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mc:AlternateContent xmlns:mc="http://schemas.openxmlformats.org/markup-compatibility/2006">
    <mc:Choice Requires="x15">
      <x15ac:absPath xmlns:x15ac="http://schemas.microsoft.com/office/spreadsheetml/2010/11/ac" url="Z:\2023 Quarterly Earnings\2Q23\Website Excel Tables\"/>
    </mc:Choice>
  </mc:AlternateContent>
  <xr:revisionPtr revIDLastSave="0" documentId="8_{87B85E50-4E5B-49BF-B92F-6D09421A1FC5}" xr6:coauthVersionLast="47" xr6:coauthVersionMax="47" xr10:uidLastSave="{00000000-0000-0000-0000-000000000000}"/>
  <bookViews>
    <workbookView xWindow="20640" yWindow="0" windowWidth="20640" windowHeight="16680" tabRatio="855" xr2:uid="{00000000-000D-0000-FFFF-FFFF00000000}"/>
  </bookViews>
  <sheets>
    <sheet name="US GAAP Bal Sheet" sheetId="1" r:id="rId1"/>
    <sheet name="US GAAP P&amp;L" sheetId="31" r:id="rId2"/>
    <sheet name="Recon of GAAP to AE" sheetId="32" r:id="rId3"/>
    <sheet name="FD WASO GAAP to AE" sheetId="4" r:id="rId4"/>
    <sheet name="EBITDA" sheetId="5" r:id="rId5"/>
    <sheet name="Liquidity Analysis" sheetId="6" r:id="rId6"/>
    <sheet name="EBITDA Trend" sheetId="33" r:id="rId7"/>
    <sheet name="Fenics Revenue" sheetId="35" r:id="rId8"/>
    <sheet name="Recon of GAAP to AE Trend " sheetId="34" r:id="rId9"/>
    <sheet name="Fenics Revenue by Asset Class" sheetId="36" r:id="rId10"/>
    <sheet name="Total Revenues" sheetId="12" r:id="rId11"/>
    <sheet name="Equity-Based Compensation" sheetId="30" r:id="rId12"/>
    <sheet name="Insurance GAAP Pre-Tax Income" sheetId="17"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s>
  <definedNames>
    <definedName name="_________________GDR1">'[1]Revenue Net of Losses'!$AB$46</definedName>
    <definedName name="_________________IRS1">#REF!</definedName>
    <definedName name="_________________IRS2">#REF!</definedName>
    <definedName name="_________________IRS3">#REF!</definedName>
    <definedName name="_________________MIS1">#REF!</definedName>
    <definedName name="_________________MIS2">#REF!</definedName>
    <definedName name="_________________MIS3">#REF!</definedName>
    <definedName name="________________GDR1">'[1]Revenue Net of Losses'!$AB$46</definedName>
    <definedName name="________________IRS1">#REF!</definedName>
    <definedName name="________________IRS2">#REF!</definedName>
    <definedName name="________________IRS3">#REF!</definedName>
    <definedName name="________________MIS1">#REF!</definedName>
    <definedName name="________________MIS2">#REF!</definedName>
    <definedName name="________________MIS3">#REF!</definedName>
    <definedName name="_______________GDR1">'[1]Revenue Net of Losses'!$AB$46</definedName>
    <definedName name="_______________IRS1">#REF!</definedName>
    <definedName name="_______________IRS2">#REF!</definedName>
    <definedName name="_______________IRS3">#REF!</definedName>
    <definedName name="_______________MIS1">#REF!</definedName>
    <definedName name="_______________MIS2">#REF!</definedName>
    <definedName name="_______________MIS3">#REF!</definedName>
    <definedName name="______________GDR1">'[1]Revenue Net of Losses'!$AB$46</definedName>
    <definedName name="______________IRS1">#REF!</definedName>
    <definedName name="______________IRS2">#REF!</definedName>
    <definedName name="______________IRS3">#REF!</definedName>
    <definedName name="______________MIS1">#REF!</definedName>
    <definedName name="______________MIS2">#REF!</definedName>
    <definedName name="______________MIS3">#REF!</definedName>
    <definedName name="_____________GDR1">'[1]Revenue Net of Losses'!$AB$46</definedName>
    <definedName name="_____________IRS1">#REF!</definedName>
    <definedName name="_____________IRS2">#REF!</definedName>
    <definedName name="_____________IRS3">#REF!</definedName>
    <definedName name="_____________MIS1">#REF!</definedName>
    <definedName name="_____________MIS2">#REF!</definedName>
    <definedName name="_____________MIS3">#REF!</definedName>
    <definedName name="____________GDR1">'[1]Revenue Net of Losses'!$AB$46</definedName>
    <definedName name="____________IRS1">#REF!</definedName>
    <definedName name="____________IRS2">#REF!</definedName>
    <definedName name="____________IRS3">#REF!</definedName>
    <definedName name="____________MIS1">#REF!</definedName>
    <definedName name="____________MIS2">#REF!</definedName>
    <definedName name="____________MIS3">#REF!</definedName>
    <definedName name="___________GDR1">'[1]Revenue Net of Losses'!$AB$46</definedName>
    <definedName name="___________IRS1">#REF!</definedName>
    <definedName name="___________IRS2">#REF!</definedName>
    <definedName name="___________IRS3">#REF!</definedName>
    <definedName name="___________MIS1">#REF!</definedName>
    <definedName name="___________MIS2">#REF!</definedName>
    <definedName name="___________MIS3">#REF!</definedName>
    <definedName name="__________GDR1">'[1]Revenue Net of Losses'!$AB$46</definedName>
    <definedName name="__________IRS1">#REF!</definedName>
    <definedName name="__________IRS2">#REF!</definedName>
    <definedName name="__________IRS3">#REF!</definedName>
    <definedName name="__________MIS1">#REF!</definedName>
    <definedName name="__________MIS2">#REF!</definedName>
    <definedName name="__________MIS3">#REF!</definedName>
    <definedName name="_________dcf1" localSheetId="11">#REF!</definedName>
    <definedName name="_________dcf1">#REF!</definedName>
    <definedName name="_________dcf2" localSheetId="11">#REF!</definedName>
    <definedName name="_________dcf2">#REF!</definedName>
    <definedName name="_________EPS1">#REF!</definedName>
    <definedName name="_________EPS2">#REF!</definedName>
    <definedName name="_________GDR1" localSheetId="7">'[1]Revenue Net of Losses'!$AB$46</definedName>
    <definedName name="_________GDR1">'[2]Revenue Net of Losses'!$AB$46</definedName>
    <definedName name="_________IRS1">#REF!</definedName>
    <definedName name="_________IRS2">#REF!</definedName>
    <definedName name="_________IRS3">#REF!</definedName>
    <definedName name="_________MIS1">#REF!</definedName>
    <definedName name="_________MIS2">#REF!</definedName>
    <definedName name="_________MIS3">#REF!</definedName>
    <definedName name="_________PE03" localSheetId="11">#REF!</definedName>
    <definedName name="_________PE03">#REF!</definedName>
    <definedName name="_________PG1" localSheetId="11">#REF!</definedName>
    <definedName name="_________PG1">#REF!</definedName>
    <definedName name="_________PG2" localSheetId="11">#REF!</definedName>
    <definedName name="_________PG2">#REF!</definedName>
    <definedName name="_________PG3">#REF!</definedName>
    <definedName name="_________RET1">#REF!</definedName>
    <definedName name="_________RET2">#REF!</definedName>
    <definedName name="_________RET3">#REF!</definedName>
    <definedName name="_________RET4">#REF!</definedName>
    <definedName name="_________RET5">#REF!</definedName>
    <definedName name="_________RET6">#REF!</definedName>
    <definedName name="_________RET7">#REF!</definedName>
    <definedName name="_________RET8">#REF!</definedName>
    <definedName name="_________RET9">#REF!</definedName>
    <definedName name="_________REV1">#REF!</definedName>
    <definedName name="_________REV2">#REF!</definedName>
    <definedName name="________chf7">[3]INSTINET!$D$23</definedName>
    <definedName name="________dcf1" localSheetId="11">#REF!</definedName>
    <definedName name="________dcf1" localSheetId="9">#REF!</definedName>
    <definedName name="________dcf1">#REF!</definedName>
    <definedName name="________dcf2" localSheetId="11">#REF!</definedName>
    <definedName name="________dcf2" localSheetId="9">#REF!</definedName>
    <definedName name="________dcf2">#REF!</definedName>
    <definedName name="________EPS1" localSheetId="11">#REF!</definedName>
    <definedName name="________EPS1" localSheetId="9">#REF!</definedName>
    <definedName name="________EPS1">#REF!</definedName>
    <definedName name="________EPS2">#REF!</definedName>
    <definedName name="________FDB1">'[4]Reporting Intermediaire'!$X$2</definedName>
    <definedName name="________fdb2">'[4]Reporting Intermediaire'!$X$3</definedName>
    <definedName name="________gbp7">[3]INSTINET!$C$23</definedName>
    <definedName name="________GDR1" localSheetId="7">'[1]Revenue Net of Losses'!$AB$46</definedName>
    <definedName name="________GDR1">'[2]Revenue Net of Losses'!$AB$46</definedName>
    <definedName name="________IRS1" localSheetId="11">#REF!</definedName>
    <definedName name="________IRS1" localSheetId="7">#REF!</definedName>
    <definedName name="________IRS1" localSheetId="9">#REF!</definedName>
    <definedName name="________IRS1">#REF!</definedName>
    <definedName name="________IRS2" localSheetId="11">#REF!</definedName>
    <definedName name="________IRS2" localSheetId="7">#REF!</definedName>
    <definedName name="________IRS2" localSheetId="9">#REF!</definedName>
    <definedName name="________IRS2">#REF!</definedName>
    <definedName name="________IRS3" localSheetId="11">#REF!</definedName>
    <definedName name="________IRS3" localSheetId="7">#REF!</definedName>
    <definedName name="________IRS3" localSheetId="9">#REF!</definedName>
    <definedName name="________IRS3">#REF!</definedName>
    <definedName name="________M70707">'[5]BAUX M-----'!$G$3</definedName>
    <definedName name="________M70710">'[5]BAUX M-----'!$G$4</definedName>
    <definedName name="________M70711">'[5]BAUX M-----'!$G$5</definedName>
    <definedName name="________M70713">'[5]BAUX M-----'!$G$6</definedName>
    <definedName name="________M70715">'[5]BAUX M-----'!$G$7</definedName>
    <definedName name="________M70716">'[5]BAUX M-----'!$G$8</definedName>
    <definedName name="________M70717">'[5]BAUX M-----'!$G$9</definedName>
    <definedName name="________M70719">'[5]BAUX M-----'!$G$10</definedName>
    <definedName name="________M70720">'[5]BAUX M-----'!$G$11</definedName>
    <definedName name="________M70721">'[5]BAUX M-----'!$G$12</definedName>
    <definedName name="________M70722">'[5]BAUX M-----'!$G$13</definedName>
    <definedName name="________M70723">'[5]BAUX M-----'!$G$14</definedName>
    <definedName name="________M70724">'[5]BAUX M-----'!$G$15</definedName>
    <definedName name="________M70725">'[5]BAUX M-----'!$G$16</definedName>
    <definedName name="________M70726">'[5]BAUX M-----'!$G$17</definedName>
    <definedName name="________M70727">'[5]BAUX M-----'!$G$18</definedName>
    <definedName name="________M70731">'[5]BAUX M-----'!$G$20</definedName>
    <definedName name="________M70734">'[5]BAUX M-----'!$G$21</definedName>
    <definedName name="________M70735">'[5]BAUX M-----'!$G$22</definedName>
    <definedName name="________M70736">'[5]BAUX M-----'!$G$23</definedName>
    <definedName name="________M70737">'[5]BAUX M-----'!$G$24</definedName>
    <definedName name="________M70738">'[5]BAUX M-----'!$G$25</definedName>
    <definedName name="________M70739">'[5]BAUX M-----'!$G$26</definedName>
    <definedName name="________M70743">'[5]BAUX M-----'!$G$28</definedName>
    <definedName name="________M70744">'[5]BAUX M-----'!$G$29</definedName>
    <definedName name="________M70746">'[5]BAUX M-----'!$G$31</definedName>
    <definedName name="________M70747">'[5]BAUX M-----'!$G$32</definedName>
    <definedName name="________M70749">'[5]BAUX M-----'!$G$34</definedName>
    <definedName name="________M70750">'[5]BAUX M-----'!$G$35</definedName>
    <definedName name="________M70751">'[5]BAUX M-----'!$G$36</definedName>
    <definedName name="________M70753">'[5]BAUX M-----'!$G$37</definedName>
    <definedName name="________M70754">'[5]BAUX M-----'!$G$38</definedName>
    <definedName name="________M70760">'[5]BAUX M-----'!$G$39</definedName>
    <definedName name="________M70761">'[5]BAUX M-----'!$G$40</definedName>
    <definedName name="________M70762">'[5]BAUX M-----'!$G$41</definedName>
    <definedName name="________M70766">'[5]BAUX M-----'!$G$42</definedName>
    <definedName name="________M70768">'[5]BAUX M-----'!$G$43</definedName>
    <definedName name="________M70769">'[5]BAUX M-----'!$G$44</definedName>
    <definedName name="________M70772">'[5]BAUX M-----'!$G$45</definedName>
    <definedName name="________M70775">'[5]BAUX M-----'!$G$47</definedName>
    <definedName name="________M70778">'[5]BAUX M-----'!$G$48</definedName>
    <definedName name="________M70780">'[5]BAUX M-----'!$G$50</definedName>
    <definedName name="________M70781">'[5]BAUX M-----'!$G$51</definedName>
    <definedName name="________M70782">'[5]BAUX M-----'!$G$52</definedName>
    <definedName name="________M70783">'[5]BAUX M-----'!$G$53</definedName>
    <definedName name="________M70784">'[5]BAUX M-----'!$G$54</definedName>
    <definedName name="________M70785">'[5]BAUX M-----'!$G$55</definedName>
    <definedName name="________M70786">'[5]BAUX M-----'!$G$56</definedName>
    <definedName name="________M70787">'[5]BAUX M-----'!$G$57</definedName>
    <definedName name="________M70788">'[5]BAUX M-----'!$G$58</definedName>
    <definedName name="________M70789">'[5]BAUX M-----'!$G$59</definedName>
    <definedName name="________M70790">'[5]BAUX M-----'!$G$60</definedName>
    <definedName name="________M70791">'[5]BAUX M-----'!$G$61</definedName>
    <definedName name="________M70793">'[5]BAUX M-----'!$G$63</definedName>
    <definedName name="________M70794">'[5]BAUX M-----'!$G$64</definedName>
    <definedName name="________M70795">'[5]BAUX M-----'!$G$65</definedName>
    <definedName name="________M70805">'[5]BAUX M-----'!$G$67</definedName>
    <definedName name="________M70806">'[5]BAUX M-----'!$G$68</definedName>
    <definedName name="________M70807">'[5]BAUX M-----'!$G$69</definedName>
    <definedName name="________M70808">'[5]BAUX M-----'!$G$70</definedName>
    <definedName name="________M70815">'[5]BAUX M-----'!$G$71</definedName>
    <definedName name="________M70818">'[5]BAUX M-----'!$G$72</definedName>
    <definedName name="________M70822">'[5]BAUX M-----'!$G$73</definedName>
    <definedName name="________M70823">'[5]BAUX M-----'!$G$74</definedName>
    <definedName name="________M70824">'[5]BAUX M-----'!$G$75</definedName>
    <definedName name="________M70825">'[5]BAUX M-----'!$G$76</definedName>
    <definedName name="________M70828">'[5]BAUX M-----'!$G$77</definedName>
    <definedName name="________M70829">'[5]BAUX M-----'!$G$78</definedName>
    <definedName name="________M70875">'[5]BAUX M-----'!$G$79</definedName>
    <definedName name="________M70878">'[5]BAUX M-----'!$G$80</definedName>
    <definedName name="________M70880">'[5]BAUX M-----'!$G$81</definedName>
    <definedName name="________M70882">'[5]BAUX M-----'!$G$82</definedName>
    <definedName name="________M70883">'[5]BAUX M-----'!$G$83</definedName>
    <definedName name="________M70884">'[5]BAUX M-----'!$G$84</definedName>
    <definedName name="________M70885">'[5]BAUX M-----'!$G$85</definedName>
    <definedName name="________M70888">'[5]BAUX M-----'!$G$86</definedName>
    <definedName name="________M70893">'[5]BAUX M-----'!$G$87</definedName>
    <definedName name="________M70905">'[5]BAUX M-----'!$G$90</definedName>
    <definedName name="________M70907">'[5]BAUX M-----'!$G$92</definedName>
    <definedName name="________M70940">'[5]BAUX M-----'!$G$94</definedName>
    <definedName name="________M70943">'[5]BAUX M-----'!$G$95</definedName>
    <definedName name="________M70946">'[5]BAUX M-----'!$G$96</definedName>
    <definedName name="________M70947">'[5]BAUX M-----'!$G$97</definedName>
    <definedName name="________M70948">'[5]BAUX M-----'!$G$98</definedName>
    <definedName name="________M70950">'[5]BAUX M-----'!$G$99</definedName>
    <definedName name="________M70951">'[5]BAUX M-----'!$G$100</definedName>
    <definedName name="________M70955">'[5]BAUX M-----'!$G$101</definedName>
    <definedName name="________M70956">'[5]BAUX M-----'!$G$102</definedName>
    <definedName name="________M70963">'[5]BAUX M-----'!$G$103</definedName>
    <definedName name="________M70964">'[5]BAUX M-----'!$G$104</definedName>
    <definedName name="________M70967">'[5]BAUX M-----'!$G$105</definedName>
    <definedName name="________M70968">'[5]BAUX M-----'!$G$106</definedName>
    <definedName name="________M70971">'[5]BAUX M-----'!$G$107</definedName>
    <definedName name="________M70972">'[5]BAUX M-----'!$G$108</definedName>
    <definedName name="________M70983">'[5]BAUX M-----'!$G$111</definedName>
    <definedName name="________M70987">'[5]BAUX M-----'!$G$112</definedName>
    <definedName name="________M70988">'[5]BAUX M-----'!$G$113</definedName>
    <definedName name="________M70991">'[5]BAUX M-----'!$G$114</definedName>
    <definedName name="________M70995">'[5]BAUX M-----'!$G$115</definedName>
    <definedName name="________M70996">'[5]BAUX M-----'!$G$116</definedName>
    <definedName name="________M98004">'[5]BAUX M-----'!$G$118</definedName>
    <definedName name="________M98005">'[5]BAUX M-----'!$G$119</definedName>
    <definedName name="________M98008">'[5]BAUX M-----'!$G$120</definedName>
    <definedName name="________M98010">'[5]BAUX M-----'!$G$121</definedName>
    <definedName name="________M98012">'[5]BAUX M-----'!$G$122</definedName>
    <definedName name="________M98015">'[5]BAUX M-----'!$G$123</definedName>
    <definedName name="________M98016">'[5]BAUX M-----'!$G$124</definedName>
    <definedName name="________M98017">'[5]BAUX M-----'!$G$125</definedName>
    <definedName name="________MIS1" localSheetId="11">#REF!</definedName>
    <definedName name="________MIS1" localSheetId="7">#REF!</definedName>
    <definedName name="________MIS1" localSheetId="9">#REF!</definedName>
    <definedName name="________MIS1">#REF!</definedName>
    <definedName name="________MIS2" localSheetId="11">#REF!</definedName>
    <definedName name="________MIS2" localSheetId="7">#REF!</definedName>
    <definedName name="________MIS2" localSheetId="9">#REF!</definedName>
    <definedName name="________MIS2">#REF!</definedName>
    <definedName name="________MIS3" localSheetId="11">#REF!</definedName>
    <definedName name="________MIS3" localSheetId="7">#REF!</definedName>
    <definedName name="________MIS3" localSheetId="9">#REF!</definedName>
    <definedName name="________MIS3">#REF!</definedName>
    <definedName name="________OPS99">[6]OPS99!$D$7:$J$206</definedName>
    <definedName name="________PE03" localSheetId="11">#REF!</definedName>
    <definedName name="________PE03" localSheetId="9">#REF!</definedName>
    <definedName name="________PE03">#REF!</definedName>
    <definedName name="________PG1" localSheetId="11">#REF!</definedName>
    <definedName name="________PG1" localSheetId="9">#REF!</definedName>
    <definedName name="________PG1">#REF!</definedName>
    <definedName name="________PG2" localSheetId="11">#REF!</definedName>
    <definedName name="________PG2" localSheetId="9">#REF!</definedName>
    <definedName name="________PG2">#REF!</definedName>
    <definedName name="________PG3">#REF!</definedName>
    <definedName name="________RET1">#REF!</definedName>
    <definedName name="________RET2">#REF!</definedName>
    <definedName name="________RET3">#REF!</definedName>
    <definedName name="________RET4">#REF!</definedName>
    <definedName name="________RET5">#REF!</definedName>
    <definedName name="________RET6">#REF!</definedName>
    <definedName name="________RET7">#REF!</definedName>
    <definedName name="________RET8">#REF!</definedName>
    <definedName name="________RET9">#REF!</definedName>
    <definedName name="________REV1">#REF!</definedName>
    <definedName name="________REV2">#REF!</definedName>
    <definedName name="________TDL1">'[4]Reporting Intermediaire'!$I$2</definedName>
    <definedName name="________TDL2">'[4]Reporting Intermediaire'!$I$3</definedName>
    <definedName name="________usd7">[3]INSTINET!$B$23</definedName>
    <definedName name="_______chf7">[3]INSTINET!$D$23</definedName>
    <definedName name="_______dcf1" localSheetId="11">#REF!</definedName>
    <definedName name="_______dcf1" localSheetId="9">#REF!</definedName>
    <definedName name="_______dcf1">#REF!</definedName>
    <definedName name="_______dcf2" localSheetId="11">#REF!</definedName>
    <definedName name="_______dcf2" localSheetId="9">#REF!</definedName>
    <definedName name="_______dcf2">#REF!</definedName>
    <definedName name="_______EPS1" localSheetId="11">#REF!</definedName>
    <definedName name="_______EPS1" localSheetId="9">#REF!</definedName>
    <definedName name="_______EPS1">#REF!</definedName>
    <definedName name="_______EPS2">#REF!</definedName>
    <definedName name="_______FDB1">'[4]Reporting Intermediaire'!$X$2</definedName>
    <definedName name="_______fdb2">'[4]Reporting Intermediaire'!$X$3</definedName>
    <definedName name="_______gbp7">[3]INSTINET!$C$23</definedName>
    <definedName name="_______GDR1" localSheetId="7">'[1]Revenue Net of Losses'!$AB$46</definedName>
    <definedName name="_______GDR1">'[2]Revenue Net of Losses'!$AB$46</definedName>
    <definedName name="_______IRS1" localSheetId="11">#REF!</definedName>
    <definedName name="_______IRS1" localSheetId="7">#REF!</definedName>
    <definedName name="_______IRS1" localSheetId="9">#REF!</definedName>
    <definedName name="_______IRS1">#REF!</definedName>
    <definedName name="_______IRS2" localSheetId="11">#REF!</definedName>
    <definedName name="_______IRS2" localSheetId="7">#REF!</definedName>
    <definedName name="_______IRS2" localSheetId="9">#REF!</definedName>
    <definedName name="_______IRS2">#REF!</definedName>
    <definedName name="_______IRS3" localSheetId="11">#REF!</definedName>
    <definedName name="_______IRS3" localSheetId="7">#REF!</definedName>
    <definedName name="_______IRS3" localSheetId="9">#REF!</definedName>
    <definedName name="_______IRS3">#REF!</definedName>
    <definedName name="_______M70707">'[5]BAUX M-----'!$G$3</definedName>
    <definedName name="_______M70710">'[5]BAUX M-----'!$G$4</definedName>
    <definedName name="_______M70711">'[5]BAUX M-----'!$G$5</definedName>
    <definedName name="_______M70713">'[5]BAUX M-----'!$G$6</definedName>
    <definedName name="_______M70715">'[5]BAUX M-----'!$G$7</definedName>
    <definedName name="_______M70716">'[5]BAUX M-----'!$G$8</definedName>
    <definedName name="_______M70717">'[5]BAUX M-----'!$G$9</definedName>
    <definedName name="_______M70719">'[5]BAUX M-----'!$G$10</definedName>
    <definedName name="_______M70720">'[5]BAUX M-----'!$G$11</definedName>
    <definedName name="_______M70721">'[5]BAUX M-----'!$G$12</definedName>
    <definedName name="_______M70722">'[5]BAUX M-----'!$G$13</definedName>
    <definedName name="_______M70723">'[5]BAUX M-----'!$G$14</definedName>
    <definedName name="_______M70724">'[5]BAUX M-----'!$G$15</definedName>
    <definedName name="_______M70725">'[5]BAUX M-----'!$G$16</definedName>
    <definedName name="_______M70726">'[5]BAUX M-----'!$G$17</definedName>
    <definedName name="_______M70727">'[5]BAUX M-----'!$G$18</definedName>
    <definedName name="_______M70731">'[5]BAUX M-----'!$G$20</definedName>
    <definedName name="_______M70734">'[5]BAUX M-----'!$G$21</definedName>
    <definedName name="_______M70735">'[5]BAUX M-----'!$G$22</definedName>
    <definedName name="_______M70736">'[5]BAUX M-----'!$G$23</definedName>
    <definedName name="_______M70737">'[5]BAUX M-----'!$G$24</definedName>
    <definedName name="_______M70738">'[5]BAUX M-----'!$G$25</definedName>
    <definedName name="_______M70739">'[5]BAUX M-----'!$G$26</definedName>
    <definedName name="_______M70743">'[5]BAUX M-----'!$G$28</definedName>
    <definedName name="_______M70744">'[5]BAUX M-----'!$G$29</definedName>
    <definedName name="_______M70746">'[5]BAUX M-----'!$G$31</definedName>
    <definedName name="_______M70747">'[5]BAUX M-----'!$G$32</definedName>
    <definedName name="_______M70749">'[5]BAUX M-----'!$G$34</definedName>
    <definedName name="_______M70750">'[5]BAUX M-----'!$G$35</definedName>
    <definedName name="_______M70751">'[5]BAUX M-----'!$G$36</definedName>
    <definedName name="_______M70753">'[5]BAUX M-----'!$G$37</definedName>
    <definedName name="_______M70754">'[5]BAUX M-----'!$G$38</definedName>
    <definedName name="_______M70760">'[5]BAUX M-----'!$G$39</definedName>
    <definedName name="_______M70761">'[5]BAUX M-----'!$G$40</definedName>
    <definedName name="_______M70762">'[5]BAUX M-----'!$G$41</definedName>
    <definedName name="_______M70766">'[5]BAUX M-----'!$G$42</definedName>
    <definedName name="_______M70768">'[5]BAUX M-----'!$G$43</definedName>
    <definedName name="_______M70769">'[5]BAUX M-----'!$G$44</definedName>
    <definedName name="_______M70772">'[5]BAUX M-----'!$G$45</definedName>
    <definedName name="_______M70775">'[5]BAUX M-----'!$G$47</definedName>
    <definedName name="_______M70778">'[5]BAUX M-----'!$G$48</definedName>
    <definedName name="_______M70780">'[5]BAUX M-----'!$G$50</definedName>
    <definedName name="_______M70781">'[5]BAUX M-----'!$G$51</definedName>
    <definedName name="_______M70782">'[5]BAUX M-----'!$G$52</definedName>
    <definedName name="_______M70783">'[5]BAUX M-----'!$G$53</definedName>
    <definedName name="_______M70784">'[5]BAUX M-----'!$G$54</definedName>
    <definedName name="_______M70785">'[5]BAUX M-----'!$G$55</definedName>
    <definedName name="_______M70786">'[5]BAUX M-----'!$G$56</definedName>
    <definedName name="_______M70787">'[5]BAUX M-----'!$G$57</definedName>
    <definedName name="_______M70788">'[5]BAUX M-----'!$G$58</definedName>
    <definedName name="_______M70789">'[5]BAUX M-----'!$G$59</definedName>
    <definedName name="_______M70790">'[5]BAUX M-----'!$G$60</definedName>
    <definedName name="_______M70791">'[5]BAUX M-----'!$G$61</definedName>
    <definedName name="_______M70793">'[5]BAUX M-----'!$G$63</definedName>
    <definedName name="_______M70794">'[5]BAUX M-----'!$G$64</definedName>
    <definedName name="_______M70795">'[5]BAUX M-----'!$G$65</definedName>
    <definedName name="_______M70805">'[5]BAUX M-----'!$G$67</definedName>
    <definedName name="_______M70806">'[5]BAUX M-----'!$G$68</definedName>
    <definedName name="_______M70807">'[5]BAUX M-----'!$G$69</definedName>
    <definedName name="_______M70808">'[5]BAUX M-----'!$G$70</definedName>
    <definedName name="_______M70815">'[5]BAUX M-----'!$G$71</definedName>
    <definedName name="_______M70818">'[5]BAUX M-----'!$G$72</definedName>
    <definedName name="_______M70822">'[5]BAUX M-----'!$G$73</definedName>
    <definedName name="_______M70823">'[5]BAUX M-----'!$G$74</definedName>
    <definedName name="_______M70824">'[5]BAUX M-----'!$G$75</definedName>
    <definedName name="_______M70825">'[5]BAUX M-----'!$G$76</definedName>
    <definedName name="_______M70828">'[5]BAUX M-----'!$G$77</definedName>
    <definedName name="_______M70829">'[5]BAUX M-----'!$G$78</definedName>
    <definedName name="_______M70875">'[5]BAUX M-----'!$G$79</definedName>
    <definedName name="_______M70878">'[5]BAUX M-----'!$G$80</definedName>
    <definedName name="_______M70880">'[5]BAUX M-----'!$G$81</definedName>
    <definedName name="_______M70882">'[5]BAUX M-----'!$G$82</definedName>
    <definedName name="_______M70883">'[5]BAUX M-----'!$G$83</definedName>
    <definedName name="_______M70884">'[5]BAUX M-----'!$G$84</definedName>
    <definedName name="_______M70885">'[5]BAUX M-----'!$G$85</definedName>
    <definedName name="_______M70888">'[5]BAUX M-----'!$G$86</definedName>
    <definedName name="_______M70893">'[5]BAUX M-----'!$G$87</definedName>
    <definedName name="_______M70905">'[5]BAUX M-----'!$G$90</definedName>
    <definedName name="_______M70907">'[5]BAUX M-----'!$G$92</definedName>
    <definedName name="_______M70940">'[5]BAUX M-----'!$G$94</definedName>
    <definedName name="_______M70943">'[5]BAUX M-----'!$G$95</definedName>
    <definedName name="_______M70946">'[5]BAUX M-----'!$G$96</definedName>
    <definedName name="_______M70947">'[5]BAUX M-----'!$G$97</definedName>
    <definedName name="_______M70948">'[5]BAUX M-----'!$G$98</definedName>
    <definedName name="_______M70950">'[5]BAUX M-----'!$G$99</definedName>
    <definedName name="_______M70951">'[5]BAUX M-----'!$G$100</definedName>
    <definedName name="_______M70955">'[5]BAUX M-----'!$G$101</definedName>
    <definedName name="_______M70956">'[5]BAUX M-----'!$G$102</definedName>
    <definedName name="_______M70963">'[5]BAUX M-----'!$G$103</definedName>
    <definedName name="_______M70964">'[5]BAUX M-----'!$G$104</definedName>
    <definedName name="_______M70967">'[5]BAUX M-----'!$G$105</definedName>
    <definedName name="_______M70968">'[5]BAUX M-----'!$G$106</definedName>
    <definedName name="_______M70971">'[5]BAUX M-----'!$G$107</definedName>
    <definedName name="_______M70972">'[5]BAUX M-----'!$G$108</definedName>
    <definedName name="_______M70983">'[5]BAUX M-----'!$G$111</definedName>
    <definedName name="_______M70987">'[5]BAUX M-----'!$G$112</definedName>
    <definedName name="_______M70988">'[5]BAUX M-----'!$G$113</definedName>
    <definedName name="_______M70991">'[5]BAUX M-----'!$G$114</definedName>
    <definedName name="_______M70995">'[5]BAUX M-----'!$G$115</definedName>
    <definedName name="_______M70996">'[5]BAUX M-----'!$G$116</definedName>
    <definedName name="_______M98004">'[5]BAUX M-----'!$G$118</definedName>
    <definedName name="_______M98005">'[5]BAUX M-----'!$G$119</definedName>
    <definedName name="_______M98008">'[5]BAUX M-----'!$G$120</definedName>
    <definedName name="_______M98010">'[5]BAUX M-----'!$G$121</definedName>
    <definedName name="_______M98012">'[5]BAUX M-----'!$G$122</definedName>
    <definedName name="_______M98015">'[5]BAUX M-----'!$G$123</definedName>
    <definedName name="_______M98016">'[5]BAUX M-----'!$G$124</definedName>
    <definedName name="_______M98017">'[5]BAUX M-----'!$G$125</definedName>
    <definedName name="_______MIS1" localSheetId="11">#REF!</definedName>
    <definedName name="_______MIS1" localSheetId="7">#REF!</definedName>
    <definedName name="_______MIS1" localSheetId="9">#REF!</definedName>
    <definedName name="_______MIS1">#REF!</definedName>
    <definedName name="_______MIS2" localSheetId="11">#REF!</definedName>
    <definedName name="_______MIS2" localSheetId="7">#REF!</definedName>
    <definedName name="_______MIS2" localSheetId="9">#REF!</definedName>
    <definedName name="_______MIS2">#REF!</definedName>
    <definedName name="_______MIS3" localSheetId="11">#REF!</definedName>
    <definedName name="_______MIS3" localSheetId="7">#REF!</definedName>
    <definedName name="_______MIS3" localSheetId="9">#REF!</definedName>
    <definedName name="_______MIS3">#REF!</definedName>
    <definedName name="_______OPS99">[6]OPS99!$D$7:$J$206</definedName>
    <definedName name="_______PE03" localSheetId="11">#REF!</definedName>
    <definedName name="_______PE03" localSheetId="9">#REF!</definedName>
    <definedName name="_______PE03">#REF!</definedName>
    <definedName name="_______PG1" localSheetId="11">#REF!</definedName>
    <definedName name="_______PG1" localSheetId="9">#REF!</definedName>
    <definedName name="_______PG1">#REF!</definedName>
    <definedName name="_______PG2" localSheetId="11">#REF!</definedName>
    <definedName name="_______PG2" localSheetId="9">#REF!</definedName>
    <definedName name="_______PG2">#REF!</definedName>
    <definedName name="_______PG3">#REF!</definedName>
    <definedName name="_______RET1">#REF!</definedName>
    <definedName name="_______RET2">#REF!</definedName>
    <definedName name="_______RET3">#REF!</definedName>
    <definedName name="_______RET4">#REF!</definedName>
    <definedName name="_______RET5">#REF!</definedName>
    <definedName name="_______RET6">#REF!</definedName>
    <definedName name="_______RET7">#REF!</definedName>
    <definedName name="_______RET8">#REF!</definedName>
    <definedName name="_______RET9">#REF!</definedName>
    <definedName name="_______REV1">#REF!</definedName>
    <definedName name="_______REV2">#REF!</definedName>
    <definedName name="_______TDL1">'[4]Reporting Intermediaire'!$I$2</definedName>
    <definedName name="_______TDL2">'[4]Reporting Intermediaire'!$I$3</definedName>
    <definedName name="_______usd7">[3]INSTINET!$B$23</definedName>
    <definedName name="______chf7">[3]INSTINET!$D$23</definedName>
    <definedName name="______dcf1" localSheetId="11">#REF!</definedName>
    <definedName name="______dcf1" localSheetId="9">#REF!</definedName>
    <definedName name="______dcf1">#REF!</definedName>
    <definedName name="______dcf2" localSheetId="11">#REF!</definedName>
    <definedName name="______dcf2" localSheetId="9">#REF!</definedName>
    <definedName name="______dcf2">#REF!</definedName>
    <definedName name="______EPS1" localSheetId="11">#REF!</definedName>
    <definedName name="______EPS1" localSheetId="9">#REF!</definedName>
    <definedName name="______EPS1">#REF!</definedName>
    <definedName name="______EPS2">#REF!</definedName>
    <definedName name="______FDB1">'[4]Reporting Intermediaire'!$X$2</definedName>
    <definedName name="______fdb2">'[4]Reporting Intermediaire'!$X$3</definedName>
    <definedName name="______gbp7">[3]INSTINET!$C$23</definedName>
    <definedName name="______GDR1" localSheetId="7">'[1]Revenue Net of Losses'!$AB$46</definedName>
    <definedName name="______GDR1">'[2]Revenue Net of Losses'!$AB$46</definedName>
    <definedName name="______IRS1" localSheetId="11">#REF!</definedName>
    <definedName name="______IRS1" localSheetId="7">#REF!</definedName>
    <definedName name="______IRS1" localSheetId="9">#REF!</definedName>
    <definedName name="______IRS1">#REF!</definedName>
    <definedName name="______IRS2" localSheetId="11">#REF!</definedName>
    <definedName name="______IRS2" localSheetId="7">#REF!</definedName>
    <definedName name="______IRS2" localSheetId="9">#REF!</definedName>
    <definedName name="______IRS2">#REF!</definedName>
    <definedName name="______IRS3" localSheetId="11">#REF!</definedName>
    <definedName name="______IRS3" localSheetId="7">#REF!</definedName>
    <definedName name="______IRS3" localSheetId="9">#REF!</definedName>
    <definedName name="______IRS3">#REF!</definedName>
    <definedName name="______M70707">'[5]BAUX M-----'!$G$3</definedName>
    <definedName name="______M70710">'[5]BAUX M-----'!$G$4</definedName>
    <definedName name="______M70711">'[5]BAUX M-----'!$G$5</definedName>
    <definedName name="______M70713">'[5]BAUX M-----'!$G$6</definedName>
    <definedName name="______M70715">'[5]BAUX M-----'!$G$7</definedName>
    <definedName name="______M70716">'[5]BAUX M-----'!$G$8</definedName>
    <definedName name="______M70717">'[5]BAUX M-----'!$G$9</definedName>
    <definedName name="______M70719">'[5]BAUX M-----'!$G$10</definedName>
    <definedName name="______M70720">'[5]BAUX M-----'!$G$11</definedName>
    <definedName name="______M70721">'[5]BAUX M-----'!$G$12</definedName>
    <definedName name="______M70722">'[5]BAUX M-----'!$G$13</definedName>
    <definedName name="______M70723">'[5]BAUX M-----'!$G$14</definedName>
    <definedName name="______M70724">'[5]BAUX M-----'!$G$15</definedName>
    <definedName name="______M70725">'[5]BAUX M-----'!$G$16</definedName>
    <definedName name="______M70726">'[5]BAUX M-----'!$G$17</definedName>
    <definedName name="______M70727">'[5]BAUX M-----'!$G$18</definedName>
    <definedName name="______M70731">'[5]BAUX M-----'!$G$20</definedName>
    <definedName name="______M70734">'[5]BAUX M-----'!$G$21</definedName>
    <definedName name="______M70735">'[5]BAUX M-----'!$G$22</definedName>
    <definedName name="______M70736">'[5]BAUX M-----'!$G$23</definedName>
    <definedName name="______M70737">'[5]BAUX M-----'!$G$24</definedName>
    <definedName name="______M70738">'[5]BAUX M-----'!$G$25</definedName>
    <definedName name="______M70739">'[5]BAUX M-----'!$G$26</definedName>
    <definedName name="______M70743">'[5]BAUX M-----'!$G$28</definedName>
    <definedName name="______M70744">'[5]BAUX M-----'!$G$29</definedName>
    <definedName name="______M70746">'[5]BAUX M-----'!$G$31</definedName>
    <definedName name="______M70747">'[5]BAUX M-----'!$G$32</definedName>
    <definedName name="______M70749">'[5]BAUX M-----'!$G$34</definedName>
    <definedName name="______M70750">'[5]BAUX M-----'!$G$35</definedName>
    <definedName name="______M70751">'[5]BAUX M-----'!$G$36</definedName>
    <definedName name="______M70753">'[5]BAUX M-----'!$G$37</definedName>
    <definedName name="______M70754">'[5]BAUX M-----'!$G$38</definedName>
    <definedName name="______M70760">'[5]BAUX M-----'!$G$39</definedName>
    <definedName name="______M70761">'[5]BAUX M-----'!$G$40</definedName>
    <definedName name="______M70762">'[5]BAUX M-----'!$G$41</definedName>
    <definedName name="______M70766">'[5]BAUX M-----'!$G$42</definedName>
    <definedName name="______M70768">'[5]BAUX M-----'!$G$43</definedName>
    <definedName name="______M70769">'[5]BAUX M-----'!$G$44</definedName>
    <definedName name="______M70772">'[5]BAUX M-----'!$G$45</definedName>
    <definedName name="______M70775">'[5]BAUX M-----'!$G$47</definedName>
    <definedName name="______M70778">'[5]BAUX M-----'!$G$48</definedName>
    <definedName name="______M70780">'[5]BAUX M-----'!$G$50</definedName>
    <definedName name="______M70781">'[5]BAUX M-----'!$G$51</definedName>
    <definedName name="______M70782">'[5]BAUX M-----'!$G$52</definedName>
    <definedName name="______M70783">'[5]BAUX M-----'!$G$53</definedName>
    <definedName name="______M70784">'[5]BAUX M-----'!$G$54</definedName>
    <definedName name="______M70785">'[5]BAUX M-----'!$G$55</definedName>
    <definedName name="______M70786">'[5]BAUX M-----'!$G$56</definedName>
    <definedName name="______M70787">'[5]BAUX M-----'!$G$57</definedName>
    <definedName name="______M70788">'[5]BAUX M-----'!$G$58</definedName>
    <definedName name="______M70789">'[5]BAUX M-----'!$G$59</definedName>
    <definedName name="______M70790">'[5]BAUX M-----'!$G$60</definedName>
    <definedName name="______M70791">'[5]BAUX M-----'!$G$61</definedName>
    <definedName name="______M70793">'[5]BAUX M-----'!$G$63</definedName>
    <definedName name="______M70794">'[5]BAUX M-----'!$G$64</definedName>
    <definedName name="______M70795">'[5]BAUX M-----'!$G$65</definedName>
    <definedName name="______M70805">'[5]BAUX M-----'!$G$67</definedName>
    <definedName name="______M70806">'[5]BAUX M-----'!$G$68</definedName>
    <definedName name="______M70807">'[5]BAUX M-----'!$G$69</definedName>
    <definedName name="______M70808">'[5]BAUX M-----'!$G$70</definedName>
    <definedName name="______M70815">'[5]BAUX M-----'!$G$71</definedName>
    <definedName name="______M70818">'[5]BAUX M-----'!$G$72</definedName>
    <definedName name="______M70822">'[5]BAUX M-----'!$G$73</definedName>
    <definedName name="______M70823">'[5]BAUX M-----'!$G$74</definedName>
    <definedName name="______M70824">'[5]BAUX M-----'!$G$75</definedName>
    <definedName name="______M70825">'[5]BAUX M-----'!$G$76</definedName>
    <definedName name="______M70828">'[5]BAUX M-----'!$G$77</definedName>
    <definedName name="______M70829">'[5]BAUX M-----'!$G$78</definedName>
    <definedName name="______M70875">'[5]BAUX M-----'!$G$79</definedName>
    <definedName name="______M70878">'[5]BAUX M-----'!$G$80</definedName>
    <definedName name="______M70880">'[5]BAUX M-----'!$G$81</definedName>
    <definedName name="______M70882">'[5]BAUX M-----'!$G$82</definedName>
    <definedName name="______M70883">'[5]BAUX M-----'!$G$83</definedName>
    <definedName name="______M70884">'[5]BAUX M-----'!$G$84</definedName>
    <definedName name="______M70885">'[5]BAUX M-----'!$G$85</definedName>
    <definedName name="______M70888">'[5]BAUX M-----'!$G$86</definedName>
    <definedName name="______M70893">'[5]BAUX M-----'!$G$87</definedName>
    <definedName name="______M70905">'[5]BAUX M-----'!$G$90</definedName>
    <definedName name="______M70907">'[5]BAUX M-----'!$G$92</definedName>
    <definedName name="______M70940">'[5]BAUX M-----'!$G$94</definedName>
    <definedName name="______M70943">'[5]BAUX M-----'!$G$95</definedName>
    <definedName name="______M70946">'[5]BAUX M-----'!$G$96</definedName>
    <definedName name="______M70947">'[5]BAUX M-----'!$G$97</definedName>
    <definedName name="______M70948">'[5]BAUX M-----'!$G$98</definedName>
    <definedName name="______M70950">'[5]BAUX M-----'!$G$99</definedName>
    <definedName name="______M70951">'[5]BAUX M-----'!$G$100</definedName>
    <definedName name="______M70955">'[5]BAUX M-----'!$G$101</definedName>
    <definedName name="______M70956">'[5]BAUX M-----'!$G$102</definedName>
    <definedName name="______M70963">'[5]BAUX M-----'!$G$103</definedName>
    <definedName name="______M70964">'[5]BAUX M-----'!$G$104</definedName>
    <definedName name="______M70967">'[5]BAUX M-----'!$G$105</definedName>
    <definedName name="______M70968">'[5]BAUX M-----'!$G$106</definedName>
    <definedName name="______M70971">'[5]BAUX M-----'!$G$107</definedName>
    <definedName name="______M70972">'[5]BAUX M-----'!$G$108</definedName>
    <definedName name="______M70983">'[5]BAUX M-----'!$G$111</definedName>
    <definedName name="______M70987">'[5]BAUX M-----'!$G$112</definedName>
    <definedName name="______M70988">'[5]BAUX M-----'!$G$113</definedName>
    <definedName name="______M70991">'[5]BAUX M-----'!$G$114</definedName>
    <definedName name="______M70995">'[5]BAUX M-----'!$G$115</definedName>
    <definedName name="______M70996">'[5]BAUX M-----'!$G$116</definedName>
    <definedName name="______M98004">'[5]BAUX M-----'!$G$118</definedName>
    <definedName name="______M98005">'[5]BAUX M-----'!$G$119</definedName>
    <definedName name="______M98008">'[5]BAUX M-----'!$G$120</definedName>
    <definedName name="______M98010">'[5]BAUX M-----'!$G$121</definedName>
    <definedName name="______M98012">'[5]BAUX M-----'!$G$122</definedName>
    <definedName name="______M98015">'[5]BAUX M-----'!$G$123</definedName>
    <definedName name="______M98016">'[5]BAUX M-----'!$G$124</definedName>
    <definedName name="______M98017">'[5]BAUX M-----'!$G$125</definedName>
    <definedName name="______MIS1" localSheetId="11">#REF!</definedName>
    <definedName name="______MIS1" localSheetId="7">#REF!</definedName>
    <definedName name="______MIS1" localSheetId="9">#REF!</definedName>
    <definedName name="______MIS1">#REF!</definedName>
    <definedName name="______MIS2" localSheetId="11">#REF!</definedName>
    <definedName name="______MIS2" localSheetId="7">#REF!</definedName>
    <definedName name="______MIS2" localSheetId="9">#REF!</definedName>
    <definedName name="______MIS2">#REF!</definedName>
    <definedName name="______MIS3" localSheetId="11">#REF!</definedName>
    <definedName name="______MIS3" localSheetId="7">#REF!</definedName>
    <definedName name="______MIS3" localSheetId="9">#REF!</definedName>
    <definedName name="______MIS3">#REF!</definedName>
    <definedName name="______OPS99">[6]OPS99!$D$7:$J$206</definedName>
    <definedName name="______PE03" localSheetId="11">#REF!</definedName>
    <definedName name="______PE03" localSheetId="9">#REF!</definedName>
    <definedName name="______PE03">#REF!</definedName>
    <definedName name="______PG1" localSheetId="11">#REF!</definedName>
    <definedName name="______PG1" localSheetId="9">#REF!</definedName>
    <definedName name="______PG1">#REF!</definedName>
    <definedName name="______PG2" localSheetId="11">#REF!</definedName>
    <definedName name="______PG2" localSheetId="9">#REF!</definedName>
    <definedName name="______PG2">#REF!</definedName>
    <definedName name="______PG3">#REF!</definedName>
    <definedName name="______RET1">#REF!</definedName>
    <definedName name="______RET2">#REF!</definedName>
    <definedName name="______RET3">#REF!</definedName>
    <definedName name="______RET4">#REF!</definedName>
    <definedName name="______RET5">#REF!</definedName>
    <definedName name="______RET6">#REF!</definedName>
    <definedName name="______RET7">#REF!</definedName>
    <definedName name="______RET8">#REF!</definedName>
    <definedName name="______RET9">#REF!</definedName>
    <definedName name="______REV1">#REF!</definedName>
    <definedName name="______REV2">#REF!</definedName>
    <definedName name="______TDL1">'[4]Reporting Intermediaire'!$I$2</definedName>
    <definedName name="______TDL2">'[4]Reporting Intermediaire'!$I$3</definedName>
    <definedName name="______usd7">[3]INSTINET!$B$23</definedName>
    <definedName name="_____chf7">[3]INSTINET!$D$23</definedName>
    <definedName name="_____dcf1" localSheetId="11">#REF!</definedName>
    <definedName name="_____dcf1" localSheetId="9">#REF!</definedName>
    <definedName name="_____dcf1">#REF!</definedName>
    <definedName name="_____dcf2" localSheetId="11">#REF!</definedName>
    <definedName name="_____dcf2" localSheetId="9">#REF!</definedName>
    <definedName name="_____dcf2">#REF!</definedName>
    <definedName name="_____EPS1" localSheetId="11">#REF!</definedName>
    <definedName name="_____EPS1" localSheetId="9">#REF!</definedName>
    <definedName name="_____EPS1">#REF!</definedName>
    <definedName name="_____EPS2">#REF!</definedName>
    <definedName name="_____FDB1">'[4]Reporting Intermediaire'!$X$2</definedName>
    <definedName name="_____fdb2">'[4]Reporting Intermediaire'!$X$3</definedName>
    <definedName name="_____gbp7">[3]INSTINET!$C$23</definedName>
    <definedName name="_____GDR1" localSheetId="7">'[1]Revenue Net of Losses'!$AB$46</definedName>
    <definedName name="_____GDR1">'[7]Revenue Net of Losses'!$AB$46</definedName>
    <definedName name="_____IRS1" localSheetId="11">#REF!</definedName>
    <definedName name="_____IRS1" localSheetId="7">#REF!</definedName>
    <definedName name="_____IRS1" localSheetId="9">#REF!</definedName>
    <definedName name="_____IRS1">#REF!</definedName>
    <definedName name="_____IRS2" localSheetId="11">#REF!</definedName>
    <definedName name="_____IRS2" localSheetId="7">#REF!</definedName>
    <definedName name="_____IRS2" localSheetId="9">#REF!</definedName>
    <definedName name="_____IRS2">#REF!</definedName>
    <definedName name="_____IRS3" localSheetId="11">#REF!</definedName>
    <definedName name="_____IRS3" localSheetId="7">#REF!</definedName>
    <definedName name="_____IRS3" localSheetId="9">#REF!</definedName>
    <definedName name="_____IRS3">#REF!</definedName>
    <definedName name="_____M70707">'[5]BAUX M-----'!$G$3</definedName>
    <definedName name="_____M70710">'[5]BAUX M-----'!$G$4</definedName>
    <definedName name="_____M70711">'[5]BAUX M-----'!$G$5</definedName>
    <definedName name="_____M70713">'[5]BAUX M-----'!$G$6</definedName>
    <definedName name="_____M70715">'[5]BAUX M-----'!$G$7</definedName>
    <definedName name="_____M70716">'[5]BAUX M-----'!$G$8</definedName>
    <definedName name="_____M70717">'[5]BAUX M-----'!$G$9</definedName>
    <definedName name="_____M70719">'[5]BAUX M-----'!$G$10</definedName>
    <definedName name="_____M70720">'[5]BAUX M-----'!$G$11</definedName>
    <definedName name="_____M70721">'[5]BAUX M-----'!$G$12</definedName>
    <definedName name="_____M70722">'[5]BAUX M-----'!$G$13</definedName>
    <definedName name="_____M70723">'[5]BAUX M-----'!$G$14</definedName>
    <definedName name="_____M70724">'[5]BAUX M-----'!$G$15</definedName>
    <definedName name="_____M70725">'[5]BAUX M-----'!$G$16</definedName>
    <definedName name="_____M70726">'[5]BAUX M-----'!$G$17</definedName>
    <definedName name="_____M70727">'[5]BAUX M-----'!$G$18</definedName>
    <definedName name="_____M70731">'[5]BAUX M-----'!$G$20</definedName>
    <definedName name="_____M70734">'[5]BAUX M-----'!$G$21</definedName>
    <definedName name="_____M70735">'[5]BAUX M-----'!$G$22</definedName>
    <definedName name="_____M70736">'[5]BAUX M-----'!$G$23</definedName>
    <definedName name="_____M70737">'[5]BAUX M-----'!$G$24</definedName>
    <definedName name="_____M70738">'[5]BAUX M-----'!$G$25</definedName>
    <definedName name="_____M70739">'[5]BAUX M-----'!$G$26</definedName>
    <definedName name="_____M70743">'[5]BAUX M-----'!$G$28</definedName>
    <definedName name="_____M70744">'[5]BAUX M-----'!$G$29</definedName>
    <definedName name="_____M70746">'[5]BAUX M-----'!$G$31</definedName>
    <definedName name="_____M70747">'[5]BAUX M-----'!$G$32</definedName>
    <definedName name="_____M70749">'[5]BAUX M-----'!$G$34</definedName>
    <definedName name="_____M70750">'[5]BAUX M-----'!$G$35</definedName>
    <definedName name="_____M70751">'[5]BAUX M-----'!$G$36</definedName>
    <definedName name="_____M70753">'[5]BAUX M-----'!$G$37</definedName>
    <definedName name="_____M70754">'[5]BAUX M-----'!$G$38</definedName>
    <definedName name="_____M70760">'[5]BAUX M-----'!$G$39</definedName>
    <definedName name="_____M70761">'[5]BAUX M-----'!$G$40</definedName>
    <definedName name="_____M70762">'[5]BAUX M-----'!$G$41</definedName>
    <definedName name="_____M70766">'[5]BAUX M-----'!$G$42</definedName>
    <definedName name="_____M70768">'[5]BAUX M-----'!$G$43</definedName>
    <definedName name="_____M70769">'[5]BAUX M-----'!$G$44</definedName>
    <definedName name="_____M70772">'[5]BAUX M-----'!$G$45</definedName>
    <definedName name="_____M70775">'[5]BAUX M-----'!$G$47</definedName>
    <definedName name="_____M70778">'[5]BAUX M-----'!$G$48</definedName>
    <definedName name="_____M70780">'[5]BAUX M-----'!$G$50</definedName>
    <definedName name="_____M70781">'[5]BAUX M-----'!$G$51</definedName>
    <definedName name="_____M70782">'[5]BAUX M-----'!$G$52</definedName>
    <definedName name="_____M70783">'[5]BAUX M-----'!$G$53</definedName>
    <definedName name="_____M70784">'[5]BAUX M-----'!$G$54</definedName>
    <definedName name="_____M70785">'[5]BAUX M-----'!$G$55</definedName>
    <definedName name="_____M70786">'[5]BAUX M-----'!$G$56</definedName>
    <definedName name="_____M70787">'[5]BAUX M-----'!$G$57</definedName>
    <definedName name="_____M70788">'[5]BAUX M-----'!$G$58</definedName>
    <definedName name="_____M70789">'[5]BAUX M-----'!$G$59</definedName>
    <definedName name="_____M70790">'[5]BAUX M-----'!$G$60</definedName>
    <definedName name="_____M70791">'[5]BAUX M-----'!$G$61</definedName>
    <definedName name="_____M70793">'[5]BAUX M-----'!$G$63</definedName>
    <definedName name="_____M70794">'[5]BAUX M-----'!$G$64</definedName>
    <definedName name="_____M70795">'[5]BAUX M-----'!$G$65</definedName>
    <definedName name="_____M70805">'[5]BAUX M-----'!$G$67</definedName>
    <definedName name="_____M70806">'[5]BAUX M-----'!$G$68</definedName>
    <definedName name="_____M70807">'[5]BAUX M-----'!$G$69</definedName>
    <definedName name="_____M70808">'[5]BAUX M-----'!$G$70</definedName>
    <definedName name="_____M70815">'[5]BAUX M-----'!$G$71</definedName>
    <definedName name="_____M70818">'[5]BAUX M-----'!$G$72</definedName>
    <definedName name="_____M70822">'[5]BAUX M-----'!$G$73</definedName>
    <definedName name="_____M70823">'[5]BAUX M-----'!$G$74</definedName>
    <definedName name="_____M70824">'[5]BAUX M-----'!$G$75</definedName>
    <definedName name="_____M70825">'[5]BAUX M-----'!$G$76</definedName>
    <definedName name="_____M70828">'[5]BAUX M-----'!$G$77</definedName>
    <definedName name="_____M70829">'[5]BAUX M-----'!$G$78</definedName>
    <definedName name="_____M70875">'[5]BAUX M-----'!$G$79</definedName>
    <definedName name="_____M70878">'[5]BAUX M-----'!$G$80</definedName>
    <definedName name="_____M70880">'[5]BAUX M-----'!$G$81</definedName>
    <definedName name="_____M70882">'[5]BAUX M-----'!$G$82</definedName>
    <definedName name="_____M70883">'[5]BAUX M-----'!$G$83</definedName>
    <definedName name="_____M70884">'[5]BAUX M-----'!$G$84</definedName>
    <definedName name="_____M70885">'[5]BAUX M-----'!$G$85</definedName>
    <definedName name="_____M70888">'[5]BAUX M-----'!$G$86</definedName>
    <definedName name="_____M70893">'[5]BAUX M-----'!$G$87</definedName>
    <definedName name="_____M70905">'[5]BAUX M-----'!$G$90</definedName>
    <definedName name="_____M70907">'[5]BAUX M-----'!$G$92</definedName>
    <definedName name="_____M70940">'[5]BAUX M-----'!$G$94</definedName>
    <definedName name="_____M70943">'[5]BAUX M-----'!$G$95</definedName>
    <definedName name="_____M70946">'[5]BAUX M-----'!$G$96</definedName>
    <definedName name="_____M70947">'[5]BAUX M-----'!$G$97</definedName>
    <definedName name="_____M70948">'[5]BAUX M-----'!$G$98</definedName>
    <definedName name="_____M70950">'[5]BAUX M-----'!$G$99</definedName>
    <definedName name="_____M70951">'[5]BAUX M-----'!$G$100</definedName>
    <definedName name="_____M70955">'[5]BAUX M-----'!$G$101</definedName>
    <definedName name="_____M70956">'[5]BAUX M-----'!$G$102</definedName>
    <definedName name="_____M70963">'[5]BAUX M-----'!$G$103</definedName>
    <definedName name="_____M70964">'[5]BAUX M-----'!$G$104</definedName>
    <definedName name="_____M70967">'[5]BAUX M-----'!$G$105</definedName>
    <definedName name="_____M70968">'[5]BAUX M-----'!$G$106</definedName>
    <definedName name="_____M70971">'[5]BAUX M-----'!$G$107</definedName>
    <definedName name="_____M70972">'[5]BAUX M-----'!$G$108</definedName>
    <definedName name="_____M70983">'[5]BAUX M-----'!$G$111</definedName>
    <definedName name="_____M70987">'[5]BAUX M-----'!$G$112</definedName>
    <definedName name="_____M70988">'[5]BAUX M-----'!$G$113</definedName>
    <definedName name="_____M70991">'[5]BAUX M-----'!$G$114</definedName>
    <definedName name="_____M70995">'[5]BAUX M-----'!$G$115</definedName>
    <definedName name="_____M70996">'[5]BAUX M-----'!$G$116</definedName>
    <definedName name="_____M98004">'[5]BAUX M-----'!$G$118</definedName>
    <definedName name="_____M98005">'[5]BAUX M-----'!$G$119</definedName>
    <definedName name="_____M98008">'[5]BAUX M-----'!$G$120</definedName>
    <definedName name="_____M98010">'[5]BAUX M-----'!$G$121</definedName>
    <definedName name="_____M98012">'[5]BAUX M-----'!$G$122</definedName>
    <definedName name="_____M98015">'[5]BAUX M-----'!$G$123</definedName>
    <definedName name="_____M98016">'[5]BAUX M-----'!$G$124</definedName>
    <definedName name="_____M98017">'[5]BAUX M-----'!$G$125</definedName>
    <definedName name="_____MIS1" localSheetId="11">#REF!</definedName>
    <definedName name="_____MIS1" localSheetId="7">#REF!</definedName>
    <definedName name="_____MIS1" localSheetId="9">#REF!</definedName>
    <definedName name="_____MIS1">#REF!</definedName>
    <definedName name="_____MIS2" localSheetId="11">#REF!</definedName>
    <definedName name="_____MIS2" localSheetId="7">#REF!</definedName>
    <definedName name="_____MIS2" localSheetId="9">#REF!</definedName>
    <definedName name="_____MIS2">#REF!</definedName>
    <definedName name="_____MIS3" localSheetId="11">#REF!</definedName>
    <definedName name="_____MIS3" localSheetId="7">#REF!</definedName>
    <definedName name="_____MIS3" localSheetId="9">#REF!</definedName>
    <definedName name="_____MIS3">#REF!</definedName>
    <definedName name="_____OPS99">[6]OPS99!$D$7:$J$206</definedName>
    <definedName name="_____PE03" localSheetId="11">#REF!</definedName>
    <definedName name="_____PE03" localSheetId="9">#REF!</definedName>
    <definedName name="_____PE03">#REF!</definedName>
    <definedName name="_____PG1" localSheetId="11">#REF!</definedName>
    <definedName name="_____PG1" localSheetId="9">#REF!</definedName>
    <definedName name="_____PG1">#REF!</definedName>
    <definedName name="_____PG2" localSheetId="11">#REF!</definedName>
    <definedName name="_____PG2" localSheetId="9">#REF!</definedName>
    <definedName name="_____PG2">#REF!</definedName>
    <definedName name="_____PG3">#REF!</definedName>
    <definedName name="_____RET1">#REF!</definedName>
    <definedName name="_____RET2">#REF!</definedName>
    <definedName name="_____RET3">#REF!</definedName>
    <definedName name="_____RET4">#REF!</definedName>
    <definedName name="_____RET5">#REF!</definedName>
    <definedName name="_____RET6">#REF!</definedName>
    <definedName name="_____RET7">#REF!</definedName>
    <definedName name="_____RET8">#REF!</definedName>
    <definedName name="_____RET9">#REF!</definedName>
    <definedName name="_____REV1">#REF!</definedName>
    <definedName name="_____REV2">#REF!</definedName>
    <definedName name="_____TDL1">'[4]Reporting Intermediaire'!$I$2</definedName>
    <definedName name="_____TDL2">'[4]Reporting Intermediaire'!$I$3</definedName>
    <definedName name="_____usd7">[3]INSTINET!$B$23</definedName>
    <definedName name="____chf7">[3]INSTINET!$D$23</definedName>
    <definedName name="____dcf1" localSheetId="11">#REF!</definedName>
    <definedName name="____dcf1" localSheetId="9">#REF!</definedName>
    <definedName name="____dcf1">#REF!</definedName>
    <definedName name="____dcf2" localSheetId="11">#REF!</definedName>
    <definedName name="____dcf2" localSheetId="9">#REF!</definedName>
    <definedName name="____dcf2">#REF!</definedName>
    <definedName name="____EPS1" localSheetId="11">#REF!</definedName>
    <definedName name="____EPS1" localSheetId="9">#REF!</definedName>
    <definedName name="____EPS1">#REF!</definedName>
    <definedName name="____EPS2">#REF!</definedName>
    <definedName name="____FDB1">'[4]Reporting Intermediaire'!$X$2</definedName>
    <definedName name="____fdb2">'[4]Reporting Intermediaire'!$X$3</definedName>
    <definedName name="____gbp7">[3]INSTINET!$C$23</definedName>
    <definedName name="____GDR1" localSheetId="7">'[1]Revenue Net of Losses'!$AB$46</definedName>
    <definedName name="____GDR1">'[7]Revenue Net of Losses'!$AB$46</definedName>
    <definedName name="____IRS1" localSheetId="11">#REF!</definedName>
    <definedName name="____IRS1" localSheetId="7">#REF!</definedName>
    <definedName name="____IRS1" localSheetId="9">#REF!</definedName>
    <definedName name="____IRS1">#REF!</definedName>
    <definedName name="____IRS2" localSheetId="11">#REF!</definedName>
    <definedName name="____IRS2" localSheetId="7">#REF!</definedName>
    <definedName name="____IRS2" localSheetId="9">#REF!</definedName>
    <definedName name="____IRS2">#REF!</definedName>
    <definedName name="____IRS3" localSheetId="11">#REF!</definedName>
    <definedName name="____IRS3" localSheetId="7">#REF!</definedName>
    <definedName name="____IRS3" localSheetId="9">#REF!</definedName>
    <definedName name="____IRS3">#REF!</definedName>
    <definedName name="____M70707">'[5]BAUX M-----'!$G$3</definedName>
    <definedName name="____M70710">'[5]BAUX M-----'!$G$4</definedName>
    <definedName name="____M70711">'[5]BAUX M-----'!$G$5</definedName>
    <definedName name="____M70713">'[5]BAUX M-----'!$G$6</definedName>
    <definedName name="____M70715">'[5]BAUX M-----'!$G$7</definedName>
    <definedName name="____M70716">'[5]BAUX M-----'!$G$8</definedName>
    <definedName name="____M70717">'[5]BAUX M-----'!$G$9</definedName>
    <definedName name="____M70719">'[5]BAUX M-----'!$G$10</definedName>
    <definedName name="____M70720">'[5]BAUX M-----'!$G$11</definedName>
    <definedName name="____M70721">'[5]BAUX M-----'!$G$12</definedName>
    <definedName name="____M70722">'[5]BAUX M-----'!$G$13</definedName>
    <definedName name="____M70723">'[5]BAUX M-----'!$G$14</definedName>
    <definedName name="____M70724">'[5]BAUX M-----'!$G$15</definedName>
    <definedName name="____M70725">'[5]BAUX M-----'!$G$16</definedName>
    <definedName name="____M70726">'[5]BAUX M-----'!$G$17</definedName>
    <definedName name="____M70727">'[5]BAUX M-----'!$G$18</definedName>
    <definedName name="____M70731">'[5]BAUX M-----'!$G$20</definedName>
    <definedName name="____M70734">'[5]BAUX M-----'!$G$21</definedName>
    <definedName name="____M70735">'[5]BAUX M-----'!$G$22</definedName>
    <definedName name="____M70736">'[5]BAUX M-----'!$G$23</definedName>
    <definedName name="____M70737">'[5]BAUX M-----'!$G$24</definedName>
    <definedName name="____M70738">'[5]BAUX M-----'!$G$25</definedName>
    <definedName name="____M70739">'[5]BAUX M-----'!$G$26</definedName>
    <definedName name="____M70743">'[5]BAUX M-----'!$G$28</definedName>
    <definedName name="____M70744">'[5]BAUX M-----'!$G$29</definedName>
    <definedName name="____M70746">'[5]BAUX M-----'!$G$31</definedName>
    <definedName name="____M70747">'[5]BAUX M-----'!$G$32</definedName>
    <definedName name="____M70749">'[5]BAUX M-----'!$G$34</definedName>
    <definedName name="____M70750">'[5]BAUX M-----'!$G$35</definedName>
    <definedName name="____M70751">'[5]BAUX M-----'!$G$36</definedName>
    <definedName name="____M70753">'[5]BAUX M-----'!$G$37</definedName>
    <definedName name="____M70754">'[5]BAUX M-----'!$G$38</definedName>
    <definedName name="____M70760">'[5]BAUX M-----'!$G$39</definedName>
    <definedName name="____M70761">'[5]BAUX M-----'!$G$40</definedName>
    <definedName name="____M70762">'[5]BAUX M-----'!$G$41</definedName>
    <definedName name="____M70766">'[5]BAUX M-----'!$G$42</definedName>
    <definedName name="____M70768">'[5]BAUX M-----'!$G$43</definedName>
    <definedName name="____M70769">'[5]BAUX M-----'!$G$44</definedName>
    <definedName name="____M70772">'[5]BAUX M-----'!$G$45</definedName>
    <definedName name="____M70775">'[5]BAUX M-----'!$G$47</definedName>
    <definedName name="____M70778">'[5]BAUX M-----'!$G$48</definedName>
    <definedName name="____M70780">'[5]BAUX M-----'!$G$50</definedName>
    <definedName name="____M70781">'[5]BAUX M-----'!$G$51</definedName>
    <definedName name="____M70782">'[5]BAUX M-----'!$G$52</definedName>
    <definedName name="____M70783">'[5]BAUX M-----'!$G$53</definedName>
    <definedName name="____M70784">'[5]BAUX M-----'!$G$54</definedName>
    <definedName name="____M70785">'[5]BAUX M-----'!$G$55</definedName>
    <definedName name="____M70786">'[5]BAUX M-----'!$G$56</definedName>
    <definedName name="____M70787">'[5]BAUX M-----'!$G$57</definedName>
    <definedName name="____M70788">'[5]BAUX M-----'!$G$58</definedName>
    <definedName name="____M70789">'[5]BAUX M-----'!$G$59</definedName>
    <definedName name="____M70790">'[5]BAUX M-----'!$G$60</definedName>
    <definedName name="____M70791">'[5]BAUX M-----'!$G$61</definedName>
    <definedName name="____M70793">'[5]BAUX M-----'!$G$63</definedName>
    <definedName name="____M70794">'[5]BAUX M-----'!$G$64</definedName>
    <definedName name="____M70795">'[5]BAUX M-----'!$G$65</definedName>
    <definedName name="____M70805">'[5]BAUX M-----'!$G$67</definedName>
    <definedName name="____M70806">'[5]BAUX M-----'!$G$68</definedName>
    <definedName name="____M70807">'[5]BAUX M-----'!$G$69</definedName>
    <definedName name="____M70808">'[5]BAUX M-----'!$G$70</definedName>
    <definedName name="____M70815">'[5]BAUX M-----'!$G$71</definedName>
    <definedName name="____M70818">'[5]BAUX M-----'!$G$72</definedName>
    <definedName name="____M70822">'[5]BAUX M-----'!$G$73</definedName>
    <definedName name="____M70823">'[5]BAUX M-----'!$G$74</definedName>
    <definedName name="____M70824">'[5]BAUX M-----'!$G$75</definedName>
    <definedName name="____M70825">'[5]BAUX M-----'!$G$76</definedName>
    <definedName name="____M70828">'[5]BAUX M-----'!$G$77</definedName>
    <definedName name="____M70829">'[5]BAUX M-----'!$G$78</definedName>
    <definedName name="____M70875">'[5]BAUX M-----'!$G$79</definedName>
    <definedName name="____M70878">'[5]BAUX M-----'!$G$80</definedName>
    <definedName name="____M70880">'[5]BAUX M-----'!$G$81</definedName>
    <definedName name="____M70882">'[5]BAUX M-----'!$G$82</definedName>
    <definedName name="____M70883">'[5]BAUX M-----'!$G$83</definedName>
    <definedName name="____M70884">'[5]BAUX M-----'!$G$84</definedName>
    <definedName name="____M70885">'[5]BAUX M-----'!$G$85</definedName>
    <definedName name="____M70888">'[5]BAUX M-----'!$G$86</definedName>
    <definedName name="____M70893">'[5]BAUX M-----'!$G$87</definedName>
    <definedName name="____M70905">'[5]BAUX M-----'!$G$90</definedName>
    <definedName name="____M70907">'[5]BAUX M-----'!$G$92</definedName>
    <definedName name="____M70940">'[5]BAUX M-----'!$G$94</definedName>
    <definedName name="____M70943">'[5]BAUX M-----'!$G$95</definedName>
    <definedName name="____M70946">'[5]BAUX M-----'!$G$96</definedName>
    <definedName name="____M70947">'[5]BAUX M-----'!$G$97</definedName>
    <definedName name="____M70948">'[5]BAUX M-----'!$G$98</definedName>
    <definedName name="____M70950">'[5]BAUX M-----'!$G$99</definedName>
    <definedName name="____M70951">'[5]BAUX M-----'!$G$100</definedName>
    <definedName name="____M70955">'[5]BAUX M-----'!$G$101</definedName>
    <definedName name="____M70956">'[5]BAUX M-----'!$G$102</definedName>
    <definedName name="____M70963">'[5]BAUX M-----'!$G$103</definedName>
    <definedName name="____M70964">'[5]BAUX M-----'!$G$104</definedName>
    <definedName name="____M70967">'[5]BAUX M-----'!$G$105</definedName>
    <definedName name="____M70968">'[5]BAUX M-----'!$G$106</definedName>
    <definedName name="____M70971">'[5]BAUX M-----'!$G$107</definedName>
    <definedName name="____M70972">'[5]BAUX M-----'!$G$108</definedName>
    <definedName name="____M70983">'[5]BAUX M-----'!$G$111</definedName>
    <definedName name="____M70987">'[5]BAUX M-----'!$G$112</definedName>
    <definedName name="____M70988">'[5]BAUX M-----'!$G$113</definedName>
    <definedName name="____M70991">'[5]BAUX M-----'!$G$114</definedName>
    <definedName name="____M70995">'[5]BAUX M-----'!$G$115</definedName>
    <definedName name="____M70996">'[5]BAUX M-----'!$G$116</definedName>
    <definedName name="____M98004">'[5]BAUX M-----'!$G$118</definedName>
    <definedName name="____M98005">'[5]BAUX M-----'!$G$119</definedName>
    <definedName name="____M98008">'[5]BAUX M-----'!$G$120</definedName>
    <definedName name="____M98010">'[5]BAUX M-----'!$G$121</definedName>
    <definedName name="____M98012">'[5]BAUX M-----'!$G$122</definedName>
    <definedName name="____M98015">'[5]BAUX M-----'!$G$123</definedName>
    <definedName name="____M98016">'[5]BAUX M-----'!$G$124</definedName>
    <definedName name="____M98017">'[5]BAUX M-----'!$G$125</definedName>
    <definedName name="____MIS1" localSheetId="11">#REF!</definedName>
    <definedName name="____MIS1" localSheetId="7">#REF!</definedName>
    <definedName name="____MIS1" localSheetId="9">#REF!</definedName>
    <definedName name="____MIS1">#REF!</definedName>
    <definedName name="____MIS2" localSheetId="11">#REF!</definedName>
    <definedName name="____MIS2" localSheetId="7">#REF!</definedName>
    <definedName name="____MIS2" localSheetId="9">#REF!</definedName>
    <definedName name="____MIS2">#REF!</definedName>
    <definedName name="____MIS3" localSheetId="11">#REF!</definedName>
    <definedName name="____MIS3" localSheetId="7">#REF!</definedName>
    <definedName name="____MIS3" localSheetId="9">#REF!</definedName>
    <definedName name="____MIS3">#REF!</definedName>
    <definedName name="____OPS99">[6]OPS99!$D$7:$J$206</definedName>
    <definedName name="____PE03" localSheetId="11">#REF!</definedName>
    <definedName name="____PE03" localSheetId="9">#REF!</definedName>
    <definedName name="____PE03">#REF!</definedName>
    <definedName name="____PG1" localSheetId="11">#REF!</definedName>
    <definedName name="____PG1" localSheetId="9">#REF!</definedName>
    <definedName name="____PG1">#REF!</definedName>
    <definedName name="____PG2" localSheetId="11">#REF!</definedName>
    <definedName name="____PG2" localSheetId="9">#REF!</definedName>
    <definedName name="____PG2">#REF!</definedName>
    <definedName name="____PG3">#REF!</definedName>
    <definedName name="____RET1">#REF!</definedName>
    <definedName name="____RET2">#REF!</definedName>
    <definedName name="____RET3">#REF!</definedName>
    <definedName name="____RET4">#REF!</definedName>
    <definedName name="____RET5">#REF!</definedName>
    <definedName name="____RET6">#REF!</definedName>
    <definedName name="____RET7">#REF!</definedName>
    <definedName name="____RET8">#REF!</definedName>
    <definedName name="____RET9">#REF!</definedName>
    <definedName name="____REV1">#REF!</definedName>
    <definedName name="____REV2">#REF!</definedName>
    <definedName name="____TDL1">'[4]Reporting Intermediaire'!$I$2</definedName>
    <definedName name="____TDL2">'[4]Reporting Intermediaire'!$I$3</definedName>
    <definedName name="____usd7">[3]INSTINET!$B$23</definedName>
    <definedName name="___chf7">[3]INSTINET!$D$23</definedName>
    <definedName name="___dcf1" localSheetId="11">#REF!</definedName>
    <definedName name="___dcf1" localSheetId="9">#REF!</definedName>
    <definedName name="___dcf1">#REF!</definedName>
    <definedName name="___dcf2" localSheetId="11">#REF!</definedName>
    <definedName name="___dcf2" localSheetId="9">#REF!</definedName>
    <definedName name="___dcf2">#REF!</definedName>
    <definedName name="___EPS1" localSheetId="11">#REF!</definedName>
    <definedName name="___EPS1" localSheetId="9">#REF!</definedName>
    <definedName name="___EPS1">#REF!</definedName>
    <definedName name="___EPS2">#REF!</definedName>
    <definedName name="___FDB1">'[4]Reporting Intermediaire'!$X$2</definedName>
    <definedName name="___fdb2">'[4]Reporting Intermediaire'!$X$3</definedName>
    <definedName name="___gbp7">[3]INSTINET!$C$23</definedName>
    <definedName name="___GDR1" localSheetId="7">'[1]Revenue Net of Losses'!$AB$46</definedName>
    <definedName name="___GDR1">'[2]Revenue Net of Losses'!$AB$46</definedName>
    <definedName name="___IRS1" localSheetId="11">#REF!</definedName>
    <definedName name="___IRS1" localSheetId="7">#REF!</definedName>
    <definedName name="___IRS1" localSheetId="9">#REF!</definedName>
    <definedName name="___IRS1">#REF!</definedName>
    <definedName name="___IRS2" localSheetId="11">#REF!</definedName>
    <definedName name="___IRS2" localSheetId="7">#REF!</definedName>
    <definedName name="___IRS2" localSheetId="9">#REF!</definedName>
    <definedName name="___IRS2">#REF!</definedName>
    <definedName name="___IRS3" localSheetId="11">#REF!</definedName>
    <definedName name="___IRS3" localSheetId="7">#REF!</definedName>
    <definedName name="___IRS3" localSheetId="9">#REF!</definedName>
    <definedName name="___IRS3">#REF!</definedName>
    <definedName name="___M70707">'[5]BAUX M-----'!$G$3</definedName>
    <definedName name="___M70710">'[5]BAUX M-----'!$G$4</definedName>
    <definedName name="___M70711">'[5]BAUX M-----'!$G$5</definedName>
    <definedName name="___M70713">'[5]BAUX M-----'!$G$6</definedName>
    <definedName name="___M70715">'[5]BAUX M-----'!$G$7</definedName>
    <definedName name="___M70716">'[5]BAUX M-----'!$G$8</definedName>
    <definedName name="___M70717">'[5]BAUX M-----'!$G$9</definedName>
    <definedName name="___M70719">'[5]BAUX M-----'!$G$10</definedName>
    <definedName name="___M70720">'[5]BAUX M-----'!$G$11</definedName>
    <definedName name="___M70721">'[5]BAUX M-----'!$G$12</definedName>
    <definedName name="___M70722">'[5]BAUX M-----'!$G$13</definedName>
    <definedName name="___M70723">'[5]BAUX M-----'!$G$14</definedName>
    <definedName name="___M70724">'[5]BAUX M-----'!$G$15</definedName>
    <definedName name="___M70725">'[5]BAUX M-----'!$G$16</definedName>
    <definedName name="___M70726">'[5]BAUX M-----'!$G$17</definedName>
    <definedName name="___M70727">'[5]BAUX M-----'!$G$18</definedName>
    <definedName name="___M70731">'[5]BAUX M-----'!$G$20</definedName>
    <definedName name="___M70734">'[5]BAUX M-----'!$G$21</definedName>
    <definedName name="___M70735">'[5]BAUX M-----'!$G$22</definedName>
    <definedName name="___M70736">'[5]BAUX M-----'!$G$23</definedName>
    <definedName name="___M70737">'[5]BAUX M-----'!$G$24</definedName>
    <definedName name="___M70738">'[5]BAUX M-----'!$G$25</definedName>
    <definedName name="___M70739">'[5]BAUX M-----'!$G$26</definedName>
    <definedName name="___M70743">'[5]BAUX M-----'!$G$28</definedName>
    <definedName name="___M70744">'[5]BAUX M-----'!$G$29</definedName>
    <definedName name="___M70746">'[5]BAUX M-----'!$G$31</definedName>
    <definedName name="___M70747">'[5]BAUX M-----'!$G$32</definedName>
    <definedName name="___M70749">'[5]BAUX M-----'!$G$34</definedName>
    <definedName name="___M70750">'[5]BAUX M-----'!$G$35</definedName>
    <definedName name="___M70751">'[5]BAUX M-----'!$G$36</definedName>
    <definedName name="___M70753">'[5]BAUX M-----'!$G$37</definedName>
    <definedName name="___M70754">'[5]BAUX M-----'!$G$38</definedName>
    <definedName name="___M70760">'[5]BAUX M-----'!$G$39</definedName>
    <definedName name="___M70761">'[5]BAUX M-----'!$G$40</definedName>
    <definedName name="___M70762">'[5]BAUX M-----'!$G$41</definedName>
    <definedName name="___M70766">'[5]BAUX M-----'!$G$42</definedName>
    <definedName name="___M70768">'[5]BAUX M-----'!$G$43</definedName>
    <definedName name="___M70769">'[5]BAUX M-----'!$G$44</definedName>
    <definedName name="___M70772">'[5]BAUX M-----'!$G$45</definedName>
    <definedName name="___M70775">'[5]BAUX M-----'!$G$47</definedName>
    <definedName name="___M70778">'[5]BAUX M-----'!$G$48</definedName>
    <definedName name="___M70780">'[5]BAUX M-----'!$G$50</definedName>
    <definedName name="___M70781">'[5]BAUX M-----'!$G$51</definedName>
    <definedName name="___M70782">'[5]BAUX M-----'!$G$52</definedName>
    <definedName name="___M70783">'[5]BAUX M-----'!$G$53</definedName>
    <definedName name="___M70784">'[5]BAUX M-----'!$G$54</definedName>
    <definedName name="___M70785">'[5]BAUX M-----'!$G$55</definedName>
    <definedName name="___M70786">'[5]BAUX M-----'!$G$56</definedName>
    <definedName name="___M70787">'[5]BAUX M-----'!$G$57</definedName>
    <definedName name="___M70788">'[5]BAUX M-----'!$G$58</definedName>
    <definedName name="___M70789">'[5]BAUX M-----'!$G$59</definedName>
    <definedName name="___M70790">'[5]BAUX M-----'!$G$60</definedName>
    <definedName name="___M70791">'[5]BAUX M-----'!$G$61</definedName>
    <definedName name="___M70793">'[5]BAUX M-----'!$G$63</definedName>
    <definedName name="___M70794">'[5]BAUX M-----'!$G$64</definedName>
    <definedName name="___M70795">'[5]BAUX M-----'!$G$65</definedName>
    <definedName name="___M70805">'[5]BAUX M-----'!$G$67</definedName>
    <definedName name="___M70806">'[5]BAUX M-----'!$G$68</definedName>
    <definedName name="___M70807">'[5]BAUX M-----'!$G$69</definedName>
    <definedName name="___M70808">'[5]BAUX M-----'!$G$70</definedName>
    <definedName name="___M70815">'[5]BAUX M-----'!$G$71</definedName>
    <definedName name="___M70818">'[5]BAUX M-----'!$G$72</definedName>
    <definedName name="___M70822">'[5]BAUX M-----'!$G$73</definedName>
    <definedName name="___M70823">'[5]BAUX M-----'!$G$74</definedName>
    <definedName name="___M70824">'[5]BAUX M-----'!$G$75</definedName>
    <definedName name="___M70825">'[5]BAUX M-----'!$G$76</definedName>
    <definedName name="___M70828">'[5]BAUX M-----'!$G$77</definedName>
    <definedName name="___M70829">'[5]BAUX M-----'!$G$78</definedName>
    <definedName name="___M70875">'[5]BAUX M-----'!$G$79</definedName>
    <definedName name="___M70878">'[5]BAUX M-----'!$G$80</definedName>
    <definedName name="___M70880">'[5]BAUX M-----'!$G$81</definedName>
    <definedName name="___M70882">'[5]BAUX M-----'!$G$82</definedName>
    <definedName name="___M70883">'[5]BAUX M-----'!$G$83</definedName>
    <definedName name="___M70884">'[5]BAUX M-----'!$G$84</definedName>
    <definedName name="___M70885">'[5]BAUX M-----'!$G$85</definedName>
    <definedName name="___M70888">'[5]BAUX M-----'!$G$86</definedName>
    <definedName name="___M70893">'[5]BAUX M-----'!$G$87</definedName>
    <definedName name="___M70905">'[5]BAUX M-----'!$G$90</definedName>
    <definedName name="___M70907">'[5]BAUX M-----'!$G$92</definedName>
    <definedName name="___M70940">'[5]BAUX M-----'!$G$94</definedName>
    <definedName name="___M70943">'[5]BAUX M-----'!$G$95</definedName>
    <definedName name="___M70946">'[5]BAUX M-----'!$G$96</definedName>
    <definedName name="___M70947">'[5]BAUX M-----'!$G$97</definedName>
    <definedName name="___M70948">'[5]BAUX M-----'!$G$98</definedName>
    <definedName name="___M70950">'[5]BAUX M-----'!$G$99</definedName>
    <definedName name="___M70951">'[5]BAUX M-----'!$G$100</definedName>
    <definedName name="___M70955">'[5]BAUX M-----'!$G$101</definedName>
    <definedName name="___M70956">'[5]BAUX M-----'!$G$102</definedName>
    <definedName name="___M70963">'[5]BAUX M-----'!$G$103</definedName>
    <definedName name="___M70964">'[5]BAUX M-----'!$G$104</definedName>
    <definedName name="___M70967">'[5]BAUX M-----'!$G$105</definedName>
    <definedName name="___M70968">'[5]BAUX M-----'!$G$106</definedName>
    <definedName name="___M70971">'[5]BAUX M-----'!$G$107</definedName>
    <definedName name="___M70972">'[5]BAUX M-----'!$G$108</definedName>
    <definedName name="___M70983">'[5]BAUX M-----'!$G$111</definedName>
    <definedName name="___M70987">'[5]BAUX M-----'!$G$112</definedName>
    <definedName name="___M70988">'[5]BAUX M-----'!$G$113</definedName>
    <definedName name="___M70991">'[5]BAUX M-----'!$G$114</definedName>
    <definedName name="___M70995">'[5]BAUX M-----'!$G$115</definedName>
    <definedName name="___M70996">'[5]BAUX M-----'!$G$116</definedName>
    <definedName name="___M98004">'[5]BAUX M-----'!$G$118</definedName>
    <definedName name="___M98005">'[5]BAUX M-----'!$G$119</definedName>
    <definedName name="___M98008">'[5]BAUX M-----'!$G$120</definedName>
    <definedName name="___M98010">'[5]BAUX M-----'!$G$121</definedName>
    <definedName name="___M98012">'[5]BAUX M-----'!$G$122</definedName>
    <definedName name="___M98015">'[5]BAUX M-----'!$G$123</definedName>
    <definedName name="___M98016">'[5]BAUX M-----'!$G$124</definedName>
    <definedName name="___M98017">'[5]BAUX M-----'!$G$125</definedName>
    <definedName name="___MIS1" localSheetId="11">#REF!</definedName>
    <definedName name="___MIS1" localSheetId="7">#REF!</definedName>
    <definedName name="___MIS1" localSheetId="9">#REF!</definedName>
    <definedName name="___MIS1">#REF!</definedName>
    <definedName name="___MIS2" localSheetId="11">#REF!</definedName>
    <definedName name="___MIS2" localSheetId="7">#REF!</definedName>
    <definedName name="___MIS2" localSheetId="9">#REF!</definedName>
    <definedName name="___MIS2">#REF!</definedName>
    <definedName name="___MIS3" localSheetId="11">#REF!</definedName>
    <definedName name="___MIS3" localSheetId="7">#REF!</definedName>
    <definedName name="___MIS3" localSheetId="9">#REF!</definedName>
    <definedName name="___MIS3">#REF!</definedName>
    <definedName name="___OPS99">[6]OPS99!$D$7:$J$206</definedName>
    <definedName name="___PE03" localSheetId="11">#REF!</definedName>
    <definedName name="___PE03" localSheetId="9">#REF!</definedName>
    <definedName name="___PE03">#REF!</definedName>
    <definedName name="___PG1" localSheetId="11">#REF!</definedName>
    <definedName name="___PG1" localSheetId="9">#REF!</definedName>
    <definedName name="___PG1">#REF!</definedName>
    <definedName name="___PG2" localSheetId="11">#REF!</definedName>
    <definedName name="___PG2" localSheetId="9">#REF!</definedName>
    <definedName name="___PG2">#REF!</definedName>
    <definedName name="___PG3">#REF!</definedName>
    <definedName name="___PY1" localSheetId="6">#REF!</definedName>
    <definedName name="___PY1" localSheetId="2">#REF!</definedName>
    <definedName name="___PY1" localSheetId="8">#REF!</definedName>
    <definedName name="___PY1">#REF!</definedName>
    <definedName name="___PY2" localSheetId="6">#REF!</definedName>
    <definedName name="___PY2" localSheetId="2">#REF!</definedName>
    <definedName name="___PY2" localSheetId="8">#REF!</definedName>
    <definedName name="___PY2">#REF!</definedName>
    <definedName name="___RET1">#REF!</definedName>
    <definedName name="___RET2">#REF!</definedName>
    <definedName name="___RET3">#REF!</definedName>
    <definedName name="___RET4">#REF!</definedName>
    <definedName name="___RET5">#REF!</definedName>
    <definedName name="___RET6">#REF!</definedName>
    <definedName name="___RET7">#REF!</definedName>
    <definedName name="___RET8">#REF!</definedName>
    <definedName name="___RET9">#REF!</definedName>
    <definedName name="___REV1">#REF!</definedName>
    <definedName name="___REV2">#REF!</definedName>
    <definedName name="___TDL1">'[4]Reporting Intermediaire'!$I$2</definedName>
    <definedName name="___TDL2">'[4]Reporting Intermediaire'!$I$3</definedName>
    <definedName name="___usd7">[3]INSTINET!$B$23</definedName>
    <definedName name="__chf7">[3]INSTINET!$D$23</definedName>
    <definedName name="__dcf1" localSheetId="11">#REF!</definedName>
    <definedName name="__dcf1" localSheetId="9">#REF!</definedName>
    <definedName name="__dcf1">#REF!</definedName>
    <definedName name="__dcf2" localSheetId="11">#REF!</definedName>
    <definedName name="__dcf2" localSheetId="9">#REF!</definedName>
    <definedName name="__dcf2">#REF!</definedName>
    <definedName name="__EPS1" localSheetId="11">#REF!</definedName>
    <definedName name="__EPS1" localSheetId="9">#REF!</definedName>
    <definedName name="__EPS1">#REF!</definedName>
    <definedName name="__EPS2">#REF!</definedName>
    <definedName name="__FDB1">'[4]Reporting Intermediaire'!$X$2</definedName>
    <definedName name="__fdb2">'[4]Reporting Intermediaire'!$X$3</definedName>
    <definedName name="__FDS_HYPERLINK_TOGGLE_STATE__" hidden="1">"ON"</definedName>
    <definedName name="__gbp7">[3]INSTINET!$C$23</definedName>
    <definedName name="__GDR1" localSheetId="7">'[1]Revenue Net of Losses'!$AB$46</definedName>
    <definedName name="__GDR1">'[2]Revenue Net of Losses'!$AB$46</definedName>
    <definedName name="__IRS1" localSheetId="11">#REF!</definedName>
    <definedName name="__IRS1" localSheetId="7">#REF!</definedName>
    <definedName name="__IRS1" localSheetId="9">#REF!</definedName>
    <definedName name="__IRS1">#REF!</definedName>
    <definedName name="__IRS2" localSheetId="11">#REF!</definedName>
    <definedName name="__IRS2" localSheetId="7">#REF!</definedName>
    <definedName name="__IRS2" localSheetId="9">#REF!</definedName>
    <definedName name="__IRS2">#REF!</definedName>
    <definedName name="__IRS3" localSheetId="11">#REF!</definedName>
    <definedName name="__IRS3" localSheetId="7">#REF!</definedName>
    <definedName name="__IRS3" localSheetId="9">#REF!</definedName>
    <definedName name="__IRS3">#REF!</definedName>
    <definedName name="__M70707">'[5]BAUX M-----'!$G$3</definedName>
    <definedName name="__M70710">'[5]BAUX M-----'!$G$4</definedName>
    <definedName name="__M70711">'[5]BAUX M-----'!$G$5</definedName>
    <definedName name="__M70713">'[5]BAUX M-----'!$G$6</definedName>
    <definedName name="__M70715">'[5]BAUX M-----'!$G$7</definedName>
    <definedName name="__M70716">'[5]BAUX M-----'!$G$8</definedName>
    <definedName name="__M70717">'[5]BAUX M-----'!$G$9</definedName>
    <definedName name="__M70719">'[5]BAUX M-----'!$G$10</definedName>
    <definedName name="__M70720">'[5]BAUX M-----'!$G$11</definedName>
    <definedName name="__M70721">'[5]BAUX M-----'!$G$12</definedName>
    <definedName name="__M70722">'[5]BAUX M-----'!$G$13</definedName>
    <definedName name="__M70723">'[5]BAUX M-----'!$G$14</definedName>
    <definedName name="__M70724">'[5]BAUX M-----'!$G$15</definedName>
    <definedName name="__M70725">'[5]BAUX M-----'!$G$16</definedName>
    <definedName name="__M70726">'[5]BAUX M-----'!$G$17</definedName>
    <definedName name="__M70727">'[5]BAUX M-----'!$G$18</definedName>
    <definedName name="__M70731">'[5]BAUX M-----'!$G$20</definedName>
    <definedName name="__M70734">'[5]BAUX M-----'!$G$21</definedName>
    <definedName name="__M70735">'[5]BAUX M-----'!$G$22</definedName>
    <definedName name="__M70736">'[5]BAUX M-----'!$G$23</definedName>
    <definedName name="__M70737">'[5]BAUX M-----'!$G$24</definedName>
    <definedName name="__M70738">'[5]BAUX M-----'!$G$25</definedName>
    <definedName name="__M70739">'[5]BAUX M-----'!$G$26</definedName>
    <definedName name="__M70743">'[5]BAUX M-----'!$G$28</definedName>
    <definedName name="__M70744">'[5]BAUX M-----'!$G$29</definedName>
    <definedName name="__M70746">'[5]BAUX M-----'!$G$31</definedName>
    <definedName name="__M70747">'[5]BAUX M-----'!$G$32</definedName>
    <definedName name="__M70749">'[5]BAUX M-----'!$G$34</definedName>
    <definedName name="__M70750">'[5]BAUX M-----'!$G$35</definedName>
    <definedName name="__M70751">'[5]BAUX M-----'!$G$36</definedName>
    <definedName name="__M70753">'[5]BAUX M-----'!$G$37</definedName>
    <definedName name="__M70754">'[5]BAUX M-----'!$G$38</definedName>
    <definedName name="__M70760">'[5]BAUX M-----'!$G$39</definedName>
    <definedName name="__M70761">'[5]BAUX M-----'!$G$40</definedName>
    <definedName name="__M70762">'[5]BAUX M-----'!$G$41</definedName>
    <definedName name="__M70766">'[5]BAUX M-----'!$G$42</definedName>
    <definedName name="__M70768">'[5]BAUX M-----'!$G$43</definedName>
    <definedName name="__M70769">'[5]BAUX M-----'!$G$44</definedName>
    <definedName name="__M70772">'[5]BAUX M-----'!$G$45</definedName>
    <definedName name="__M70775">'[5]BAUX M-----'!$G$47</definedName>
    <definedName name="__M70778">'[5]BAUX M-----'!$G$48</definedName>
    <definedName name="__M70780">'[5]BAUX M-----'!$G$50</definedName>
    <definedName name="__M70781">'[5]BAUX M-----'!$G$51</definedName>
    <definedName name="__M70782">'[5]BAUX M-----'!$G$52</definedName>
    <definedName name="__M70783">'[5]BAUX M-----'!$G$53</definedName>
    <definedName name="__M70784">'[5]BAUX M-----'!$G$54</definedName>
    <definedName name="__M70785">'[5]BAUX M-----'!$G$55</definedName>
    <definedName name="__M70786">'[5]BAUX M-----'!$G$56</definedName>
    <definedName name="__M70787">'[5]BAUX M-----'!$G$57</definedName>
    <definedName name="__M70788">'[5]BAUX M-----'!$G$58</definedName>
    <definedName name="__M70789">'[5]BAUX M-----'!$G$59</definedName>
    <definedName name="__M70790">'[5]BAUX M-----'!$G$60</definedName>
    <definedName name="__M70791">'[5]BAUX M-----'!$G$61</definedName>
    <definedName name="__M70793">'[5]BAUX M-----'!$G$63</definedName>
    <definedName name="__M70794">'[5]BAUX M-----'!$G$64</definedName>
    <definedName name="__M70795">'[5]BAUX M-----'!$G$65</definedName>
    <definedName name="__M70805">'[5]BAUX M-----'!$G$67</definedName>
    <definedName name="__M70806">'[5]BAUX M-----'!$G$68</definedName>
    <definedName name="__M70807">'[5]BAUX M-----'!$G$69</definedName>
    <definedName name="__M70808">'[5]BAUX M-----'!$G$70</definedName>
    <definedName name="__M70815">'[5]BAUX M-----'!$G$71</definedName>
    <definedName name="__M70818">'[5]BAUX M-----'!$G$72</definedName>
    <definedName name="__M70822">'[5]BAUX M-----'!$G$73</definedName>
    <definedName name="__M70823">'[5]BAUX M-----'!$G$74</definedName>
    <definedName name="__M70824">'[5]BAUX M-----'!$G$75</definedName>
    <definedName name="__M70825">'[5]BAUX M-----'!$G$76</definedName>
    <definedName name="__M70828">'[5]BAUX M-----'!$G$77</definedName>
    <definedName name="__M70829">'[5]BAUX M-----'!$G$78</definedName>
    <definedName name="__M70875">'[5]BAUX M-----'!$G$79</definedName>
    <definedName name="__M70878">'[5]BAUX M-----'!$G$80</definedName>
    <definedName name="__M70880">'[5]BAUX M-----'!$G$81</definedName>
    <definedName name="__M70882">'[5]BAUX M-----'!$G$82</definedName>
    <definedName name="__M70883">'[5]BAUX M-----'!$G$83</definedName>
    <definedName name="__M70884">'[5]BAUX M-----'!$G$84</definedName>
    <definedName name="__M70885">'[5]BAUX M-----'!$G$85</definedName>
    <definedName name="__M70888">'[5]BAUX M-----'!$G$86</definedName>
    <definedName name="__M70893">'[5]BAUX M-----'!$G$87</definedName>
    <definedName name="__M70905">'[5]BAUX M-----'!$G$90</definedName>
    <definedName name="__M70907">'[5]BAUX M-----'!$G$92</definedName>
    <definedName name="__M70940">'[5]BAUX M-----'!$G$94</definedName>
    <definedName name="__M70943">'[5]BAUX M-----'!$G$95</definedName>
    <definedName name="__M70946">'[5]BAUX M-----'!$G$96</definedName>
    <definedName name="__M70947">'[5]BAUX M-----'!$G$97</definedName>
    <definedName name="__M70948">'[5]BAUX M-----'!$G$98</definedName>
    <definedName name="__M70950">'[5]BAUX M-----'!$G$99</definedName>
    <definedName name="__M70951">'[5]BAUX M-----'!$G$100</definedName>
    <definedName name="__M70955">'[5]BAUX M-----'!$G$101</definedName>
    <definedName name="__M70956">'[5]BAUX M-----'!$G$102</definedName>
    <definedName name="__M70963">'[5]BAUX M-----'!$G$103</definedName>
    <definedName name="__M70964">'[5]BAUX M-----'!$G$104</definedName>
    <definedName name="__M70967">'[5]BAUX M-----'!$G$105</definedName>
    <definedName name="__M70968">'[5]BAUX M-----'!$G$106</definedName>
    <definedName name="__M70971">'[5]BAUX M-----'!$G$107</definedName>
    <definedName name="__M70972">'[5]BAUX M-----'!$G$108</definedName>
    <definedName name="__M70983">'[5]BAUX M-----'!$G$111</definedName>
    <definedName name="__M70987">'[5]BAUX M-----'!$G$112</definedName>
    <definedName name="__M70988">'[5]BAUX M-----'!$G$113</definedName>
    <definedName name="__M70991">'[5]BAUX M-----'!$G$114</definedName>
    <definedName name="__M70995">'[5]BAUX M-----'!$G$115</definedName>
    <definedName name="__M70996">'[5]BAUX M-----'!$G$116</definedName>
    <definedName name="__M98004">'[5]BAUX M-----'!$G$118</definedName>
    <definedName name="__M98005">'[5]BAUX M-----'!$G$119</definedName>
    <definedName name="__M98008">'[5]BAUX M-----'!$G$120</definedName>
    <definedName name="__M98010">'[5]BAUX M-----'!$G$121</definedName>
    <definedName name="__M98012">'[5]BAUX M-----'!$G$122</definedName>
    <definedName name="__M98015">'[5]BAUX M-----'!$G$123</definedName>
    <definedName name="__M98016">'[5]BAUX M-----'!$G$124</definedName>
    <definedName name="__M98017">'[5]BAUX M-----'!$G$125</definedName>
    <definedName name="__MIS1" localSheetId="11">#REF!</definedName>
    <definedName name="__MIS1" localSheetId="7">#REF!</definedName>
    <definedName name="__MIS1" localSheetId="9">#REF!</definedName>
    <definedName name="__MIS1">#REF!</definedName>
    <definedName name="__MIS2" localSheetId="11">#REF!</definedName>
    <definedName name="__MIS2" localSheetId="7">#REF!</definedName>
    <definedName name="__MIS2" localSheetId="9">#REF!</definedName>
    <definedName name="__MIS2">#REF!</definedName>
    <definedName name="__MIS3" localSheetId="11">#REF!</definedName>
    <definedName name="__MIS3" localSheetId="7">#REF!</definedName>
    <definedName name="__MIS3" localSheetId="9">#REF!</definedName>
    <definedName name="__MIS3">#REF!</definedName>
    <definedName name="__OPS99">[6]OPS99!$D$7:$J$206</definedName>
    <definedName name="__PE03" localSheetId="11">#REF!</definedName>
    <definedName name="__PE03" localSheetId="9">#REF!</definedName>
    <definedName name="__PE03">#REF!</definedName>
    <definedName name="__PG1" localSheetId="11">#REF!</definedName>
    <definedName name="__PG1" localSheetId="9">#REF!</definedName>
    <definedName name="__PG1">#REF!</definedName>
    <definedName name="__PG2" localSheetId="11">#REF!</definedName>
    <definedName name="__PG2" localSheetId="9">#REF!</definedName>
    <definedName name="__PG2">#REF!</definedName>
    <definedName name="__PG3">#REF!</definedName>
    <definedName name="__PY1" localSheetId="6">#REF!</definedName>
    <definedName name="__PY1" localSheetId="2">#REF!</definedName>
    <definedName name="__PY1" localSheetId="8">#REF!</definedName>
    <definedName name="__PY1">#REF!</definedName>
    <definedName name="__PY2" localSheetId="6">#REF!</definedName>
    <definedName name="__PY2" localSheetId="2">#REF!</definedName>
    <definedName name="__PY2" localSheetId="8">#REF!</definedName>
    <definedName name="__PY2">#REF!</definedName>
    <definedName name="__RET1">#REF!</definedName>
    <definedName name="__RET2">#REF!</definedName>
    <definedName name="__RET3">#REF!</definedName>
    <definedName name="__RET4">#REF!</definedName>
    <definedName name="__RET5">#REF!</definedName>
    <definedName name="__RET6">#REF!</definedName>
    <definedName name="__RET7">#REF!</definedName>
    <definedName name="__RET8">#REF!</definedName>
    <definedName name="__RET9">#REF!</definedName>
    <definedName name="__REV1">#REF!</definedName>
    <definedName name="__REV2">#REF!</definedName>
    <definedName name="__TDL1">'[4]Reporting Intermediaire'!$I$2</definedName>
    <definedName name="__TDL2">'[4]Reporting Intermediaire'!$I$3</definedName>
    <definedName name="__usd7">[3]INSTINET!$B$23</definedName>
    <definedName name="__xlfn.BAHTTEXT" hidden="1">#NAME?</definedName>
    <definedName name="_01_Feb_05" localSheetId="6">'[8]CFE-CF&amp;Co TriParty Repo'!#REF!</definedName>
    <definedName name="_01_Feb_05" localSheetId="9">'[9]CFE-CF&amp;Co TriParty Repo'!#REF!</definedName>
    <definedName name="_01_Feb_05" localSheetId="2">'[8]CFE-CF&amp;Co TriParty Repo'!#REF!</definedName>
    <definedName name="_01_Feb_05" localSheetId="8">'[8]CFE-CF&amp;Co TriParty Repo'!#REF!</definedName>
    <definedName name="_01_Feb_05" localSheetId="1">'[8]CFE-CF&amp;Co TriParty Repo'!#REF!</definedName>
    <definedName name="_01_Feb_05">'[9]CFE-CF&amp;Co TriParty Repo'!#REF!</definedName>
    <definedName name="_01_Jun_04" localSheetId="6">'[8]CFE-CF&amp;Co TriParty Repo'!#REF!</definedName>
    <definedName name="_01_Jun_04" localSheetId="9">'[9]CFE-CF&amp;Co TriParty Repo'!#REF!</definedName>
    <definedName name="_01_Jun_04" localSheetId="2">'[8]CFE-CF&amp;Co TriParty Repo'!#REF!</definedName>
    <definedName name="_01_Jun_04" localSheetId="8">'[8]CFE-CF&amp;Co TriParty Repo'!#REF!</definedName>
    <definedName name="_01_Jun_04" localSheetId="1">'[8]CFE-CF&amp;Co TriParty Repo'!#REF!</definedName>
    <definedName name="_01_Jun_04">'[9]CFE-CF&amp;Co TriParty Repo'!#REF!</definedName>
    <definedName name="_chf7" localSheetId="6">[10]INSTINET!$D$23</definedName>
    <definedName name="_chf7" localSheetId="2">[10]INSTINET!$D$23</definedName>
    <definedName name="_chf7" localSheetId="8">[10]INSTINET!$D$23</definedName>
    <definedName name="_chf7" localSheetId="1">[10]INSTINET!$D$23</definedName>
    <definedName name="_chf7">[11]INSTINET!$D$23</definedName>
    <definedName name="_dcf1" localSheetId="6">#REF!</definedName>
    <definedName name="_dcf1" localSheetId="9">#REF!</definedName>
    <definedName name="_dcf1" localSheetId="2">#REF!</definedName>
    <definedName name="_dcf1" localSheetId="8">#REF!</definedName>
    <definedName name="_dcf1">#REF!</definedName>
    <definedName name="_dcf2" localSheetId="6">#REF!</definedName>
    <definedName name="_dcf2" localSheetId="9">#REF!</definedName>
    <definedName name="_dcf2" localSheetId="2">#REF!</definedName>
    <definedName name="_dcf2" localSheetId="8">#REF!</definedName>
    <definedName name="_dcf2">#REF!</definedName>
    <definedName name="_EPS1" localSheetId="6">#REF!</definedName>
    <definedName name="_EPS1" localSheetId="9">#REF!</definedName>
    <definedName name="_EPS1" localSheetId="2">#REF!</definedName>
    <definedName name="_EPS1" localSheetId="8">#REF!</definedName>
    <definedName name="_EPS1">#REF!</definedName>
    <definedName name="_EPS2" localSheetId="6">#REF!</definedName>
    <definedName name="_EPS2" localSheetId="2">#REF!</definedName>
    <definedName name="_EPS2" localSheetId="8">#REF!</definedName>
    <definedName name="_EPS2">#REF!</definedName>
    <definedName name="_FDB1" localSheetId="6">'[12]Reporting Intermediaire'!$X$2</definedName>
    <definedName name="_FDB1" localSheetId="2">'[12]Reporting Intermediaire'!$X$2</definedName>
    <definedName name="_FDB1" localSheetId="8">'[12]Reporting Intermediaire'!$X$2</definedName>
    <definedName name="_FDB1" localSheetId="1">'[12]Reporting Intermediaire'!$X$2</definedName>
    <definedName name="_FDB1">'[13]Reporting Intermediaire'!$X$2</definedName>
    <definedName name="_fdb2" localSheetId="6">'[12]Reporting Intermediaire'!$X$3</definedName>
    <definedName name="_fdb2" localSheetId="2">'[12]Reporting Intermediaire'!$X$3</definedName>
    <definedName name="_fdb2" localSheetId="8">'[12]Reporting Intermediaire'!$X$3</definedName>
    <definedName name="_fdb2" localSheetId="1">'[12]Reporting Intermediaire'!$X$3</definedName>
    <definedName name="_fdb2">'[13]Reporting Intermediaire'!$X$3</definedName>
    <definedName name="_gbp7" localSheetId="6">[10]INSTINET!$C$23</definedName>
    <definedName name="_gbp7" localSheetId="2">[10]INSTINET!$C$23</definedName>
    <definedName name="_gbp7" localSheetId="8">[10]INSTINET!$C$23</definedName>
    <definedName name="_gbp7" localSheetId="1">[10]INSTINET!$C$23</definedName>
    <definedName name="_gbp7">[11]INSTINET!$C$23</definedName>
    <definedName name="_GDR1" localSheetId="6">'[14]Revenue Net of Losses'!$AB$46</definedName>
    <definedName name="_GDR1" localSheetId="7">'[1]Revenue Net of Losses'!$AB$46</definedName>
    <definedName name="_GDR1" localSheetId="2">'[14]Revenue Net of Losses'!$AB$46</definedName>
    <definedName name="_GDR1" localSheetId="8">'[14]Revenue Net of Losses'!$AB$46</definedName>
    <definedName name="_GDR1" localSheetId="1">'[14]Revenue Net of Losses'!$AB$46</definedName>
    <definedName name="_GDR1">'[15]Revenue Net of Losses'!$AB$46</definedName>
    <definedName name="_IRS1" localSheetId="6">#REF!</definedName>
    <definedName name="_IRS1" localSheetId="7">#REF!</definedName>
    <definedName name="_IRS1" localSheetId="9">#REF!</definedName>
    <definedName name="_IRS1" localSheetId="2">#REF!</definedName>
    <definedName name="_IRS1" localSheetId="8">#REF!</definedName>
    <definedName name="_IRS1">#REF!</definedName>
    <definedName name="_IRS2" localSheetId="6">#REF!</definedName>
    <definedName name="_IRS2" localSheetId="7">#REF!</definedName>
    <definedName name="_IRS2" localSheetId="9">#REF!</definedName>
    <definedName name="_IRS2" localSheetId="2">#REF!</definedName>
    <definedName name="_IRS2" localSheetId="8">#REF!</definedName>
    <definedName name="_IRS2">#REF!</definedName>
    <definedName name="_IRS3" localSheetId="6">#REF!</definedName>
    <definedName name="_IRS3" localSheetId="7">#REF!</definedName>
    <definedName name="_IRS3" localSheetId="9">#REF!</definedName>
    <definedName name="_IRS3" localSheetId="2">#REF!</definedName>
    <definedName name="_IRS3" localSheetId="8">#REF!</definedName>
    <definedName name="_IRS3">#REF!</definedName>
    <definedName name="_M70707" localSheetId="6">'[16]BAUX M-----'!$G$3</definedName>
    <definedName name="_M70707" localSheetId="2">'[16]BAUX M-----'!$G$3</definedName>
    <definedName name="_M70707" localSheetId="8">'[16]BAUX M-----'!$G$3</definedName>
    <definedName name="_M70707" localSheetId="1">'[16]BAUX M-----'!$G$3</definedName>
    <definedName name="_M70707">'[17]BAUX M-----'!$G$3</definedName>
    <definedName name="_M70710" localSheetId="6">'[16]BAUX M-----'!$G$4</definedName>
    <definedName name="_M70710" localSheetId="2">'[16]BAUX M-----'!$G$4</definedName>
    <definedName name="_M70710" localSheetId="8">'[16]BAUX M-----'!$G$4</definedName>
    <definedName name="_M70710" localSheetId="1">'[16]BAUX M-----'!$G$4</definedName>
    <definedName name="_M70710">'[17]BAUX M-----'!$G$4</definedName>
    <definedName name="_M70711" localSheetId="6">'[16]BAUX M-----'!$G$5</definedName>
    <definedName name="_M70711" localSheetId="2">'[16]BAUX M-----'!$G$5</definedName>
    <definedName name="_M70711" localSheetId="8">'[16]BAUX M-----'!$G$5</definedName>
    <definedName name="_M70711" localSheetId="1">'[16]BAUX M-----'!$G$5</definedName>
    <definedName name="_M70711">'[17]BAUX M-----'!$G$5</definedName>
    <definedName name="_M70713" localSheetId="6">'[16]BAUX M-----'!$G$6</definedName>
    <definedName name="_M70713" localSheetId="2">'[16]BAUX M-----'!$G$6</definedName>
    <definedName name="_M70713" localSheetId="8">'[16]BAUX M-----'!$G$6</definedName>
    <definedName name="_M70713" localSheetId="1">'[16]BAUX M-----'!$G$6</definedName>
    <definedName name="_M70713">'[17]BAUX M-----'!$G$6</definedName>
    <definedName name="_M70715" localSheetId="6">'[16]BAUX M-----'!$G$7</definedName>
    <definedName name="_M70715" localSheetId="2">'[16]BAUX M-----'!$G$7</definedName>
    <definedName name="_M70715" localSheetId="8">'[16]BAUX M-----'!$G$7</definedName>
    <definedName name="_M70715" localSheetId="1">'[16]BAUX M-----'!$G$7</definedName>
    <definedName name="_M70715">'[17]BAUX M-----'!$G$7</definedName>
    <definedName name="_M70716" localSheetId="6">'[16]BAUX M-----'!$G$8</definedName>
    <definedName name="_M70716" localSheetId="2">'[16]BAUX M-----'!$G$8</definedName>
    <definedName name="_M70716" localSheetId="8">'[16]BAUX M-----'!$G$8</definedName>
    <definedName name="_M70716" localSheetId="1">'[16]BAUX M-----'!$G$8</definedName>
    <definedName name="_M70716">'[17]BAUX M-----'!$G$8</definedName>
    <definedName name="_M70717" localSheetId="6">'[16]BAUX M-----'!$G$9</definedName>
    <definedName name="_M70717" localSheetId="2">'[16]BAUX M-----'!$G$9</definedName>
    <definedName name="_M70717" localSheetId="8">'[16]BAUX M-----'!$G$9</definedName>
    <definedName name="_M70717" localSheetId="1">'[16]BAUX M-----'!$G$9</definedName>
    <definedName name="_M70717">'[17]BAUX M-----'!$G$9</definedName>
    <definedName name="_M70719" localSheetId="6">'[16]BAUX M-----'!$G$10</definedName>
    <definedName name="_M70719" localSheetId="2">'[16]BAUX M-----'!$G$10</definedName>
    <definedName name="_M70719" localSheetId="8">'[16]BAUX M-----'!$G$10</definedName>
    <definedName name="_M70719" localSheetId="1">'[16]BAUX M-----'!$G$10</definedName>
    <definedName name="_M70719">'[17]BAUX M-----'!$G$10</definedName>
    <definedName name="_M70720" localSheetId="6">'[16]BAUX M-----'!$G$11</definedName>
    <definedName name="_M70720" localSheetId="2">'[16]BAUX M-----'!$G$11</definedName>
    <definedName name="_M70720" localSheetId="8">'[16]BAUX M-----'!$G$11</definedName>
    <definedName name="_M70720" localSheetId="1">'[16]BAUX M-----'!$G$11</definedName>
    <definedName name="_M70720">'[17]BAUX M-----'!$G$11</definedName>
    <definedName name="_M70721" localSheetId="6">'[16]BAUX M-----'!$G$12</definedName>
    <definedName name="_M70721" localSheetId="2">'[16]BAUX M-----'!$G$12</definedName>
    <definedName name="_M70721" localSheetId="8">'[16]BAUX M-----'!$G$12</definedName>
    <definedName name="_M70721" localSheetId="1">'[16]BAUX M-----'!$G$12</definedName>
    <definedName name="_M70721">'[17]BAUX M-----'!$G$12</definedName>
    <definedName name="_M70722" localSheetId="6">'[16]BAUX M-----'!$G$13</definedName>
    <definedName name="_M70722" localSheetId="2">'[16]BAUX M-----'!$G$13</definedName>
    <definedName name="_M70722" localSheetId="8">'[16]BAUX M-----'!$G$13</definedName>
    <definedName name="_M70722" localSheetId="1">'[16]BAUX M-----'!$G$13</definedName>
    <definedName name="_M70722">'[17]BAUX M-----'!$G$13</definedName>
    <definedName name="_M70723" localSheetId="6">'[16]BAUX M-----'!$G$14</definedName>
    <definedName name="_M70723" localSheetId="2">'[16]BAUX M-----'!$G$14</definedName>
    <definedName name="_M70723" localSheetId="8">'[16]BAUX M-----'!$G$14</definedName>
    <definedName name="_M70723" localSheetId="1">'[16]BAUX M-----'!$G$14</definedName>
    <definedName name="_M70723">'[17]BAUX M-----'!$G$14</definedName>
    <definedName name="_M70724" localSheetId="6">'[16]BAUX M-----'!$G$15</definedName>
    <definedName name="_M70724" localSheetId="2">'[16]BAUX M-----'!$G$15</definedName>
    <definedName name="_M70724" localSheetId="8">'[16]BAUX M-----'!$G$15</definedName>
    <definedName name="_M70724" localSheetId="1">'[16]BAUX M-----'!$G$15</definedName>
    <definedName name="_M70724">'[17]BAUX M-----'!$G$15</definedName>
    <definedName name="_M70725" localSheetId="6">'[16]BAUX M-----'!$G$16</definedName>
    <definedName name="_M70725" localSheetId="2">'[16]BAUX M-----'!$G$16</definedName>
    <definedName name="_M70725" localSheetId="8">'[16]BAUX M-----'!$G$16</definedName>
    <definedName name="_M70725" localSheetId="1">'[16]BAUX M-----'!$G$16</definedName>
    <definedName name="_M70725">'[17]BAUX M-----'!$G$16</definedName>
    <definedName name="_M70726" localSheetId="6">'[16]BAUX M-----'!$G$17</definedName>
    <definedName name="_M70726" localSheetId="2">'[16]BAUX M-----'!$G$17</definedName>
    <definedName name="_M70726" localSheetId="8">'[16]BAUX M-----'!$G$17</definedName>
    <definedName name="_M70726" localSheetId="1">'[16]BAUX M-----'!$G$17</definedName>
    <definedName name="_M70726">'[17]BAUX M-----'!$G$17</definedName>
    <definedName name="_M70727" localSheetId="6">'[16]BAUX M-----'!$G$18</definedName>
    <definedName name="_M70727" localSheetId="2">'[16]BAUX M-----'!$G$18</definedName>
    <definedName name="_M70727" localSheetId="8">'[16]BAUX M-----'!$G$18</definedName>
    <definedName name="_M70727" localSheetId="1">'[16]BAUX M-----'!$G$18</definedName>
    <definedName name="_M70727">'[17]BAUX M-----'!$G$18</definedName>
    <definedName name="_M70731" localSheetId="6">'[16]BAUX M-----'!$G$20</definedName>
    <definedName name="_M70731" localSheetId="2">'[16]BAUX M-----'!$G$20</definedName>
    <definedName name="_M70731" localSheetId="8">'[16]BAUX M-----'!$G$20</definedName>
    <definedName name="_M70731" localSheetId="1">'[16]BAUX M-----'!$G$20</definedName>
    <definedName name="_M70731">'[17]BAUX M-----'!$G$20</definedName>
    <definedName name="_M70734" localSheetId="6">'[16]BAUX M-----'!$G$21</definedName>
    <definedName name="_M70734" localSheetId="2">'[16]BAUX M-----'!$G$21</definedName>
    <definedName name="_M70734" localSheetId="8">'[16]BAUX M-----'!$G$21</definedName>
    <definedName name="_M70734" localSheetId="1">'[16]BAUX M-----'!$G$21</definedName>
    <definedName name="_M70734">'[17]BAUX M-----'!$G$21</definedName>
    <definedName name="_M70735" localSheetId="6">'[16]BAUX M-----'!$G$22</definedName>
    <definedName name="_M70735" localSheetId="2">'[16]BAUX M-----'!$G$22</definedName>
    <definedName name="_M70735" localSheetId="8">'[16]BAUX M-----'!$G$22</definedName>
    <definedName name="_M70735" localSheetId="1">'[16]BAUX M-----'!$G$22</definedName>
    <definedName name="_M70735">'[17]BAUX M-----'!$G$22</definedName>
    <definedName name="_M70736" localSheetId="6">'[16]BAUX M-----'!$G$23</definedName>
    <definedName name="_M70736" localSheetId="2">'[16]BAUX M-----'!$G$23</definedName>
    <definedName name="_M70736" localSheetId="8">'[16]BAUX M-----'!$G$23</definedName>
    <definedName name="_M70736" localSheetId="1">'[16]BAUX M-----'!$G$23</definedName>
    <definedName name="_M70736">'[17]BAUX M-----'!$G$23</definedName>
    <definedName name="_M70737" localSheetId="6">'[16]BAUX M-----'!$G$24</definedName>
    <definedName name="_M70737" localSheetId="2">'[16]BAUX M-----'!$G$24</definedName>
    <definedName name="_M70737" localSheetId="8">'[16]BAUX M-----'!$G$24</definedName>
    <definedName name="_M70737" localSheetId="1">'[16]BAUX M-----'!$G$24</definedName>
    <definedName name="_M70737">'[17]BAUX M-----'!$G$24</definedName>
    <definedName name="_M70738" localSheetId="6">'[16]BAUX M-----'!$G$25</definedName>
    <definedName name="_M70738" localSheetId="2">'[16]BAUX M-----'!$G$25</definedName>
    <definedName name="_M70738" localSheetId="8">'[16]BAUX M-----'!$G$25</definedName>
    <definedName name="_M70738" localSheetId="1">'[16]BAUX M-----'!$G$25</definedName>
    <definedName name="_M70738">'[17]BAUX M-----'!$G$25</definedName>
    <definedName name="_M70739" localSheetId="6">'[16]BAUX M-----'!$G$26</definedName>
    <definedName name="_M70739" localSheetId="2">'[16]BAUX M-----'!$G$26</definedName>
    <definedName name="_M70739" localSheetId="8">'[16]BAUX M-----'!$G$26</definedName>
    <definedName name="_M70739" localSheetId="1">'[16]BAUX M-----'!$G$26</definedName>
    <definedName name="_M70739">'[17]BAUX M-----'!$G$26</definedName>
    <definedName name="_M70743" localSheetId="6">'[16]BAUX M-----'!$G$28</definedName>
    <definedName name="_M70743" localSheetId="2">'[16]BAUX M-----'!$G$28</definedName>
    <definedName name="_M70743" localSheetId="8">'[16]BAUX M-----'!$G$28</definedName>
    <definedName name="_M70743" localSheetId="1">'[16]BAUX M-----'!$G$28</definedName>
    <definedName name="_M70743">'[17]BAUX M-----'!$G$28</definedName>
    <definedName name="_M70744" localSheetId="6">'[16]BAUX M-----'!$G$29</definedName>
    <definedName name="_M70744" localSheetId="2">'[16]BAUX M-----'!$G$29</definedName>
    <definedName name="_M70744" localSheetId="8">'[16]BAUX M-----'!$G$29</definedName>
    <definedName name="_M70744" localSheetId="1">'[16]BAUX M-----'!$G$29</definedName>
    <definedName name="_M70744">'[17]BAUX M-----'!$G$29</definedName>
    <definedName name="_M70746" localSheetId="6">'[16]BAUX M-----'!$G$31</definedName>
    <definedName name="_M70746" localSheetId="2">'[16]BAUX M-----'!$G$31</definedName>
    <definedName name="_M70746" localSheetId="8">'[16]BAUX M-----'!$G$31</definedName>
    <definedName name="_M70746" localSheetId="1">'[16]BAUX M-----'!$G$31</definedName>
    <definedName name="_M70746">'[17]BAUX M-----'!$G$31</definedName>
    <definedName name="_M70747" localSheetId="6">'[16]BAUX M-----'!$G$32</definedName>
    <definedName name="_M70747" localSheetId="2">'[16]BAUX M-----'!$G$32</definedName>
    <definedName name="_M70747" localSheetId="8">'[16]BAUX M-----'!$G$32</definedName>
    <definedName name="_M70747" localSheetId="1">'[16]BAUX M-----'!$G$32</definedName>
    <definedName name="_M70747">'[17]BAUX M-----'!$G$32</definedName>
    <definedName name="_M70749" localSheetId="6">'[16]BAUX M-----'!$G$34</definedName>
    <definedName name="_M70749" localSheetId="2">'[16]BAUX M-----'!$G$34</definedName>
    <definedName name="_M70749" localSheetId="8">'[16]BAUX M-----'!$G$34</definedName>
    <definedName name="_M70749" localSheetId="1">'[16]BAUX M-----'!$G$34</definedName>
    <definedName name="_M70749">'[17]BAUX M-----'!$G$34</definedName>
    <definedName name="_M70750" localSheetId="6">'[16]BAUX M-----'!$G$35</definedName>
    <definedName name="_M70750" localSheetId="2">'[16]BAUX M-----'!$G$35</definedName>
    <definedName name="_M70750" localSheetId="8">'[16]BAUX M-----'!$G$35</definedName>
    <definedName name="_M70750" localSheetId="1">'[16]BAUX M-----'!$G$35</definedName>
    <definedName name="_M70750">'[17]BAUX M-----'!$G$35</definedName>
    <definedName name="_M70751" localSheetId="6">'[16]BAUX M-----'!$G$36</definedName>
    <definedName name="_M70751" localSheetId="2">'[16]BAUX M-----'!$G$36</definedName>
    <definedName name="_M70751" localSheetId="8">'[16]BAUX M-----'!$G$36</definedName>
    <definedName name="_M70751" localSheetId="1">'[16]BAUX M-----'!$G$36</definedName>
    <definedName name="_M70751">'[17]BAUX M-----'!$G$36</definedName>
    <definedName name="_M70753" localSheetId="6">'[16]BAUX M-----'!$G$37</definedName>
    <definedName name="_M70753" localSheetId="2">'[16]BAUX M-----'!$G$37</definedName>
    <definedName name="_M70753" localSheetId="8">'[16]BAUX M-----'!$G$37</definedName>
    <definedName name="_M70753" localSheetId="1">'[16]BAUX M-----'!$G$37</definedName>
    <definedName name="_M70753">'[17]BAUX M-----'!$G$37</definedName>
    <definedName name="_M70754" localSheetId="6">'[16]BAUX M-----'!$G$38</definedName>
    <definedName name="_M70754" localSheetId="2">'[16]BAUX M-----'!$G$38</definedName>
    <definedName name="_M70754" localSheetId="8">'[16]BAUX M-----'!$G$38</definedName>
    <definedName name="_M70754" localSheetId="1">'[16]BAUX M-----'!$G$38</definedName>
    <definedName name="_M70754">'[17]BAUX M-----'!$G$38</definedName>
    <definedName name="_M70760" localSheetId="6">'[16]BAUX M-----'!$G$39</definedName>
    <definedName name="_M70760" localSheetId="2">'[16]BAUX M-----'!$G$39</definedName>
    <definedName name="_M70760" localSheetId="8">'[16]BAUX M-----'!$G$39</definedName>
    <definedName name="_M70760" localSheetId="1">'[16]BAUX M-----'!$G$39</definedName>
    <definedName name="_M70760">'[17]BAUX M-----'!$G$39</definedName>
    <definedName name="_M70761" localSheetId="6">'[16]BAUX M-----'!$G$40</definedName>
    <definedName name="_M70761" localSheetId="2">'[16]BAUX M-----'!$G$40</definedName>
    <definedName name="_M70761" localSheetId="8">'[16]BAUX M-----'!$G$40</definedName>
    <definedName name="_M70761" localSheetId="1">'[16]BAUX M-----'!$G$40</definedName>
    <definedName name="_M70761">'[17]BAUX M-----'!$G$40</definedName>
    <definedName name="_M70762" localSheetId="6">'[16]BAUX M-----'!$G$41</definedName>
    <definedName name="_M70762" localSheetId="2">'[16]BAUX M-----'!$G$41</definedName>
    <definedName name="_M70762" localSheetId="8">'[16]BAUX M-----'!$G$41</definedName>
    <definedName name="_M70762" localSheetId="1">'[16]BAUX M-----'!$G$41</definedName>
    <definedName name="_M70762">'[17]BAUX M-----'!$G$41</definedName>
    <definedName name="_M70766" localSheetId="6">'[16]BAUX M-----'!$G$42</definedName>
    <definedName name="_M70766" localSheetId="2">'[16]BAUX M-----'!$G$42</definedName>
    <definedName name="_M70766" localSheetId="8">'[16]BAUX M-----'!$G$42</definedName>
    <definedName name="_M70766" localSheetId="1">'[16]BAUX M-----'!$G$42</definedName>
    <definedName name="_M70766">'[17]BAUX M-----'!$G$42</definedName>
    <definedName name="_M70768" localSheetId="6">'[16]BAUX M-----'!$G$43</definedName>
    <definedName name="_M70768" localSheetId="2">'[16]BAUX M-----'!$G$43</definedName>
    <definedName name="_M70768" localSheetId="8">'[16]BAUX M-----'!$G$43</definedName>
    <definedName name="_M70768" localSheetId="1">'[16]BAUX M-----'!$G$43</definedName>
    <definedName name="_M70768">'[17]BAUX M-----'!$G$43</definedName>
    <definedName name="_M70769" localSheetId="6">'[16]BAUX M-----'!$G$44</definedName>
    <definedName name="_M70769" localSheetId="2">'[16]BAUX M-----'!$G$44</definedName>
    <definedName name="_M70769" localSheetId="8">'[16]BAUX M-----'!$G$44</definedName>
    <definedName name="_M70769" localSheetId="1">'[16]BAUX M-----'!$G$44</definedName>
    <definedName name="_M70769">'[17]BAUX M-----'!$G$44</definedName>
    <definedName name="_M70772" localSheetId="6">'[16]BAUX M-----'!$G$45</definedName>
    <definedName name="_M70772" localSheetId="2">'[16]BAUX M-----'!$G$45</definedName>
    <definedName name="_M70772" localSheetId="8">'[16]BAUX M-----'!$G$45</definedName>
    <definedName name="_M70772" localSheetId="1">'[16]BAUX M-----'!$G$45</definedName>
    <definedName name="_M70772">'[17]BAUX M-----'!$G$45</definedName>
    <definedName name="_M70775" localSheetId="6">'[16]BAUX M-----'!$G$47</definedName>
    <definedName name="_M70775" localSheetId="2">'[16]BAUX M-----'!$G$47</definedName>
    <definedName name="_M70775" localSheetId="8">'[16]BAUX M-----'!$G$47</definedName>
    <definedName name="_M70775" localSheetId="1">'[16]BAUX M-----'!$G$47</definedName>
    <definedName name="_M70775">'[17]BAUX M-----'!$G$47</definedName>
    <definedName name="_M70778" localSheetId="6">'[16]BAUX M-----'!$G$48</definedName>
    <definedName name="_M70778" localSheetId="2">'[16]BAUX M-----'!$G$48</definedName>
    <definedName name="_M70778" localSheetId="8">'[16]BAUX M-----'!$G$48</definedName>
    <definedName name="_M70778" localSheetId="1">'[16]BAUX M-----'!$G$48</definedName>
    <definedName name="_M70778">'[17]BAUX M-----'!$G$48</definedName>
    <definedName name="_M70780" localSheetId="6">'[16]BAUX M-----'!$G$50</definedName>
    <definedName name="_M70780" localSheetId="2">'[16]BAUX M-----'!$G$50</definedName>
    <definedName name="_M70780" localSheetId="8">'[16]BAUX M-----'!$G$50</definedName>
    <definedName name="_M70780" localSheetId="1">'[16]BAUX M-----'!$G$50</definedName>
    <definedName name="_M70780">'[17]BAUX M-----'!$G$50</definedName>
    <definedName name="_M70781" localSheetId="6">'[16]BAUX M-----'!$G$51</definedName>
    <definedName name="_M70781" localSheetId="2">'[16]BAUX M-----'!$G$51</definedName>
    <definedName name="_M70781" localSheetId="8">'[16]BAUX M-----'!$G$51</definedName>
    <definedName name="_M70781" localSheetId="1">'[16]BAUX M-----'!$G$51</definedName>
    <definedName name="_M70781">'[17]BAUX M-----'!$G$51</definedName>
    <definedName name="_M70782" localSheetId="6">'[16]BAUX M-----'!$G$52</definedName>
    <definedName name="_M70782" localSheetId="2">'[16]BAUX M-----'!$G$52</definedName>
    <definedName name="_M70782" localSheetId="8">'[16]BAUX M-----'!$G$52</definedName>
    <definedName name="_M70782" localSheetId="1">'[16]BAUX M-----'!$G$52</definedName>
    <definedName name="_M70782">'[17]BAUX M-----'!$G$52</definedName>
    <definedName name="_M70783" localSheetId="6">'[16]BAUX M-----'!$G$53</definedName>
    <definedName name="_M70783" localSheetId="2">'[16]BAUX M-----'!$G$53</definedName>
    <definedName name="_M70783" localSheetId="8">'[16]BAUX M-----'!$G$53</definedName>
    <definedName name="_M70783" localSheetId="1">'[16]BAUX M-----'!$G$53</definedName>
    <definedName name="_M70783">'[17]BAUX M-----'!$G$53</definedName>
    <definedName name="_M70784" localSheetId="6">'[16]BAUX M-----'!$G$54</definedName>
    <definedName name="_M70784" localSheetId="2">'[16]BAUX M-----'!$G$54</definedName>
    <definedName name="_M70784" localSheetId="8">'[16]BAUX M-----'!$G$54</definedName>
    <definedName name="_M70784" localSheetId="1">'[16]BAUX M-----'!$G$54</definedName>
    <definedName name="_M70784">'[17]BAUX M-----'!$G$54</definedName>
    <definedName name="_M70785" localSheetId="6">'[16]BAUX M-----'!$G$55</definedName>
    <definedName name="_M70785" localSheetId="2">'[16]BAUX M-----'!$G$55</definedName>
    <definedName name="_M70785" localSheetId="8">'[16]BAUX M-----'!$G$55</definedName>
    <definedName name="_M70785" localSheetId="1">'[16]BAUX M-----'!$G$55</definedName>
    <definedName name="_M70785">'[17]BAUX M-----'!$G$55</definedName>
    <definedName name="_M70786" localSheetId="6">'[16]BAUX M-----'!$G$56</definedName>
    <definedName name="_M70786" localSheetId="2">'[16]BAUX M-----'!$G$56</definedName>
    <definedName name="_M70786" localSheetId="8">'[16]BAUX M-----'!$G$56</definedName>
    <definedName name="_M70786" localSheetId="1">'[16]BAUX M-----'!$G$56</definedName>
    <definedName name="_M70786">'[17]BAUX M-----'!$G$56</definedName>
    <definedName name="_M70787" localSheetId="6">'[16]BAUX M-----'!$G$57</definedName>
    <definedName name="_M70787" localSheetId="2">'[16]BAUX M-----'!$G$57</definedName>
    <definedName name="_M70787" localSheetId="8">'[16]BAUX M-----'!$G$57</definedName>
    <definedName name="_M70787" localSheetId="1">'[16]BAUX M-----'!$G$57</definedName>
    <definedName name="_M70787">'[17]BAUX M-----'!$G$57</definedName>
    <definedName name="_M70788" localSheetId="6">'[16]BAUX M-----'!$G$58</definedName>
    <definedName name="_M70788" localSheetId="2">'[16]BAUX M-----'!$G$58</definedName>
    <definedName name="_M70788" localSheetId="8">'[16]BAUX M-----'!$G$58</definedName>
    <definedName name="_M70788" localSheetId="1">'[16]BAUX M-----'!$G$58</definedName>
    <definedName name="_M70788">'[17]BAUX M-----'!$G$58</definedName>
    <definedName name="_M70789" localSheetId="6">'[16]BAUX M-----'!$G$59</definedName>
    <definedName name="_M70789" localSheetId="2">'[16]BAUX M-----'!$G$59</definedName>
    <definedName name="_M70789" localSheetId="8">'[16]BAUX M-----'!$G$59</definedName>
    <definedName name="_M70789" localSheetId="1">'[16]BAUX M-----'!$G$59</definedName>
    <definedName name="_M70789">'[17]BAUX M-----'!$G$59</definedName>
    <definedName name="_M70790" localSheetId="6">'[16]BAUX M-----'!$G$60</definedName>
    <definedName name="_M70790" localSheetId="2">'[16]BAUX M-----'!$G$60</definedName>
    <definedName name="_M70790" localSheetId="8">'[16]BAUX M-----'!$G$60</definedName>
    <definedName name="_M70790" localSheetId="1">'[16]BAUX M-----'!$G$60</definedName>
    <definedName name="_M70790">'[17]BAUX M-----'!$G$60</definedName>
    <definedName name="_M70791" localSheetId="6">'[16]BAUX M-----'!$G$61</definedName>
    <definedName name="_M70791" localSheetId="2">'[16]BAUX M-----'!$G$61</definedName>
    <definedName name="_M70791" localSheetId="8">'[16]BAUX M-----'!$G$61</definedName>
    <definedName name="_M70791" localSheetId="1">'[16]BAUX M-----'!$G$61</definedName>
    <definedName name="_M70791">'[17]BAUX M-----'!$G$61</definedName>
    <definedName name="_M70793" localSheetId="6">'[16]BAUX M-----'!$G$63</definedName>
    <definedName name="_M70793" localSheetId="2">'[16]BAUX M-----'!$G$63</definedName>
    <definedName name="_M70793" localSheetId="8">'[16]BAUX M-----'!$G$63</definedName>
    <definedName name="_M70793" localSheetId="1">'[16]BAUX M-----'!$G$63</definedName>
    <definedName name="_M70793">'[17]BAUX M-----'!$G$63</definedName>
    <definedName name="_M70794" localSheetId="6">'[16]BAUX M-----'!$G$64</definedName>
    <definedName name="_M70794" localSheetId="2">'[16]BAUX M-----'!$G$64</definedName>
    <definedName name="_M70794" localSheetId="8">'[16]BAUX M-----'!$G$64</definedName>
    <definedName name="_M70794" localSheetId="1">'[16]BAUX M-----'!$G$64</definedName>
    <definedName name="_M70794">'[17]BAUX M-----'!$G$64</definedName>
    <definedName name="_M70795" localSheetId="6">'[16]BAUX M-----'!$G$65</definedName>
    <definedName name="_M70795" localSheetId="2">'[16]BAUX M-----'!$G$65</definedName>
    <definedName name="_M70795" localSheetId="8">'[16]BAUX M-----'!$G$65</definedName>
    <definedName name="_M70795" localSheetId="1">'[16]BAUX M-----'!$G$65</definedName>
    <definedName name="_M70795">'[17]BAUX M-----'!$G$65</definedName>
    <definedName name="_M70805" localSheetId="6">'[16]BAUX M-----'!$G$67</definedName>
    <definedName name="_M70805" localSheetId="2">'[16]BAUX M-----'!$G$67</definedName>
    <definedName name="_M70805" localSheetId="8">'[16]BAUX M-----'!$G$67</definedName>
    <definedName name="_M70805" localSheetId="1">'[16]BAUX M-----'!$G$67</definedName>
    <definedName name="_M70805">'[17]BAUX M-----'!$G$67</definedName>
    <definedName name="_M70806" localSheetId="6">'[16]BAUX M-----'!$G$68</definedName>
    <definedName name="_M70806" localSheetId="2">'[16]BAUX M-----'!$G$68</definedName>
    <definedName name="_M70806" localSheetId="8">'[16]BAUX M-----'!$G$68</definedName>
    <definedName name="_M70806" localSheetId="1">'[16]BAUX M-----'!$G$68</definedName>
    <definedName name="_M70806">'[17]BAUX M-----'!$G$68</definedName>
    <definedName name="_M70807" localSheetId="6">'[16]BAUX M-----'!$G$69</definedName>
    <definedName name="_M70807" localSheetId="2">'[16]BAUX M-----'!$G$69</definedName>
    <definedName name="_M70807" localSheetId="8">'[16]BAUX M-----'!$G$69</definedName>
    <definedName name="_M70807" localSheetId="1">'[16]BAUX M-----'!$G$69</definedName>
    <definedName name="_M70807">'[17]BAUX M-----'!$G$69</definedName>
    <definedName name="_M70808" localSheetId="6">'[16]BAUX M-----'!$G$70</definedName>
    <definedName name="_M70808" localSheetId="2">'[16]BAUX M-----'!$G$70</definedName>
    <definedName name="_M70808" localSheetId="8">'[16]BAUX M-----'!$G$70</definedName>
    <definedName name="_M70808" localSheetId="1">'[16]BAUX M-----'!$G$70</definedName>
    <definedName name="_M70808">'[17]BAUX M-----'!$G$70</definedName>
    <definedName name="_M70815" localSheetId="6">'[16]BAUX M-----'!$G$71</definedName>
    <definedName name="_M70815" localSheetId="2">'[16]BAUX M-----'!$G$71</definedName>
    <definedName name="_M70815" localSheetId="8">'[16]BAUX M-----'!$G$71</definedName>
    <definedName name="_M70815" localSheetId="1">'[16]BAUX M-----'!$G$71</definedName>
    <definedName name="_M70815">'[17]BAUX M-----'!$G$71</definedName>
    <definedName name="_M70818" localSheetId="6">'[16]BAUX M-----'!$G$72</definedName>
    <definedName name="_M70818" localSheetId="2">'[16]BAUX M-----'!$G$72</definedName>
    <definedName name="_M70818" localSheetId="8">'[16]BAUX M-----'!$G$72</definedName>
    <definedName name="_M70818" localSheetId="1">'[16]BAUX M-----'!$G$72</definedName>
    <definedName name="_M70818">'[17]BAUX M-----'!$G$72</definedName>
    <definedName name="_M70822" localSheetId="6">'[16]BAUX M-----'!$G$73</definedName>
    <definedName name="_M70822" localSheetId="2">'[16]BAUX M-----'!$G$73</definedName>
    <definedName name="_M70822" localSheetId="8">'[16]BAUX M-----'!$G$73</definedName>
    <definedName name="_M70822" localSheetId="1">'[16]BAUX M-----'!$G$73</definedName>
    <definedName name="_M70822">'[17]BAUX M-----'!$G$73</definedName>
    <definedName name="_M70823" localSheetId="6">'[16]BAUX M-----'!$G$74</definedName>
    <definedName name="_M70823" localSheetId="2">'[16]BAUX M-----'!$G$74</definedName>
    <definedName name="_M70823" localSheetId="8">'[16]BAUX M-----'!$G$74</definedName>
    <definedName name="_M70823" localSheetId="1">'[16]BAUX M-----'!$G$74</definedName>
    <definedName name="_M70823">'[17]BAUX M-----'!$G$74</definedName>
    <definedName name="_M70824" localSheetId="6">'[16]BAUX M-----'!$G$75</definedName>
    <definedName name="_M70824" localSheetId="2">'[16]BAUX M-----'!$G$75</definedName>
    <definedName name="_M70824" localSheetId="8">'[16]BAUX M-----'!$G$75</definedName>
    <definedName name="_M70824" localSheetId="1">'[16]BAUX M-----'!$G$75</definedName>
    <definedName name="_M70824">'[17]BAUX M-----'!$G$75</definedName>
    <definedName name="_M70825" localSheetId="6">'[16]BAUX M-----'!$G$76</definedName>
    <definedName name="_M70825" localSheetId="2">'[16]BAUX M-----'!$G$76</definedName>
    <definedName name="_M70825" localSheetId="8">'[16]BAUX M-----'!$G$76</definedName>
    <definedName name="_M70825" localSheetId="1">'[16]BAUX M-----'!$G$76</definedName>
    <definedName name="_M70825">'[17]BAUX M-----'!$G$76</definedName>
    <definedName name="_M70828" localSheetId="6">'[16]BAUX M-----'!$G$77</definedName>
    <definedName name="_M70828" localSheetId="2">'[16]BAUX M-----'!$G$77</definedName>
    <definedName name="_M70828" localSheetId="8">'[16]BAUX M-----'!$G$77</definedName>
    <definedName name="_M70828" localSheetId="1">'[16]BAUX M-----'!$G$77</definedName>
    <definedName name="_M70828">'[17]BAUX M-----'!$G$77</definedName>
    <definedName name="_M70829" localSheetId="6">'[16]BAUX M-----'!$G$78</definedName>
    <definedName name="_M70829" localSheetId="2">'[16]BAUX M-----'!$G$78</definedName>
    <definedName name="_M70829" localSheetId="8">'[16]BAUX M-----'!$G$78</definedName>
    <definedName name="_M70829" localSheetId="1">'[16]BAUX M-----'!$G$78</definedName>
    <definedName name="_M70829">'[17]BAUX M-----'!$G$78</definedName>
    <definedName name="_M70875" localSheetId="6">'[16]BAUX M-----'!$G$79</definedName>
    <definedName name="_M70875" localSheetId="2">'[16]BAUX M-----'!$G$79</definedName>
    <definedName name="_M70875" localSheetId="8">'[16]BAUX M-----'!$G$79</definedName>
    <definedName name="_M70875" localSheetId="1">'[16]BAUX M-----'!$G$79</definedName>
    <definedName name="_M70875">'[17]BAUX M-----'!$G$79</definedName>
    <definedName name="_M70878" localSheetId="6">'[16]BAUX M-----'!$G$80</definedName>
    <definedName name="_M70878" localSheetId="2">'[16]BAUX M-----'!$G$80</definedName>
    <definedName name="_M70878" localSheetId="8">'[16]BAUX M-----'!$G$80</definedName>
    <definedName name="_M70878" localSheetId="1">'[16]BAUX M-----'!$G$80</definedName>
    <definedName name="_M70878">'[17]BAUX M-----'!$G$80</definedName>
    <definedName name="_M70880" localSheetId="6">'[16]BAUX M-----'!$G$81</definedName>
    <definedName name="_M70880" localSheetId="2">'[16]BAUX M-----'!$G$81</definedName>
    <definedName name="_M70880" localSheetId="8">'[16]BAUX M-----'!$G$81</definedName>
    <definedName name="_M70880" localSheetId="1">'[16]BAUX M-----'!$G$81</definedName>
    <definedName name="_M70880">'[17]BAUX M-----'!$G$81</definedName>
    <definedName name="_M70882" localSheetId="6">'[16]BAUX M-----'!$G$82</definedName>
    <definedName name="_M70882" localSheetId="2">'[16]BAUX M-----'!$G$82</definedName>
    <definedName name="_M70882" localSheetId="8">'[16]BAUX M-----'!$G$82</definedName>
    <definedName name="_M70882" localSheetId="1">'[16]BAUX M-----'!$G$82</definedName>
    <definedName name="_M70882">'[17]BAUX M-----'!$G$82</definedName>
    <definedName name="_M70883" localSheetId="6">'[16]BAUX M-----'!$G$83</definedName>
    <definedName name="_M70883" localSheetId="2">'[16]BAUX M-----'!$G$83</definedName>
    <definedName name="_M70883" localSheetId="8">'[16]BAUX M-----'!$G$83</definedName>
    <definedName name="_M70883" localSheetId="1">'[16]BAUX M-----'!$G$83</definedName>
    <definedName name="_M70883">'[17]BAUX M-----'!$G$83</definedName>
    <definedName name="_M70884" localSheetId="6">'[16]BAUX M-----'!$G$84</definedName>
    <definedName name="_M70884" localSheetId="2">'[16]BAUX M-----'!$G$84</definedName>
    <definedName name="_M70884" localSheetId="8">'[16]BAUX M-----'!$G$84</definedName>
    <definedName name="_M70884" localSheetId="1">'[16]BAUX M-----'!$G$84</definedName>
    <definedName name="_M70884">'[17]BAUX M-----'!$G$84</definedName>
    <definedName name="_M70885" localSheetId="6">'[16]BAUX M-----'!$G$85</definedName>
    <definedName name="_M70885" localSheetId="2">'[16]BAUX M-----'!$G$85</definedName>
    <definedName name="_M70885" localSheetId="8">'[16]BAUX M-----'!$G$85</definedName>
    <definedName name="_M70885" localSheetId="1">'[16]BAUX M-----'!$G$85</definedName>
    <definedName name="_M70885">'[17]BAUX M-----'!$G$85</definedName>
    <definedName name="_M70888" localSheetId="6">'[16]BAUX M-----'!$G$86</definedName>
    <definedName name="_M70888" localSheetId="2">'[16]BAUX M-----'!$G$86</definedName>
    <definedName name="_M70888" localSheetId="8">'[16]BAUX M-----'!$G$86</definedName>
    <definedName name="_M70888" localSheetId="1">'[16]BAUX M-----'!$G$86</definedName>
    <definedName name="_M70888">'[17]BAUX M-----'!$G$86</definedName>
    <definedName name="_M70893" localSheetId="6">'[16]BAUX M-----'!$G$87</definedName>
    <definedName name="_M70893" localSheetId="2">'[16]BAUX M-----'!$G$87</definedName>
    <definedName name="_M70893" localSheetId="8">'[16]BAUX M-----'!$G$87</definedName>
    <definedName name="_M70893" localSheetId="1">'[16]BAUX M-----'!$G$87</definedName>
    <definedName name="_M70893">'[17]BAUX M-----'!$G$87</definedName>
    <definedName name="_M70905" localSheetId="6">'[16]BAUX M-----'!$G$90</definedName>
    <definedName name="_M70905" localSheetId="2">'[16]BAUX M-----'!$G$90</definedName>
    <definedName name="_M70905" localSheetId="8">'[16]BAUX M-----'!$G$90</definedName>
    <definedName name="_M70905" localSheetId="1">'[16]BAUX M-----'!$G$90</definedName>
    <definedName name="_M70905">'[17]BAUX M-----'!$G$90</definedName>
    <definedName name="_M70907" localSheetId="6">'[16]BAUX M-----'!$G$92</definedName>
    <definedName name="_M70907" localSheetId="2">'[16]BAUX M-----'!$G$92</definedName>
    <definedName name="_M70907" localSheetId="8">'[16]BAUX M-----'!$G$92</definedName>
    <definedName name="_M70907" localSheetId="1">'[16]BAUX M-----'!$G$92</definedName>
    <definedName name="_M70907">'[17]BAUX M-----'!$G$92</definedName>
    <definedName name="_M70940" localSheetId="6">'[16]BAUX M-----'!$G$94</definedName>
    <definedName name="_M70940" localSheetId="2">'[16]BAUX M-----'!$G$94</definedName>
    <definedName name="_M70940" localSheetId="8">'[16]BAUX M-----'!$G$94</definedName>
    <definedName name="_M70940" localSheetId="1">'[16]BAUX M-----'!$G$94</definedName>
    <definedName name="_M70940">'[17]BAUX M-----'!$G$94</definedName>
    <definedName name="_M70943" localSheetId="6">'[16]BAUX M-----'!$G$95</definedName>
    <definedName name="_M70943" localSheetId="2">'[16]BAUX M-----'!$G$95</definedName>
    <definedName name="_M70943" localSheetId="8">'[16]BAUX M-----'!$G$95</definedName>
    <definedName name="_M70943" localSheetId="1">'[16]BAUX M-----'!$G$95</definedName>
    <definedName name="_M70943">'[17]BAUX M-----'!$G$95</definedName>
    <definedName name="_M70946" localSheetId="6">'[16]BAUX M-----'!$G$96</definedName>
    <definedName name="_M70946" localSheetId="2">'[16]BAUX M-----'!$G$96</definedName>
    <definedName name="_M70946" localSheetId="8">'[16]BAUX M-----'!$G$96</definedName>
    <definedName name="_M70946" localSheetId="1">'[16]BAUX M-----'!$G$96</definedName>
    <definedName name="_M70946">'[17]BAUX M-----'!$G$96</definedName>
    <definedName name="_M70947" localSheetId="6">'[16]BAUX M-----'!$G$97</definedName>
    <definedName name="_M70947" localSheetId="2">'[16]BAUX M-----'!$G$97</definedName>
    <definedName name="_M70947" localSheetId="8">'[16]BAUX M-----'!$G$97</definedName>
    <definedName name="_M70947" localSheetId="1">'[16]BAUX M-----'!$G$97</definedName>
    <definedName name="_M70947">'[17]BAUX M-----'!$G$97</definedName>
    <definedName name="_M70948" localSheetId="6">'[16]BAUX M-----'!$G$98</definedName>
    <definedName name="_M70948" localSheetId="2">'[16]BAUX M-----'!$G$98</definedName>
    <definedName name="_M70948" localSheetId="8">'[16]BAUX M-----'!$G$98</definedName>
    <definedName name="_M70948" localSheetId="1">'[16]BAUX M-----'!$G$98</definedName>
    <definedName name="_M70948">'[17]BAUX M-----'!$G$98</definedName>
    <definedName name="_M70950" localSheetId="6">'[16]BAUX M-----'!$G$99</definedName>
    <definedName name="_M70950" localSheetId="2">'[16]BAUX M-----'!$G$99</definedName>
    <definedName name="_M70950" localSheetId="8">'[16]BAUX M-----'!$G$99</definedName>
    <definedName name="_M70950" localSheetId="1">'[16]BAUX M-----'!$G$99</definedName>
    <definedName name="_M70950">'[17]BAUX M-----'!$G$99</definedName>
    <definedName name="_M70951" localSheetId="6">'[16]BAUX M-----'!$G$100</definedName>
    <definedName name="_M70951" localSheetId="2">'[16]BAUX M-----'!$G$100</definedName>
    <definedName name="_M70951" localSheetId="8">'[16]BAUX M-----'!$G$100</definedName>
    <definedName name="_M70951" localSheetId="1">'[16]BAUX M-----'!$G$100</definedName>
    <definedName name="_M70951">'[17]BAUX M-----'!$G$100</definedName>
    <definedName name="_M70955" localSheetId="6">'[16]BAUX M-----'!$G$101</definedName>
    <definedName name="_M70955" localSheetId="2">'[16]BAUX M-----'!$G$101</definedName>
    <definedName name="_M70955" localSheetId="8">'[16]BAUX M-----'!$G$101</definedName>
    <definedName name="_M70955" localSheetId="1">'[16]BAUX M-----'!$G$101</definedName>
    <definedName name="_M70955">'[17]BAUX M-----'!$G$101</definedName>
    <definedName name="_M70956" localSheetId="6">'[16]BAUX M-----'!$G$102</definedName>
    <definedName name="_M70956" localSheetId="2">'[16]BAUX M-----'!$G$102</definedName>
    <definedName name="_M70956" localSheetId="8">'[16]BAUX M-----'!$G$102</definedName>
    <definedName name="_M70956" localSheetId="1">'[16]BAUX M-----'!$G$102</definedName>
    <definedName name="_M70956">'[17]BAUX M-----'!$G$102</definedName>
    <definedName name="_M70963" localSheetId="6">'[16]BAUX M-----'!$G$103</definedName>
    <definedName name="_M70963" localSheetId="2">'[16]BAUX M-----'!$G$103</definedName>
    <definedName name="_M70963" localSheetId="8">'[16]BAUX M-----'!$G$103</definedName>
    <definedName name="_M70963" localSheetId="1">'[16]BAUX M-----'!$G$103</definedName>
    <definedName name="_M70963">'[17]BAUX M-----'!$G$103</definedName>
    <definedName name="_M70964" localSheetId="6">'[16]BAUX M-----'!$G$104</definedName>
    <definedName name="_M70964" localSheetId="2">'[16]BAUX M-----'!$G$104</definedName>
    <definedName name="_M70964" localSheetId="8">'[16]BAUX M-----'!$G$104</definedName>
    <definedName name="_M70964" localSheetId="1">'[16]BAUX M-----'!$G$104</definedName>
    <definedName name="_M70964">'[17]BAUX M-----'!$G$104</definedName>
    <definedName name="_M70967" localSheetId="6">'[16]BAUX M-----'!$G$105</definedName>
    <definedName name="_M70967" localSheetId="2">'[16]BAUX M-----'!$G$105</definedName>
    <definedName name="_M70967" localSheetId="8">'[16]BAUX M-----'!$G$105</definedName>
    <definedName name="_M70967" localSheetId="1">'[16]BAUX M-----'!$G$105</definedName>
    <definedName name="_M70967">'[17]BAUX M-----'!$G$105</definedName>
    <definedName name="_M70968" localSheetId="6">'[16]BAUX M-----'!$G$106</definedName>
    <definedName name="_M70968" localSheetId="2">'[16]BAUX M-----'!$G$106</definedName>
    <definedName name="_M70968" localSheetId="8">'[16]BAUX M-----'!$G$106</definedName>
    <definedName name="_M70968" localSheetId="1">'[16]BAUX M-----'!$G$106</definedName>
    <definedName name="_M70968">'[17]BAUX M-----'!$G$106</definedName>
    <definedName name="_M70971" localSheetId="6">'[16]BAUX M-----'!$G$107</definedName>
    <definedName name="_M70971" localSheetId="2">'[16]BAUX M-----'!$G$107</definedName>
    <definedName name="_M70971" localSheetId="8">'[16]BAUX M-----'!$G$107</definedName>
    <definedName name="_M70971" localSheetId="1">'[16]BAUX M-----'!$G$107</definedName>
    <definedName name="_M70971">'[17]BAUX M-----'!$G$107</definedName>
    <definedName name="_M70972" localSheetId="6">'[16]BAUX M-----'!$G$108</definedName>
    <definedName name="_M70972" localSheetId="2">'[16]BAUX M-----'!$G$108</definedName>
    <definedName name="_M70972" localSheetId="8">'[16]BAUX M-----'!$G$108</definedName>
    <definedName name="_M70972" localSheetId="1">'[16]BAUX M-----'!$G$108</definedName>
    <definedName name="_M70972">'[17]BAUX M-----'!$G$108</definedName>
    <definedName name="_M70983" localSheetId="6">'[16]BAUX M-----'!$G$111</definedName>
    <definedName name="_M70983" localSheetId="2">'[16]BAUX M-----'!$G$111</definedName>
    <definedName name="_M70983" localSheetId="8">'[16]BAUX M-----'!$G$111</definedName>
    <definedName name="_M70983" localSheetId="1">'[16]BAUX M-----'!$G$111</definedName>
    <definedName name="_M70983">'[17]BAUX M-----'!$G$111</definedName>
    <definedName name="_M70987" localSheetId="6">'[16]BAUX M-----'!$G$112</definedName>
    <definedName name="_M70987" localSheetId="2">'[16]BAUX M-----'!$G$112</definedName>
    <definedName name="_M70987" localSheetId="8">'[16]BAUX M-----'!$G$112</definedName>
    <definedName name="_M70987" localSheetId="1">'[16]BAUX M-----'!$G$112</definedName>
    <definedName name="_M70987">'[17]BAUX M-----'!$G$112</definedName>
    <definedName name="_M70988" localSheetId="6">'[16]BAUX M-----'!$G$113</definedName>
    <definedName name="_M70988" localSheetId="2">'[16]BAUX M-----'!$G$113</definedName>
    <definedName name="_M70988" localSheetId="8">'[16]BAUX M-----'!$G$113</definedName>
    <definedName name="_M70988" localSheetId="1">'[16]BAUX M-----'!$G$113</definedName>
    <definedName name="_M70988">'[17]BAUX M-----'!$G$113</definedName>
    <definedName name="_M70991" localSheetId="6">'[16]BAUX M-----'!$G$114</definedName>
    <definedName name="_M70991" localSheetId="2">'[16]BAUX M-----'!$G$114</definedName>
    <definedName name="_M70991" localSheetId="8">'[16]BAUX M-----'!$G$114</definedName>
    <definedName name="_M70991" localSheetId="1">'[16]BAUX M-----'!$G$114</definedName>
    <definedName name="_M70991">'[17]BAUX M-----'!$G$114</definedName>
    <definedName name="_M70995" localSheetId="6">'[16]BAUX M-----'!$G$115</definedName>
    <definedName name="_M70995" localSheetId="2">'[16]BAUX M-----'!$G$115</definedName>
    <definedName name="_M70995" localSheetId="8">'[16]BAUX M-----'!$G$115</definedName>
    <definedName name="_M70995" localSheetId="1">'[16]BAUX M-----'!$G$115</definedName>
    <definedName name="_M70995">'[17]BAUX M-----'!$G$115</definedName>
    <definedName name="_M70996" localSheetId="6">'[16]BAUX M-----'!$G$116</definedName>
    <definedName name="_M70996" localSheetId="2">'[16]BAUX M-----'!$G$116</definedName>
    <definedName name="_M70996" localSheetId="8">'[16]BAUX M-----'!$G$116</definedName>
    <definedName name="_M70996" localSheetId="1">'[16]BAUX M-----'!$G$116</definedName>
    <definedName name="_M70996">'[17]BAUX M-----'!$G$116</definedName>
    <definedName name="_M98004" localSheetId="6">'[16]BAUX M-----'!$G$118</definedName>
    <definedName name="_M98004" localSheetId="2">'[16]BAUX M-----'!$G$118</definedName>
    <definedName name="_M98004" localSheetId="8">'[16]BAUX M-----'!$G$118</definedName>
    <definedName name="_M98004" localSheetId="1">'[16]BAUX M-----'!$G$118</definedName>
    <definedName name="_M98004">'[17]BAUX M-----'!$G$118</definedName>
    <definedName name="_M98005" localSheetId="6">'[16]BAUX M-----'!$G$119</definedName>
    <definedName name="_M98005" localSheetId="2">'[16]BAUX M-----'!$G$119</definedName>
    <definedName name="_M98005" localSheetId="8">'[16]BAUX M-----'!$G$119</definedName>
    <definedName name="_M98005" localSheetId="1">'[16]BAUX M-----'!$G$119</definedName>
    <definedName name="_M98005">'[17]BAUX M-----'!$G$119</definedName>
    <definedName name="_M98008" localSheetId="6">'[16]BAUX M-----'!$G$120</definedName>
    <definedName name="_M98008" localSheetId="2">'[16]BAUX M-----'!$G$120</definedName>
    <definedName name="_M98008" localSheetId="8">'[16]BAUX M-----'!$G$120</definedName>
    <definedName name="_M98008" localSheetId="1">'[16]BAUX M-----'!$G$120</definedName>
    <definedName name="_M98008">'[17]BAUX M-----'!$G$120</definedName>
    <definedName name="_M98010" localSheetId="6">'[16]BAUX M-----'!$G$121</definedName>
    <definedName name="_M98010" localSheetId="2">'[16]BAUX M-----'!$G$121</definedName>
    <definedName name="_M98010" localSheetId="8">'[16]BAUX M-----'!$G$121</definedName>
    <definedName name="_M98010" localSheetId="1">'[16]BAUX M-----'!$G$121</definedName>
    <definedName name="_M98010">'[17]BAUX M-----'!$G$121</definedName>
    <definedName name="_M98012" localSheetId="6">'[16]BAUX M-----'!$G$122</definedName>
    <definedName name="_M98012" localSheetId="2">'[16]BAUX M-----'!$G$122</definedName>
    <definedName name="_M98012" localSheetId="8">'[16]BAUX M-----'!$G$122</definedName>
    <definedName name="_M98012" localSheetId="1">'[16]BAUX M-----'!$G$122</definedName>
    <definedName name="_M98012">'[17]BAUX M-----'!$G$122</definedName>
    <definedName name="_M98015" localSheetId="6">'[16]BAUX M-----'!$G$123</definedName>
    <definedName name="_M98015" localSheetId="2">'[16]BAUX M-----'!$G$123</definedName>
    <definedName name="_M98015" localSheetId="8">'[16]BAUX M-----'!$G$123</definedName>
    <definedName name="_M98015" localSheetId="1">'[16]BAUX M-----'!$G$123</definedName>
    <definedName name="_M98015">'[17]BAUX M-----'!$G$123</definedName>
    <definedName name="_M98016" localSheetId="6">'[16]BAUX M-----'!$G$124</definedName>
    <definedName name="_M98016" localSheetId="2">'[16]BAUX M-----'!$G$124</definedName>
    <definedName name="_M98016" localSheetId="8">'[16]BAUX M-----'!$G$124</definedName>
    <definedName name="_M98016" localSheetId="1">'[16]BAUX M-----'!$G$124</definedName>
    <definedName name="_M98016">'[17]BAUX M-----'!$G$124</definedName>
    <definedName name="_M98017" localSheetId="6">'[16]BAUX M-----'!$G$125</definedName>
    <definedName name="_M98017" localSheetId="2">'[16]BAUX M-----'!$G$125</definedName>
    <definedName name="_M98017" localSheetId="8">'[16]BAUX M-----'!$G$125</definedName>
    <definedName name="_M98017" localSheetId="1">'[16]BAUX M-----'!$G$125</definedName>
    <definedName name="_M98017">'[17]BAUX M-----'!$G$125</definedName>
    <definedName name="_MIS1" localSheetId="6">#REF!</definedName>
    <definedName name="_MIS1" localSheetId="7">#REF!</definedName>
    <definedName name="_MIS1" localSheetId="9">#REF!</definedName>
    <definedName name="_MIS1" localSheetId="2">#REF!</definedName>
    <definedName name="_MIS1" localSheetId="8">#REF!</definedName>
    <definedName name="_MIS1">#REF!</definedName>
    <definedName name="_MIS2" localSheetId="6">#REF!</definedName>
    <definedName name="_MIS2" localSheetId="7">#REF!</definedName>
    <definedName name="_MIS2" localSheetId="9">#REF!</definedName>
    <definedName name="_MIS2" localSheetId="2">#REF!</definedName>
    <definedName name="_MIS2" localSheetId="8">#REF!</definedName>
    <definedName name="_MIS2">#REF!</definedName>
    <definedName name="_MIS3" localSheetId="6">#REF!</definedName>
    <definedName name="_MIS3" localSheetId="7">#REF!</definedName>
    <definedName name="_MIS3" localSheetId="9">#REF!</definedName>
    <definedName name="_MIS3" localSheetId="2">#REF!</definedName>
    <definedName name="_MIS3" localSheetId="8">#REF!</definedName>
    <definedName name="_MIS3">#REF!</definedName>
    <definedName name="_OPS99" localSheetId="6">[18]OPS99!$D$7:$J$206</definedName>
    <definedName name="_OPS99" localSheetId="2">[18]OPS99!$D$7:$J$206</definedName>
    <definedName name="_OPS99" localSheetId="8">[18]OPS99!$D$7:$J$206</definedName>
    <definedName name="_OPS99" localSheetId="1">[18]OPS99!$D$7:$J$206</definedName>
    <definedName name="_OPS99">[19]OPS99!$D$7:$J$206</definedName>
    <definedName name="_PE03" localSheetId="6">#REF!</definedName>
    <definedName name="_PE03" localSheetId="9">#REF!</definedName>
    <definedName name="_PE03" localSheetId="2">#REF!</definedName>
    <definedName name="_PE03" localSheetId="8">#REF!</definedName>
    <definedName name="_PE03">#REF!</definedName>
    <definedName name="_PG1" localSheetId="6">#REF!</definedName>
    <definedName name="_PG1" localSheetId="9">#REF!</definedName>
    <definedName name="_PG1" localSheetId="2">#REF!</definedName>
    <definedName name="_PG1" localSheetId="8">#REF!</definedName>
    <definedName name="_PG1">#REF!</definedName>
    <definedName name="_PG2" localSheetId="6">#REF!</definedName>
    <definedName name="_PG2" localSheetId="9">#REF!</definedName>
    <definedName name="_PG2" localSheetId="2">#REF!</definedName>
    <definedName name="_PG2" localSheetId="8">#REF!</definedName>
    <definedName name="_PG2">#REF!</definedName>
    <definedName name="_PG3" localSheetId="6">#REF!</definedName>
    <definedName name="_PG3" localSheetId="2">#REF!</definedName>
    <definedName name="_PG3" localSheetId="8">#REF!</definedName>
    <definedName name="_PG3">#REF!</definedName>
    <definedName name="_PY1" localSheetId="6">#REF!</definedName>
    <definedName name="_PY1" localSheetId="2">#REF!</definedName>
    <definedName name="_PY1" localSheetId="8">#REF!</definedName>
    <definedName name="_PY1">#REF!</definedName>
    <definedName name="_PY2" localSheetId="6">#REF!</definedName>
    <definedName name="_PY2" localSheetId="2">#REF!</definedName>
    <definedName name="_PY2" localSheetId="8">#REF!</definedName>
    <definedName name="_PY2">#REF!</definedName>
    <definedName name="_RET1" localSheetId="6">#REF!</definedName>
    <definedName name="_RET1" localSheetId="2">#REF!</definedName>
    <definedName name="_RET1" localSheetId="8">#REF!</definedName>
    <definedName name="_RET1">#REF!</definedName>
    <definedName name="_RET2" localSheetId="6">#REF!</definedName>
    <definedName name="_RET2" localSheetId="2">#REF!</definedName>
    <definedName name="_RET2" localSheetId="8">#REF!</definedName>
    <definedName name="_RET2">#REF!</definedName>
    <definedName name="_RET3" localSheetId="6">#REF!</definedName>
    <definedName name="_RET3" localSheetId="2">#REF!</definedName>
    <definedName name="_RET3" localSheetId="8">#REF!</definedName>
    <definedName name="_RET3">#REF!</definedName>
    <definedName name="_RET4" localSheetId="6">#REF!</definedName>
    <definedName name="_RET4" localSheetId="2">#REF!</definedName>
    <definedName name="_RET4" localSheetId="8">#REF!</definedName>
    <definedName name="_RET4">#REF!</definedName>
    <definedName name="_RET5" localSheetId="6">#REF!</definedName>
    <definedName name="_RET5" localSheetId="2">#REF!</definedName>
    <definedName name="_RET5" localSheetId="8">#REF!</definedName>
    <definedName name="_RET5">#REF!</definedName>
    <definedName name="_RET6" localSheetId="6">#REF!</definedName>
    <definedName name="_RET6" localSheetId="2">#REF!</definedName>
    <definedName name="_RET6" localSheetId="8">#REF!</definedName>
    <definedName name="_RET6">#REF!</definedName>
    <definedName name="_RET7" localSheetId="6">#REF!</definedName>
    <definedName name="_RET7" localSheetId="2">#REF!</definedName>
    <definedName name="_RET7" localSheetId="8">#REF!</definedName>
    <definedName name="_RET7">#REF!</definedName>
    <definedName name="_RET8" localSheetId="6">#REF!</definedName>
    <definedName name="_RET8" localSheetId="2">#REF!</definedName>
    <definedName name="_RET8" localSheetId="8">#REF!</definedName>
    <definedName name="_RET8">#REF!</definedName>
    <definedName name="_RET9" localSheetId="6">#REF!</definedName>
    <definedName name="_RET9" localSheetId="2">#REF!</definedName>
    <definedName name="_RET9" localSheetId="8">#REF!</definedName>
    <definedName name="_RET9">#REF!</definedName>
    <definedName name="_REV1" localSheetId="6">#REF!</definedName>
    <definedName name="_REV1" localSheetId="2">#REF!</definedName>
    <definedName name="_REV1" localSheetId="8">#REF!</definedName>
    <definedName name="_REV1">#REF!</definedName>
    <definedName name="_REV2" localSheetId="6">#REF!</definedName>
    <definedName name="_REV2" localSheetId="2">#REF!</definedName>
    <definedName name="_REV2" localSheetId="8">#REF!</definedName>
    <definedName name="_REV2">#REF!</definedName>
    <definedName name="_RIV00f5192ddf0d4743b3be1164432f58b2" localSheetId="6" hidden="1">#REF!</definedName>
    <definedName name="_RIV00f5192ddf0d4743b3be1164432f58b2" localSheetId="2" hidden="1">#REF!</definedName>
    <definedName name="_RIV00f5192ddf0d4743b3be1164432f58b2" localSheetId="8" hidden="1">#REF!</definedName>
    <definedName name="_RIV00f5192ddf0d4743b3be1164432f58b2" hidden="1">#REF!</definedName>
    <definedName name="_RIV012604132c2a4788be5ce2809ad646bd" localSheetId="6" hidden="1">#REF!</definedName>
    <definedName name="_RIV012604132c2a4788be5ce2809ad646bd" localSheetId="2" hidden="1">#REF!</definedName>
    <definedName name="_RIV012604132c2a4788be5ce2809ad646bd" localSheetId="8" hidden="1">#REF!</definedName>
    <definedName name="_RIV012604132c2a4788be5ce2809ad646bd" hidden="1">#REF!</definedName>
    <definedName name="_RIV02d9c06792e54220be8c8ac9aa0274fc" localSheetId="6" hidden="1">#REF!</definedName>
    <definedName name="_RIV02d9c06792e54220be8c8ac9aa0274fc" localSheetId="2" hidden="1">#REF!</definedName>
    <definedName name="_RIV02d9c06792e54220be8c8ac9aa0274fc" localSheetId="8" hidden="1">#REF!</definedName>
    <definedName name="_RIV02d9c06792e54220be8c8ac9aa0274fc" hidden="1">#REF!</definedName>
    <definedName name="_RIV04f492f0ffbe4dfdbc912983d64a4c3b" localSheetId="6" hidden="1">#REF!</definedName>
    <definedName name="_RIV04f492f0ffbe4dfdbc912983d64a4c3b" localSheetId="2" hidden="1">#REF!</definedName>
    <definedName name="_RIV04f492f0ffbe4dfdbc912983d64a4c3b" localSheetId="8" hidden="1">#REF!</definedName>
    <definedName name="_RIV04f492f0ffbe4dfdbc912983d64a4c3b" hidden="1">#REF!</definedName>
    <definedName name="_RIV0507b54ba3d547e9b0eb595e03797625" localSheetId="6" hidden="1">#REF!</definedName>
    <definedName name="_RIV0507b54ba3d547e9b0eb595e03797625" localSheetId="2" hidden="1">#REF!</definedName>
    <definedName name="_RIV0507b54ba3d547e9b0eb595e03797625" localSheetId="8" hidden="1">#REF!</definedName>
    <definedName name="_RIV0507b54ba3d547e9b0eb595e03797625" hidden="1">#REF!</definedName>
    <definedName name="_RIV057a98bf0a8c43a0b9156496efa8e613" localSheetId="6" hidden="1">#REF!</definedName>
    <definedName name="_RIV057a98bf0a8c43a0b9156496efa8e613" localSheetId="2" hidden="1">#REF!</definedName>
    <definedName name="_RIV057a98bf0a8c43a0b9156496efa8e613" localSheetId="8" hidden="1">#REF!</definedName>
    <definedName name="_RIV057a98bf0a8c43a0b9156496efa8e613" hidden="1">#REF!</definedName>
    <definedName name="_RIV05aaaf38df5d462cb5defaf65d2d9c56" localSheetId="6" hidden="1">#REF!</definedName>
    <definedName name="_RIV05aaaf38df5d462cb5defaf65d2d9c56" localSheetId="2" hidden="1">#REF!</definedName>
    <definedName name="_RIV05aaaf38df5d462cb5defaf65d2d9c56" localSheetId="8" hidden="1">#REF!</definedName>
    <definedName name="_RIV05aaaf38df5d462cb5defaf65d2d9c56" hidden="1">#REF!</definedName>
    <definedName name="_RIV05fde7fb36a1495ca3b9f89210475266" localSheetId="6" hidden="1">#REF!</definedName>
    <definedName name="_RIV05fde7fb36a1495ca3b9f89210475266" localSheetId="2" hidden="1">#REF!</definedName>
    <definedName name="_RIV05fde7fb36a1495ca3b9f89210475266" localSheetId="8" hidden="1">#REF!</definedName>
    <definedName name="_RIV05fde7fb36a1495ca3b9f89210475266" hidden="1">#REF!</definedName>
    <definedName name="_RIV0628f57b2ee5442c8d3e47ba8e56481c" localSheetId="6" hidden="1">#REF!</definedName>
    <definedName name="_RIV0628f57b2ee5442c8d3e47ba8e56481c" localSheetId="2" hidden="1">#REF!</definedName>
    <definedName name="_RIV0628f57b2ee5442c8d3e47ba8e56481c" localSheetId="8" hidden="1">#REF!</definedName>
    <definedName name="_RIV0628f57b2ee5442c8d3e47ba8e56481c" hidden="1">#REF!</definedName>
    <definedName name="_RIV065cf0ca09a14d8eb4de7928833ba093" localSheetId="6" hidden="1">#REF!</definedName>
    <definedName name="_RIV065cf0ca09a14d8eb4de7928833ba093" localSheetId="2" hidden="1">#REF!</definedName>
    <definedName name="_RIV065cf0ca09a14d8eb4de7928833ba093" localSheetId="8" hidden="1">#REF!</definedName>
    <definedName name="_RIV065cf0ca09a14d8eb4de7928833ba093" hidden="1">#REF!</definedName>
    <definedName name="_RIV09916604b18948798567708312c883d8" localSheetId="6" hidden="1">#REF!</definedName>
    <definedName name="_RIV09916604b18948798567708312c883d8" localSheetId="2" hidden="1">#REF!</definedName>
    <definedName name="_RIV09916604b18948798567708312c883d8" localSheetId="8" hidden="1">#REF!</definedName>
    <definedName name="_RIV09916604b18948798567708312c883d8" hidden="1">#REF!</definedName>
    <definedName name="_RIV0a2a9e9836b64ef38b1438ed8974ed9c" localSheetId="6" hidden="1">#REF!</definedName>
    <definedName name="_RIV0a2a9e9836b64ef38b1438ed8974ed9c" localSheetId="2" hidden="1">#REF!</definedName>
    <definedName name="_RIV0a2a9e9836b64ef38b1438ed8974ed9c" localSheetId="8" hidden="1">#REF!</definedName>
    <definedName name="_RIV0a2a9e9836b64ef38b1438ed8974ed9c" hidden="1">#REF!</definedName>
    <definedName name="_RIV0a7bf59c6e7942e6aa8fb12b7b3df244" localSheetId="6" hidden="1">#REF!</definedName>
    <definedName name="_RIV0a7bf59c6e7942e6aa8fb12b7b3df244" localSheetId="2" hidden="1">#REF!</definedName>
    <definedName name="_RIV0a7bf59c6e7942e6aa8fb12b7b3df244" localSheetId="8" hidden="1">#REF!</definedName>
    <definedName name="_RIV0a7bf59c6e7942e6aa8fb12b7b3df244" hidden="1">#REF!</definedName>
    <definedName name="_RIV0af06af71e064d2c83bfb0012e320313" localSheetId="6" hidden="1">#REF!</definedName>
    <definedName name="_RIV0af06af71e064d2c83bfb0012e320313" localSheetId="2" hidden="1">#REF!</definedName>
    <definedName name="_RIV0af06af71e064d2c83bfb0012e320313" localSheetId="8" hidden="1">#REF!</definedName>
    <definedName name="_RIV0af06af71e064d2c83bfb0012e320313" hidden="1">#REF!</definedName>
    <definedName name="_RIV0b6f51114b414b79a71612f18ee59d6f" localSheetId="6" hidden="1">#REF!</definedName>
    <definedName name="_RIV0b6f51114b414b79a71612f18ee59d6f" localSheetId="2" hidden="1">#REF!</definedName>
    <definedName name="_RIV0b6f51114b414b79a71612f18ee59d6f" localSheetId="8" hidden="1">#REF!</definedName>
    <definedName name="_RIV0b6f51114b414b79a71612f18ee59d6f" hidden="1">#REF!</definedName>
    <definedName name="_RIV0c142eda451740ceb980c8a8bbc9cb10" localSheetId="6" hidden="1">#REF!</definedName>
    <definedName name="_RIV0c142eda451740ceb980c8a8bbc9cb10" localSheetId="2" hidden="1">#REF!</definedName>
    <definedName name="_RIV0c142eda451740ceb980c8a8bbc9cb10" localSheetId="8" hidden="1">#REF!</definedName>
    <definedName name="_RIV0c142eda451740ceb980c8a8bbc9cb10" hidden="1">#REF!</definedName>
    <definedName name="_RIV0ebf824cd09a4cc48f7ddf7a1f17dc9c" localSheetId="6" hidden="1">#REF!</definedName>
    <definedName name="_RIV0ebf824cd09a4cc48f7ddf7a1f17dc9c" localSheetId="2" hidden="1">#REF!</definedName>
    <definedName name="_RIV0ebf824cd09a4cc48f7ddf7a1f17dc9c" localSheetId="8" hidden="1">#REF!</definedName>
    <definedName name="_RIV0ebf824cd09a4cc48f7ddf7a1f17dc9c" hidden="1">#REF!</definedName>
    <definedName name="_RIV10318b67da2346239a9b545849c7a31e" localSheetId="6" hidden="1">#REF!</definedName>
    <definedName name="_RIV10318b67da2346239a9b545849c7a31e" localSheetId="2" hidden="1">#REF!</definedName>
    <definedName name="_RIV10318b67da2346239a9b545849c7a31e" localSheetId="8" hidden="1">#REF!</definedName>
    <definedName name="_RIV10318b67da2346239a9b545849c7a31e" hidden="1">#REF!</definedName>
    <definedName name="_RIV10532368c7ea4e4e91d685571757ba71" localSheetId="6" hidden="1">#REF!</definedName>
    <definedName name="_RIV10532368c7ea4e4e91d685571757ba71" localSheetId="2" hidden="1">#REF!</definedName>
    <definedName name="_RIV10532368c7ea4e4e91d685571757ba71" localSheetId="8" hidden="1">#REF!</definedName>
    <definedName name="_RIV10532368c7ea4e4e91d685571757ba71" hidden="1">#REF!</definedName>
    <definedName name="_RIV10e11abc7531468595c0213bd5c1df58" localSheetId="6" hidden="1">#REF!</definedName>
    <definedName name="_RIV10e11abc7531468595c0213bd5c1df58" localSheetId="2" hidden="1">#REF!</definedName>
    <definedName name="_RIV10e11abc7531468595c0213bd5c1df58" localSheetId="8" hidden="1">#REF!</definedName>
    <definedName name="_RIV10e11abc7531468595c0213bd5c1df58" hidden="1">#REF!</definedName>
    <definedName name="_RIV117bb9f31bf44d98ab08b179f4731998" localSheetId="6" hidden="1">#REF!</definedName>
    <definedName name="_RIV117bb9f31bf44d98ab08b179f4731998" localSheetId="2" hidden="1">#REF!</definedName>
    <definedName name="_RIV117bb9f31bf44d98ab08b179f4731998" localSheetId="8" hidden="1">#REF!</definedName>
    <definedName name="_RIV117bb9f31bf44d98ab08b179f4731998" hidden="1">#REF!</definedName>
    <definedName name="_RIV11aaead66dac480a9063afc038d5d29c" localSheetId="6" hidden="1">#REF!</definedName>
    <definedName name="_RIV11aaead66dac480a9063afc038d5d29c" localSheetId="2" hidden="1">#REF!</definedName>
    <definedName name="_RIV11aaead66dac480a9063afc038d5d29c" localSheetId="8" hidden="1">#REF!</definedName>
    <definedName name="_RIV11aaead66dac480a9063afc038d5d29c" hidden="1">#REF!</definedName>
    <definedName name="_RIV12d3e183811547de9168c339655521da" localSheetId="6" hidden="1">#REF!</definedName>
    <definedName name="_RIV12d3e183811547de9168c339655521da" localSheetId="2" hidden="1">#REF!</definedName>
    <definedName name="_RIV12d3e183811547de9168c339655521da" localSheetId="8" hidden="1">#REF!</definedName>
    <definedName name="_RIV12d3e183811547de9168c339655521da" hidden="1">#REF!</definedName>
    <definedName name="_RIV132010b19b4c40278ec7b0042c0f3acd" localSheetId="6" hidden="1">#REF!</definedName>
    <definedName name="_RIV132010b19b4c40278ec7b0042c0f3acd" localSheetId="2" hidden="1">#REF!</definedName>
    <definedName name="_RIV132010b19b4c40278ec7b0042c0f3acd" localSheetId="8" hidden="1">#REF!</definedName>
    <definedName name="_RIV132010b19b4c40278ec7b0042c0f3acd" hidden="1">#REF!</definedName>
    <definedName name="_RIV132734448cb648daac274507e6bd6a2a" localSheetId="6" hidden="1">#REF!</definedName>
    <definedName name="_RIV132734448cb648daac274507e6bd6a2a" localSheetId="2" hidden="1">#REF!</definedName>
    <definedName name="_RIV132734448cb648daac274507e6bd6a2a" localSheetId="8" hidden="1">#REF!</definedName>
    <definedName name="_RIV132734448cb648daac274507e6bd6a2a" hidden="1">#REF!</definedName>
    <definedName name="_RIV1390f5c939a04eeeb085944703a1735b" localSheetId="6" hidden="1">#REF!</definedName>
    <definedName name="_RIV1390f5c939a04eeeb085944703a1735b" localSheetId="2" hidden="1">#REF!</definedName>
    <definedName name="_RIV1390f5c939a04eeeb085944703a1735b" localSheetId="8" hidden="1">#REF!</definedName>
    <definedName name="_RIV1390f5c939a04eeeb085944703a1735b" hidden="1">#REF!</definedName>
    <definedName name="_RIV13a0cc34296a4190a06425cb6db36619" localSheetId="6" hidden="1">#REF!</definedName>
    <definedName name="_RIV13a0cc34296a4190a06425cb6db36619" localSheetId="2" hidden="1">#REF!</definedName>
    <definedName name="_RIV13a0cc34296a4190a06425cb6db36619" localSheetId="8" hidden="1">#REF!</definedName>
    <definedName name="_RIV13a0cc34296a4190a06425cb6db36619" hidden="1">#REF!</definedName>
    <definedName name="_RIV141ff45ae4a84d75b76162fa681e3238" localSheetId="6" hidden="1">#REF!</definedName>
    <definedName name="_RIV141ff45ae4a84d75b76162fa681e3238" localSheetId="2" hidden="1">#REF!</definedName>
    <definedName name="_RIV141ff45ae4a84d75b76162fa681e3238" localSheetId="8" hidden="1">#REF!</definedName>
    <definedName name="_RIV141ff45ae4a84d75b76162fa681e3238" hidden="1">#REF!</definedName>
    <definedName name="_RIV14ac35c17d6c4108a80b978f37c72a8f" localSheetId="6" hidden="1">#REF!</definedName>
    <definedName name="_RIV14ac35c17d6c4108a80b978f37c72a8f" localSheetId="2" hidden="1">#REF!</definedName>
    <definedName name="_RIV14ac35c17d6c4108a80b978f37c72a8f" localSheetId="8" hidden="1">#REF!</definedName>
    <definedName name="_RIV14ac35c17d6c4108a80b978f37c72a8f" hidden="1">#REF!</definedName>
    <definedName name="_RIV1798b5972cfe45abba061fc726a0978b" localSheetId="6" hidden="1">#REF!</definedName>
    <definedName name="_RIV1798b5972cfe45abba061fc726a0978b" localSheetId="2" hidden="1">#REF!</definedName>
    <definedName name="_RIV1798b5972cfe45abba061fc726a0978b" localSheetId="8" hidden="1">#REF!</definedName>
    <definedName name="_RIV1798b5972cfe45abba061fc726a0978b" hidden="1">#REF!</definedName>
    <definedName name="_RIV18c042011fd340e3b05feef97cb18ea5" localSheetId="6" hidden="1">#REF!</definedName>
    <definedName name="_RIV18c042011fd340e3b05feef97cb18ea5" localSheetId="2" hidden="1">#REF!</definedName>
    <definedName name="_RIV18c042011fd340e3b05feef97cb18ea5" localSheetId="8" hidden="1">#REF!</definedName>
    <definedName name="_RIV18c042011fd340e3b05feef97cb18ea5" hidden="1">#REF!</definedName>
    <definedName name="_RIV18c51c2ef60c4a5a9e2934200bb129c6" localSheetId="6" hidden="1">#REF!</definedName>
    <definedName name="_RIV18c51c2ef60c4a5a9e2934200bb129c6" localSheetId="2" hidden="1">#REF!</definedName>
    <definedName name="_RIV18c51c2ef60c4a5a9e2934200bb129c6" localSheetId="8" hidden="1">#REF!</definedName>
    <definedName name="_RIV18c51c2ef60c4a5a9e2934200bb129c6" hidden="1">#REF!</definedName>
    <definedName name="_RIV192387f41fe34134a686bab3866cda76" localSheetId="6" hidden="1">#REF!</definedName>
    <definedName name="_RIV192387f41fe34134a686bab3866cda76" localSheetId="2" hidden="1">#REF!</definedName>
    <definedName name="_RIV192387f41fe34134a686bab3866cda76" localSheetId="8" hidden="1">#REF!</definedName>
    <definedName name="_RIV192387f41fe34134a686bab3866cda76" hidden="1">#REF!</definedName>
    <definedName name="_RIV193ad4e6e33e452b9f0fa6fb1d3e5ed9" localSheetId="6" hidden="1">#REF!</definedName>
    <definedName name="_RIV193ad4e6e33e452b9f0fa6fb1d3e5ed9" localSheetId="2" hidden="1">#REF!</definedName>
    <definedName name="_RIV193ad4e6e33e452b9f0fa6fb1d3e5ed9" localSheetId="8" hidden="1">#REF!</definedName>
    <definedName name="_RIV193ad4e6e33e452b9f0fa6fb1d3e5ed9" hidden="1">#REF!</definedName>
    <definedName name="_RIV19eeae293c154792855f6c86790c3922" localSheetId="6" hidden="1">#REF!</definedName>
    <definedName name="_RIV19eeae293c154792855f6c86790c3922" localSheetId="2" hidden="1">#REF!</definedName>
    <definedName name="_RIV19eeae293c154792855f6c86790c3922" localSheetId="8" hidden="1">#REF!</definedName>
    <definedName name="_RIV19eeae293c154792855f6c86790c3922" hidden="1">#REF!</definedName>
    <definedName name="_RIV1a34df3b2e2146518041cd959ffcf84f" localSheetId="6" hidden="1">#REF!</definedName>
    <definedName name="_RIV1a34df3b2e2146518041cd959ffcf84f" localSheetId="2" hidden="1">#REF!</definedName>
    <definedName name="_RIV1a34df3b2e2146518041cd959ffcf84f" localSheetId="8" hidden="1">#REF!</definedName>
    <definedName name="_RIV1a34df3b2e2146518041cd959ffcf84f" hidden="1">#REF!</definedName>
    <definedName name="_RIV1a78edf4e23548a5883ed69e251bc46f" localSheetId="6" hidden="1">#REF!</definedName>
    <definedName name="_RIV1a78edf4e23548a5883ed69e251bc46f" localSheetId="2" hidden="1">#REF!</definedName>
    <definedName name="_RIV1a78edf4e23548a5883ed69e251bc46f" localSheetId="8" hidden="1">#REF!</definedName>
    <definedName name="_RIV1a78edf4e23548a5883ed69e251bc46f" hidden="1">#REF!</definedName>
    <definedName name="_RIV1a963bb3d88741feb1f651cef7760056" localSheetId="6" hidden="1">#REF!</definedName>
    <definedName name="_RIV1a963bb3d88741feb1f651cef7760056" localSheetId="2" hidden="1">#REF!</definedName>
    <definedName name="_RIV1a963bb3d88741feb1f651cef7760056" localSheetId="8" hidden="1">#REF!</definedName>
    <definedName name="_RIV1a963bb3d88741feb1f651cef7760056" hidden="1">#REF!</definedName>
    <definedName name="_RIV1aa7429b450a48bf96a2aeaf8d83b5d5" localSheetId="6" hidden="1">#REF!</definedName>
    <definedName name="_RIV1aa7429b450a48bf96a2aeaf8d83b5d5" localSheetId="2" hidden="1">#REF!</definedName>
    <definedName name="_RIV1aa7429b450a48bf96a2aeaf8d83b5d5" localSheetId="8" hidden="1">#REF!</definedName>
    <definedName name="_RIV1aa7429b450a48bf96a2aeaf8d83b5d5" hidden="1">#REF!</definedName>
    <definedName name="_RIV1aacdd996ccd407daafed232ddcef9c0" localSheetId="6" hidden="1">#REF!</definedName>
    <definedName name="_RIV1aacdd996ccd407daafed232ddcef9c0" localSheetId="2" hidden="1">#REF!</definedName>
    <definedName name="_RIV1aacdd996ccd407daafed232ddcef9c0" localSheetId="8" hidden="1">#REF!</definedName>
    <definedName name="_RIV1aacdd996ccd407daafed232ddcef9c0" hidden="1">#REF!</definedName>
    <definedName name="_RIV1b14c05681604cf083f6e9de6504baec" localSheetId="6" hidden="1">#REF!</definedName>
    <definedName name="_RIV1b14c05681604cf083f6e9de6504baec" localSheetId="2" hidden="1">#REF!</definedName>
    <definedName name="_RIV1b14c05681604cf083f6e9de6504baec" localSheetId="8" hidden="1">#REF!</definedName>
    <definedName name="_RIV1b14c05681604cf083f6e9de6504baec" hidden="1">#REF!</definedName>
    <definedName name="_RIV1b8f215231f14419b3df72b37fdc335e" localSheetId="6" hidden="1">#REF!</definedName>
    <definedName name="_RIV1b8f215231f14419b3df72b37fdc335e" localSheetId="2" hidden="1">#REF!</definedName>
    <definedName name="_RIV1b8f215231f14419b3df72b37fdc335e" localSheetId="8" hidden="1">#REF!</definedName>
    <definedName name="_RIV1b8f215231f14419b3df72b37fdc335e" hidden="1">#REF!</definedName>
    <definedName name="_RIV1c6b98198c954ef8bfde32069d4764f7" localSheetId="6" hidden="1">#REF!</definedName>
    <definedName name="_RIV1c6b98198c954ef8bfde32069d4764f7" localSheetId="2" hidden="1">#REF!</definedName>
    <definedName name="_RIV1c6b98198c954ef8bfde32069d4764f7" localSheetId="8" hidden="1">#REF!</definedName>
    <definedName name="_RIV1c6b98198c954ef8bfde32069d4764f7" hidden="1">#REF!</definedName>
    <definedName name="_RIV1ca13c624b75478587d94d4ad90b89f1" localSheetId="6" hidden="1">#REF!</definedName>
    <definedName name="_RIV1ca13c624b75478587d94d4ad90b89f1" localSheetId="2" hidden="1">#REF!</definedName>
    <definedName name="_RIV1ca13c624b75478587d94d4ad90b89f1" localSheetId="8" hidden="1">#REF!</definedName>
    <definedName name="_RIV1ca13c624b75478587d94d4ad90b89f1" hidden="1">#REF!</definedName>
    <definedName name="_RIV1cff603d3c254f0b8bdddd30265d2d6d" localSheetId="6" hidden="1">#REF!</definedName>
    <definedName name="_RIV1cff603d3c254f0b8bdddd30265d2d6d" localSheetId="2" hidden="1">#REF!</definedName>
    <definedName name="_RIV1cff603d3c254f0b8bdddd30265d2d6d" localSheetId="8" hidden="1">#REF!</definedName>
    <definedName name="_RIV1cff603d3c254f0b8bdddd30265d2d6d" hidden="1">#REF!</definedName>
    <definedName name="_RIV1d035d57375b4872a108acf2f236a677" localSheetId="6" hidden="1">#REF!</definedName>
    <definedName name="_RIV1d035d57375b4872a108acf2f236a677" localSheetId="2" hidden="1">#REF!</definedName>
    <definedName name="_RIV1d035d57375b4872a108acf2f236a677" localSheetId="8" hidden="1">#REF!</definedName>
    <definedName name="_RIV1d035d57375b4872a108acf2f236a677" hidden="1">#REF!</definedName>
    <definedName name="_RIV1d0bbce044b94eee8b00bc267f2f2910" localSheetId="6" hidden="1">#REF!</definedName>
    <definedName name="_RIV1d0bbce044b94eee8b00bc267f2f2910" localSheetId="2" hidden="1">#REF!</definedName>
    <definedName name="_RIV1d0bbce044b94eee8b00bc267f2f2910" localSheetId="8" hidden="1">#REF!</definedName>
    <definedName name="_RIV1d0bbce044b94eee8b00bc267f2f2910" hidden="1">#REF!</definedName>
    <definedName name="_RIV1d0cf4837a134b1399893ab952044de1" localSheetId="6" hidden="1">#REF!</definedName>
    <definedName name="_RIV1d0cf4837a134b1399893ab952044de1" localSheetId="2" hidden="1">#REF!</definedName>
    <definedName name="_RIV1d0cf4837a134b1399893ab952044de1" localSheetId="8" hidden="1">#REF!</definedName>
    <definedName name="_RIV1d0cf4837a134b1399893ab952044de1" hidden="1">#REF!</definedName>
    <definedName name="_RIV1dba3f852a1e4c8883c6ff754822490a" localSheetId="6" hidden="1">#REF!</definedName>
    <definedName name="_RIV1dba3f852a1e4c8883c6ff754822490a" localSheetId="2" hidden="1">#REF!</definedName>
    <definedName name="_RIV1dba3f852a1e4c8883c6ff754822490a" localSheetId="8" hidden="1">#REF!</definedName>
    <definedName name="_RIV1dba3f852a1e4c8883c6ff754822490a" hidden="1">#REF!</definedName>
    <definedName name="_RIV1e11362827914a5cae346aa4f92d8483" localSheetId="6" hidden="1">#REF!</definedName>
    <definedName name="_RIV1e11362827914a5cae346aa4f92d8483" localSheetId="2" hidden="1">#REF!</definedName>
    <definedName name="_RIV1e11362827914a5cae346aa4f92d8483" localSheetId="8" hidden="1">#REF!</definedName>
    <definedName name="_RIV1e11362827914a5cae346aa4f92d8483" hidden="1">#REF!</definedName>
    <definedName name="_RIV1e1613b12d4e4b5898cd923fffa30d14" localSheetId="6" hidden="1">#REF!</definedName>
    <definedName name="_RIV1e1613b12d4e4b5898cd923fffa30d14" localSheetId="2" hidden="1">#REF!</definedName>
    <definedName name="_RIV1e1613b12d4e4b5898cd923fffa30d14" localSheetId="8" hidden="1">#REF!</definedName>
    <definedName name="_RIV1e1613b12d4e4b5898cd923fffa30d14" hidden="1">#REF!</definedName>
    <definedName name="_RIV1e264dcb2805411c8f789a77bed7712e" localSheetId="6" hidden="1">#REF!</definedName>
    <definedName name="_RIV1e264dcb2805411c8f789a77bed7712e" localSheetId="2" hidden="1">#REF!</definedName>
    <definedName name="_RIV1e264dcb2805411c8f789a77bed7712e" localSheetId="8" hidden="1">#REF!</definedName>
    <definedName name="_RIV1e264dcb2805411c8f789a77bed7712e" hidden="1">#REF!</definedName>
    <definedName name="_RIV1eba1212cd4047dbbb88074b6d359d0e" localSheetId="6" hidden="1">#REF!</definedName>
    <definedName name="_RIV1eba1212cd4047dbbb88074b6d359d0e" localSheetId="2" hidden="1">#REF!</definedName>
    <definedName name="_RIV1eba1212cd4047dbbb88074b6d359d0e" localSheetId="8" hidden="1">#REF!</definedName>
    <definedName name="_RIV1eba1212cd4047dbbb88074b6d359d0e" hidden="1">#REF!</definedName>
    <definedName name="_RIV1f11704e4c3f45b7909ead8a1c57ee60" localSheetId="6" hidden="1">#REF!</definedName>
    <definedName name="_RIV1f11704e4c3f45b7909ead8a1c57ee60" localSheetId="2" hidden="1">#REF!</definedName>
    <definedName name="_RIV1f11704e4c3f45b7909ead8a1c57ee60" localSheetId="8" hidden="1">#REF!</definedName>
    <definedName name="_RIV1f11704e4c3f45b7909ead8a1c57ee60" hidden="1">#REF!</definedName>
    <definedName name="_RIV1f6e36354b0c4f51b23a1f4e9b0c0e26" localSheetId="6" hidden="1">#REF!</definedName>
    <definedName name="_RIV1f6e36354b0c4f51b23a1f4e9b0c0e26" localSheetId="2" hidden="1">#REF!</definedName>
    <definedName name="_RIV1f6e36354b0c4f51b23a1f4e9b0c0e26" localSheetId="8" hidden="1">#REF!</definedName>
    <definedName name="_RIV1f6e36354b0c4f51b23a1f4e9b0c0e26" hidden="1">#REF!</definedName>
    <definedName name="_RIV1f71821e41cc48819ee08d1477a85cf4" localSheetId="6" hidden="1">#REF!</definedName>
    <definedName name="_RIV1f71821e41cc48819ee08d1477a85cf4" localSheetId="2" hidden="1">#REF!</definedName>
    <definedName name="_RIV1f71821e41cc48819ee08d1477a85cf4" localSheetId="8" hidden="1">#REF!</definedName>
    <definedName name="_RIV1f71821e41cc48819ee08d1477a85cf4" hidden="1">#REF!</definedName>
    <definedName name="_RIV1faeafaddff5408eb3be71c8fb2af21b" localSheetId="6" hidden="1">#REF!</definedName>
    <definedName name="_RIV1faeafaddff5408eb3be71c8fb2af21b" localSheetId="2" hidden="1">#REF!</definedName>
    <definedName name="_RIV1faeafaddff5408eb3be71c8fb2af21b" localSheetId="8" hidden="1">#REF!</definedName>
    <definedName name="_RIV1faeafaddff5408eb3be71c8fb2af21b" hidden="1">#REF!</definedName>
    <definedName name="_RIV1feb68f628ff4ebdb8f110f58fada4f8" localSheetId="6" hidden="1">#REF!</definedName>
    <definedName name="_RIV1feb68f628ff4ebdb8f110f58fada4f8" localSheetId="2" hidden="1">#REF!</definedName>
    <definedName name="_RIV1feb68f628ff4ebdb8f110f58fada4f8" localSheetId="8" hidden="1">#REF!</definedName>
    <definedName name="_RIV1feb68f628ff4ebdb8f110f58fada4f8" hidden="1">#REF!</definedName>
    <definedName name="_RIV202edc199dcd40f59adfe96b9f79d3bd" localSheetId="6" hidden="1">#REF!</definedName>
    <definedName name="_RIV202edc199dcd40f59adfe96b9f79d3bd" localSheetId="2" hidden="1">#REF!</definedName>
    <definedName name="_RIV202edc199dcd40f59adfe96b9f79d3bd" localSheetId="8" hidden="1">#REF!</definedName>
    <definedName name="_RIV202edc199dcd40f59adfe96b9f79d3bd" hidden="1">#REF!</definedName>
    <definedName name="_RIV20c97f96a7b0427fbc981e26c89bfcfa" localSheetId="6" hidden="1">#REF!</definedName>
    <definedName name="_RIV20c97f96a7b0427fbc981e26c89bfcfa" localSheetId="2" hidden="1">#REF!</definedName>
    <definedName name="_RIV20c97f96a7b0427fbc981e26c89bfcfa" localSheetId="8" hidden="1">#REF!</definedName>
    <definedName name="_RIV20c97f96a7b0427fbc981e26c89bfcfa" hidden="1">#REF!</definedName>
    <definedName name="_RIV21b816ace74b4b66a1d046ee6cc2730e" localSheetId="6" hidden="1">#REF!</definedName>
    <definedName name="_RIV21b816ace74b4b66a1d046ee6cc2730e" localSheetId="2" hidden="1">#REF!</definedName>
    <definedName name="_RIV21b816ace74b4b66a1d046ee6cc2730e" localSheetId="8" hidden="1">#REF!</definedName>
    <definedName name="_RIV21b816ace74b4b66a1d046ee6cc2730e" hidden="1">#REF!</definedName>
    <definedName name="_RIV21b8afccd51b46059ffc01d0656e76f5" localSheetId="6" hidden="1">#REF!</definedName>
    <definedName name="_RIV21b8afccd51b46059ffc01d0656e76f5" localSheetId="2" hidden="1">#REF!</definedName>
    <definedName name="_RIV21b8afccd51b46059ffc01d0656e76f5" localSheetId="8" hidden="1">#REF!</definedName>
    <definedName name="_RIV21b8afccd51b46059ffc01d0656e76f5" hidden="1">#REF!</definedName>
    <definedName name="_RIV21cd3e16f5ae427aaf9a6a5b2c00a77e" localSheetId="6" hidden="1">#REF!</definedName>
    <definedName name="_RIV21cd3e16f5ae427aaf9a6a5b2c00a77e" localSheetId="2" hidden="1">#REF!</definedName>
    <definedName name="_RIV21cd3e16f5ae427aaf9a6a5b2c00a77e" localSheetId="8" hidden="1">#REF!</definedName>
    <definedName name="_RIV21cd3e16f5ae427aaf9a6a5b2c00a77e" hidden="1">#REF!</definedName>
    <definedName name="_RIV21d4be2d5904471e98b98974b9c3c0ef" localSheetId="6" hidden="1">#REF!</definedName>
    <definedName name="_RIV21d4be2d5904471e98b98974b9c3c0ef" localSheetId="2" hidden="1">#REF!</definedName>
    <definedName name="_RIV21d4be2d5904471e98b98974b9c3c0ef" localSheetId="8" hidden="1">#REF!</definedName>
    <definedName name="_RIV21d4be2d5904471e98b98974b9c3c0ef" hidden="1">#REF!</definedName>
    <definedName name="_RIV21db6459f7424f8895ab39785cbcebb0" localSheetId="6" hidden="1">#REF!</definedName>
    <definedName name="_RIV21db6459f7424f8895ab39785cbcebb0" localSheetId="2" hidden="1">#REF!</definedName>
    <definedName name="_RIV21db6459f7424f8895ab39785cbcebb0" localSheetId="8" hidden="1">#REF!</definedName>
    <definedName name="_RIV21db6459f7424f8895ab39785cbcebb0" hidden="1">#REF!</definedName>
    <definedName name="_RIV22c32ddb66254690a68843b3223f2596" localSheetId="6" hidden="1">#REF!</definedName>
    <definedName name="_RIV22c32ddb66254690a68843b3223f2596" localSheetId="2" hidden="1">#REF!</definedName>
    <definedName name="_RIV22c32ddb66254690a68843b3223f2596" localSheetId="8" hidden="1">#REF!</definedName>
    <definedName name="_RIV22c32ddb66254690a68843b3223f2596" hidden="1">#REF!</definedName>
    <definedName name="_RIV232e6df894b64570844e3ca3a7c64abe" localSheetId="6" hidden="1">#REF!</definedName>
    <definedName name="_RIV232e6df894b64570844e3ca3a7c64abe" localSheetId="2" hidden="1">#REF!</definedName>
    <definedName name="_RIV232e6df894b64570844e3ca3a7c64abe" localSheetId="8" hidden="1">#REF!</definedName>
    <definedName name="_RIV232e6df894b64570844e3ca3a7c64abe" hidden="1">#REF!</definedName>
    <definedName name="_RIV2387a273f292422e85fac5c7cbfeeed4" localSheetId="6" hidden="1">#REF!</definedName>
    <definedName name="_RIV2387a273f292422e85fac5c7cbfeeed4" localSheetId="2" hidden="1">#REF!</definedName>
    <definedName name="_RIV2387a273f292422e85fac5c7cbfeeed4" localSheetId="8" hidden="1">#REF!</definedName>
    <definedName name="_RIV2387a273f292422e85fac5c7cbfeeed4" hidden="1">#REF!</definedName>
    <definedName name="_RIV239085c2eb87466ab84731604f9f103d" localSheetId="6" hidden="1">#REF!</definedName>
    <definedName name="_RIV239085c2eb87466ab84731604f9f103d" localSheetId="2" hidden="1">#REF!</definedName>
    <definedName name="_RIV239085c2eb87466ab84731604f9f103d" localSheetId="8" hidden="1">#REF!</definedName>
    <definedName name="_RIV239085c2eb87466ab84731604f9f103d" hidden="1">#REF!</definedName>
    <definedName name="_RIV2401f1514bf34bf390bd6b8e85a9214b" localSheetId="6" hidden="1">#REF!</definedName>
    <definedName name="_RIV2401f1514bf34bf390bd6b8e85a9214b" localSheetId="2" hidden="1">#REF!</definedName>
    <definedName name="_RIV2401f1514bf34bf390bd6b8e85a9214b" localSheetId="8" hidden="1">#REF!</definedName>
    <definedName name="_RIV2401f1514bf34bf390bd6b8e85a9214b" hidden="1">#REF!</definedName>
    <definedName name="_RIV246b57839774437a854b9d0fcd3ba367" localSheetId="6" hidden="1">#REF!</definedName>
    <definedName name="_RIV246b57839774437a854b9d0fcd3ba367" localSheetId="2" hidden="1">#REF!</definedName>
    <definedName name="_RIV246b57839774437a854b9d0fcd3ba367" localSheetId="8" hidden="1">#REF!</definedName>
    <definedName name="_RIV246b57839774437a854b9d0fcd3ba367" hidden="1">#REF!</definedName>
    <definedName name="_RIV249a7109004a40f881bc88723cd5e0b7" localSheetId="6" hidden="1">#REF!</definedName>
    <definedName name="_RIV249a7109004a40f881bc88723cd5e0b7" localSheetId="2" hidden="1">#REF!</definedName>
    <definedName name="_RIV249a7109004a40f881bc88723cd5e0b7" localSheetId="8" hidden="1">#REF!</definedName>
    <definedName name="_RIV249a7109004a40f881bc88723cd5e0b7" hidden="1">#REF!</definedName>
    <definedName name="_RIV24aecf7ad75a4fb1aac427866c347ada" localSheetId="6" hidden="1">#REF!</definedName>
    <definedName name="_RIV24aecf7ad75a4fb1aac427866c347ada" localSheetId="2" hidden="1">#REF!</definedName>
    <definedName name="_RIV24aecf7ad75a4fb1aac427866c347ada" localSheetId="8" hidden="1">#REF!</definedName>
    <definedName name="_RIV24aecf7ad75a4fb1aac427866c347ada" hidden="1">#REF!</definedName>
    <definedName name="_RIV253db7e4ba444343a2aa0158da0e738f" localSheetId="6" hidden="1">#REF!</definedName>
    <definedName name="_RIV253db7e4ba444343a2aa0158da0e738f" localSheetId="2" hidden="1">#REF!</definedName>
    <definedName name="_RIV253db7e4ba444343a2aa0158da0e738f" localSheetId="8" hidden="1">#REF!</definedName>
    <definedName name="_RIV253db7e4ba444343a2aa0158da0e738f" hidden="1">#REF!</definedName>
    <definedName name="_RIV2555ff0ebf05438c8e0e3ad110e51073" localSheetId="6" hidden="1">#REF!</definedName>
    <definedName name="_RIV2555ff0ebf05438c8e0e3ad110e51073" localSheetId="2" hidden="1">#REF!</definedName>
    <definedName name="_RIV2555ff0ebf05438c8e0e3ad110e51073" localSheetId="8" hidden="1">#REF!</definedName>
    <definedName name="_RIV2555ff0ebf05438c8e0e3ad110e51073" hidden="1">#REF!</definedName>
    <definedName name="_RIV273bc94fe51e48b6a1b1ffbb16659f02" localSheetId="6" hidden="1">#REF!</definedName>
    <definedName name="_RIV273bc94fe51e48b6a1b1ffbb16659f02" localSheetId="2" hidden="1">#REF!</definedName>
    <definedName name="_RIV273bc94fe51e48b6a1b1ffbb16659f02" localSheetId="8" hidden="1">#REF!</definedName>
    <definedName name="_RIV273bc94fe51e48b6a1b1ffbb16659f02" hidden="1">#REF!</definedName>
    <definedName name="_RIV29a97b4546a442bfb6e890cc99ff57c0" localSheetId="6" hidden="1">#REF!</definedName>
    <definedName name="_RIV29a97b4546a442bfb6e890cc99ff57c0" localSheetId="2" hidden="1">#REF!</definedName>
    <definedName name="_RIV29a97b4546a442bfb6e890cc99ff57c0" localSheetId="8" hidden="1">#REF!</definedName>
    <definedName name="_RIV29a97b4546a442bfb6e890cc99ff57c0" hidden="1">#REF!</definedName>
    <definedName name="_RIV2a06b9c3b2064c56ae117c5f878e1045" localSheetId="6" hidden="1">#REF!</definedName>
    <definedName name="_RIV2a06b9c3b2064c56ae117c5f878e1045" localSheetId="2" hidden="1">#REF!</definedName>
    <definedName name="_RIV2a06b9c3b2064c56ae117c5f878e1045" localSheetId="8" hidden="1">#REF!</definedName>
    <definedName name="_RIV2a06b9c3b2064c56ae117c5f878e1045" hidden="1">#REF!</definedName>
    <definedName name="_RIV2a0b2b356f7e4662902219349348ec80" localSheetId="6" hidden="1">#REF!</definedName>
    <definedName name="_RIV2a0b2b356f7e4662902219349348ec80" localSheetId="2" hidden="1">#REF!</definedName>
    <definedName name="_RIV2a0b2b356f7e4662902219349348ec80" localSheetId="8" hidden="1">#REF!</definedName>
    <definedName name="_RIV2a0b2b356f7e4662902219349348ec80" hidden="1">#REF!</definedName>
    <definedName name="_RIV2b1e3d5d2e864b06816332c0e276e50e" localSheetId="6" hidden="1">#REF!</definedName>
    <definedName name="_RIV2b1e3d5d2e864b06816332c0e276e50e" localSheetId="2" hidden="1">#REF!</definedName>
    <definedName name="_RIV2b1e3d5d2e864b06816332c0e276e50e" localSheetId="8" hidden="1">#REF!</definedName>
    <definedName name="_RIV2b1e3d5d2e864b06816332c0e276e50e" hidden="1">#REF!</definedName>
    <definedName name="_RIV2b2d2665ff314c94bff5e67556e2144a" localSheetId="6" hidden="1">#REF!</definedName>
    <definedName name="_RIV2b2d2665ff314c94bff5e67556e2144a" localSheetId="2" hidden="1">#REF!</definedName>
    <definedName name="_RIV2b2d2665ff314c94bff5e67556e2144a" localSheetId="8" hidden="1">#REF!</definedName>
    <definedName name="_RIV2b2d2665ff314c94bff5e67556e2144a" hidden="1">#REF!</definedName>
    <definedName name="_RIV2b952245593b4cfa8126ab890242358e" localSheetId="6" hidden="1">#REF!</definedName>
    <definedName name="_RIV2b952245593b4cfa8126ab890242358e" localSheetId="2" hidden="1">#REF!</definedName>
    <definedName name="_RIV2b952245593b4cfa8126ab890242358e" localSheetId="8" hidden="1">#REF!</definedName>
    <definedName name="_RIV2b952245593b4cfa8126ab890242358e" hidden="1">#REF!</definedName>
    <definedName name="_RIV2c354440da2b46968c5702df0b502a25" localSheetId="6" hidden="1">#REF!</definedName>
    <definedName name="_RIV2c354440da2b46968c5702df0b502a25" localSheetId="2" hidden="1">#REF!</definedName>
    <definedName name="_RIV2c354440da2b46968c5702df0b502a25" localSheetId="8" hidden="1">#REF!</definedName>
    <definedName name="_RIV2c354440da2b46968c5702df0b502a25" hidden="1">#REF!</definedName>
    <definedName name="_RIV2d88560b7357490998c113668a0340c1" localSheetId="6" hidden="1">#REF!</definedName>
    <definedName name="_RIV2d88560b7357490998c113668a0340c1" localSheetId="2" hidden="1">#REF!</definedName>
    <definedName name="_RIV2d88560b7357490998c113668a0340c1" localSheetId="8" hidden="1">#REF!</definedName>
    <definedName name="_RIV2d88560b7357490998c113668a0340c1" hidden="1">#REF!</definedName>
    <definedName name="_RIV2dd25145595f4344a6cee6a11fe4e097" localSheetId="6" hidden="1">#REF!</definedName>
    <definedName name="_RIV2dd25145595f4344a6cee6a11fe4e097" localSheetId="2" hidden="1">#REF!</definedName>
    <definedName name="_RIV2dd25145595f4344a6cee6a11fe4e097" localSheetId="8" hidden="1">#REF!</definedName>
    <definedName name="_RIV2dd25145595f4344a6cee6a11fe4e097" hidden="1">#REF!</definedName>
    <definedName name="_RIV2e23b8ade31d43efaf976d9b649326e5" localSheetId="6" hidden="1">#REF!</definedName>
    <definedName name="_RIV2e23b8ade31d43efaf976d9b649326e5" localSheetId="2" hidden="1">#REF!</definedName>
    <definedName name="_RIV2e23b8ade31d43efaf976d9b649326e5" localSheetId="8" hidden="1">#REF!</definedName>
    <definedName name="_RIV2e23b8ade31d43efaf976d9b649326e5" hidden="1">#REF!</definedName>
    <definedName name="_RIV2f5a605a16984b7db8f2e324f4f5a982" localSheetId="6" hidden="1">#REF!</definedName>
    <definedName name="_RIV2f5a605a16984b7db8f2e324f4f5a982" localSheetId="2" hidden="1">#REF!</definedName>
    <definedName name="_RIV2f5a605a16984b7db8f2e324f4f5a982" localSheetId="8" hidden="1">#REF!</definedName>
    <definedName name="_RIV2f5a605a16984b7db8f2e324f4f5a982" hidden="1">#REF!</definedName>
    <definedName name="_RIV2f5d028373be43ffa3e43531c4ce5f0b" localSheetId="6" hidden="1">#REF!</definedName>
    <definedName name="_RIV2f5d028373be43ffa3e43531c4ce5f0b" localSheetId="2" hidden="1">#REF!</definedName>
    <definedName name="_RIV2f5d028373be43ffa3e43531c4ce5f0b" localSheetId="8" hidden="1">#REF!</definedName>
    <definedName name="_RIV2f5d028373be43ffa3e43531c4ce5f0b" hidden="1">#REF!</definedName>
    <definedName name="_RIV2fc664c4ab8448708d255aba884a26de" localSheetId="6" hidden="1">#REF!</definedName>
    <definedName name="_RIV2fc664c4ab8448708d255aba884a26de" localSheetId="2" hidden="1">#REF!</definedName>
    <definedName name="_RIV2fc664c4ab8448708d255aba884a26de" localSheetId="8" hidden="1">#REF!</definedName>
    <definedName name="_RIV2fc664c4ab8448708d255aba884a26de" hidden="1">#REF!</definedName>
    <definedName name="_RIV2ffb410c39c748fababcaaeac0731a9a" localSheetId="6" hidden="1">#REF!</definedName>
    <definedName name="_RIV2ffb410c39c748fababcaaeac0731a9a" localSheetId="2" hidden="1">#REF!</definedName>
    <definedName name="_RIV2ffb410c39c748fababcaaeac0731a9a" localSheetId="8" hidden="1">#REF!</definedName>
    <definedName name="_RIV2ffb410c39c748fababcaaeac0731a9a" hidden="1">#REF!</definedName>
    <definedName name="_RIV3067e87cdf0d45839fbe6ef09a48dfd8" localSheetId="6" hidden="1">#REF!</definedName>
    <definedName name="_RIV3067e87cdf0d45839fbe6ef09a48dfd8" localSheetId="2" hidden="1">#REF!</definedName>
    <definedName name="_RIV3067e87cdf0d45839fbe6ef09a48dfd8" localSheetId="8" hidden="1">#REF!</definedName>
    <definedName name="_RIV3067e87cdf0d45839fbe6ef09a48dfd8" hidden="1">#REF!</definedName>
    <definedName name="_RIV3080ae82413e496e8f57ded12548c024" localSheetId="6" hidden="1">#REF!</definedName>
    <definedName name="_RIV3080ae82413e496e8f57ded12548c024" localSheetId="2" hidden="1">#REF!</definedName>
    <definedName name="_RIV3080ae82413e496e8f57ded12548c024" localSheetId="8" hidden="1">#REF!</definedName>
    <definedName name="_RIV3080ae82413e496e8f57ded12548c024" hidden="1">#REF!</definedName>
    <definedName name="_RIV30ab3dd27b464f0b86f82bb20e0333f8" localSheetId="6" hidden="1">#REF!</definedName>
    <definedName name="_RIV30ab3dd27b464f0b86f82bb20e0333f8" localSheetId="2" hidden="1">#REF!</definedName>
    <definedName name="_RIV30ab3dd27b464f0b86f82bb20e0333f8" localSheetId="8" hidden="1">#REF!</definedName>
    <definedName name="_RIV30ab3dd27b464f0b86f82bb20e0333f8" hidden="1">#REF!</definedName>
    <definedName name="_RIV3133683f8023496aafe4b4819b12f439" localSheetId="6" hidden="1">#REF!</definedName>
    <definedName name="_RIV3133683f8023496aafe4b4819b12f439" localSheetId="2" hidden="1">#REF!</definedName>
    <definedName name="_RIV3133683f8023496aafe4b4819b12f439" localSheetId="8" hidden="1">#REF!</definedName>
    <definedName name="_RIV3133683f8023496aafe4b4819b12f439" hidden="1">#REF!</definedName>
    <definedName name="_RIV32b4ccc2a8b845f1971c27fdb84f7ab1" localSheetId="6" hidden="1">#REF!</definedName>
    <definedName name="_RIV32b4ccc2a8b845f1971c27fdb84f7ab1" localSheetId="2" hidden="1">#REF!</definedName>
    <definedName name="_RIV32b4ccc2a8b845f1971c27fdb84f7ab1" localSheetId="8" hidden="1">#REF!</definedName>
    <definedName name="_RIV32b4ccc2a8b845f1971c27fdb84f7ab1" hidden="1">#REF!</definedName>
    <definedName name="_RIV333f6497bd85445284758ced9e7303d8" localSheetId="6" hidden="1">#REF!</definedName>
    <definedName name="_RIV333f6497bd85445284758ced9e7303d8" localSheetId="2" hidden="1">#REF!</definedName>
    <definedName name="_RIV333f6497bd85445284758ced9e7303d8" localSheetId="8" hidden="1">#REF!</definedName>
    <definedName name="_RIV333f6497bd85445284758ced9e7303d8" hidden="1">#REF!</definedName>
    <definedName name="_RIV340b2cda9e0046f0ab52838aefc41f0b" localSheetId="6" hidden="1">#REF!</definedName>
    <definedName name="_RIV340b2cda9e0046f0ab52838aefc41f0b" localSheetId="2" hidden="1">#REF!</definedName>
    <definedName name="_RIV340b2cda9e0046f0ab52838aefc41f0b" localSheetId="8" hidden="1">#REF!</definedName>
    <definedName name="_RIV340b2cda9e0046f0ab52838aefc41f0b" hidden="1">#REF!</definedName>
    <definedName name="_RIV349efe12afdd4e70a947ff8872f433b6" localSheetId="6" hidden="1">#REF!</definedName>
    <definedName name="_RIV349efe12afdd4e70a947ff8872f433b6" localSheetId="2" hidden="1">#REF!</definedName>
    <definedName name="_RIV349efe12afdd4e70a947ff8872f433b6" localSheetId="8" hidden="1">#REF!</definedName>
    <definedName name="_RIV349efe12afdd4e70a947ff8872f433b6" hidden="1">#REF!</definedName>
    <definedName name="_RIV34f4aea14f1049b4814326222557aeb7" localSheetId="6" hidden="1">#REF!</definedName>
    <definedName name="_RIV34f4aea14f1049b4814326222557aeb7" localSheetId="2" hidden="1">#REF!</definedName>
    <definedName name="_RIV34f4aea14f1049b4814326222557aeb7" localSheetId="8" hidden="1">#REF!</definedName>
    <definedName name="_RIV34f4aea14f1049b4814326222557aeb7" hidden="1">#REF!</definedName>
    <definedName name="_RIV35c9c62267fe43968ca77a6025793260" localSheetId="6" hidden="1">#REF!</definedName>
    <definedName name="_RIV35c9c62267fe43968ca77a6025793260" localSheetId="2" hidden="1">#REF!</definedName>
    <definedName name="_RIV35c9c62267fe43968ca77a6025793260" localSheetId="8" hidden="1">#REF!</definedName>
    <definedName name="_RIV35c9c62267fe43968ca77a6025793260" hidden="1">#REF!</definedName>
    <definedName name="_RIV361a6c6154bb428aba8411713e4c31ca" localSheetId="6" hidden="1">#REF!</definedName>
    <definedName name="_RIV361a6c6154bb428aba8411713e4c31ca" localSheetId="2" hidden="1">#REF!</definedName>
    <definedName name="_RIV361a6c6154bb428aba8411713e4c31ca" localSheetId="8" hidden="1">#REF!</definedName>
    <definedName name="_RIV361a6c6154bb428aba8411713e4c31ca" hidden="1">#REF!</definedName>
    <definedName name="_RIV36af9be17dbe4eef95182c44ee869366" localSheetId="6" hidden="1">#REF!</definedName>
    <definedName name="_RIV36af9be17dbe4eef95182c44ee869366" localSheetId="2" hidden="1">#REF!</definedName>
    <definedName name="_RIV36af9be17dbe4eef95182c44ee869366" localSheetId="8" hidden="1">#REF!</definedName>
    <definedName name="_RIV36af9be17dbe4eef95182c44ee869366" hidden="1">#REF!</definedName>
    <definedName name="_RIV37a4a07b56ac4a95ab778d85ad58b694" localSheetId="6" hidden="1">#REF!</definedName>
    <definedName name="_RIV37a4a07b56ac4a95ab778d85ad58b694" localSheetId="2" hidden="1">#REF!</definedName>
    <definedName name="_RIV37a4a07b56ac4a95ab778d85ad58b694" localSheetId="8" hidden="1">#REF!</definedName>
    <definedName name="_RIV37a4a07b56ac4a95ab778d85ad58b694" hidden="1">#REF!</definedName>
    <definedName name="_RIV3866d95be0a24723a8f5528b86e4845e" localSheetId="6" hidden="1">#REF!</definedName>
    <definedName name="_RIV3866d95be0a24723a8f5528b86e4845e" localSheetId="2" hidden="1">#REF!</definedName>
    <definedName name="_RIV3866d95be0a24723a8f5528b86e4845e" localSheetId="8" hidden="1">#REF!</definedName>
    <definedName name="_RIV3866d95be0a24723a8f5528b86e4845e" hidden="1">#REF!</definedName>
    <definedName name="_RIV389ba49380f94760beec5da8dff38059" localSheetId="6" hidden="1">#REF!</definedName>
    <definedName name="_RIV389ba49380f94760beec5da8dff38059" localSheetId="2" hidden="1">#REF!</definedName>
    <definedName name="_RIV389ba49380f94760beec5da8dff38059" localSheetId="8" hidden="1">#REF!</definedName>
    <definedName name="_RIV389ba49380f94760beec5da8dff38059" hidden="1">#REF!</definedName>
    <definedName name="_RIV39010cecbcc94739af839c8face443e8" localSheetId="6" hidden="1">#REF!</definedName>
    <definedName name="_RIV39010cecbcc94739af839c8face443e8" localSheetId="2" hidden="1">#REF!</definedName>
    <definedName name="_RIV39010cecbcc94739af839c8face443e8" localSheetId="8" hidden="1">#REF!</definedName>
    <definedName name="_RIV39010cecbcc94739af839c8face443e8" hidden="1">#REF!</definedName>
    <definedName name="_RIV3966d2a47b41476b98196248d97a24ef" localSheetId="6" hidden="1">#REF!</definedName>
    <definedName name="_RIV3966d2a47b41476b98196248d97a24ef" localSheetId="2" hidden="1">#REF!</definedName>
    <definedName name="_RIV3966d2a47b41476b98196248d97a24ef" localSheetId="8" hidden="1">#REF!</definedName>
    <definedName name="_RIV3966d2a47b41476b98196248d97a24ef" hidden="1">#REF!</definedName>
    <definedName name="_RIV399d7f0131a646a5b9992fe79d1c3fc6" localSheetId="6" hidden="1">#REF!</definedName>
    <definedName name="_RIV399d7f0131a646a5b9992fe79d1c3fc6" localSheetId="2" hidden="1">#REF!</definedName>
    <definedName name="_RIV399d7f0131a646a5b9992fe79d1c3fc6" localSheetId="8" hidden="1">#REF!</definedName>
    <definedName name="_RIV399d7f0131a646a5b9992fe79d1c3fc6" hidden="1">#REF!</definedName>
    <definedName name="_RIV39f5235e66e04c86a8d272e2e3c1a41b" localSheetId="6" hidden="1">#REF!</definedName>
    <definedName name="_RIV39f5235e66e04c86a8d272e2e3c1a41b" localSheetId="2" hidden="1">#REF!</definedName>
    <definedName name="_RIV39f5235e66e04c86a8d272e2e3c1a41b" localSheetId="8" hidden="1">#REF!</definedName>
    <definedName name="_RIV39f5235e66e04c86a8d272e2e3c1a41b" hidden="1">#REF!</definedName>
    <definedName name="_RIV3a5d6b30be2d4d5d8da5745ada325092" localSheetId="6" hidden="1">#REF!</definedName>
    <definedName name="_RIV3a5d6b30be2d4d5d8da5745ada325092" localSheetId="2" hidden="1">#REF!</definedName>
    <definedName name="_RIV3a5d6b30be2d4d5d8da5745ada325092" localSheetId="8" hidden="1">#REF!</definedName>
    <definedName name="_RIV3a5d6b30be2d4d5d8da5745ada325092" hidden="1">#REF!</definedName>
    <definedName name="_RIV3c36160081b245f396a0b602d62b2ed5" localSheetId="6" hidden="1">#REF!</definedName>
    <definedName name="_RIV3c36160081b245f396a0b602d62b2ed5" localSheetId="2" hidden="1">#REF!</definedName>
    <definedName name="_RIV3c36160081b245f396a0b602d62b2ed5" localSheetId="8" hidden="1">#REF!</definedName>
    <definedName name="_RIV3c36160081b245f396a0b602d62b2ed5" hidden="1">#REF!</definedName>
    <definedName name="_RIV3c43a2c3e29f4244885e21ef6deb6310" localSheetId="6" hidden="1">#REF!</definedName>
    <definedName name="_RIV3c43a2c3e29f4244885e21ef6deb6310" localSheetId="2" hidden="1">#REF!</definedName>
    <definedName name="_RIV3c43a2c3e29f4244885e21ef6deb6310" localSheetId="8" hidden="1">#REF!</definedName>
    <definedName name="_RIV3c43a2c3e29f4244885e21ef6deb6310" hidden="1">#REF!</definedName>
    <definedName name="_RIV3c46b315390547a79d41af8984ea9938" localSheetId="6" hidden="1">#REF!</definedName>
    <definedName name="_RIV3c46b315390547a79d41af8984ea9938" localSheetId="2" hidden="1">#REF!</definedName>
    <definedName name="_RIV3c46b315390547a79d41af8984ea9938" localSheetId="8" hidden="1">#REF!</definedName>
    <definedName name="_RIV3c46b315390547a79d41af8984ea9938" hidden="1">#REF!</definedName>
    <definedName name="_RIV3c860a3815ae48e7b657a0e3a4e621b7" localSheetId="6" hidden="1">#REF!</definedName>
    <definedName name="_RIV3c860a3815ae48e7b657a0e3a4e621b7" localSheetId="2" hidden="1">#REF!</definedName>
    <definedName name="_RIV3c860a3815ae48e7b657a0e3a4e621b7" localSheetId="8" hidden="1">#REF!</definedName>
    <definedName name="_RIV3c860a3815ae48e7b657a0e3a4e621b7" hidden="1">#REF!</definedName>
    <definedName name="_RIV3d280db6afd74c188879eff6d9ead667" localSheetId="6" hidden="1">#REF!</definedName>
    <definedName name="_RIV3d280db6afd74c188879eff6d9ead667" localSheetId="2" hidden="1">#REF!</definedName>
    <definedName name="_RIV3d280db6afd74c188879eff6d9ead667" localSheetId="8" hidden="1">#REF!</definedName>
    <definedName name="_RIV3d280db6afd74c188879eff6d9ead667" hidden="1">#REF!</definedName>
    <definedName name="_RIV3d9bbddd9e78410496ec7e6d72800b66" localSheetId="6" hidden="1">#REF!</definedName>
    <definedName name="_RIV3d9bbddd9e78410496ec7e6d72800b66" localSheetId="2" hidden="1">#REF!</definedName>
    <definedName name="_RIV3d9bbddd9e78410496ec7e6d72800b66" localSheetId="8" hidden="1">#REF!</definedName>
    <definedName name="_RIV3d9bbddd9e78410496ec7e6d72800b66" hidden="1">#REF!</definedName>
    <definedName name="_RIV3db21150786e45d992e9a6b2f7ba573d" localSheetId="6" hidden="1">#REF!</definedName>
    <definedName name="_RIV3db21150786e45d992e9a6b2f7ba573d" localSheetId="2" hidden="1">#REF!</definedName>
    <definedName name="_RIV3db21150786e45d992e9a6b2f7ba573d" localSheetId="8" hidden="1">#REF!</definedName>
    <definedName name="_RIV3db21150786e45d992e9a6b2f7ba573d" hidden="1">#REF!</definedName>
    <definedName name="_RIV3f0538f01d7542d48baa0b0669e885c1" localSheetId="6" hidden="1">#REF!</definedName>
    <definedName name="_RIV3f0538f01d7542d48baa0b0669e885c1" localSheetId="2" hidden="1">#REF!</definedName>
    <definedName name="_RIV3f0538f01d7542d48baa0b0669e885c1" localSheetId="8" hidden="1">#REF!</definedName>
    <definedName name="_RIV3f0538f01d7542d48baa0b0669e885c1" hidden="1">#REF!</definedName>
    <definedName name="_RIV3f8ddd0c05b9448e9c820b8328ea1ad5" localSheetId="6" hidden="1">#REF!</definedName>
    <definedName name="_RIV3f8ddd0c05b9448e9c820b8328ea1ad5" localSheetId="2" hidden="1">#REF!</definedName>
    <definedName name="_RIV3f8ddd0c05b9448e9c820b8328ea1ad5" localSheetId="8" hidden="1">#REF!</definedName>
    <definedName name="_RIV3f8ddd0c05b9448e9c820b8328ea1ad5" hidden="1">#REF!</definedName>
    <definedName name="_RIV40508ed80f75475ebdd3809f151a7b44" localSheetId="6" hidden="1">#REF!</definedName>
    <definedName name="_RIV40508ed80f75475ebdd3809f151a7b44" localSheetId="2" hidden="1">#REF!</definedName>
    <definedName name="_RIV40508ed80f75475ebdd3809f151a7b44" localSheetId="8" hidden="1">#REF!</definedName>
    <definedName name="_RIV40508ed80f75475ebdd3809f151a7b44" hidden="1">#REF!</definedName>
    <definedName name="_RIV40debde0c6ca4e01b2f35a2b7b5227d1" localSheetId="6" hidden="1">#REF!</definedName>
    <definedName name="_RIV40debde0c6ca4e01b2f35a2b7b5227d1" localSheetId="2" hidden="1">#REF!</definedName>
    <definedName name="_RIV40debde0c6ca4e01b2f35a2b7b5227d1" localSheetId="8" hidden="1">#REF!</definedName>
    <definedName name="_RIV40debde0c6ca4e01b2f35a2b7b5227d1" hidden="1">#REF!</definedName>
    <definedName name="_RIV42b3d735f46d428aaebb62c6a86e46fe" localSheetId="6" hidden="1">#REF!</definedName>
    <definedName name="_RIV42b3d735f46d428aaebb62c6a86e46fe" localSheetId="2" hidden="1">#REF!</definedName>
    <definedName name="_RIV42b3d735f46d428aaebb62c6a86e46fe" localSheetId="8" hidden="1">#REF!</definedName>
    <definedName name="_RIV42b3d735f46d428aaebb62c6a86e46fe" hidden="1">#REF!</definedName>
    <definedName name="_RIV42ebbd8c7b0544e8bfa766cc5f7ce617" localSheetId="6" hidden="1">#REF!</definedName>
    <definedName name="_RIV42ebbd8c7b0544e8bfa766cc5f7ce617" localSheetId="2" hidden="1">#REF!</definedName>
    <definedName name="_RIV42ebbd8c7b0544e8bfa766cc5f7ce617" localSheetId="8" hidden="1">#REF!</definedName>
    <definedName name="_RIV42ebbd8c7b0544e8bfa766cc5f7ce617" hidden="1">#REF!</definedName>
    <definedName name="_RIV43b8fc4a5ad94ce298290f239c8341de" localSheetId="6" hidden="1">#REF!</definedName>
    <definedName name="_RIV43b8fc4a5ad94ce298290f239c8341de" localSheetId="2" hidden="1">#REF!</definedName>
    <definedName name="_RIV43b8fc4a5ad94ce298290f239c8341de" localSheetId="8" hidden="1">#REF!</definedName>
    <definedName name="_RIV43b8fc4a5ad94ce298290f239c8341de" hidden="1">#REF!</definedName>
    <definedName name="_RIV43e8730580a64b0294cd27b379674a8d" localSheetId="6" hidden="1">#REF!</definedName>
    <definedName name="_RIV43e8730580a64b0294cd27b379674a8d" localSheetId="2" hidden="1">#REF!</definedName>
    <definedName name="_RIV43e8730580a64b0294cd27b379674a8d" localSheetId="8" hidden="1">#REF!</definedName>
    <definedName name="_RIV43e8730580a64b0294cd27b379674a8d" hidden="1">#REF!</definedName>
    <definedName name="_RIV448876982d174996ba9ec9306fb0461f" localSheetId="6" hidden="1">#REF!</definedName>
    <definedName name="_RIV448876982d174996ba9ec9306fb0461f" localSheetId="2" hidden="1">#REF!</definedName>
    <definedName name="_RIV448876982d174996ba9ec9306fb0461f" localSheetId="8" hidden="1">#REF!</definedName>
    <definedName name="_RIV448876982d174996ba9ec9306fb0461f" hidden="1">#REF!</definedName>
    <definedName name="_RIV44ab1e6b1f7c450896ad718c92967ba4" localSheetId="6" hidden="1">#REF!</definedName>
    <definedName name="_RIV44ab1e6b1f7c450896ad718c92967ba4" localSheetId="2" hidden="1">#REF!</definedName>
    <definedName name="_RIV44ab1e6b1f7c450896ad718c92967ba4" localSheetId="8" hidden="1">#REF!</definedName>
    <definedName name="_RIV44ab1e6b1f7c450896ad718c92967ba4" hidden="1">#REF!</definedName>
    <definedName name="_RIV453f6b51f94a40879ffd9ad7cc9cbae4" localSheetId="6" hidden="1">#REF!</definedName>
    <definedName name="_RIV453f6b51f94a40879ffd9ad7cc9cbae4" localSheetId="2" hidden="1">#REF!</definedName>
    <definedName name="_RIV453f6b51f94a40879ffd9ad7cc9cbae4" localSheetId="8" hidden="1">#REF!</definedName>
    <definedName name="_RIV453f6b51f94a40879ffd9ad7cc9cbae4" hidden="1">#REF!</definedName>
    <definedName name="_RIV45ded56e1ebf448dacc684db1f22725c" localSheetId="6" hidden="1">#REF!</definedName>
    <definedName name="_RIV45ded56e1ebf448dacc684db1f22725c" localSheetId="2" hidden="1">#REF!</definedName>
    <definedName name="_RIV45ded56e1ebf448dacc684db1f22725c" localSheetId="8" hidden="1">#REF!</definedName>
    <definedName name="_RIV45ded56e1ebf448dacc684db1f22725c" hidden="1">#REF!</definedName>
    <definedName name="_RIV462cdc222473441e93556ee309615e67" localSheetId="6" hidden="1">#REF!</definedName>
    <definedName name="_RIV462cdc222473441e93556ee309615e67" localSheetId="2" hidden="1">#REF!</definedName>
    <definedName name="_RIV462cdc222473441e93556ee309615e67" localSheetId="8" hidden="1">#REF!</definedName>
    <definedName name="_RIV462cdc222473441e93556ee309615e67" hidden="1">#REF!</definedName>
    <definedName name="_RIV464d58ba44db41b097b4b8e64568e230" localSheetId="6" hidden="1">#REF!</definedName>
    <definedName name="_RIV464d58ba44db41b097b4b8e64568e230" localSheetId="2" hidden="1">#REF!</definedName>
    <definedName name="_RIV464d58ba44db41b097b4b8e64568e230" localSheetId="8" hidden="1">#REF!</definedName>
    <definedName name="_RIV464d58ba44db41b097b4b8e64568e230" hidden="1">#REF!</definedName>
    <definedName name="_RIV46c466bfa9a9416b91fe62eb3498e5ab" localSheetId="6" hidden="1">#REF!</definedName>
    <definedName name="_RIV46c466bfa9a9416b91fe62eb3498e5ab" localSheetId="2" hidden="1">#REF!</definedName>
    <definedName name="_RIV46c466bfa9a9416b91fe62eb3498e5ab" localSheetId="8" hidden="1">#REF!</definedName>
    <definedName name="_RIV46c466bfa9a9416b91fe62eb3498e5ab" hidden="1">#REF!</definedName>
    <definedName name="_RIV484e233cba7645ffb77c7aa321948a99" localSheetId="6" hidden="1">#REF!</definedName>
    <definedName name="_RIV484e233cba7645ffb77c7aa321948a99" localSheetId="2" hidden="1">#REF!</definedName>
    <definedName name="_RIV484e233cba7645ffb77c7aa321948a99" localSheetId="8" hidden="1">#REF!</definedName>
    <definedName name="_RIV484e233cba7645ffb77c7aa321948a99" hidden="1">#REF!</definedName>
    <definedName name="_RIV4880e14520644f14bc7bd43cb22a130d" localSheetId="6" hidden="1">#REF!</definedName>
    <definedName name="_RIV4880e14520644f14bc7bd43cb22a130d" localSheetId="2" hidden="1">#REF!</definedName>
    <definedName name="_RIV4880e14520644f14bc7bd43cb22a130d" localSheetId="8" hidden="1">#REF!</definedName>
    <definedName name="_RIV4880e14520644f14bc7bd43cb22a130d" hidden="1">#REF!</definedName>
    <definedName name="_RIV48a8db2c6b4e4136aaa89b6a81a0c2e4" localSheetId="6" hidden="1">#REF!</definedName>
    <definedName name="_RIV48a8db2c6b4e4136aaa89b6a81a0c2e4" localSheetId="2" hidden="1">#REF!</definedName>
    <definedName name="_RIV48a8db2c6b4e4136aaa89b6a81a0c2e4" localSheetId="8" hidden="1">#REF!</definedName>
    <definedName name="_RIV48a8db2c6b4e4136aaa89b6a81a0c2e4" hidden="1">#REF!</definedName>
    <definedName name="_RIV48fe86305a214b25905c28a0a358f39d" localSheetId="6" hidden="1">#REF!</definedName>
    <definedName name="_RIV48fe86305a214b25905c28a0a358f39d" localSheetId="2" hidden="1">#REF!</definedName>
    <definedName name="_RIV48fe86305a214b25905c28a0a358f39d" localSheetId="8" hidden="1">#REF!</definedName>
    <definedName name="_RIV48fe86305a214b25905c28a0a358f39d" hidden="1">#REF!</definedName>
    <definedName name="_RIV4a701874ea0e4a1c995b8496db4c65e2" localSheetId="6" hidden="1">#REF!</definedName>
    <definedName name="_RIV4a701874ea0e4a1c995b8496db4c65e2" localSheetId="2" hidden="1">#REF!</definedName>
    <definedName name="_RIV4a701874ea0e4a1c995b8496db4c65e2" localSheetId="8" hidden="1">#REF!</definedName>
    <definedName name="_RIV4a701874ea0e4a1c995b8496db4c65e2" hidden="1">#REF!</definedName>
    <definedName name="_RIV4adcb7e827bf41bab6e53ee64c3cbb3f" localSheetId="6" hidden="1">#REF!</definedName>
    <definedName name="_RIV4adcb7e827bf41bab6e53ee64c3cbb3f" localSheetId="2" hidden="1">#REF!</definedName>
    <definedName name="_RIV4adcb7e827bf41bab6e53ee64c3cbb3f" localSheetId="8" hidden="1">#REF!</definedName>
    <definedName name="_RIV4adcb7e827bf41bab6e53ee64c3cbb3f" hidden="1">#REF!</definedName>
    <definedName name="_RIV4af7ea74f33945a5a9ce88c85edb77bc" localSheetId="6" hidden="1">#REF!</definedName>
    <definedName name="_RIV4af7ea74f33945a5a9ce88c85edb77bc" localSheetId="2" hidden="1">#REF!</definedName>
    <definedName name="_RIV4af7ea74f33945a5a9ce88c85edb77bc" localSheetId="8" hidden="1">#REF!</definedName>
    <definedName name="_RIV4af7ea74f33945a5a9ce88c85edb77bc" hidden="1">#REF!</definedName>
    <definedName name="_RIV4c11ad53054d4946a68b18e086c4f5fc" localSheetId="6" hidden="1">#REF!</definedName>
    <definedName name="_RIV4c11ad53054d4946a68b18e086c4f5fc" localSheetId="2" hidden="1">#REF!</definedName>
    <definedName name="_RIV4c11ad53054d4946a68b18e086c4f5fc" localSheetId="8" hidden="1">#REF!</definedName>
    <definedName name="_RIV4c11ad53054d4946a68b18e086c4f5fc" hidden="1">#REF!</definedName>
    <definedName name="_RIV4cfec20fd59b460f8e0a9ecf096ad6b2" localSheetId="6" hidden="1">#REF!</definedName>
    <definedName name="_RIV4cfec20fd59b460f8e0a9ecf096ad6b2" localSheetId="2" hidden="1">#REF!</definedName>
    <definedName name="_RIV4cfec20fd59b460f8e0a9ecf096ad6b2" localSheetId="8" hidden="1">#REF!</definedName>
    <definedName name="_RIV4cfec20fd59b460f8e0a9ecf096ad6b2" hidden="1">#REF!</definedName>
    <definedName name="_RIV4dd0f78d7b4144f9bca88c3bc2954712" localSheetId="6" hidden="1">#REF!</definedName>
    <definedName name="_RIV4dd0f78d7b4144f9bca88c3bc2954712" localSheetId="2" hidden="1">#REF!</definedName>
    <definedName name="_RIV4dd0f78d7b4144f9bca88c3bc2954712" localSheetId="8" hidden="1">#REF!</definedName>
    <definedName name="_RIV4dd0f78d7b4144f9bca88c3bc2954712" hidden="1">#REF!</definedName>
    <definedName name="_RIV4ddb14970f134a0f87380a54bab57aae" localSheetId="6" hidden="1">#REF!</definedName>
    <definedName name="_RIV4ddb14970f134a0f87380a54bab57aae" localSheetId="2" hidden="1">#REF!</definedName>
    <definedName name="_RIV4ddb14970f134a0f87380a54bab57aae" localSheetId="8" hidden="1">#REF!</definedName>
    <definedName name="_RIV4ddb14970f134a0f87380a54bab57aae" hidden="1">#REF!</definedName>
    <definedName name="_RIV4e4a17d45a794c2a850d9116d1b84977" localSheetId="6" hidden="1">#REF!</definedName>
    <definedName name="_RIV4e4a17d45a794c2a850d9116d1b84977" localSheetId="2" hidden="1">#REF!</definedName>
    <definedName name="_RIV4e4a17d45a794c2a850d9116d1b84977" localSheetId="8" hidden="1">#REF!</definedName>
    <definedName name="_RIV4e4a17d45a794c2a850d9116d1b84977" hidden="1">#REF!</definedName>
    <definedName name="_RIV4f34d1dadc314343a430b71f8201af83" localSheetId="6" hidden="1">#REF!</definedName>
    <definedName name="_RIV4f34d1dadc314343a430b71f8201af83" localSheetId="2" hidden="1">#REF!</definedName>
    <definedName name="_RIV4f34d1dadc314343a430b71f8201af83" localSheetId="8" hidden="1">#REF!</definedName>
    <definedName name="_RIV4f34d1dadc314343a430b71f8201af83" hidden="1">#REF!</definedName>
    <definedName name="_RIV50ecbfa6a9de4ed7b87e162271260d43" localSheetId="6" hidden="1">#REF!</definedName>
    <definedName name="_RIV50ecbfa6a9de4ed7b87e162271260d43" localSheetId="2" hidden="1">#REF!</definedName>
    <definedName name="_RIV50ecbfa6a9de4ed7b87e162271260d43" localSheetId="8" hidden="1">#REF!</definedName>
    <definedName name="_RIV50ecbfa6a9de4ed7b87e162271260d43" hidden="1">#REF!</definedName>
    <definedName name="_RIV51242c4e8d084142a2e3ccd7f89dae07" localSheetId="6" hidden="1">#REF!</definedName>
    <definedName name="_RIV51242c4e8d084142a2e3ccd7f89dae07" localSheetId="2" hidden="1">#REF!</definedName>
    <definedName name="_RIV51242c4e8d084142a2e3ccd7f89dae07" localSheetId="8" hidden="1">#REF!</definedName>
    <definedName name="_RIV51242c4e8d084142a2e3ccd7f89dae07" hidden="1">#REF!</definedName>
    <definedName name="_RIV518ea85432564ddbbb11170366284fb2" localSheetId="6" hidden="1">#REF!</definedName>
    <definedName name="_RIV518ea85432564ddbbb11170366284fb2" localSheetId="2" hidden="1">#REF!</definedName>
    <definedName name="_RIV518ea85432564ddbbb11170366284fb2" localSheetId="8" hidden="1">#REF!</definedName>
    <definedName name="_RIV518ea85432564ddbbb11170366284fb2" hidden="1">#REF!</definedName>
    <definedName name="_RIV51b72d6a461f4e13b597cc804659b4f3" localSheetId="6" hidden="1">#REF!</definedName>
    <definedName name="_RIV51b72d6a461f4e13b597cc804659b4f3" localSheetId="2" hidden="1">#REF!</definedName>
    <definedName name="_RIV51b72d6a461f4e13b597cc804659b4f3" localSheetId="8" hidden="1">#REF!</definedName>
    <definedName name="_RIV51b72d6a461f4e13b597cc804659b4f3" hidden="1">#REF!</definedName>
    <definedName name="_RIV5276bca4b3ac49b49437a68a55eb8bc8" localSheetId="6" hidden="1">#REF!</definedName>
    <definedName name="_RIV5276bca4b3ac49b49437a68a55eb8bc8" localSheetId="2" hidden="1">#REF!</definedName>
    <definedName name="_RIV5276bca4b3ac49b49437a68a55eb8bc8" localSheetId="8" hidden="1">#REF!</definedName>
    <definedName name="_RIV5276bca4b3ac49b49437a68a55eb8bc8" hidden="1">#REF!</definedName>
    <definedName name="_RIV53f4823f3fae4ec09afe88f072be8ba4" localSheetId="6" hidden="1">#REF!</definedName>
    <definedName name="_RIV53f4823f3fae4ec09afe88f072be8ba4" localSheetId="2" hidden="1">#REF!</definedName>
    <definedName name="_RIV53f4823f3fae4ec09afe88f072be8ba4" localSheetId="8" hidden="1">#REF!</definedName>
    <definedName name="_RIV53f4823f3fae4ec09afe88f072be8ba4" hidden="1">#REF!</definedName>
    <definedName name="_RIV55db112787f942fb925b5b9180309db2" localSheetId="6" hidden="1">#REF!</definedName>
    <definedName name="_RIV55db112787f942fb925b5b9180309db2" localSheetId="2" hidden="1">#REF!</definedName>
    <definedName name="_RIV55db112787f942fb925b5b9180309db2" localSheetId="8" hidden="1">#REF!</definedName>
    <definedName name="_RIV55db112787f942fb925b5b9180309db2" hidden="1">#REF!</definedName>
    <definedName name="_RIV55e53da318e840409e8dddb382e38b7d" localSheetId="6" hidden="1">#REF!</definedName>
    <definedName name="_RIV55e53da318e840409e8dddb382e38b7d" localSheetId="2" hidden="1">#REF!</definedName>
    <definedName name="_RIV55e53da318e840409e8dddb382e38b7d" localSheetId="8" hidden="1">#REF!</definedName>
    <definedName name="_RIV55e53da318e840409e8dddb382e38b7d" hidden="1">#REF!</definedName>
    <definedName name="_RIV56a6e43a97cd44bf9d8eb1b4d85b823d" localSheetId="6" hidden="1">#REF!</definedName>
    <definedName name="_RIV56a6e43a97cd44bf9d8eb1b4d85b823d" localSheetId="2" hidden="1">#REF!</definedName>
    <definedName name="_RIV56a6e43a97cd44bf9d8eb1b4d85b823d" localSheetId="8" hidden="1">#REF!</definedName>
    <definedName name="_RIV56a6e43a97cd44bf9d8eb1b4d85b823d" hidden="1">#REF!</definedName>
    <definedName name="_RIV56b831b61507416bb82077109ae5f9f6" localSheetId="6" hidden="1">#REF!</definedName>
    <definedName name="_RIV56b831b61507416bb82077109ae5f9f6" localSheetId="2" hidden="1">#REF!</definedName>
    <definedName name="_RIV56b831b61507416bb82077109ae5f9f6" localSheetId="8" hidden="1">#REF!</definedName>
    <definedName name="_RIV56b831b61507416bb82077109ae5f9f6" hidden="1">#REF!</definedName>
    <definedName name="_RIV56e0e11eab9841b5b042592341897301" localSheetId="6" hidden="1">#REF!</definedName>
    <definedName name="_RIV56e0e11eab9841b5b042592341897301" localSheetId="2" hidden="1">#REF!</definedName>
    <definedName name="_RIV56e0e11eab9841b5b042592341897301" localSheetId="8" hidden="1">#REF!</definedName>
    <definedName name="_RIV56e0e11eab9841b5b042592341897301" hidden="1">#REF!</definedName>
    <definedName name="_RIV57013a8e31a7416c9f6e39b2efc40b42" localSheetId="6" hidden="1">#REF!</definedName>
    <definedName name="_RIV57013a8e31a7416c9f6e39b2efc40b42" localSheetId="2" hidden="1">#REF!</definedName>
    <definedName name="_RIV57013a8e31a7416c9f6e39b2efc40b42" localSheetId="8" hidden="1">#REF!</definedName>
    <definedName name="_RIV57013a8e31a7416c9f6e39b2efc40b42" hidden="1">#REF!</definedName>
    <definedName name="_RIV5759d038f82f432d9cb0f3e046d49d0a" localSheetId="6" hidden="1">#REF!</definedName>
    <definedName name="_RIV5759d038f82f432d9cb0f3e046d49d0a" localSheetId="2" hidden="1">#REF!</definedName>
    <definedName name="_RIV5759d038f82f432d9cb0f3e046d49d0a" localSheetId="8" hidden="1">#REF!</definedName>
    <definedName name="_RIV5759d038f82f432d9cb0f3e046d49d0a" hidden="1">#REF!</definedName>
    <definedName name="_RIV57720e3671084fb3af5cc274595a6bad" localSheetId="6" hidden="1">#REF!</definedName>
    <definedName name="_RIV57720e3671084fb3af5cc274595a6bad" localSheetId="2" hidden="1">#REF!</definedName>
    <definedName name="_RIV57720e3671084fb3af5cc274595a6bad" localSheetId="8" hidden="1">#REF!</definedName>
    <definedName name="_RIV57720e3671084fb3af5cc274595a6bad" hidden="1">#REF!</definedName>
    <definedName name="_RIV5812b1785f014fbe8b1dd4a7d4595004" localSheetId="6" hidden="1">#REF!</definedName>
    <definedName name="_RIV5812b1785f014fbe8b1dd4a7d4595004" localSheetId="2" hidden="1">#REF!</definedName>
    <definedName name="_RIV5812b1785f014fbe8b1dd4a7d4595004" localSheetId="8" hidden="1">#REF!</definedName>
    <definedName name="_RIV5812b1785f014fbe8b1dd4a7d4595004" hidden="1">#REF!</definedName>
    <definedName name="_RIV585f050c542644e58654314c24a7bc01" localSheetId="6" hidden="1">#REF!</definedName>
    <definedName name="_RIV585f050c542644e58654314c24a7bc01" localSheetId="2" hidden="1">#REF!</definedName>
    <definedName name="_RIV585f050c542644e58654314c24a7bc01" localSheetId="8" hidden="1">#REF!</definedName>
    <definedName name="_RIV585f050c542644e58654314c24a7bc01" hidden="1">#REF!</definedName>
    <definedName name="_RIV586e062e8f7b4c4dbf33733560746239" localSheetId="6" hidden="1">#REF!</definedName>
    <definedName name="_RIV586e062e8f7b4c4dbf33733560746239" localSheetId="2" hidden="1">#REF!</definedName>
    <definedName name="_RIV586e062e8f7b4c4dbf33733560746239" localSheetId="8" hidden="1">#REF!</definedName>
    <definedName name="_RIV586e062e8f7b4c4dbf33733560746239" hidden="1">#REF!</definedName>
    <definedName name="_RIV5a7758b3b17b4231a759d08a3fab2c09" localSheetId="6" hidden="1">#REF!</definedName>
    <definedName name="_RIV5a7758b3b17b4231a759d08a3fab2c09" localSheetId="2" hidden="1">#REF!</definedName>
    <definedName name="_RIV5a7758b3b17b4231a759d08a3fab2c09" localSheetId="8" hidden="1">#REF!</definedName>
    <definedName name="_RIV5a7758b3b17b4231a759d08a3fab2c09" hidden="1">#REF!</definedName>
    <definedName name="_RIV5b601a20a95d4189889686cfeef3fafb" localSheetId="6" hidden="1">#REF!</definedName>
    <definedName name="_RIV5b601a20a95d4189889686cfeef3fafb" localSheetId="2" hidden="1">#REF!</definedName>
    <definedName name="_RIV5b601a20a95d4189889686cfeef3fafb" localSheetId="8" hidden="1">#REF!</definedName>
    <definedName name="_RIV5b601a20a95d4189889686cfeef3fafb" hidden="1">#REF!</definedName>
    <definedName name="_RIV5c0e4c28801e41a7b6fbc83db588ec93" localSheetId="6" hidden="1">#REF!</definedName>
    <definedName name="_RIV5c0e4c28801e41a7b6fbc83db588ec93" localSheetId="2" hidden="1">#REF!</definedName>
    <definedName name="_RIV5c0e4c28801e41a7b6fbc83db588ec93" localSheetId="8" hidden="1">#REF!</definedName>
    <definedName name="_RIV5c0e4c28801e41a7b6fbc83db588ec93" hidden="1">#REF!</definedName>
    <definedName name="_RIV5d2d147538b8467d9d4d845f05feeb74" localSheetId="6" hidden="1">#REF!</definedName>
    <definedName name="_RIV5d2d147538b8467d9d4d845f05feeb74" localSheetId="2" hidden="1">#REF!</definedName>
    <definedName name="_RIV5d2d147538b8467d9d4d845f05feeb74" localSheetId="8" hidden="1">#REF!</definedName>
    <definedName name="_RIV5d2d147538b8467d9d4d845f05feeb74" hidden="1">#REF!</definedName>
    <definedName name="_RIV5e37ac7323574884b232cd3b0453782f" localSheetId="6" hidden="1">#REF!</definedName>
    <definedName name="_RIV5e37ac7323574884b232cd3b0453782f" localSheetId="2" hidden="1">#REF!</definedName>
    <definedName name="_RIV5e37ac7323574884b232cd3b0453782f" localSheetId="8" hidden="1">#REF!</definedName>
    <definedName name="_RIV5e37ac7323574884b232cd3b0453782f" hidden="1">#REF!</definedName>
    <definedName name="_RIV5e63392b3d2d437491bdf06bc8b90880" localSheetId="6" hidden="1">#REF!</definedName>
    <definedName name="_RIV5e63392b3d2d437491bdf06bc8b90880" localSheetId="2" hidden="1">#REF!</definedName>
    <definedName name="_RIV5e63392b3d2d437491bdf06bc8b90880" localSheetId="8" hidden="1">#REF!</definedName>
    <definedName name="_RIV5e63392b3d2d437491bdf06bc8b90880" hidden="1">#REF!</definedName>
    <definedName name="_RIV5eea0930fc074ef3be7137cdf91678f5" localSheetId="6" hidden="1">#REF!</definedName>
    <definedName name="_RIV5eea0930fc074ef3be7137cdf91678f5" localSheetId="2" hidden="1">#REF!</definedName>
    <definedName name="_RIV5eea0930fc074ef3be7137cdf91678f5" localSheetId="8" hidden="1">#REF!</definedName>
    <definedName name="_RIV5eea0930fc074ef3be7137cdf91678f5" hidden="1">#REF!</definedName>
    <definedName name="_RIV5f0bd03e864e4a75907ee2923b79572b" localSheetId="6" hidden="1">#REF!</definedName>
    <definedName name="_RIV5f0bd03e864e4a75907ee2923b79572b" localSheetId="2" hidden="1">#REF!</definedName>
    <definedName name="_RIV5f0bd03e864e4a75907ee2923b79572b" localSheetId="8" hidden="1">#REF!</definedName>
    <definedName name="_RIV5f0bd03e864e4a75907ee2923b79572b" hidden="1">#REF!</definedName>
    <definedName name="_RIV5f485d5b9f814c879e8bd836d78ba7a7" localSheetId="6" hidden="1">#REF!</definedName>
    <definedName name="_RIV5f485d5b9f814c879e8bd836d78ba7a7" localSheetId="2" hidden="1">#REF!</definedName>
    <definedName name="_RIV5f485d5b9f814c879e8bd836d78ba7a7" localSheetId="8" hidden="1">#REF!</definedName>
    <definedName name="_RIV5f485d5b9f814c879e8bd836d78ba7a7" hidden="1">#REF!</definedName>
    <definedName name="_RIV5ff9701e07bb42deac9abd3be1014521" localSheetId="6" hidden="1">#REF!</definedName>
    <definedName name="_RIV5ff9701e07bb42deac9abd3be1014521" localSheetId="2" hidden="1">#REF!</definedName>
    <definedName name="_RIV5ff9701e07bb42deac9abd3be1014521" localSheetId="8" hidden="1">#REF!</definedName>
    <definedName name="_RIV5ff9701e07bb42deac9abd3be1014521" hidden="1">#REF!</definedName>
    <definedName name="_RIV615dbaf817d44a609ba406059461b6d1" localSheetId="6" hidden="1">#REF!</definedName>
    <definedName name="_RIV615dbaf817d44a609ba406059461b6d1" localSheetId="2" hidden="1">#REF!</definedName>
    <definedName name="_RIV615dbaf817d44a609ba406059461b6d1" localSheetId="8" hidden="1">#REF!</definedName>
    <definedName name="_RIV615dbaf817d44a609ba406059461b6d1" hidden="1">#REF!</definedName>
    <definedName name="_RIV61f425a46f2749d5ae572ebf1dc8128b" localSheetId="6" hidden="1">#REF!</definedName>
    <definedName name="_RIV61f425a46f2749d5ae572ebf1dc8128b" localSheetId="2" hidden="1">#REF!</definedName>
    <definedName name="_RIV61f425a46f2749d5ae572ebf1dc8128b" localSheetId="8" hidden="1">#REF!</definedName>
    <definedName name="_RIV61f425a46f2749d5ae572ebf1dc8128b" hidden="1">#REF!</definedName>
    <definedName name="_RIV6226cbb057fb4ad6bd9087b6af6fea64" localSheetId="6" hidden="1">#REF!</definedName>
    <definedName name="_RIV6226cbb057fb4ad6bd9087b6af6fea64" localSheetId="2" hidden="1">#REF!</definedName>
    <definedName name="_RIV6226cbb057fb4ad6bd9087b6af6fea64" localSheetId="8" hidden="1">#REF!</definedName>
    <definedName name="_RIV6226cbb057fb4ad6bd9087b6af6fea64" hidden="1">#REF!</definedName>
    <definedName name="_RIV62e54664c9244cd9b674cf3bcd63a61f" localSheetId="6" hidden="1">#REF!</definedName>
    <definedName name="_RIV62e54664c9244cd9b674cf3bcd63a61f" localSheetId="2" hidden="1">#REF!</definedName>
    <definedName name="_RIV62e54664c9244cd9b674cf3bcd63a61f" localSheetId="8" hidden="1">#REF!</definedName>
    <definedName name="_RIV62e54664c9244cd9b674cf3bcd63a61f" hidden="1">#REF!</definedName>
    <definedName name="_RIV6369c7b103fe4008a6158bb3bb6f7227" localSheetId="6" hidden="1">#REF!</definedName>
    <definedName name="_RIV6369c7b103fe4008a6158bb3bb6f7227" localSheetId="2" hidden="1">#REF!</definedName>
    <definedName name="_RIV6369c7b103fe4008a6158bb3bb6f7227" localSheetId="8" hidden="1">#REF!</definedName>
    <definedName name="_RIV6369c7b103fe4008a6158bb3bb6f7227" hidden="1">#REF!</definedName>
    <definedName name="_RIV6555577d869941ee84462f8664746aa4" localSheetId="6" hidden="1">#REF!</definedName>
    <definedName name="_RIV6555577d869941ee84462f8664746aa4" localSheetId="2" hidden="1">#REF!</definedName>
    <definedName name="_RIV6555577d869941ee84462f8664746aa4" localSheetId="8" hidden="1">#REF!</definedName>
    <definedName name="_RIV6555577d869941ee84462f8664746aa4" hidden="1">#REF!</definedName>
    <definedName name="_RIV65a4fc3bedb2466a88def82f750f71fd" localSheetId="6" hidden="1">#REF!</definedName>
    <definedName name="_RIV65a4fc3bedb2466a88def82f750f71fd" localSheetId="2" hidden="1">#REF!</definedName>
    <definedName name="_RIV65a4fc3bedb2466a88def82f750f71fd" localSheetId="8" hidden="1">#REF!</definedName>
    <definedName name="_RIV65a4fc3bedb2466a88def82f750f71fd" hidden="1">#REF!</definedName>
    <definedName name="_RIV65c6b3e917fe4c0da0ceb4c545fd4167" localSheetId="6" hidden="1">#REF!</definedName>
    <definedName name="_RIV65c6b3e917fe4c0da0ceb4c545fd4167" localSheetId="2" hidden="1">#REF!</definedName>
    <definedName name="_RIV65c6b3e917fe4c0da0ceb4c545fd4167" localSheetId="8" hidden="1">#REF!</definedName>
    <definedName name="_RIV65c6b3e917fe4c0da0ceb4c545fd4167" hidden="1">#REF!</definedName>
    <definedName name="_RIV660898180bd442f8bf7e202617c78c59" localSheetId="6" hidden="1">#REF!</definedName>
    <definedName name="_RIV660898180bd442f8bf7e202617c78c59" localSheetId="2" hidden="1">#REF!</definedName>
    <definedName name="_RIV660898180bd442f8bf7e202617c78c59" localSheetId="8" hidden="1">#REF!</definedName>
    <definedName name="_RIV660898180bd442f8bf7e202617c78c59" hidden="1">#REF!</definedName>
    <definedName name="_RIV668ab8ad4cac46fa947947e9d814ccb1" localSheetId="6" hidden="1">#REF!</definedName>
    <definedName name="_RIV668ab8ad4cac46fa947947e9d814ccb1" localSheetId="2" hidden="1">#REF!</definedName>
    <definedName name="_RIV668ab8ad4cac46fa947947e9d814ccb1" localSheetId="8" hidden="1">#REF!</definedName>
    <definedName name="_RIV668ab8ad4cac46fa947947e9d814ccb1" hidden="1">#REF!</definedName>
    <definedName name="_RIV6697ba18d10f4e40a26921af5a2883a2" localSheetId="6" hidden="1">#REF!</definedName>
    <definedName name="_RIV6697ba18d10f4e40a26921af5a2883a2" localSheetId="2" hidden="1">#REF!</definedName>
    <definedName name="_RIV6697ba18d10f4e40a26921af5a2883a2" localSheetId="8" hidden="1">#REF!</definedName>
    <definedName name="_RIV6697ba18d10f4e40a26921af5a2883a2" hidden="1">#REF!</definedName>
    <definedName name="_RIV674350cbbdea439ba0309224d6d150f1" localSheetId="6" hidden="1">#REF!</definedName>
    <definedName name="_RIV674350cbbdea439ba0309224d6d150f1" localSheetId="2" hidden="1">#REF!</definedName>
    <definedName name="_RIV674350cbbdea439ba0309224d6d150f1" localSheetId="8" hidden="1">#REF!</definedName>
    <definedName name="_RIV674350cbbdea439ba0309224d6d150f1" hidden="1">#REF!</definedName>
    <definedName name="_RIV69172eec4e1b43ae8b30a4e8413a1eb7" localSheetId="6" hidden="1">#REF!</definedName>
    <definedName name="_RIV69172eec4e1b43ae8b30a4e8413a1eb7" localSheetId="2" hidden="1">#REF!</definedName>
    <definedName name="_RIV69172eec4e1b43ae8b30a4e8413a1eb7" localSheetId="8" hidden="1">#REF!</definedName>
    <definedName name="_RIV69172eec4e1b43ae8b30a4e8413a1eb7" hidden="1">#REF!</definedName>
    <definedName name="_RIV69f6d711485a440eabe7be246da4dfb7" localSheetId="6" hidden="1">#REF!</definedName>
    <definedName name="_RIV69f6d711485a440eabe7be246da4dfb7" localSheetId="2" hidden="1">#REF!</definedName>
    <definedName name="_RIV69f6d711485a440eabe7be246da4dfb7" localSheetId="8" hidden="1">#REF!</definedName>
    <definedName name="_RIV69f6d711485a440eabe7be246da4dfb7" hidden="1">#REF!</definedName>
    <definedName name="_RIV6b557831c19e48a9b0c69910021f334a" localSheetId="6" hidden="1">#REF!</definedName>
    <definedName name="_RIV6b557831c19e48a9b0c69910021f334a" localSheetId="2" hidden="1">#REF!</definedName>
    <definedName name="_RIV6b557831c19e48a9b0c69910021f334a" localSheetId="8" hidden="1">#REF!</definedName>
    <definedName name="_RIV6b557831c19e48a9b0c69910021f334a" hidden="1">#REF!</definedName>
    <definedName name="_RIV6b607458f90a4a338df1d79c91a9d38e" localSheetId="6" hidden="1">#REF!</definedName>
    <definedName name="_RIV6b607458f90a4a338df1d79c91a9d38e" localSheetId="2" hidden="1">#REF!</definedName>
    <definedName name="_RIV6b607458f90a4a338df1d79c91a9d38e" localSheetId="8" hidden="1">#REF!</definedName>
    <definedName name="_RIV6b607458f90a4a338df1d79c91a9d38e" hidden="1">#REF!</definedName>
    <definedName name="_RIV6b63c30529f0455680773c0c0a063d56" localSheetId="6" hidden="1">#REF!</definedName>
    <definedName name="_RIV6b63c30529f0455680773c0c0a063d56" localSheetId="2" hidden="1">#REF!</definedName>
    <definedName name="_RIV6b63c30529f0455680773c0c0a063d56" localSheetId="8" hidden="1">#REF!</definedName>
    <definedName name="_RIV6b63c30529f0455680773c0c0a063d56" hidden="1">#REF!</definedName>
    <definedName name="_RIV6bc596d0d2d5457185fe87156d7f7dda" localSheetId="6" hidden="1">#REF!</definedName>
    <definedName name="_RIV6bc596d0d2d5457185fe87156d7f7dda" localSheetId="2" hidden="1">#REF!</definedName>
    <definedName name="_RIV6bc596d0d2d5457185fe87156d7f7dda" localSheetId="8" hidden="1">#REF!</definedName>
    <definedName name="_RIV6bc596d0d2d5457185fe87156d7f7dda" hidden="1">#REF!</definedName>
    <definedName name="_RIV6c739570090945a0b6b8adf5b6ffbc02" localSheetId="6" hidden="1">#REF!</definedName>
    <definedName name="_RIV6c739570090945a0b6b8adf5b6ffbc02" localSheetId="2" hidden="1">#REF!</definedName>
    <definedName name="_RIV6c739570090945a0b6b8adf5b6ffbc02" localSheetId="8" hidden="1">#REF!</definedName>
    <definedName name="_RIV6c739570090945a0b6b8adf5b6ffbc02" hidden="1">#REF!</definedName>
    <definedName name="_RIV6d2081837afe45ba84015d40646af558" localSheetId="6" hidden="1">#REF!</definedName>
    <definedName name="_RIV6d2081837afe45ba84015d40646af558" localSheetId="2" hidden="1">#REF!</definedName>
    <definedName name="_RIV6d2081837afe45ba84015d40646af558" localSheetId="8" hidden="1">#REF!</definedName>
    <definedName name="_RIV6d2081837afe45ba84015d40646af558" hidden="1">#REF!</definedName>
    <definedName name="_RIV6df61281ae9f46e293491010e7f296fe" localSheetId="6" hidden="1">#REF!</definedName>
    <definedName name="_RIV6df61281ae9f46e293491010e7f296fe" localSheetId="2" hidden="1">#REF!</definedName>
    <definedName name="_RIV6df61281ae9f46e293491010e7f296fe" localSheetId="8" hidden="1">#REF!</definedName>
    <definedName name="_RIV6df61281ae9f46e293491010e7f296fe" hidden="1">#REF!</definedName>
    <definedName name="_RIV6e1fcaefc8f243e8a492226ee8492aa9" localSheetId="6" hidden="1">#REF!</definedName>
    <definedName name="_RIV6e1fcaefc8f243e8a492226ee8492aa9" localSheetId="2" hidden="1">#REF!</definedName>
    <definedName name="_RIV6e1fcaefc8f243e8a492226ee8492aa9" localSheetId="8" hidden="1">#REF!</definedName>
    <definedName name="_RIV6e1fcaefc8f243e8a492226ee8492aa9" hidden="1">#REF!</definedName>
    <definedName name="_RIV6f310ff5107b4742b2e8d60263c6fb3b" localSheetId="6" hidden="1">#REF!</definedName>
    <definedName name="_RIV6f310ff5107b4742b2e8d60263c6fb3b" localSheetId="2" hidden="1">#REF!</definedName>
    <definedName name="_RIV6f310ff5107b4742b2e8d60263c6fb3b" localSheetId="8" hidden="1">#REF!</definedName>
    <definedName name="_RIV6f310ff5107b4742b2e8d60263c6fb3b" hidden="1">#REF!</definedName>
    <definedName name="_RIV6f5751295c054dddb827b307a35ece24" localSheetId="6" hidden="1">#REF!</definedName>
    <definedName name="_RIV6f5751295c054dddb827b307a35ece24" localSheetId="2" hidden="1">#REF!</definedName>
    <definedName name="_RIV6f5751295c054dddb827b307a35ece24" localSheetId="8" hidden="1">#REF!</definedName>
    <definedName name="_RIV6f5751295c054dddb827b307a35ece24" hidden="1">#REF!</definedName>
    <definedName name="_RIV6f7240bb2e5b45b691381042566281c3" localSheetId="6" hidden="1">#REF!</definedName>
    <definedName name="_RIV6f7240bb2e5b45b691381042566281c3" localSheetId="2" hidden="1">#REF!</definedName>
    <definedName name="_RIV6f7240bb2e5b45b691381042566281c3" localSheetId="8" hidden="1">#REF!</definedName>
    <definedName name="_RIV6f7240bb2e5b45b691381042566281c3" hidden="1">#REF!</definedName>
    <definedName name="_RIV6f7d42b4061347b1b14d9c2c651ab26c" localSheetId="6" hidden="1">#REF!</definedName>
    <definedName name="_RIV6f7d42b4061347b1b14d9c2c651ab26c" localSheetId="2" hidden="1">#REF!</definedName>
    <definedName name="_RIV6f7d42b4061347b1b14d9c2c651ab26c" localSheetId="8" hidden="1">#REF!</definedName>
    <definedName name="_RIV6f7d42b4061347b1b14d9c2c651ab26c" hidden="1">#REF!</definedName>
    <definedName name="_RIV6ff46db305be4080bd6e86eb513ba8d3" localSheetId="6" hidden="1">#REF!</definedName>
    <definedName name="_RIV6ff46db305be4080bd6e86eb513ba8d3" localSheetId="2" hidden="1">#REF!</definedName>
    <definedName name="_RIV6ff46db305be4080bd6e86eb513ba8d3" localSheetId="8" hidden="1">#REF!</definedName>
    <definedName name="_RIV6ff46db305be4080bd6e86eb513ba8d3" hidden="1">#REF!</definedName>
    <definedName name="_RIV7007c267b18b476dbaa3f2f43b166d28" localSheetId="6" hidden="1">#REF!</definedName>
    <definedName name="_RIV7007c267b18b476dbaa3f2f43b166d28" localSheetId="2" hidden="1">#REF!</definedName>
    <definedName name="_RIV7007c267b18b476dbaa3f2f43b166d28" localSheetId="8" hidden="1">#REF!</definedName>
    <definedName name="_RIV7007c267b18b476dbaa3f2f43b166d28" hidden="1">#REF!</definedName>
    <definedName name="_RIV7081a4d1078946ec982ef603ef720902" localSheetId="6" hidden="1">#REF!</definedName>
    <definedName name="_RIV7081a4d1078946ec982ef603ef720902" localSheetId="2" hidden="1">#REF!</definedName>
    <definedName name="_RIV7081a4d1078946ec982ef603ef720902" localSheetId="8" hidden="1">#REF!</definedName>
    <definedName name="_RIV7081a4d1078946ec982ef603ef720902" hidden="1">#REF!</definedName>
    <definedName name="_RIV7272f536bfb24eedbe472c1547bd8e2a" localSheetId="6" hidden="1">#REF!</definedName>
    <definedName name="_RIV7272f536bfb24eedbe472c1547bd8e2a" localSheetId="2" hidden="1">#REF!</definedName>
    <definedName name="_RIV7272f536bfb24eedbe472c1547bd8e2a" localSheetId="8" hidden="1">#REF!</definedName>
    <definedName name="_RIV7272f536bfb24eedbe472c1547bd8e2a" hidden="1">#REF!</definedName>
    <definedName name="_RIV72cb4b0813934e8f916c7fe4bf8f4178" localSheetId="6" hidden="1">#REF!</definedName>
    <definedName name="_RIV72cb4b0813934e8f916c7fe4bf8f4178" localSheetId="2" hidden="1">#REF!</definedName>
    <definedName name="_RIV72cb4b0813934e8f916c7fe4bf8f4178" localSheetId="8" hidden="1">#REF!</definedName>
    <definedName name="_RIV72cb4b0813934e8f916c7fe4bf8f4178" hidden="1">#REF!</definedName>
    <definedName name="_RIV72ccc032f6b448deafa1543ed5867324" localSheetId="6" hidden="1">#REF!</definedName>
    <definedName name="_RIV72ccc032f6b448deafa1543ed5867324" localSheetId="2" hidden="1">#REF!</definedName>
    <definedName name="_RIV72ccc032f6b448deafa1543ed5867324" localSheetId="8" hidden="1">#REF!</definedName>
    <definedName name="_RIV72ccc032f6b448deafa1543ed5867324" hidden="1">#REF!</definedName>
    <definedName name="_RIV748c6623875c4d358fdf7aec5c82f080" localSheetId="6" hidden="1">#REF!</definedName>
    <definedName name="_RIV748c6623875c4d358fdf7aec5c82f080" localSheetId="2" hidden="1">#REF!</definedName>
    <definedName name="_RIV748c6623875c4d358fdf7aec5c82f080" localSheetId="8" hidden="1">#REF!</definedName>
    <definedName name="_RIV748c6623875c4d358fdf7aec5c82f080" hidden="1">#REF!</definedName>
    <definedName name="_RIV74a7a454662d4bbeb168afd50deae24b" localSheetId="6" hidden="1">#REF!</definedName>
    <definedName name="_RIV74a7a454662d4bbeb168afd50deae24b" localSheetId="2" hidden="1">#REF!</definedName>
    <definedName name="_RIV74a7a454662d4bbeb168afd50deae24b" localSheetId="8" hidden="1">#REF!</definedName>
    <definedName name="_RIV74a7a454662d4bbeb168afd50deae24b" hidden="1">#REF!</definedName>
    <definedName name="_RIV777f3f51edc549a790966d533593c608" localSheetId="6" hidden="1">#REF!</definedName>
    <definedName name="_RIV777f3f51edc549a790966d533593c608" localSheetId="2" hidden="1">#REF!</definedName>
    <definedName name="_RIV777f3f51edc549a790966d533593c608" localSheetId="8" hidden="1">#REF!</definedName>
    <definedName name="_RIV777f3f51edc549a790966d533593c608" hidden="1">#REF!</definedName>
    <definedName name="_RIV779b9071917d40c6ac792fc5be2d36cd" localSheetId="6" hidden="1">#REF!</definedName>
    <definedName name="_RIV779b9071917d40c6ac792fc5be2d36cd" localSheetId="2" hidden="1">#REF!</definedName>
    <definedName name="_RIV779b9071917d40c6ac792fc5be2d36cd" localSheetId="8" hidden="1">#REF!</definedName>
    <definedName name="_RIV779b9071917d40c6ac792fc5be2d36cd" hidden="1">#REF!</definedName>
    <definedName name="_RIV7869fa3e230442e58638be6940a4dc9a" localSheetId="6" hidden="1">#REF!</definedName>
    <definedName name="_RIV7869fa3e230442e58638be6940a4dc9a" localSheetId="2" hidden="1">#REF!</definedName>
    <definedName name="_RIV7869fa3e230442e58638be6940a4dc9a" localSheetId="8" hidden="1">#REF!</definedName>
    <definedName name="_RIV7869fa3e230442e58638be6940a4dc9a" hidden="1">#REF!</definedName>
    <definedName name="_RIV790fc840de434060b7d431c5b5660507" localSheetId="6" hidden="1">#REF!</definedName>
    <definedName name="_RIV790fc840de434060b7d431c5b5660507" localSheetId="2" hidden="1">#REF!</definedName>
    <definedName name="_RIV790fc840de434060b7d431c5b5660507" localSheetId="8" hidden="1">#REF!</definedName>
    <definedName name="_RIV790fc840de434060b7d431c5b5660507" hidden="1">#REF!</definedName>
    <definedName name="_RIV7a26ad06472842a681b19f8661b8fef3" localSheetId="6" hidden="1">#REF!</definedName>
    <definedName name="_RIV7a26ad06472842a681b19f8661b8fef3" localSheetId="2" hidden="1">#REF!</definedName>
    <definedName name="_RIV7a26ad06472842a681b19f8661b8fef3" localSheetId="8" hidden="1">#REF!</definedName>
    <definedName name="_RIV7a26ad06472842a681b19f8661b8fef3" hidden="1">#REF!</definedName>
    <definedName name="_RIV7a9d04bb0102410098cbe2b47ad000c5" localSheetId="6" hidden="1">#REF!</definedName>
    <definedName name="_RIV7a9d04bb0102410098cbe2b47ad000c5" localSheetId="2" hidden="1">#REF!</definedName>
    <definedName name="_RIV7a9d04bb0102410098cbe2b47ad000c5" localSheetId="8" hidden="1">#REF!</definedName>
    <definedName name="_RIV7a9d04bb0102410098cbe2b47ad000c5" hidden="1">#REF!</definedName>
    <definedName name="_RIV7af729eb828f4558879380b55916ed77" localSheetId="6" hidden="1">#REF!</definedName>
    <definedName name="_RIV7af729eb828f4558879380b55916ed77" localSheetId="2" hidden="1">#REF!</definedName>
    <definedName name="_RIV7af729eb828f4558879380b55916ed77" localSheetId="8" hidden="1">#REF!</definedName>
    <definedName name="_RIV7af729eb828f4558879380b55916ed77" hidden="1">#REF!</definedName>
    <definedName name="_RIV7b15ffca6cd04ff0b915c6e10c518106" localSheetId="6" hidden="1">#REF!</definedName>
    <definedName name="_RIV7b15ffca6cd04ff0b915c6e10c518106" localSheetId="2" hidden="1">#REF!</definedName>
    <definedName name="_RIV7b15ffca6cd04ff0b915c6e10c518106" localSheetId="8" hidden="1">#REF!</definedName>
    <definedName name="_RIV7b15ffca6cd04ff0b915c6e10c518106" hidden="1">#REF!</definedName>
    <definedName name="_RIV7b538aa9ac674e04977b174db1859b28" localSheetId="6" hidden="1">#REF!</definedName>
    <definedName name="_RIV7b538aa9ac674e04977b174db1859b28" localSheetId="2" hidden="1">#REF!</definedName>
    <definedName name="_RIV7b538aa9ac674e04977b174db1859b28" localSheetId="8" hidden="1">#REF!</definedName>
    <definedName name="_RIV7b538aa9ac674e04977b174db1859b28" hidden="1">#REF!</definedName>
    <definedName name="_RIV7b5be34494f74cfc8736854ba8751292" localSheetId="6" hidden="1">#REF!</definedName>
    <definedName name="_RIV7b5be34494f74cfc8736854ba8751292" localSheetId="2" hidden="1">#REF!</definedName>
    <definedName name="_RIV7b5be34494f74cfc8736854ba8751292" localSheetId="8" hidden="1">#REF!</definedName>
    <definedName name="_RIV7b5be34494f74cfc8736854ba8751292" hidden="1">#REF!</definedName>
    <definedName name="_RIV7b85ba83eaa949fb861378418840af46" localSheetId="6" hidden="1">#REF!</definedName>
    <definedName name="_RIV7b85ba83eaa949fb861378418840af46" localSheetId="2" hidden="1">#REF!</definedName>
    <definedName name="_RIV7b85ba83eaa949fb861378418840af46" localSheetId="8" hidden="1">#REF!</definedName>
    <definedName name="_RIV7b85ba83eaa949fb861378418840af46" hidden="1">#REF!</definedName>
    <definedName name="_RIV7ce8e7273d2b48418f7a1a1d1d821adc" localSheetId="6" hidden="1">#REF!</definedName>
    <definedName name="_RIV7ce8e7273d2b48418f7a1a1d1d821adc" localSheetId="2" hidden="1">#REF!</definedName>
    <definedName name="_RIV7ce8e7273d2b48418f7a1a1d1d821adc" localSheetId="8" hidden="1">#REF!</definedName>
    <definedName name="_RIV7ce8e7273d2b48418f7a1a1d1d821adc" hidden="1">#REF!</definedName>
    <definedName name="_RIV7e3a89d1fa2b4decbaa3d8997e8dd0f7" localSheetId="6" hidden="1">#REF!</definedName>
    <definedName name="_RIV7e3a89d1fa2b4decbaa3d8997e8dd0f7" localSheetId="2" hidden="1">#REF!</definedName>
    <definedName name="_RIV7e3a89d1fa2b4decbaa3d8997e8dd0f7" localSheetId="8" hidden="1">#REF!</definedName>
    <definedName name="_RIV7e3a89d1fa2b4decbaa3d8997e8dd0f7" hidden="1">#REF!</definedName>
    <definedName name="_RIV7e5f06a103d147db8ace1d3bb357e047" localSheetId="6" hidden="1">#REF!</definedName>
    <definedName name="_RIV7e5f06a103d147db8ace1d3bb357e047" localSheetId="2" hidden="1">#REF!</definedName>
    <definedName name="_RIV7e5f06a103d147db8ace1d3bb357e047" localSheetId="8" hidden="1">#REF!</definedName>
    <definedName name="_RIV7e5f06a103d147db8ace1d3bb357e047" hidden="1">#REF!</definedName>
    <definedName name="_RIV81df46a3452b41779318c3b5954bf71e" localSheetId="6" hidden="1">#REF!</definedName>
    <definedName name="_RIV81df46a3452b41779318c3b5954bf71e" localSheetId="2" hidden="1">#REF!</definedName>
    <definedName name="_RIV81df46a3452b41779318c3b5954bf71e" localSheetId="8" hidden="1">#REF!</definedName>
    <definedName name="_RIV81df46a3452b41779318c3b5954bf71e" hidden="1">#REF!</definedName>
    <definedName name="_RIV81e64069181349f19641cbefb4bbcb75" localSheetId="6" hidden="1">#REF!</definedName>
    <definedName name="_RIV81e64069181349f19641cbefb4bbcb75" localSheetId="2" hidden="1">#REF!</definedName>
    <definedName name="_RIV81e64069181349f19641cbefb4bbcb75" localSheetId="8" hidden="1">#REF!</definedName>
    <definedName name="_RIV81e64069181349f19641cbefb4bbcb75" hidden="1">#REF!</definedName>
    <definedName name="_RIV8294b251ef1d43698ed32c91456f09bc" localSheetId="6" hidden="1">#REF!</definedName>
    <definedName name="_RIV8294b251ef1d43698ed32c91456f09bc" localSheetId="2" hidden="1">#REF!</definedName>
    <definedName name="_RIV8294b251ef1d43698ed32c91456f09bc" localSheetId="8" hidden="1">#REF!</definedName>
    <definedName name="_RIV8294b251ef1d43698ed32c91456f09bc" hidden="1">#REF!</definedName>
    <definedName name="_RIV830258114f8a4af4b0da138b129e89c4" localSheetId="6" hidden="1">#REF!</definedName>
    <definedName name="_RIV830258114f8a4af4b0da138b129e89c4" localSheetId="2" hidden="1">#REF!</definedName>
    <definedName name="_RIV830258114f8a4af4b0da138b129e89c4" localSheetId="8" hidden="1">#REF!</definedName>
    <definedName name="_RIV830258114f8a4af4b0da138b129e89c4" hidden="1">#REF!</definedName>
    <definedName name="_RIV83cfa9d5a5fe4e61a07af75767fb7c7a" localSheetId="6" hidden="1">#REF!</definedName>
    <definedName name="_RIV83cfa9d5a5fe4e61a07af75767fb7c7a" localSheetId="2" hidden="1">#REF!</definedName>
    <definedName name="_RIV83cfa9d5a5fe4e61a07af75767fb7c7a" localSheetId="8" hidden="1">#REF!</definedName>
    <definedName name="_RIV83cfa9d5a5fe4e61a07af75767fb7c7a" hidden="1">#REF!</definedName>
    <definedName name="_RIV8400af23a4604f9d8d4f2ea02a238ac2" localSheetId="6" hidden="1">#REF!</definedName>
    <definedName name="_RIV8400af23a4604f9d8d4f2ea02a238ac2" localSheetId="2" hidden="1">#REF!</definedName>
    <definedName name="_RIV8400af23a4604f9d8d4f2ea02a238ac2" localSheetId="8" hidden="1">#REF!</definedName>
    <definedName name="_RIV8400af23a4604f9d8d4f2ea02a238ac2" hidden="1">#REF!</definedName>
    <definedName name="_RIV852090b0d3784a05906f4d3ea5f2ebc7" localSheetId="6" hidden="1">#REF!</definedName>
    <definedName name="_RIV852090b0d3784a05906f4d3ea5f2ebc7" localSheetId="2" hidden="1">#REF!</definedName>
    <definedName name="_RIV852090b0d3784a05906f4d3ea5f2ebc7" localSheetId="8" hidden="1">#REF!</definedName>
    <definedName name="_RIV852090b0d3784a05906f4d3ea5f2ebc7" hidden="1">#REF!</definedName>
    <definedName name="_RIV857da6671f2746d682d8f9ab7a717598" localSheetId="6" hidden="1">#REF!</definedName>
    <definedName name="_RIV857da6671f2746d682d8f9ab7a717598" localSheetId="2" hidden="1">#REF!</definedName>
    <definedName name="_RIV857da6671f2746d682d8f9ab7a717598" localSheetId="8" hidden="1">#REF!</definedName>
    <definedName name="_RIV857da6671f2746d682d8f9ab7a717598" hidden="1">#REF!</definedName>
    <definedName name="_RIV85a8f25e1b46420e854156158af14a8a" localSheetId="6" hidden="1">#REF!</definedName>
    <definedName name="_RIV85a8f25e1b46420e854156158af14a8a" localSheetId="2" hidden="1">#REF!</definedName>
    <definedName name="_RIV85a8f25e1b46420e854156158af14a8a" localSheetId="8" hidden="1">#REF!</definedName>
    <definedName name="_RIV85a8f25e1b46420e854156158af14a8a" hidden="1">#REF!</definedName>
    <definedName name="_RIV85b02735bcba472684eb4b778d597311" localSheetId="6" hidden="1">#REF!</definedName>
    <definedName name="_RIV85b02735bcba472684eb4b778d597311" localSheetId="2" hidden="1">#REF!</definedName>
    <definedName name="_RIV85b02735bcba472684eb4b778d597311" localSheetId="8" hidden="1">#REF!</definedName>
    <definedName name="_RIV85b02735bcba472684eb4b778d597311" hidden="1">#REF!</definedName>
    <definedName name="_RIV8759a19ab16f4060a7852d6b5f72ee2b" localSheetId="6" hidden="1">#REF!</definedName>
    <definedName name="_RIV8759a19ab16f4060a7852d6b5f72ee2b" localSheetId="2" hidden="1">#REF!</definedName>
    <definedName name="_RIV8759a19ab16f4060a7852d6b5f72ee2b" localSheetId="8" hidden="1">#REF!</definedName>
    <definedName name="_RIV8759a19ab16f4060a7852d6b5f72ee2b" hidden="1">#REF!</definedName>
    <definedName name="_RIV87787af39166432ea490da4b8fbcc1bf" localSheetId="6" hidden="1">#REF!</definedName>
    <definedName name="_RIV87787af39166432ea490da4b8fbcc1bf" localSheetId="2" hidden="1">#REF!</definedName>
    <definedName name="_RIV87787af39166432ea490da4b8fbcc1bf" localSheetId="8" hidden="1">#REF!</definedName>
    <definedName name="_RIV87787af39166432ea490da4b8fbcc1bf" hidden="1">#REF!</definedName>
    <definedName name="_RIV88d42e01d23949b5a171eb353c54fdfe" localSheetId="6" hidden="1">#REF!</definedName>
    <definedName name="_RIV88d42e01d23949b5a171eb353c54fdfe" localSheetId="2" hidden="1">#REF!</definedName>
    <definedName name="_RIV88d42e01d23949b5a171eb353c54fdfe" localSheetId="8" hidden="1">#REF!</definedName>
    <definedName name="_RIV88d42e01d23949b5a171eb353c54fdfe" hidden="1">#REF!</definedName>
    <definedName name="_RIV891a77ae1f9642dab4a84871aa4a8c5b" localSheetId="6" hidden="1">#REF!</definedName>
    <definedName name="_RIV891a77ae1f9642dab4a84871aa4a8c5b" localSheetId="2" hidden="1">#REF!</definedName>
    <definedName name="_RIV891a77ae1f9642dab4a84871aa4a8c5b" localSheetId="8" hidden="1">#REF!</definedName>
    <definedName name="_RIV891a77ae1f9642dab4a84871aa4a8c5b" hidden="1">#REF!</definedName>
    <definedName name="_RIV8a057c74f55640479e0cdd70781f4e2a" localSheetId="6" hidden="1">#REF!</definedName>
    <definedName name="_RIV8a057c74f55640479e0cdd70781f4e2a" localSheetId="2" hidden="1">#REF!</definedName>
    <definedName name="_RIV8a057c74f55640479e0cdd70781f4e2a" localSheetId="8" hidden="1">#REF!</definedName>
    <definedName name="_RIV8a057c74f55640479e0cdd70781f4e2a" hidden="1">#REF!</definedName>
    <definedName name="_RIV8a3ca65792e3473384b09b618dc22d45" localSheetId="6" hidden="1">#REF!</definedName>
    <definedName name="_RIV8a3ca65792e3473384b09b618dc22d45" localSheetId="2" hidden="1">#REF!</definedName>
    <definedName name="_RIV8a3ca65792e3473384b09b618dc22d45" localSheetId="8" hidden="1">#REF!</definedName>
    <definedName name="_RIV8a3ca65792e3473384b09b618dc22d45" hidden="1">#REF!</definedName>
    <definedName name="_RIV8ac05ffcfc39441c9e5d9c5abcab7787" localSheetId="6" hidden="1">#REF!</definedName>
    <definedName name="_RIV8ac05ffcfc39441c9e5d9c5abcab7787" localSheetId="2" hidden="1">#REF!</definedName>
    <definedName name="_RIV8ac05ffcfc39441c9e5d9c5abcab7787" localSheetId="8" hidden="1">#REF!</definedName>
    <definedName name="_RIV8ac05ffcfc39441c9e5d9c5abcab7787" hidden="1">#REF!</definedName>
    <definedName name="_RIV8b3953c5d352475c92d90be3021f6178" localSheetId="6" hidden="1">#REF!</definedName>
    <definedName name="_RIV8b3953c5d352475c92d90be3021f6178" localSheetId="2" hidden="1">#REF!</definedName>
    <definedName name="_RIV8b3953c5d352475c92d90be3021f6178" localSheetId="8" hidden="1">#REF!</definedName>
    <definedName name="_RIV8b3953c5d352475c92d90be3021f6178" hidden="1">#REF!</definedName>
    <definedName name="_RIV8b68fac203b54fd694349fad2f056bff" localSheetId="6" hidden="1">#REF!</definedName>
    <definedName name="_RIV8b68fac203b54fd694349fad2f056bff" localSheetId="2" hidden="1">#REF!</definedName>
    <definedName name="_RIV8b68fac203b54fd694349fad2f056bff" localSheetId="8" hidden="1">#REF!</definedName>
    <definedName name="_RIV8b68fac203b54fd694349fad2f056bff" hidden="1">#REF!</definedName>
    <definedName name="_RIV8b7837ec54a74e54aecf64e1555c7cf5" localSheetId="6" hidden="1">#REF!</definedName>
    <definedName name="_RIV8b7837ec54a74e54aecf64e1555c7cf5" localSheetId="2" hidden="1">#REF!</definedName>
    <definedName name="_RIV8b7837ec54a74e54aecf64e1555c7cf5" localSheetId="8" hidden="1">#REF!</definedName>
    <definedName name="_RIV8b7837ec54a74e54aecf64e1555c7cf5" hidden="1">#REF!</definedName>
    <definedName name="_RIV8c48925f168f4387a5494e38edd9c869" localSheetId="6" hidden="1">#REF!</definedName>
    <definedName name="_RIV8c48925f168f4387a5494e38edd9c869" localSheetId="2" hidden="1">#REF!</definedName>
    <definedName name="_RIV8c48925f168f4387a5494e38edd9c869" localSheetId="8" hidden="1">#REF!</definedName>
    <definedName name="_RIV8c48925f168f4387a5494e38edd9c869" hidden="1">#REF!</definedName>
    <definedName name="_RIV8c7e054b9c0746ea8608c32f6dba4cd2" localSheetId="6" hidden="1">#REF!</definedName>
    <definedName name="_RIV8c7e054b9c0746ea8608c32f6dba4cd2" localSheetId="2" hidden="1">#REF!</definedName>
    <definedName name="_RIV8c7e054b9c0746ea8608c32f6dba4cd2" localSheetId="8" hidden="1">#REF!</definedName>
    <definedName name="_RIV8c7e054b9c0746ea8608c32f6dba4cd2" hidden="1">#REF!</definedName>
    <definedName name="_RIV8d0b66e24e974a379d5ad6d107b2775d" localSheetId="6" hidden="1">#REF!</definedName>
    <definedName name="_RIV8d0b66e24e974a379d5ad6d107b2775d" localSheetId="2" hidden="1">#REF!</definedName>
    <definedName name="_RIV8d0b66e24e974a379d5ad6d107b2775d" localSheetId="8" hidden="1">#REF!</definedName>
    <definedName name="_RIV8d0b66e24e974a379d5ad6d107b2775d" hidden="1">#REF!</definedName>
    <definedName name="_RIV8d2fe496d36842498d3aa2b4be92cafd" localSheetId="6" hidden="1">#REF!</definedName>
    <definedName name="_RIV8d2fe496d36842498d3aa2b4be92cafd" localSheetId="2" hidden="1">#REF!</definedName>
    <definedName name="_RIV8d2fe496d36842498d3aa2b4be92cafd" localSheetId="8" hidden="1">#REF!</definedName>
    <definedName name="_RIV8d2fe496d36842498d3aa2b4be92cafd" hidden="1">#REF!</definedName>
    <definedName name="_RIV8deebc4bcaee4e8391a9717776bc5fba" localSheetId="6" hidden="1">#REF!</definedName>
    <definedName name="_RIV8deebc4bcaee4e8391a9717776bc5fba" localSheetId="2" hidden="1">#REF!</definedName>
    <definedName name="_RIV8deebc4bcaee4e8391a9717776bc5fba" localSheetId="8" hidden="1">#REF!</definedName>
    <definedName name="_RIV8deebc4bcaee4e8391a9717776bc5fba" hidden="1">#REF!</definedName>
    <definedName name="_RIV8e009b7fffc144b3b00a8fbe07a80c47" localSheetId="6" hidden="1">#REF!</definedName>
    <definedName name="_RIV8e009b7fffc144b3b00a8fbe07a80c47" localSheetId="2" hidden="1">#REF!</definedName>
    <definedName name="_RIV8e009b7fffc144b3b00a8fbe07a80c47" localSheetId="8" hidden="1">#REF!</definedName>
    <definedName name="_RIV8e009b7fffc144b3b00a8fbe07a80c47" hidden="1">#REF!</definedName>
    <definedName name="_RIV8e0ea462a37a46b3b56a942678c4277f" localSheetId="6" hidden="1">#REF!</definedName>
    <definedName name="_RIV8e0ea462a37a46b3b56a942678c4277f" localSheetId="2" hidden="1">#REF!</definedName>
    <definedName name="_RIV8e0ea462a37a46b3b56a942678c4277f" localSheetId="8" hidden="1">#REF!</definedName>
    <definedName name="_RIV8e0ea462a37a46b3b56a942678c4277f" hidden="1">#REF!</definedName>
    <definedName name="_RIV8e1da02d9127461b88dd5f6adb8040d1" localSheetId="6" hidden="1">#REF!</definedName>
    <definedName name="_RIV8e1da02d9127461b88dd5f6adb8040d1" localSheetId="2" hidden="1">#REF!</definedName>
    <definedName name="_RIV8e1da02d9127461b88dd5f6adb8040d1" localSheetId="8" hidden="1">#REF!</definedName>
    <definedName name="_RIV8e1da02d9127461b88dd5f6adb8040d1" hidden="1">#REF!</definedName>
    <definedName name="_RIV8e4398a6c8bd4ef6a58000896701d23e" localSheetId="6" hidden="1">#REF!</definedName>
    <definedName name="_RIV8e4398a6c8bd4ef6a58000896701d23e" localSheetId="2" hidden="1">#REF!</definedName>
    <definedName name="_RIV8e4398a6c8bd4ef6a58000896701d23e" localSheetId="8" hidden="1">#REF!</definedName>
    <definedName name="_RIV8e4398a6c8bd4ef6a58000896701d23e" hidden="1">#REF!</definedName>
    <definedName name="_RIV8f6a47de1d714078ad1a8929cce8c4cf" localSheetId="6" hidden="1">#REF!</definedName>
    <definedName name="_RIV8f6a47de1d714078ad1a8929cce8c4cf" localSheetId="2" hidden="1">#REF!</definedName>
    <definedName name="_RIV8f6a47de1d714078ad1a8929cce8c4cf" localSheetId="8" hidden="1">#REF!</definedName>
    <definedName name="_RIV8f6a47de1d714078ad1a8929cce8c4cf" hidden="1">#REF!</definedName>
    <definedName name="_RIV8f74d77c2587473e8058ac423bbbd0e8" localSheetId="6" hidden="1">#REF!</definedName>
    <definedName name="_RIV8f74d77c2587473e8058ac423bbbd0e8" localSheetId="2" hidden="1">#REF!</definedName>
    <definedName name="_RIV8f74d77c2587473e8058ac423bbbd0e8" localSheetId="8" hidden="1">#REF!</definedName>
    <definedName name="_RIV8f74d77c2587473e8058ac423bbbd0e8" hidden="1">#REF!</definedName>
    <definedName name="_RIV8f7c91c678a04f7aa22d735d22e66aa7" localSheetId="6" hidden="1">#REF!</definedName>
    <definedName name="_RIV8f7c91c678a04f7aa22d735d22e66aa7" localSheetId="2" hidden="1">#REF!</definedName>
    <definedName name="_RIV8f7c91c678a04f7aa22d735d22e66aa7" localSheetId="8" hidden="1">#REF!</definedName>
    <definedName name="_RIV8f7c91c678a04f7aa22d735d22e66aa7" hidden="1">#REF!</definedName>
    <definedName name="_RIV8f9060b8fd234357a9a2e591fdd282b6" localSheetId="6" hidden="1">#REF!</definedName>
    <definedName name="_RIV8f9060b8fd234357a9a2e591fdd282b6" localSheetId="2" hidden="1">#REF!</definedName>
    <definedName name="_RIV8f9060b8fd234357a9a2e591fdd282b6" localSheetId="8" hidden="1">#REF!</definedName>
    <definedName name="_RIV8f9060b8fd234357a9a2e591fdd282b6" hidden="1">#REF!</definedName>
    <definedName name="_RIV9004f2fd5d7c46a2880f0a345a26474c" localSheetId="6" hidden="1">#REF!</definedName>
    <definedName name="_RIV9004f2fd5d7c46a2880f0a345a26474c" localSheetId="2" hidden="1">#REF!</definedName>
    <definedName name="_RIV9004f2fd5d7c46a2880f0a345a26474c" localSheetId="8" hidden="1">#REF!</definedName>
    <definedName name="_RIV9004f2fd5d7c46a2880f0a345a26474c" hidden="1">#REF!</definedName>
    <definedName name="_RIV9060d26833a441abad3f222fd8a95d71" localSheetId="6" hidden="1">#REF!</definedName>
    <definedName name="_RIV9060d26833a441abad3f222fd8a95d71" localSheetId="2" hidden="1">#REF!</definedName>
    <definedName name="_RIV9060d26833a441abad3f222fd8a95d71" localSheetId="8" hidden="1">#REF!</definedName>
    <definedName name="_RIV9060d26833a441abad3f222fd8a95d71" hidden="1">#REF!</definedName>
    <definedName name="_RIV90da6fbed81946fbb0922b989a2b0310" localSheetId="6" hidden="1">#REF!</definedName>
    <definedName name="_RIV90da6fbed81946fbb0922b989a2b0310" localSheetId="2" hidden="1">#REF!</definedName>
    <definedName name="_RIV90da6fbed81946fbb0922b989a2b0310" localSheetId="8" hidden="1">#REF!</definedName>
    <definedName name="_RIV90da6fbed81946fbb0922b989a2b0310" hidden="1">#REF!</definedName>
    <definedName name="_RIV9157c52b1ca848dcad2ffe409f493331" localSheetId="6" hidden="1">#REF!</definedName>
    <definedName name="_RIV9157c52b1ca848dcad2ffe409f493331" localSheetId="2" hidden="1">#REF!</definedName>
    <definedName name="_RIV9157c52b1ca848dcad2ffe409f493331" localSheetId="8" hidden="1">#REF!</definedName>
    <definedName name="_RIV9157c52b1ca848dcad2ffe409f493331" hidden="1">#REF!</definedName>
    <definedName name="_RIV923ce09260e644bd8198b4bfaa2e3d55" localSheetId="6" hidden="1">#REF!</definedName>
    <definedName name="_RIV923ce09260e644bd8198b4bfaa2e3d55" localSheetId="2" hidden="1">#REF!</definedName>
    <definedName name="_RIV923ce09260e644bd8198b4bfaa2e3d55" localSheetId="8" hidden="1">#REF!</definedName>
    <definedName name="_RIV923ce09260e644bd8198b4bfaa2e3d55" hidden="1">#REF!</definedName>
    <definedName name="_RIV92e18267c8144b95a11c429974da0841" localSheetId="6" hidden="1">#REF!</definedName>
    <definedName name="_RIV92e18267c8144b95a11c429974da0841" localSheetId="2" hidden="1">#REF!</definedName>
    <definedName name="_RIV92e18267c8144b95a11c429974da0841" localSheetId="8" hidden="1">#REF!</definedName>
    <definedName name="_RIV92e18267c8144b95a11c429974da0841" hidden="1">#REF!</definedName>
    <definedName name="_RIV92e6877d444347a9bf9149df93d813ec" localSheetId="6" hidden="1">#REF!</definedName>
    <definedName name="_RIV92e6877d444347a9bf9149df93d813ec" localSheetId="2" hidden="1">#REF!</definedName>
    <definedName name="_RIV92e6877d444347a9bf9149df93d813ec" localSheetId="8" hidden="1">#REF!</definedName>
    <definedName name="_RIV92e6877d444347a9bf9149df93d813ec" hidden="1">#REF!</definedName>
    <definedName name="_RIV934ebd2d7b544c4f8f84dd7e0404cc00" localSheetId="6" hidden="1">#REF!</definedName>
    <definedName name="_RIV934ebd2d7b544c4f8f84dd7e0404cc00" localSheetId="2" hidden="1">#REF!</definedName>
    <definedName name="_RIV934ebd2d7b544c4f8f84dd7e0404cc00" localSheetId="8" hidden="1">#REF!</definedName>
    <definedName name="_RIV934ebd2d7b544c4f8f84dd7e0404cc00" hidden="1">#REF!</definedName>
    <definedName name="_RIV93acb96fd28d47b88239d777b13e7396" localSheetId="6" hidden="1">#REF!</definedName>
    <definedName name="_RIV93acb96fd28d47b88239d777b13e7396" localSheetId="2" hidden="1">#REF!</definedName>
    <definedName name="_RIV93acb96fd28d47b88239d777b13e7396" localSheetId="8" hidden="1">#REF!</definedName>
    <definedName name="_RIV93acb96fd28d47b88239d777b13e7396" hidden="1">#REF!</definedName>
    <definedName name="_RIV93bcc242f93544f6b5bad865a0f752b9" localSheetId="6" hidden="1">#REF!</definedName>
    <definedName name="_RIV93bcc242f93544f6b5bad865a0f752b9" localSheetId="2" hidden="1">#REF!</definedName>
    <definedName name="_RIV93bcc242f93544f6b5bad865a0f752b9" localSheetId="8" hidden="1">#REF!</definedName>
    <definedName name="_RIV93bcc242f93544f6b5bad865a0f752b9" hidden="1">#REF!</definedName>
    <definedName name="_RIV93c2d8710614423eb2bcfd23a04c8dba" localSheetId="6" hidden="1">#REF!</definedName>
    <definedName name="_RIV93c2d8710614423eb2bcfd23a04c8dba" localSheetId="2" hidden="1">#REF!</definedName>
    <definedName name="_RIV93c2d8710614423eb2bcfd23a04c8dba" localSheetId="8" hidden="1">#REF!</definedName>
    <definedName name="_RIV93c2d8710614423eb2bcfd23a04c8dba" hidden="1">#REF!</definedName>
    <definedName name="_RIV93f1437b431643b98d912938be528b77" localSheetId="6" hidden="1">#REF!</definedName>
    <definedName name="_RIV93f1437b431643b98d912938be528b77" localSheetId="2" hidden="1">#REF!</definedName>
    <definedName name="_RIV93f1437b431643b98d912938be528b77" localSheetId="8" hidden="1">#REF!</definedName>
    <definedName name="_RIV93f1437b431643b98d912938be528b77" hidden="1">#REF!</definedName>
    <definedName name="_RIV948299d000b645019226a96955314c9a" localSheetId="6" hidden="1">#REF!</definedName>
    <definedName name="_RIV948299d000b645019226a96955314c9a" localSheetId="2" hidden="1">#REF!</definedName>
    <definedName name="_RIV948299d000b645019226a96955314c9a" localSheetId="8" hidden="1">#REF!</definedName>
    <definedName name="_RIV948299d000b645019226a96955314c9a" hidden="1">#REF!</definedName>
    <definedName name="_RIV948593913a604eab9ef6b5dac2f1e125" localSheetId="6" hidden="1">#REF!</definedName>
    <definedName name="_RIV948593913a604eab9ef6b5dac2f1e125" localSheetId="2" hidden="1">#REF!</definedName>
    <definedName name="_RIV948593913a604eab9ef6b5dac2f1e125" localSheetId="8" hidden="1">#REF!</definedName>
    <definedName name="_RIV948593913a604eab9ef6b5dac2f1e125" hidden="1">#REF!</definedName>
    <definedName name="_RIV95e7a9fe79994335a92b23ae6a47fef2" localSheetId="6" hidden="1">#REF!</definedName>
    <definedName name="_RIV95e7a9fe79994335a92b23ae6a47fef2" localSheetId="2" hidden="1">#REF!</definedName>
    <definedName name="_RIV95e7a9fe79994335a92b23ae6a47fef2" localSheetId="8" hidden="1">#REF!</definedName>
    <definedName name="_RIV95e7a9fe79994335a92b23ae6a47fef2" hidden="1">#REF!</definedName>
    <definedName name="_RIV960b8f069acc4c5d98d78a1806d89f85" localSheetId="6" hidden="1">#REF!</definedName>
    <definedName name="_RIV960b8f069acc4c5d98d78a1806d89f85" localSheetId="2" hidden="1">#REF!</definedName>
    <definedName name="_RIV960b8f069acc4c5d98d78a1806d89f85" localSheetId="8" hidden="1">#REF!</definedName>
    <definedName name="_RIV960b8f069acc4c5d98d78a1806d89f85" hidden="1">#REF!</definedName>
    <definedName name="_RIV96a6cc6606134a858eb007dc16d5ea9a" localSheetId="6" hidden="1">#REF!</definedName>
    <definedName name="_RIV96a6cc6606134a858eb007dc16d5ea9a" localSheetId="2" hidden="1">#REF!</definedName>
    <definedName name="_RIV96a6cc6606134a858eb007dc16d5ea9a" localSheetId="8" hidden="1">#REF!</definedName>
    <definedName name="_RIV96a6cc6606134a858eb007dc16d5ea9a" hidden="1">#REF!</definedName>
    <definedName name="_RIV97ed280227ec48629b60e76d9120345e" localSheetId="6" hidden="1">#REF!</definedName>
    <definedName name="_RIV97ed280227ec48629b60e76d9120345e" localSheetId="2" hidden="1">#REF!</definedName>
    <definedName name="_RIV97ed280227ec48629b60e76d9120345e" localSheetId="8" hidden="1">#REF!</definedName>
    <definedName name="_RIV97ed280227ec48629b60e76d9120345e" hidden="1">#REF!</definedName>
    <definedName name="_RIV9800f4c4967548d594c53feaa1797ff0" localSheetId="6" hidden="1">#REF!</definedName>
    <definedName name="_RIV9800f4c4967548d594c53feaa1797ff0" localSheetId="2" hidden="1">#REF!</definedName>
    <definedName name="_RIV9800f4c4967548d594c53feaa1797ff0" localSheetId="8" hidden="1">#REF!</definedName>
    <definedName name="_RIV9800f4c4967548d594c53feaa1797ff0" hidden="1">#REF!</definedName>
    <definedName name="_RIV998cafb891d44869a3693e7aa48a9b6e" localSheetId="6" hidden="1">#REF!</definedName>
    <definedName name="_RIV998cafb891d44869a3693e7aa48a9b6e" localSheetId="2" hidden="1">#REF!</definedName>
    <definedName name="_RIV998cafb891d44869a3693e7aa48a9b6e" localSheetId="8" hidden="1">#REF!</definedName>
    <definedName name="_RIV998cafb891d44869a3693e7aa48a9b6e" hidden="1">#REF!</definedName>
    <definedName name="_RIV9a26aa4f457e4bfab99c58a49386f450" localSheetId="6" hidden="1">#REF!</definedName>
    <definedName name="_RIV9a26aa4f457e4bfab99c58a49386f450" localSheetId="2" hidden="1">#REF!</definedName>
    <definedName name="_RIV9a26aa4f457e4bfab99c58a49386f450" localSheetId="8" hidden="1">#REF!</definedName>
    <definedName name="_RIV9a26aa4f457e4bfab99c58a49386f450" hidden="1">#REF!</definedName>
    <definedName name="_RIV9a694e59379c4df48884c357eb65a9d4" localSheetId="6" hidden="1">#REF!</definedName>
    <definedName name="_RIV9a694e59379c4df48884c357eb65a9d4" localSheetId="2" hidden="1">#REF!</definedName>
    <definedName name="_RIV9a694e59379c4df48884c357eb65a9d4" localSheetId="8" hidden="1">#REF!</definedName>
    <definedName name="_RIV9a694e59379c4df48884c357eb65a9d4" hidden="1">#REF!</definedName>
    <definedName name="_RIV9a713da838dc4be3a321afa288c8c3fc" localSheetId="6" hidden="1">#REF!</definedName>
    <definedName name="_RIV9a713da838dc4be3a321afa288c8c3fc" localSheetId="2" hidden="1">#REF!</definedName>
    <definedName name="_RIV9a713da838dc4be3a321afa288c8c3fc" localSheetId="8" hidden="1">#REF!</definedName>
    <definedName name="_RIV9a713da838dc4be3a321afa288c8c3fc" hidden="1">#REF!</definedName>
    <definedName name="_RIV9b265f33b2864b8e97e0854ee282ae23" localSheetId="6" hidden="1">#REF!</definedName>
    <definedName name="_RIV9b265f33b2864b8e97e0854ee282ae23" localSheetId="2" hidden="1">#REF!</definedName>
    <definedName name="_RIV9b265f33b2864b8e97e0854ee282ae23" localSheetId="8" hidden="1">#REF!</definedName>
    <definedName name="_RIV9b265f33b2864b8e97e0854ee282ae23" hidden="1">#REF!</definedName>
    <definedName name="_RIV9cfd4eb278b34e43a7756b0db20620b6" localSheetId="6" hidden="1">#REF!</definedName>
    <definedName name="_RIV9cfd4eb278b34e43a7756b0db20620b6" localSheetId="2" hidden="1">#REF!</definedName>
    <definedName name="_RIV9cfd4eb278b34e43a7756b0db20620b6" localSheetId="8" hidden="1">#REF!</definedName>
    <definedName name="_RIV9cfd4eb278b34e43a7756b0db20620b6" hidden="1">#REF!</definedName>
    <definedName name="_RIV9d5271defa1a4ef2bb3065713f7a02de" localSheetId="6" hidden="1">#REF!</definedName>
    <definedName name="_RIV9d5271defa1a4ef2bb3065713f7a02de" localSheetId="2" hidden="1">#REF!</definedName>
    <definedName name="_RIV9d5271defa1a4ef2bb3065713f7a02de" localSheetId="8" hidden="1">#REF!</definedName>
    <definedName name="_RIV9d5271defa1a4ef2bb3065713f7a02de" hidden="1">#REF!</definedName>
    <definedName name="_RIV9d52f466c809411a80df97d7d5f68902" localSheetId="6" hidden="1">#REF!</definedName>
    <definedName name="_RIV9d52f466c809411a80df97d7d5f68902" localSheetId="2" hidden="1">#REF!</definedName>
    <definedName name="_RIV9d52f466c809411a80df97d7d5f68902" localSheetId="8" hidden="1">#REF!</definedName>
    <definedName name="_RIV9d52f466c809411a80df97d7d5f68902" hidden="1">#REF!</definedName>
    <definedName name="_RIV9d8d839bc75d45d18b483c3a2e7f96ff" localSheetId="6" hidden="1">#REF!</definedName>
    <definedName name="_RIV9d8d839bc75d45d18b483c3a2e7f96ff" localSheetId="2" hidden="1">#REF!</definedName>
    <definedName name="_RIV9d8d839bc75d45d18b483c3a2e7f96ff" localSheetId="8" hidden="1">#REF!</definedName>
    <definedName name="_RIV9d8d839bc75d45d18b483c3a2e7f96ff" hidden="1">#REF!</definedName>
    <definedName name="_RIV9d9c3e4367f042ce8cfe7e8093feec9b" localSheetId="6" hidden="1">#REF!</definedName>
    <definedName name="_RIV9d9c3e4367f042ce8cfe7e8093feec9b" localSheetId="2" hidden="1">#REF!</definedName>
    <definedName name="_RIV9d9c3e4367f042ce8cfe7e8093feec9b" localSheetId="8" hidden="1">#REF!</definedName>
    <definedName name="_RIV9d9c3e4367f042ce8cfe7e8093feec9b" hidden="1">#REF!</definedName>
    <definedName name="_RIV9e20a10602204f338ffdec8c606f1a2c" localSheetId="6" hidden="1">#REF!</definedName>
    <definedName name="_RIV9e20a10602204f338ffdec8c606f1a2c" localSheetId="2" hidden="1">#REF!</definedName>
    <definedName name="_RIV9e20a10602204f338ffdec8c606f1a2c" localSheetId="8" hidden="1">#REF!</definedName>
    <definedName name="_RIV9e20a10602204f338ffdec8c606f1a2c" hidden="1">#REF!</definedName>
    <definedName name="_RIV9e23142aa7784c6db2bf5a54842c11e0" localSheetId="6" hidden="1">#REF!</definedName>
    <definedName name="_RIV9e23142aa7784c6db2bf5a54842c11e0" localSheetId="2" hidden="1">#REF!</definedName>
    <definedName name="_RIV9e23142aa7784c6db2bf5a54842c11e0" localSheetId="8" hidden="1">#REF!</definedName>
    <definedName name="_RIV9e23142aa7784c6db2bf5a54842c11e0" hidden="1">#REF!</definedName>
    <definedName name="_RIV9e74b401504d4eb59b5ccb3a45f30e67" localSheetId="6" hidden="1">#REF!</definedName>
    <definedName name="_RIV9e74b401504d4eb59b5ccb3a45f30e67" localSheetId="2" hidden="1">#REF!</definedName>
    <definedName name="_RIV9e74b401504d4eb59b5ccb3a45f30e67" localSheetId="8" hidden="1">#REF!</definedName>
    <definedName name="_RIV9e74b401504d4eb59b5ccb3a45f30e67" hidden="1">#REF!</definedName>
    <definedName name="_RIV9fe5d79d72c94328b40868e293235fc0" localSheetId="6" hidden="1">#REF!</definedName>
    <definedName name="_RIV9fe5d79d72c94328b40868e293235fc0" localSheetId="2" hidden="1">#REF!</definedName>
    <definedName name="_RIV9fe5d79d72c94328b40868e293235fc0" localSheetId="8" hidden="1">#REF!</definedName>
    <definedName name="_RIV9fe5d79d72c94328b40868e293235fc0" hidden="1">#REF!</definedName>
    <definedName name="_RIV9ff7477b684d43bdb83422af88d46c7b" localSheetId="6" hidden="1">#REF!</definedName>
    <definedName name="_RIV9ff7477b684d43bdb83422af88d46c7b" localSheetId="2" hidden="1">#REF!</definedName>
    <definedName name="_RIV9ff7477b684d43bdb83422af88d46c7b" localSheetId="8" hidden="1">#REF!</definedName>
    <definedName name="_RIV9ff7477b684d43bdb83422af88d46c7b" hidden="1">#REF!</definedName>
    <definedName name="_RIVa03f7cc11c124ae0870be85ebde20128" localSheetId="6" hidden="1">#REF!</definedName>
    <definedName name="_RIVa03f7cc11c124ae0870be85ebde20128" localSheetId="2" hidden="1">#REF!</definedName>
    <definedName name="_RIVa03f7cc11c124ae0870be85ebde20128" localSheetId="8" hidden="1">#REF!</definedName>
    <definedName name="_RIVa03f7cc11c124ae0870be85ebde20128" hidden="1">#REF!</definedName>
    <definedName name="_RIVa06cb928fa174e6a8232f75ad004f58f" localSheetId="6" hidden="1">#REF!</definedName>
    <definedName name="_RIVa06cb928fa174e6a8232f75ad004f58f" localSheetId="2" hidden="1">#REF!</definedName>
    <definedName name="_RIVa06cb928fa174e6a8232f75ad004f58f" localSheetId="8" hidden="1">#REF!</definedName>
    <definedName name="_RIVa06cb928fa174e6a8232f75ad004f58f" hidden="1">#REF!</definedName>
    <definedName name="_RIVa0fd324509e346b29a303d5a502f171b" localSheetId="6" hidden="1">#REF!</definedName>
    <definedName name="_RIVa0fd324509e346b29a303d5a502f171b" localSheetId="2" hidden="1">#REF!</definedName>
    <definedName name="_RIVa0fd324509e346b29a303d5a502f171b" localSheetId="8" hidden="1">#REF!</definedName>
    <definedName name="_RIVa0fd324509e346b29a303d5a502f171b" hidden="1">#REF!</definedName>
    <definedName name="_RIVa1002c51a11f41f79968bc9a58ca80ce" localSheetId="6" hidden="1">#REF!</definedName>
    <definedName name="_RIVa1002c51a11f41f79968bc9a58ca80ce" localSheetId="2" hidden="1">#REF!</definedName>
    <definedName name="_RIVa1002c51a11f41f79968bc9a58ca80ce" localSheetId="8" hidden="1">#REF!</definedName>
    <definedName name="_RIVa1002c51a11f41f79968bc9a58ca80ce" hidden="1">#REF!</definedName>
    <definedName name="_RIVa14595ca584b4cea8d635809de514eec" localSheetId="6" hidden="1">#REF!</definedName>
    <definedName name="_RIVa14595ca584b4cea8d635809de514eec" localSheetId="2" hidden="1">#REF!</definedName>
    <definedName name="_RIVa14595ca584b4cea8d635809de514eec" localSheetId="8" hidden="1">#REF!</definedName>
    <definedName name="_RIVa14595ca584b4cea8d635809de514eec" hidden="1">#REF!</definedName>
    <definedName name="_RIVa1a673252cb946f3b81025bf3bada7ac" localSheetId="6" hidden="1">#REF!</definedName>
    <definedName name="_RIVa1a673252cb946f3b81025bf3bada7ac" localSheetId="2" hidden="1">#REF!</definedName>
    <definedName name="_RIVa1a673252cb946f3b81025bf3bada7ac" localSheetId="8" hidden="1">#REF!</definedName>
    <definedName name="_RIVa1a673252cb946f3b81025bf3bada7ac" hidden="1">#REF!</definedName>
    <definedName name="_RIVa1cb850e5232482c93276f4ec74a45e5" localSheetId="6" hidden="1">#REF!</definedName>
    <definedName name="_RIVa1cb850e5232482c93276f4ec74a45e5" localSheetId="2" hidden="1">#REF!</definedName>
    <definedName name="_RIVa1cb850e5232482c93276f4ec74a45e5" localSheetId="8" hidden="1">#REF!</definedName>
    <definedName name="_RIVa1cb850e5232482c93276f4ec74a45e5" hidden="1">#REF!</definedName>
    <definedName name="_RIVa1ff6b59ce1746d88fd3f5e77c60b675" localSheetId="6" hidden="1">#REF!</definedName>
    <definedName name="_RIVa1ff6b59ce1746d88fd3f5e77c60b675" localSheetId="2" hidden="1">#REF!</definedName>
    <definedName name="_RIVa1ff6b59ce1746d88fd3f5e77c60b675" localSheetId="8" hidden="1">#REF!</definedName>
    <definedName name="_RIVa1ff6b59ce1746d88fd3f5e77c60b675" hidden="1">#REF!</definedName>
    <definedName name="_RIVa3b1fd53e51e4a918ccc83b5f509d158" localSheetId="6" hidden="1">#REF!</definedName>
    <definedName name="_RIVa3b1fd53e51e4a918ccc83b5f509d158" localSheetId="2" hidden="1">#REF!</definedName>
    <definedName name="_RIVa3b1fd53e51e4a918ccc83b5f509d158" localSheetId="8" hidden="1">#REF!</definedName>
    <definedName name="_RIVa3b1fd53e51e4a918ccc83b5f509d158" hidden="1">#REF!</definedName>
    <definedName name="_RIVa3f50d03cb4e42f989392c8fe0a35c1c" localSheetId="6" hidden="1">#REF!</definedName>
    <definedName name="_RIVa3f50d03cb4e42f989392c8fe0a35c1c" localSheetId="2" hidden="1">#REF!</definedName>
    <definedName name="_RIVa3f50d03cb4e42f989392c8fe0a35c1c" localSheetId="8" hidden="1">#REF!</definedName>
    <definedName name="_RIVa3f50d03cb4e42f989392c8fe0a35c1c" hidden="1">#REF!</definedName>
    <definedName name="_RIVa4d757f3ad984224b4343121ad51bd90" localSheetId="6" hidden="1">#REF!</definedName>
    <definedName name="_RIVa4d757f3ad984224b4343121ad51bd90" localSheetId="2" hidden="1">#REF!</definedName>
    <definedName name="_RIVa4d757f3ad984224b4343121ad51bd90" localSheetId="8" hidden="1">#REF!</definedName>
    <definedName name="_RIVa4d757f3ad984224b4343121ad51bd90" hidden="1">#REF!</definedName>
    <definedName name="_RIVa69a3927323e450baebc38eb21bb2ea7" localSheetId="6" hidden="1">#REF!</definedName>
    <definedName name="_RIVa69a3927323e450baebc38eb21bb2ea7" localSheetId="2" hidden="1">#REF!</definedName>
    <definedName name="_RIVa69a3927323e450baebc38eb21bb2ea7" localSheetId="8" hidden="1">#REF!</definedName>
    <definedName name="_RIVa69a3927323e450baebc38eb21bb2ea7" hidden="1">#REF!</definedName>
    <definedName name="_RIVa6c7f744976b42a0a0420cc09cd63a3e" localSheetId="6" hidden="1">#REF!</definedName>
    <definedName name="_RIVa6c7f744976b42a0a0420cc09cd63a3e" localSheetId="2" hidden="1">#REF!</definedName>
    <definedName name="_RIVa6c7f744976b42a0a0420cc09cd63a3e" localSheetId="8" hidden="1">#REF!</definedName>
    <definedName name="_RIVa6c7f744976b42a0a0420cc09cd63a3e" hidden="1">#REF!</definedName>
    <definedName name="_RIVa6d4199953af411a99f1a6bc6c7b869f" localSheetId="6" hidden="1">#REF!</definedName>
    <definedName name="_RIVa6d4199953af411a99f1a6bc6c7b869f" localSheetId="2" hidden="1">#REF!</definedName>
    <definedName name="_RIVa6d4199953af411a99f1a6bc6c7b869f" localSheetId="8" hidden="1">#REF!</definedName>
    <definedName name="_RIVa6d4199953af411a99f1a6bc6c7b869f" hidden="1">#REF!</definedName>
    <definedName name="_RIVa7c4da5535b945edb220ad9f3ba63dd1" localSheetId="6" hidden="1">#REF!</definedName>
    <definedName name="_RIVa7c4da5535b945edb220ad9f3ba63dd1" localSheetId="2" hidden="1">#REF!</definedName>
    <definedName name="_RIVa7c4da5535b945edb220ad9f3ba63dd1" localSheetId="8" hidden="1">#REF!</definedName>
    <definedName name="_RIVa7c4da5535b945edb220ad9f3ba63dd1" hidden="1">#REF!</definedName>
    <definedName name="_RIVa7dc482a577b497bb0d7fa9fc22a713c" localSheetId="6" hidden="1">#REF!</definedName>
    <definedName name="_RIVa7dc482a577b497bb0d7fa9fc22a713c" localSheetId="2" hidden="1">#REF!</definedName>
    <definedName name="_RIVa7dc482a577b497bb0d7fa9fc22a713c" localSheetId="8" hidden="1">#REF!</definedName>
    <definedName name="_RIVa7dc482a577b497bb0d7fa9fc22a713c" hidden="1">#REF!</definedName>
    <definedName name="_RIVa86b478f55704517b388bc29bd6b058b" localSheetId="6" hidden="1">#REF!</definedName>
    <definedName name="_RIVa86b478f55704517b388bc29bd6b058b" localSheetId="2" hidden="1">#REF!</definedName>
    <definedName name="_RIVa86b478f55704517b388bc29bd6b058b" localSheetId="8" hidden="1">#REF!</definedName>
    <definedName name="_RIVa86b478f55704517b388bc29bd6b058b" hidden="1">#REF!</definedName>
    <definedName name="_RIVa9d20e19a7da4918bacce378638d72a6" localSheetId="6" hidden="1">#REF!</definedName>
    <definedName name="_RIVa9d20e19a7da4918bacce378638d72a6" localSheetId="2" hidden="1">#REF!</definedName>
    <definedName name="_RIVa9d20e19a7da4918bacce378638d72a6" localSheetId="8" hidden="1">#REF!</definedName>
    <definedName name="_RIVa9d20e19a7da4918bacce378638d72a6" hidden="1">#REF!</definedName>
    <definedName name="_RIVaa82f858b0a342ff8e07ab4e6986cc8d" localSheetId="6" hidden="1">#REF!</definedName>
    <definedName name="_RIVaa82f858b0a342ff8e07ab4e6986cc8d" localSheetId="2" hidden="1">#REF!</definedName>
    <definedName name="_RIVaa82f858b0a342ff8e07ab4e6986cc8d" localSheetId="8" hidden="1">#REF!</definedName>
    <definedName name="_RIVaa82f858b0a342ff8e07ab4e6986cc8d" hidden="1">#REF!</definedName>
    <definedName name="_RIVab4e641230354f2ba327f9a193b16b06" localSheetId="6" hidden="1">#REF!</definedName>
    <definedName name="_RIVab4e641230354f2ba327f9a193b16b06" localSheetId="2" hidden="1">#REF!</definedName>
    <definedName name="_RIVab4e641230354f2ba327f9a193b16b06" localSheetId="8" hidden="1">#REF!</definedName>
    <definedName name="_RIVab4e641230354f2ba327f9a193b16b06" hidden="1">#REF!</definedName>
    <definedName name="_RIVac6792746c784cba8954f8a3b15ce77c" localSheetId="6" hidden="1">#REF!</definedName>
    <definedName name="_RIVac6792746c784cba8954f8a3b15ce77c" localSheetId="2" hidden="1">#REF!</definedName>
    <definedName name="_RIVac6792746c784cba8954f8a3b15ce77c" localSheetId="8" hidden="1">#REF!</definedName>
    <definedName name="_RIVac6792746c784cba8954f8a3b15ce77c" hidden="1">#REF!</definedName>
    <definedName name="_RIVad17b202b9c741aea19210c45bf38bec" localSheetId="6" hidden="1">#REF!</definedName>
    <definedName name="_RIVad17b202b9c741aea19210c45bf38bec" localSheetId="2" hidden="1">#REF!</definedName>
    <definedName name="_RIVad17b202b9c741aea19210c45bf38bec" localSheetId="8" hidden="1">#REF!</definedName>
    <definedName name="_RIVad17b202b9c741aea19210c45bf38bec" hidden="1">#REF!</definedName>
    <definedName name="_RIVad4af6e65e0745d5889e2bcc9a96b2f4" localSheetId="6" hidden="1">#REF!</definedName>
    <definedName name="_RIVad4af6e65e0745d5889e2bcc9a96b2f4" localSheetId="2" hidden="1">#REF!</definedName>
    <definedName name="_RIVad4af6e65e0745d5889e2bcc9a96b2f4" localSheetId="8" hidden="1">#REF!</definedName>
    <definedName name="_RIVad4af6e65e0745d5889e2bcc9a96b2f4" hidden="1">#REF!</definedName>
    <definedName name="_RIVad56181891a148ee8004b60831a4b417" localSheetId="6" hidden="1">#REF!</definedName>
    <definedName name="_RIVad56181891a148ee8004b60831a4b417" localSheetId="2" hidden="1">#REF!</definedName>
    <definedName name="_RIVad56181891a148ee8004b60831a4b417" localSheetId="8" hidden="1">#REF!</definedName>
    <definedName name="_RIVad56181891a148ee8004b60831a4b417" hidden="1">#REF!</definedName>
    <definedName name="_RIVad7315a5df1c4c11a520e60d9d5e76ed" localSheetId="6" hidden="1">#REF!</definedName>
    <definedName name="_RIVad7315a5df1c4c11a520e60d9d5e76ed" localSheetId="2" hidden="1">#REF!</definedName>
    <definedName name="_RIVad7315a5df1c4c11a520e60d9d5e76ed" localSheetId="8" hidden="1">#REF!</definedName>
    <definedName name="_RIVad7315a5df1c4c11a520e60d9d5e76ed" hidden="1">#REF!</definedName>
    <definedName name="_RIVadac8c8ad11e47e38453e54bf8290022" localSheetId="6" hidden="1">#REF!</definedName>
    <definedName name="_RIVadac8c8ad11e47e38453e54bf8290022" localSheetId="2" hidden="1">#REF!</definedName>
    <definedName name="_RIVadac8c8ad11e47e38453e54bf8290022" localSheetId="8" hidden="1">#REF!</definedName>
    <definedName name="_RIVadac8c8ad11e47e38453e54bf8290022" hidden="1">#REF!</definedName>
    <definedName name="_RIVae09a640f5af49d6b79f45feac1d42db" localSheetId="6" hidden="1">#REF!</definedName>
    <definedName name="_RIVae09a640f5af49d6b79f45feac1d42db" localSheetId="2" hidden="1">#REF!</definedName>
    <definedName name="_RIVae09a640f5af49d6b79f45feac1d42db" localSheetId="8" hidden="1">#REF!</definedName>
    <definedName name="_RIVae09a640f5af49d6b79f45feac1d42db" hidden="1">#REF!</definedName>
    <definedName name="_RIVae991d47f9db4536a7939237b7f45d7c" localSheetId="6" hidden="1">#REF!</definedName>
    <definedName name="_RIVae991d47f9db4536a7939237b7f45d7c" localSheetId="2" hidden="1">#REF!</definedName>
    <definedName name="_RIVae991d47f9db4536a7939237b7f45d7c" localSheetId="8" hidden="1">#REF!</definedName>
    <definedName name="_RIVae991d47f9db4536a7939237b7f45d7c" hidden="1">#REF!</definedName>
    <definedName name="_RIVaeac52322451490283eaae639037f7f2" localSheetId="6" hidden="1">#REF!</definedName>
    <definedName name="_RIVaeac52322451490283eaae639037f7f2" localSheetId="2" hidden="1">#REF!</definedName>
    <definedName name="_RIVaeac52322451490283eaae639037f7f2" localSheetId="8" hidden="1">#REF!</definedName>
    <definedName name="_RIVaeac52322451490283eaae639037f7f2" hidden="1">#REF!</definedName>
    <definedName name="_RIVaf47e4d51eca4425b4f32437ec81049c" localSheetId="6" hidden="1">#REF!</definedName>
    <definedName name="_RIVaf47e4d51eca4425b4f32437ec81049c" localSheetId="2" hidden="1">#REF!</definedName>
    <definedName name="_RIVaf47e4d51eca4425b4f32437ec81049c" localSheetId="8" hidden="1">#REF!</definedName>
    <definedName name="_RIVaf47e4d51eca4425b4f32437ec81049c" hidden="1">#REF!</definedName>
    <definedName name="_RIVafb2fb9d5d5440ecb4a2135471663fab" localSheetId="6" hidden="1">#REF!</definedName>
    <definedName name="_RIVafb2fb9d5d5440ecb4a2135471663fab" localSheetId="2" hidden="1">#REF!</definedName>
    <definedName name="_RIVafb2fb9d5d5440ecb4a2135471663fab" localSheetId="8" hidden="1">#REF!</definedName>
    <definedName name="_RIVafb2fb9d5d5440ecb4a2135471663fab" hidden="1">#REF!</definedName>
    <definedName name="_RIVaffe0976c4684d4e82e2250074bde052" localSheetId="6" hidden="1">#REF!</definedName>
    <definedName name="_RIVaffe0976c4684d4e82e2250074bde052" localSheetId="2" hidden="1">#REF!</definedName>
    <definedName name="_RIVaffe0976c4684d4e82e2250074bde052" localSheetId="8" hidden="1">#REF!</definedName>
    <definedName name="_RIVaffe0976c4684d4e82e2250074bde052" hidden="1">#REF!</definedName>
    <definedName name="_RIVb02c62e4ee474610b8ce121242ba6c90" localSheetId="6" hidden="1">#REF!</definedName>
    <definedName name="_RIVb02c62e4ee474610b8ce121242ba6c90" localSheetId="2" hidden="1">#REF!</definedName>
    <definedName name="_RIVb02c62e4ee474610b8ce121242ba6c90" localSheetId="8" hidden="1">#REF!</definedName>
    <definedName name="_RIVb02c62e4ee474610b8ce121242ba6c90" hidden="1">#REF!</definedName>
    <definedName name="_RIVb0b056ce5f8044b391a51407f05e0a12" localSheetId="6" hidden="1">#REF!</definedName>
    <definedName name="_RIVb0b056ce5f8044b391a51407f05e0a12" localSheetId="2" hidden="1">#REF!</definedName>
    <definedName name="_RIVb0b056ce5f8044b391a51407f05e0a12" localSheetId="8" hidden="1">#REF!</definedName>
    <definedName name="_RIVb0b056ce5f8044b391a51407f05e0a12" hidden="1">#REF!</definedName>
    <definedName name="_RIVb179be612ad84422bc35af517a5178bc" localSheetId="6" hidden="1">#REF!</definedName>
    <definedName name="_RIVb179be612ad84422bc35af517a5178bc" localSheetId="2" hidden="1">#REF!</definedName>
    <definedName name="_RIVb179be612ad84422bc35af517a5178bc" localSheetId="8" hidden="1">#REF!</definedName>
    <definedName name="_RIVb179be612ad84422bc35af517a5178bc" hidden="1">#REF!</definedName>
    <definedName name="_RIVb17ed84d3f794e1baf927d9d9d8ae233" localSheetId="6" hidden="1">#REF!</definedName>
    <definedName name="_RIVb17ed84d3f794e1baf927d9d9d8ae233" localSheetId="2" hidden="1">#REF!</definedName>
    <definedName name="_RIVb17ed84d3f794e1baf927d9d9d8ae233" localSheetId="8" hidden="1">#REF!</definedName>
    <definedName name="_RIVb17ed84d3f794e1baf927d9d9d8ae233" hidden="1">#REF!</definedName>
    <definedName name="_RIVb1985d4856774fdda12d556e2348aad2" localSheetId="6" hidden="1">#REF!</definedName>
    <definedName name="_RIVb1985d4856774fdda12d556e2348aad2" localSheetId="2" hidden="1">#REF!</definedName>
    <definedName name="_RIVb1985d4856774fdda12d556e2348aad2" localSheetId="8" hidden="1">#REF!</definedName>
    <definedName name="_RIVb1985d4856774fdda12d556e2348aad2" hidden="1">#REF!</definedName>
    <definedName name="_RIVb1fbc4d64949471484ea90fee83f1b7b" localSheetId="6" hidden="1">#REF!</definedName>
    <definedName name="_RIVb1fbc4d64949471484ea90fee83f1b7b" localSheetId="2" hidden="1">#REF!</definedName>
    <definedName name="_RIVb1fbc4d64949471484ea90fee83f1b7b" localSheetId="8" hidden="1">#REF!</definedName>
    <definedName name="_RIVb1fbc4d64949471484ea90fee83f1b7b" hidden="1">#REF!</definedName>
    <definedName name="_RIVb2263d51df764ad89d91c1ddd0751dc5" localSheetId="6" hidden="1">#REF!</definedName>
    <definedName name="_RIVb2263d51df764ad89d91c1ddd0751dc5" localSheetId="2" hidden="1">#REF!</definedName>
    <definedName name="_RIVb2263d51df764ad89d91c1ddd0751dc5" localSheetId="8" hidden="1">#REF!</definedName>
    <definedName name="_RIVb2263d51df764ad89d91c1ddd0751dc5" hidden="1">#REF!</definedName>
    <definedName name="_RIVb3110eded4a54c689c9572a57fe9bb6d" localSheetId="6" hidden="1">#REF!</definedName>
    <definedName name="_RIVb3110eded4a54c689c9572a57fe9bb6d" localSheetId="2" hidden="1">#REF!</definedName>
    <definedName name="_RIVb3110eded4a54c689c9572a57fe9bb6d" localSheetId="8" hidden="1">#REF!</definedName>
    <definedName name="_RIVb3110eded4a54c689c9572a57fe9bb6d" hidden="1">#REF!</definedName>
    <definedName name="_RIVb331f64e703c488ca081ba5101539897" localSheetId="6" hidden="1">#REF!</definedName>
    <definedName name="_RIVb331f64e703c488ca081ba5101539897" localSheetId="2" hidden="1">#REF!</definedName>
    <definedName name="_RIVb331f64e703c488ca081ba5101539897" localSheetId="8" hidden="1">#REF!</definedName>
    <definedName name="_RIVb331f64e703c488ca081ba5101539897" hidden="1">#REF!</definedName>
    <definedName name="_RIVb3886b8a016645099411dc0f2931ec2b" localSheetId="6" hidden="1">#REF!</definedName>
    <definedName name="_RIVb3886b8a016645099411dc0f2931ec2b" localSheetId="2" hidden="1">#REF!</definedName>
    <definedName name="_RIVb3886b8a016645099411dc0f2931ec2b" localSheetId="8" hidden="1">#REF!</definedName>
    <definedName name="_RIVb3886b8a016645099411dc0f2931ec2b" hidden="1">#REF!</definedName>
    <definedName name="_RIVb3eb0811643b4ebd8427170feb7859b0" localSheetId="6" hidden="1">#REF!</definedName>
    <definedName name="_RIVb3eb0811643b4ebd8427170feb7859b0" localSheetId="2" hidden="1">#REF!</definedName>
    <definedName name="_RIVb3eb0811643b4ebd8427170feb7859b0" localSheetId="8" hidden="1">#REF!</definedName>
    <definedName name="_RIVb3eb0811643b4ebd8427170feb7859b0" hidden="1">#REF!</definedName>
    <definedName name="_RIVb3faa35d4ba64930adf77a13547287ea" localSheetId="6" hidden="1">#REF!</definedName>
    <definedName name="_RIVb3faa35d4ba64930adf77a13547287ea" localSheetId="2" hidden="1">#REF!</definedName>
    <definedName name="_RIVb3faa35d4ba64930adf77a13547287ea" localSheetId="8" hidden="1">#REF!</definedName>
    <definedName name="_RIVb3faa35d4ba64930adf77a13547287ea" hidden="1">#REF!</definedName>
    <definedName name="_RIVb4f277b0bd294bdeafdd018638b57412" localSheetId="6" hidden="1">#REF!</definedName>
    <definedName name="_RIVb4f277b0bd294bdeafdd018638b57412" localSheetId="2" hidden="1">#REF!</definedName>
    <definedName name="_RIVb4f277b0bd294bdeafdd018638b57412" localSheetId="8" hidden="1">#REF!</definedName>
    <definedName name="_RIVb4f277b0bd294bdeafdd018638b57412" hidden="1">#REF!</definedName>
    <definedName name="_RIVb5036b2514354fa7a171c835f41610ba" localSheetId="6" hidden="1">#REF!</definedName>
    <definedName name="_RIVb5036b2514354fa7a171c835f41610ba" localSheetId="2" hidden="1">#REF!</definedName>
    <definedName name="_RIVb5036b2514354fa7a171c835f41610ba" localSheetId="8" hidden="1">#REF!</definedName>
    <definedName name="_RIVb5036b2514354fa7a171c835f41610ba" hidden="1">#REF!</definedName>
    <definedName name="_RIVb5971624375841e2892a72c68bd7abe2" localSheetId="6" hidden="1">#REF!</definedName>
    <definedName name="_RIVb5971624375841e2892a72c68bd7abe2" localSheetId="2" hidden="1">#REF!</definedName>
    <definedName name="_RIVb5971624375841e2892a72c68bd7abe2" localSheetId="8" hidden="1">#REF!</definedName>
    <definedName name="_RIVb5971624375841e2892a72c68bd7abe2" hidden="1">#REF!</definedName>
    <definedName name="_RIVb59e75f4811c48d89215c1c81ce2ab32" localSheetId="6" hidden="1">#REF!</definedName>
    <definedName name="_RIVb59e75f4811c48d89215c1c81ce2ab32" localSheetId="2" hidden="1">#REF!</definedName>
    <definedName name="_RIVb59e75f4811c48d89215c1c81ce2ab32" localSheetId="8" hidden="1">#REF!</definedName>
    <definedName name="_RIVb59e75f4811c48d89215c1c81ce2ab32" hidden="1">#REF!</definedName>
    <definedName name="_RIVb5d0f9a829184957b14babd29083aa85" localSheetId="6" hidden="1">#REF!</definedName>
    <definedName name="_RIVb5d0f9a829184957b14babd29083aa85" localSheetId="2" hidden="1">#REF!</definedName>
    <definedName name="_RIVb5d0f9a829184957b14babd29083aa85" localSheetId="8" hidden="1">#REF!</definedName>
    <definedName name="_RIVb5d0f9a829184957b14babd29083aa85" hidden="1">#REF!</definedName>
    <definedName name="_RIVb61d87c327ad456b8a4ae6a16be71253" localSheetId="6" hidden="1">#REF!</definedName>
    <definedName name="_RIVb61d87c327ad456b8a4ae6a16be71253" localSheetId="2" hidden="1">#REF!</definedName>
    <definedName name="_RIVb61d87c327ad456b8a4ae6a16be71253" localSheetId="8" hidden="1">#REF!</definedName>
    <definedName name="_RIVb61d87c327ad456b8a4ae6a16be71253" hidden="1">#REF!</definedName>
    <definedName name="_RIVb6380f06802b4752ae975d155f680652" localSheetId="6" hidden="1">#REF!</definedName>
    <definedName name="_RIVb6380f06802b4752ae975d155f680652" localSheetId="2" hidden="1">#REF!</definedName>
    <definedName name="_RIVb6380f06802b4752ae975d155f680652" localSheetId="8" hidden="1">#REF!</definedName>
    <definedName name="_RIVb6380f06802b4752ae975d155f680652" hidden="1">#REF!</definedName>
    <definedName name="_RIVb6c9f9ada20a46e6a1d6888fb25b2fc9" localSheetId="6" hidden="1">#REF!</definedName>
    <definedName name="_RIVb6c9f9ada20a46e6a1d6888fb25b2fc9" localSheetId="2" hidden="1">#REF!</definedName>
    <definedName name="_RIVb6c9f9ada20a46e6a1d6888fb25b2fc9" localSheetId="8" hidden="1">#REF!</definedName>
    <definedName name="_RIVb6c9f9ada20a46e6a1d6888fb25b2fc9" hidden="1">#REF!</definedName>
    <definedName name="_RIVb7954e9bdeb241afb5721a4577e19b86" localSheetId="6" hidden="1">#REF!</definedName>
    <definedName name="_RIVb7954e9bdeb241afb5721a4577e19b86" localSheetId="2" hidden="1">#REF!</definedName>
    <definedName name="_RIVb7954e9bdeb241afb5721a4577e19b86" localSheetId="8" hidden="1">#REF!</definedName>
    <definedName name="_RIVb7954e9bdeb241afb5721a4577e19b86" hidden="1">#REF!</definedName>
    <definedName name="_RIVb99aeb8e7c8445dca647aa27b0dcb749" localSheetId="6" hidden="1">#REF!</definedName>
    <definedName name="_RIVb99aeb8e7c8445dca647aa27b0dcb749" localSheetId="2" hidden="1">#REF!</definedName>
    <definedName name="_RIVb99aeb8e7c8445dca647aa27b0dcb749" localSheetId="8" hidden="1">#REF!</definedName>
    <definedName name="_RIVb99aeb8e7c8445dca647aa27b0dcb749" hidden="1">#REF!</definedName>
    <definedName name="_RIVba566b815ad8414dac88281c29aee235" localSheetId="6" hidden="1">#REF!</definedName>
    <definedName name="_RIVba566b815ad8414dac88281c29aee235" localSheetId="2" hidden="1">#REF!</definedName>
    <definedName name="_RIVba566b815ad8414dac88281c29aee235" localSheetId="8" hidden="1">#REF!</definedName>
    <definedName name="_RIVba566b815ad8414dac88281c29aee235" hidden="1">#REF!</definedName>
    <definedName name="_RIVba7849795fa54d04a5aa2a4dec2a9ea1" localSheetId="6" hidden="1">#REF!</definedName>
    <definedName name="_RIVba7849795fa54d04a5aa2a4dec2a9ea1" localSheetId="2" hidden="1">#REF!</definedName>
    <definedName name="_RIVba7849795fa54d04a5aa2a4dec2a9ea1" localSheetId="8" hidden="1">#REF!</definedName>
    <definedName name="_RIVba7849795fa54d04a5aa2a4dec2a9ea1" hidden="1">#REF!</definedName>
    <definedName name="_RIVbaa05fb12a464ac39caabe2f8f08a43b" localSheetId="6" hidden="1">#REF!</definedName>
    <definedName name="_RIVbaa05fb12a464ac39caabe2f8f08a43b" localSheetId="2" hidden="1">#REF!</definedName>
    <definedName name="_RIVbaa05fb12a464ac39caabe2f8f08a43b" localSheetId="8" hidden="1">#REF!</definedName>
    <definedName name="_RIVbaa05fb12a464ac39caabe2f8f08a43b" hidden="1">#REF!</definedName>
    <definedName name="_RIVbb97098783454d8a87c0fdf85616af66" localSheetId="6" hidden="1">#REF!</definedName>
    <definedName name="_RIVbb97098783454d8a87c0fdf85616af66" localSheetId="2" hidden="1">#REF!</definedName>
    <definedName name="_RIVbb97098783454d8a87c0fdf85616af66" localSheetId="8" hidden="1">#REF!</definedName>
    <definedName name="_RIVbb97098783454d8a87c0fdf85616af66" hidden="1">#REF!</definedName>
    <definedName name="_RIVbbb87a8d0e694bb4b0c87e66f660a1ae" localSheetId="6" hidden="1">#REF!</definedName>
    <definedName name="_RIVbbb87a8d0e694bb4b0c87e66f660a1ae" localSheetId="2" hidden="1">#REF!</definedName>
    <definedName name="_RIVbbb87a8d0e694bb4b0c87e66f660a1ae" localSheetId="8" hidden="1">#REF!</definedName>
    <definedName name="_RIVbbb87a8d0e694bb4b0c87e66f660a1ae" hidden="1">#REF!</definedName>
    <definedName name="_RIVbbcf563d196146e198adec9470caa51f" localSheetId="6" hidden="1">#REF!</definedName>
    <definedName name="_RIVbbcf563d196146e198adec9470caa51f" localSheetId="2" hidden="1">#REF!</definedName>
    <definedName name="_RIVbbcf563d196146e198adec9470caa51f" localSheetId="8" hidden="1">#REF!</definedName>
    <definedName name="_RIVbbcf563d196146e198adec9470caa51f" hidden="1">#REF!</definedName>
    <definedName name="_RIVbc2152cec3414fa3b9904d9d8f0f60d1" localSheetId="6" hidden="1">#REF!</definedName>
    <definedName name="_RIVbc2152cec3414fa3b9904d9d8f0f60d1" localSheetId="2" hidden="1">#REF!</definedName>
    <definedName name="_RIVbc2152cec3414fa3b9904d9d8f0f60d1" localSheetId="8" hidden="1">#REF!</definedName>
    <definedName name="_RIVbc2152cec3414fa3b9904d9d8f0f60d1" hidden="1">#REF!</definedName>
    <definedName name="_RIVbc493b52645c431b8368496df38d76f8" localSheetId="6" hidden="1">#REF!</definedName>
    <definedName name="_RIVbc493b52645c431b8368496df38d76f8" localSheetId="2" hidden="1">#REF!</definedName>
    <definedName name="_RIVbc493b52645c431b8368496df38d76f8" localSheetId="8" hidden="1">#REF!</definedName>
    <definedName name="_RIVbc493b52645c431b8368496df38d76f8" hidden="1">#REF!</definedName>
    <definedName name="_RIVbc502d49d32540a891013cfd34707c48" localSheetId="6" hidden="1">#REF!</definedName>
    <definedName name="_RIVbc502d49d32540a891013cfd34707c48" localSheetId="2" hidden="1">#REF!</definedName>
    <definedName name="_RIVbc502d49d32540a891013cfd34707c48" localSheetId="8" hidden="1">#REF!</definedName>
    <definedName name="_RIVbc502d49d32540a891013cfd34707c48" hidden="1">#REF!</definedName>
    <definedName name="_RIVbc95db03f3654a4aa140ee33f8b04e6b" localSheetId="6" hidden="1">#REF!</definedName>
    <definedName name="_RIVbc95db03f3654a4aa140ee33f8b04e6b" localSheetId="2" hidden="1">#REF!</definedName>
    <definedName name="_RIVbc95db03f3654a4aa140ee33f8b04e6b" localSheetId="8" hidden="1">#REF!</definedName>
    <definedName name="_RIVbc95db03f3654a4aa140ee33f8b04e6b" hidden="1">#REF!</definedName>
    <definedName name="_RIVbcfe9b4a8c5c48ff83ff40b4430da738" localSheetId="6" hidden="1">#REF!</definedName>
    <definedName name="_RIVbcfe9b4a8c5c48ff83ff40b4430da738" localSheetId="2" hidden="1">#REF!</definedName>
    <definedName name="_RIVbcfe9b4a8c5c48ff83ff40b4430da738" localSheetId="8" hidden="1">#REF!</definedName>
    <definedName name="_RIVbcfe9b4a8c5c48ff83ff40b4430da738" hidden="1">#REF!</definedName>
    <definedName name="_RIVbe441246dfd644cd9442fb3d9af828a4" localSheetId="6" hidden="1">#REF!</definedName>
    <definedName name="_RIVbe441246dfd644cd9442fb3d9af828a4" localSheetId="2" hidden="1">#REF!</definedName>
    <definedName name="_RIVbe441246dfd644cd9442fb3d9af828a4" localSheetId="8" hidden="1">#REF!</definedName>
    <definedName name="_RIVbe441246dfd644cd9442fb3d9af828a4" hidden="1">#REF!</definedName>
    <definedName name="_RIVbf18ad856a324ff0a90158640bc47b86" localSheetId="6" hidden="1">#REF!</definedName>
    <definedName name="_RIVbf18ad856a324ff0a90158640bc47b86" localSheetId="2" hidden="1">#REF!</definedName>
    <definedName name="_RIVbf18ad856a324ff0a90158640bc47b86" localSheetId="8" hidden="1">#REF!</definedName>
    <definedName name="_RIVbf18ad856a324ff0a90158640bc47b86" hidden="1">#REF!</definedName>
    <definedName name="_RIVbf51953e875c4c458258f61a42933141" localSheetId="6" hidden="1">#REF!</definedName>
    <definedName name="_RIVbf51953e875c4c458258f61a42933141" localSheetId="2" hidden="1">#REF!</definedName>
    <definedName name="_RIVbf51953e875c4c458258f61a42933141" localSheetId="8" hidden="1">#REF!</definedName>
    <definedName name="_RIVbf51953e875c4c458258f61a42933141" hidden="1">#REF!</definedName>
    <definedName name="_RIVbfa9ace384534eea8a1ffc16c78ca157" localSheetId="6" hidden="1">#REF!</definedName>
    <definedName name="_RIVbfa9ace384534eea8a1ffc16c78ca157" localSheetId="2" hidden="1">#REF!</definedName>
    <definedName name="_RIVbfa9ace384534eea8a1ffc16c78ca157" localSheetId="8" hidden="1">#REF!</definedName>
    <definedName name="_RIVbfa9ace384534eea8a1ffc16c78ca157" hidden="1">#REF!</definedName>
    <definedName name="_RIVc15a96cfe56842b88de71b350b25be06" localSheetId="6" hidden="1">#REF!</definedName>
    <definedName name="_RIVc15a96cfe56842b88de71b350b25be06" localSheetId="2" hidden="1">#REF!</definedName>
    <definedName name="_RIVc15a96cfe56842b88de71b350b25be06" localSheetId="8" hidden="1">#REF!</definedName>
    <definedName name="_RIVc15a96cfe56842b88de71b350b25be06" hidden="1">#REF!</definedName>
    <definedName name="_RIVc19a56413c5a4515ab4efa4709c4ce29" localSheetId="6" hidden="1">#REF!</definedName>
    <definedName name="_RIVc19a56413c5a4515ab4efa4709c4ce29" localSheetId="2" hidden="1">#REF!</definedName>
    <definedName name="_RIVc19a56413c5a4515ab4efa4709c4ce29" localSheetId="8" hidden="1">#REF!</definedName>
    <definedName name="_RIVc19a56413c5a4515ab4efa4709c4ce29" hidden="1">#REF!</definedName>
    <definedName name="_RIVc1a8db951df2457cb98def37eaf5c3fe" localSheetId="6" hidden="1">#REF!</definedName>
    <definedName name="_RIVc1a8db951df2457cb98def37eaf5c3fe" localSheetId="2" hidden="1">#REF!</definedName>
    <definedName name="_RIVc1a8db951df2457cb98def37eaf5c3fe" localSheetId="8" hidden="1">#REF!</definedName>
    <definedName name="_RIVc1a8db951df2457cb98def37eaf5c3fe" hidden="1">#REF!</definedName>
    <definedName name="_RIVc314f85105664099a7d1a86991a4afef" localSheetId="6" hidden="1">#REF!</definedName>
    <definedName name="_RIVc314f85105664099a7d1a86991a4afef" localSheetId="2" hidden="1">#REF!</definedName>
    <definedName name="_RIVc314f85105664099a7d1a86991a4afef" localSheetId="8" hidden="1">#REF!</definedName>
    <definedName name="_RIVc314f85105664099a7d1a86991a4afef" hidden="1">#REF!</definedName>
    <definedName name="_RIVc36ff96af84041f684dece72481770d6" localSheetId="6" hidden="1">#REF!</definedName>
    <definedName name="_RIVc36ff96af84041f684dece72481770d6" localSheetId="2" hidden="1">#REF!</definedName>
    <definedName name="_RIVc36ff96af84041f684dece72481770d6" localSheetId="8" hidden="1">#REF!</definedName>
    <definedName name="_RIVc36ff96af84041f684dece72481770d6" hidden="1">#REF!</definedName>
    <definedName name="_RIVc38086c7e3664f6990fed8c241afe458" localSheetId="6" hidden="1">#REF!</definedName>
    <definedName name="_RIVc38086c7e3664f6990fed8c241afe458" localSheetId="2" hidden="1">#REF!</definedName>
    <definedName name="_RIVc38086c7e3664f6990fed8c241afe458" localSheetId="8" hidden="1">#REF!</definedName>
    <definedName name="_RIVc38086c7e3664f6990fed8c241afe458" hidden="1">#REF!</definedName>
    <definedName name="_RIVc51c8f20c92e479b963263fd351b09dc" localSheetId="6" hidden="1">#REF!</definedName>
    <definedName name="_RIVc51c8f20c92e479b963263fd351b09dc" localSheetId="2" hidden="1">#REF!</definedName>
    <definedName name="_RIVc51c8f20c92e479b963263fd351b09dc" localSheetId="8" hidden="1">#REF!</definedName>
    <definedName name="_RIVc51c8f20c92e479b963263fd351b09dc" hidden="1">#REF!</definedName>
    <definedName name="_RIVc5dbc6b1bf8e4a69a5563a9081d651c6" localSheetId="6" hidden="1">#REF!</definedName>
    <definedName name="_RIVc5dbc6b1bf8e4a69a5563a9081d651c6" localSheetId="2" hidden="1">#REF!</definedName>
    <definedName name="_RIVc5dbc6b1bf8e4a69a5563a9081d651c6" localSheetId="8" hidden="1">#REF!</definedName>
    <definedName name="_RIVc5dbc6b1bf8e4a69a5563a9081d651c6" hidden="1">#REF!</definedName>
    <definedName name="_RIVc5f6f50c778d4ea9a20af1b5ecd1bef4" localSheetId="6" hidden="1">#REF!</definedName>
    <definedName name="_RIVc5f6f50c778d4ea9a20af1b5ecd1bef4" localSheetId="2" hidden="1">#REF!</definedName>
    <definedName name="_RIVc5f6f50c778d4ea9a20af1b5ecd1bef4" localSheetId="8" hidden="1">#REF!</definedName>
    <definedName name="_RIVc5f6f50c778d4ea9a20af1b5ecd1bef4" hidden="1">#REF!</definedName>
    <definedName name="_RIVc6b343ad802e4aea9643b6d2d077a2c7" localSheetId="6" hidden="1">#REF!</definedName>
    <definedName name="_RIVc6b343ad802e4aea9643b6d2d077a2c7" localSheetId="2" hidden="1">#REF!</definedName>
    <definedName name="_RIVc6b343ad802e4aea9643b6d2d077a2c7" localSheetId="8" hidden="1">#REF!</definedName>
    <definedName name="_RIVc6b343ad802e4aea9643b6d2d077a2c7" hidden="1">#REF!</definedName>
    <definedName name="_RIVc6de477186fa4cc4964c6f3ccf4cf04c" localSheetId="6" hidden="1">#REF!</definedName>
    <definedName name="_RIVc6de477186fa4cc4964c6f3ccf4cf04c" localSheetId="2" hidden="1">#REF!</definedName>
    <definedName name="_RIVc6de477186fa4cc4964c6f3ccf4cf04c" localSheetId="8" hidden="1">#REF!</definedName>
    <definedName name="_RIVc6de477186fa4cc4964c6f3ccf4cf04c" hidden="1">#REF!</definedName>
    <definedName name="_RIVc973a78ae16b474993028f7cb9c31abb" localSheetId="6" hidden="1">#REF!</definedName>
    <definedName name="_RIVc973a78ae16b474993028f7cb9c31abb" localSheetId="2" hidden="1">#REF!</definedName>
    <definedName name="_RIVc973a78ae16b474993028f7cb9c31abb" localSheetId="8" hidden="1">#REF!</definedName>
    <definedName name="_RIVc973a78ae16b474993028f7cb9c31abb" hidden="1">#REF!</definedName>
    <definedName name="_RIVc983c5c3e64544a3ab883dbea6eff541" localSheetId="6" hidden="1">#REF!</definedName>
    <definedName name="_RIVc983c5c3e64544a3ab883dbea6eff541" localSheetId="2" hidden="1">#REF!</definedName>
    <definedName name="_RIVc983c5c3e64544a3ab883dbea6eff541" localSheetId="8" hidden="1">#REF!</definedName>
    <definedName name="_RIVc983c5c3e64544a3ab883dbea6eff541" hidden="1">#REF!</definedName>
    <definedName name="_RIVc9cf9c1dee93465ab132d8e02e7555fc" localSheetId="6" hidden="1">#REF!</definedName>
    <definedName name="_RIVc9cf9c1dee93465ab132d8e02e7555fc" localSheetId="2" hidden="1">#REF!</definedName>
    <definedName name="_RIVc9cf9c1dee93465ab132d8e02e7555fc" localSheetId="8" hidden="1">#REF!</definedName>
    <definedName name="_RIVc9cf9c1dee93465ab132d8e02e7555fc" hidden="1">#REF!</definedName>
    <definedName name="_RIVc9f95bcd1c0741479bd0bfb17b1df135" localSheetId="6" hidden="1">#REF!</definedName>
    <definedName name="_RIVc9f95bcd1c0741479bd0bfb17b1df135" localSheetId="2" hidden="1">#REF!</definedName>
    <definedName name="_RIVc9f95bcd1c0741479bd0bfb17b1df135" localSheetId="8" hidden="1">#REF!</definedName>
    <definedName name="_RIVc9f95bcd1c0741479bd0bfb17b1df135" hidden="1">#REF!</definedName>
    <definedName name="_RIVcab2d7bbd9c74f63a28e0d1172d64399" localSheetId="6" hidden="1">#REF!</definedName>
    <definedName name="_RIVcab2d7bbd9c74f63a28e0d1172d64399" localSheetId="2" hidden="1">#REF!</definedName>
    <definedName name="_RIVcab2d7bbd9c74f63a28e0d1172d64399" localSheetId="8" hidden="1">#REF!</definedName>
    <definedName name="_RIVcab2d7bbd9c74f63a28e0d1172d64399" hidden="1">#REF!</definedName>
    <definedName name="_RIVcb0915416a1a4739aeda9f743a56ad09" localSheetId="6" hidden="1">#REF!</definedName>
    <definedName name="_RIVcb0915416a1a4739aeda9f743a56ad09" localSheetId="2" hidden="1">#REF!</definedName>
    <definedName name="_RIVcb0915416a1a4739aeda9f743a56ad09" localSheetId="8" hidden="1">#REF!</definedName>
    <definedName name="_RIVcb0915416a1a4739aeda9f743a56ad09" hidden="1">#REF!</definedName>
    <definedName name="_RIVcb0fcca20f414b449b473f6919a7d46f" localSheetId="6" hidden="1">#REF!</definedName>
    <definedName name="_RIVcb0fcca20f414b449b473f6919a7d46f" localSheetId="2" hidden="1">#REF!</definedName>
    <definedName name="_RIVcb0fcca20f414b449b473f6919a7d46f" localSheetId="8" hidden="1">#REF!</definedName>
    <definedName name="_RIVcb0fcca20f414b449b473f6919a7d46f" hidden="1">#REF!</definedName>
    <definedName name="_RIVcbac19cf5cb64a95929d6240110d587b" localSheetId="6" hidden="1">#REF!</definedName>
    <definedName name="_RIVcbac19cf5cb64a95929d6240110d587b" localSheetId="2" hidden="1">#REF!</definedName>
    <definedName name="_RIVcbac19cf5cb64a95929d6240110d587b" localSheetId="8" hidden="1">#REF!</definedName>
    <definedName name="_RIVcbac19cf5cb64a95929d6240110d587b" hidden="1">#REF!</definedName>
    <definedName name="_RIVcc464fa636424ccc8cfd5d5d135605ce" localSheetId="6" hidden="1">#REF!</definedName>
    <definedName name="_RIVcc464fa636424ccc8cfd5d5d135605ce" localSheetId="2" hidden="1">#REF!</definedName>
    <definedName name="_RIVcc464fa636424ccc8cfd5d5d135605ce" localSheetId="8" hidden="1">#REF!</definedName>
    <definedName name="_RIVcc464fa636424ccc8cfd5d5d135605ce" hidden="1">#REF!</definedName>
    <definedName name="_RIVcce00a5630fa4026816bbc499c94f0ee" localSheetId="6" hidden="1">#REF!</definedName>
    <definedName name="_RIVcce00a5630fa4026816bbc499c94f0ee" localSheetId="2" hidden="1">#REF!</definedName>
    <definedName name="_RIVcce00a5630fa4026816bbc499c94f0ee" localSheetId="8" hidden="1">#REF!</definedName>
    <definedName name="_RIVcce00a5630fa4026816bbc499c94f0ee" hidden="1">#REF!</definedName>
    <definedName name="_RIVcce14f99efa046dc99d9b545c5395876" localSheetId="6" hidden="1">#REF!</definedName>
    <definedName name="_RIVcce14f99efa046dc99d9b545c5395876" localSheetId="2" hidden="1">#REF!</definedName>
    <definedName name="_RIVcce14f99efa046dc99d9b545c5395876" localSheetId="8" hidden="1">#REF!</definedName>
    <definedName name="_RIVcce14f99efa046dc99d9b545c5395876" hidden="1">#REF!</definedName>
    <definedName name="_RIVccf32db76b3f416ab5675e9278bb208f" localSheetId="6" hidden="1">#REF!</definedName>
    <definedName name="_RIVccf32db76b3f416ab5675e9278bb208f" localSheetId="2" hidden="1">#REF!</definedName>
    <definedName name="_RIVccf32db76b3f416ab5675e9278bb208f" localSheetId="8" hidden="1">#REF!</definedName>
    <definedName name="_RIVccf32db76b3f416ab5675e9278bb208f" hidden="1">#REF!</definedName>
    <definedName name="_RIVce044a02cc694c3695cc1c1a6631b417" localSheetId="6" hidden="1">#REF!</definedName>
    <definedName name="_RIVce044a02cc694c3695cc1c1a6631b417" localSheetId="2" hidden="1">#REF!</definedName>
    <definedName name="_RIVce044a02cc694c3695cc1c1a6631b417" localSheetId="8" hidden="1">#REF!</definedName>
    <definedName name="_RIVce044a02cc694c3695cc1c1a6631b417" hidden="1">#REF!</definedName>
    <definedName name="_RIVce566630b1da4f3396ec9ee2ebbd16cd" localSheetId="6" hidden="1">#REF!</definedName>
    <definedName name="_RIVce566630b1da4f3396ec9ee2ebbd16cd" localSheetId="2" hidden="1">#REF!</definedName>
    <definedName name="_RIVce566630b1da4f3396ec9ee2ebbd16cd" localSheetId="8" hidden="1">#REF!</definedName>
    <definedName name="_RIVce566630b1da4f3396ec9ee2ebbd16cd" hidden="1">#REF!</definedName>
    <definedName name="_RIVce737fb0658d40558b08c409b6a913c4" localSheetId="6" hidden="1">#REF!</definedName>
    <definedName name="_RIVce737fb0658d40558b08c409b6a913c4" localSheetId="2" hidden="1">#REF!</definedName>
    <definedName name="_RIVce737fb0658d40558b08c409b6a913c4" localSheetId="8" hidden="1">#REF!</definedName>
    <definedName name="_RIVce737fb0658d40558b08c409b6a913c4" hidden="1">#REF!</definedName>
    <definedName name="_RIVd065a5a1f94c49cea7fd00a2dcbe3634" localSheetId="6" hidden="1">#REF!</definedName>
    <definedName name="_RIVd065a5a1f94c49cea7fd00a2dcbe3634" localSheetId="2" hidden="1">#REF!</definedName>
    <definedName name="_RIVd065a5a1f94c49cea7fd00a2dcbe3634" localSheetId="8" hidden="1">#REF!</definedName>
    <definedName name="_RIVd065a5a1f94c49cea7fd00a2dcbe3634" hidden="1">#REF!</definedName>
    <definedName name="_RIVd0704736e86445a59f25d9c50b3c5bff" localSheetId="6" hidden="1">#REF!</definedName>
    <definedName name="_RIVd0704736e86445a59f25d9c50b3c5bff" localSheetId="2" hidden="1">#REF!</definedName>
    <definedName name="_RIVd0704736e86445a59f25d9c50b3c5bff" localSheetId="8" hidden="1">#REF!</definedName>
    <definedName name="_RIVd0704736e86445a59f25d9c50b3c5bff" hidden="1">#REF!</definedName>
    <definedName name="_RIVd19cbcbf5cad412f9ee48cbe313b632e" localSheetId="6" hidden="1">#REF!</definedName>
    <definedName name="_RIVd19cbcbf5cad412f9ee48cbe313b632e" localSheetId="2" hidden="1">#REF!</definedName>
    <definedName name="_RIVd19cbcbf5cad412f9ee48cbe313b632e" localSheetId="8" hidden="1">#REF!</definedName>
    <definedName name="_RIVd19cbcbf5cad412f9ee48cbe313b632e" hidden="1">#REF!</definedName>
    <definedName name="_RIVd28ec8e1b3524b86a75e59377bdb81e3" localSheetId="6" hidden="1">#REF!</definedName>
    <definedName name="_RIVd28ec8e1b3524b86a75e59377bdb81e3" localSheetId="2" hidden="1">#REF!</definedName>
    <definedName name="_RIVd28ec8e1b3524b86a75e59377bdb81e3" localSheetId="8" hidden="1">#REF!</definedName>
    <definedName name="_RIVd28ec8e1b3524b86a75e59377bdb81e3" hidden="1">#REF!</definedName>
    <definedName name="_RIVd2929a95cc1b47f6a1329983a9010779" localSheetId="6" hidden="1">#REF!</definedName>
    <definedName name="_RIVd2929a95cc1b47f6a1329983a9010779" localSheetId="2" hidden="1">#REF!</definedName>
    <definedName name="_RIVd2929a95cc1b47f6a1329983a9010779" localSheetId="8" hidden="1">#REF!</definedName>
    <definedName name="_RIVd2929a95cc1b47f6a1329983a9010779" hidden="1">#REF!</definedName>
    <definedName name="_RIVd3bc7dd0c93a4801b605829aa28bc722" localSheetId="6" hidden="1">#REF!</definedName>
    <definedName name="_RIVd3bc7dd0c93a4801b605829aa28bc722" localSheetId="2" hidden="1">#REF!</definedName>
    <definedName name="_RIVd3bc7dd0c93a4801b605829aa28bc722" localSheetId="8" hidden="1">#REF!</definedName>
    <definedName name="_RIVd3bc7dd0c93a4801b605829aa28bc722" hidden="1">#REF!</definedName>
    <definedName name="_RIVd5c0af410dcc4b1d8a4688f09f8c97fa" localSheetId="6" hidden="1">#REF!</definedName>
    <definedName name="_RIVd5c0af410dcc4b1d8a4688f09f8c97fa" localSheetId="2" hidden="1">#REF!</definedName>
    <definedName name="_RIVd5c0af410dcc4b1d8a4688f09f8c97fa" localSheetId="8" hidden="1">#REF!</definedName>
    <definedName name="_RIVd5c0af410dcc4b1d8a4688f09f8c97fa" hidden="1">#REF!</definedName>
    <definedName name="_RIVd6022cd53a5e4f9f993d3d0f0861c0d5" localSheetId="6" hidden="1">#REF!</definedName>
    <definedName name="_RIVd6022cd53a5e4f9f993d3d0f0861c0d5" localSheetId="2" hidden="1">#REF!</definedName>
    <definedName name="_RIVd6022cd53a5e4f9f993d3d0f0861c0d5" localSheetId="8" hidden="1">#REF!</definedName>
    <definedName name="_RIVd6022cd53a5e4f9f993d3d0f0861c0d5" hidden="1">#REF!</definedName>
    <definedName name="_RIVd6db93f18f864f9f9063e500b17b9885" localSheetId="6" hidden="1">#REF!</definedName>
    <definedName name="_RIVd6db93f18f864f9f9063e500b17b9885" localSheetId="2" hidden="1">#REF!</definedName>
    <definedName name="_RIVd6db93f18f864f9f9063e500b17b9885" localSheetId="8" hidden="1">#REF!</definedName>
    <definedName name="_RIVd6db93f18f864f9f9063e500b17b9885" hidden="1">#REF!</definedName>
    <definedName name="_RIVd7437d524e2849ec827fe1f72e2c61c2" localSheetId="6" hidden="1">#REF!</definedName>
    <definedName name="_RIVd7437d524e2849ec827fe1f72e2c61c2" localSheetId="2" hidden="1">#REF!</definedName>
    <definedName name="_RIVd7437d524e2849ec827fe1f72e2c61c2" localSheetId="8" hidden="1">#REF!</definedName>
    <definedName name="_RIVd7437d524e2849ec827fe1f72e2c61c2" hidden="1">#REF!</definedName>
    <definedName name="_RIVd74e8371815d4d8194253ea79293192f" localSheetId="6" hidden="1">#REF!</definedName>
    <definedName name="_RIVd74e8371815d4d8194253ea79293192f" localSheetId="2" hidden="1">#REF!</definedName>
    <definedName name="_RIVd74e8371815d4d8194253ea79293192f" localSheetId="8" hidden="1">#REF!</definedName>
    <definedName name="_RIVd74e8371815d4d8194253ea79293192f" hidden="1">#REF!</definedName>
    <definedName name="_RIVd78038ff11b946a29e92e18f1233cc0e" localSheetId="6" hidden="1">#REF!</definedName>
    <definedName name="_RIVd78038ff11b946a29e92e18f1233cc0e" localSheetId="2" hidden="1">#REF!</definedName>
    <definedName name="_RIVd78038ff11b946a29e92e18f1233cc0e" localSheetId="8" hidden="1">#REF!</definedName>
    <definedName name="_RIVd78038ff11b946a29e92e18f1233cc0e" hidden="1">#REF!</definedName>
    <definedName name="_RIVd79eab02f60c4a0f8e01d71642708574" localSheetId="6" hidden="1">#REF!</definedName>
    <definedName name="_RIVd79eab02f60c4a0f8e01d71642708574" localSheetId="2" hidden="1">#REF!</definedName>
    <definedName name="_RIVd79eab02f60c4a0f8e01d71642708574" localSheetId="8" hidden="1">#REF!</definedName>
    <definedName name="_RIVd79eab02f60c4a0f8e01d71642708574" hidden="1">#REF!</definedName>
    <definedName name="_RIVd79ee766ed6c459591f3f7de83e30b98" localSheetId="6" hidden="1">#REF!</definedName>
    <definedName name="_RIVd79ee766ed6c459591f3f7de83e30b98" localSheetId="2" hidden="1">#REF!</definedName>
    <definedName name="_RIVd79ee766ed6c459591f3f7de83e30b98" localSheetId="8" hidden="1">#REF!</definedName>
    <definedName name="_RIVd79ee766ed6c459591f3f7de83e30b98" hidden="1">#REF!</definedName>
    <definedName name="_RIVd86ff0fa27ec4f60a805c0b9ec8a61f4" localSheetId="6" hidden="1">#REF!</definedName>
    <definedName name="_RIVd86ff0fa27ec4f60a805c0b9ec8a61f4" localSheetId="2" hidden="1">#REF!</definedName>
    <definedName name="_RIVd86ff0fa27ec4f60a805c0b9ec8a61f4" localSheetId="8" hidden="1">#REF!</definedName>
    <definedName name="_RIVd86ff0fa27ec4f60a805c0b9ec8a61f4" hidden="1">#REF!</definedName>
    <definedName name="_RIVd9bb4c7134884950904e3b6232caa5b1" localSheetId="6" hidden="1">#REF!</definedName>
    <definedName name="_RIVd9bb4c7134884950904e3b6232caa5b1" localSheetId="2" hidden="1">#REF!</definedName>
    <definedName name="_RIVd9bb4c7134884950904e3b6232caa5b1" localSheetId="8" hidden="1">#REF!</definedName>
    <definedName name="_RIVd9bb4c7134884950904e3b6232caa5b1" hidden="1">#REF!</definedName>
    <definedName name="_RIVd9d29cbd4f21423490d303d29485db2e" localSheetId="6" hidden="1">#REF!</definedName>
    <definedName name="_RIVd9d29cbd4f21423490d303d29485db2e" localSheetId="2" hidden="1">#REF!</definedName>
    <definedName name="_RIVd9d29cbd4f21423490d303d29485db2e" localSheetId="8" hidden="1">#REF!</definedName>
    <definedName name="_RIVd9d29cbd4f21423490d303d29485db2e" hidden="1">#REF!</definedName>
    <definedName name="_RIVda4b36c12f9b4364915bc62ec8f061d2" localSheetId="6" hidden="1">#REF!</definedName>
    <definedName name="_RIVda4b36c12f9b4364915bc62ec8f061d2" localSheetId="2" hidden="1">#REF!</definedName>
    <definedName name="_RIVda4b36c12f9b4364915bc62ec8f061d2" localSheetId="8" hidden="1">#REF!</definedName>
    <definedName name="_RIVda4b36c12f9b4364915bc62ec8f061d2" hidden="1">#REF!</definedName>
    <definedName name="_RIVdc17b61f2e5948c3b91bf0905771e45a" localSheetId="6" hidden="1">#REF!</definedName>
    <definedName name="_RIVdc17b61f2e5948c3b91bf0905771e45a" localSheetId="2" hidden="1">#REF!</definedName>
    <definedName name="_RIVdc17b61f2e5948c3b91bf0905771e45a" localSheetId="8" hidden="1">#REF!</definedName>
    <definedName name="_RIVdc17b61f2e5948c3b91bf0905771e45a" hidden="1">#REF!</definedName>
    <definedName name="_RIVdc9513b5450347b8848daf04d944bda9" localSheetId="6" hidden="1">#REF!</definedName>
    <definedName name="_RIVdc9513b5450347b8848daf04d944bda9" localSheetId="2" hidden="1">#REF!</definedName>
    <definedName name="_RIVdc9513b5450347b8848daf04d944bda9" localSheetId="8" hidden="1">#REF!</definedName>
    <definedName name="_RIVdc9513b5450347b8848daf04d944bda9" hidden="1">#REF!</definedName>
    <definedName name="_RIVdcf0e5a32510464dbc018bc3d20d9b6e" localSheetId="6" hidden="1">#REF!</definedName>
    <definedName name="_RIVdcf0e5a32510464dbc018bc3d20d9b6e" localSheetId="2" hidden="1">#REF!</definedName>
    <definedName name="_RIVdcf0e5a32510464dbc018bc3d20d9b6e" localSheetId="8" hidden="1">#REF!</definedName>
    <definedName name="_RIVdcf0e5a32510464dbc018bc3d20d9b6e" hidden="1">#REF!</definedName>
    <definedName name="_RIVdde62d98378c4338a6eb849fd890b259" localSheetId="6" hidden="1">#REF!</definedName>
    <definedName name="_RIVdde62d98378c4338a6eb849fd890b259" localSheetId="2" hidden="1">#REF!</definedName>
    <definedName name="_RIVdde62d98378c4338a6eb849fd890b259" localSheetId="8" hidden="1">#REF!</definedName>
    <definedName name="_RIVdde62d98378c4338a6eb849fd890b259" hidden="1">#REF!</definedName>
    <definedName name="_RIVde3ca5435e004c269f793dfbe46e6735" localSheetId="6" hidden="1">#REF!</definedName>
    <definedName name="_RIVde3ca5435e004c269f793dfbe46e6735" localSheetId="2" hidden="1">#REF!</definedName>
    <definedName name="_RIVde3ca5435e004c269f793dfbe46e6735" localSheetId="8" hidden="1">#REF!</definedName>
    <definedName name="_RIVde3ca5435e004c269f793dfbe46e6735" hidden="1">#REF!</definedName>
    <definedName name="_RIVde830941df5348e78568b6082a61daa1" localSheetId="6" hidden="1">#REF!</definedName>
    <definedName name="_RIVde830941df5348e78568b6082a61daa1" localSheetId="2" hidden="1">#REF!</definedName>
    <definedName name="_RIVde830941df5348e78568b6082a61daa1" localSheetId="8" hidden="1">#REF!</definedName>
    <definedName name="_RIVde830941df5348e78568b6082a61daa1" hidden="1">#REF!</definedName>
    <definedName name="_RIVde9ec5bfd7224a479855c28d789baccb" localSheetId="6" hidden="1">#REF!</definedName>
    <definedName name="_RIVde9ec5bfd7224a479855c28d789baccb" localSheetId="2" hidden="1">#REF!</definedName>
    <definedName name="_RIVde9ec5bfd7224a479855c28d789baccb" localSheetId="8" hidden="1">#REF!</definedName>
    <definedName name="_RIVde9ec5bfd7224a479855c28d789baccb" hidden="1">#REF!</definedName>
    <definedName name="_RIVdede3c5b09ef4d2f91e3d5660b487599" localSheetId="6" hidden="1">#REF!</definedName>
    <definedName name="_RIVdede3c5b09ef4d2f91e3d5660b487599" localSheetId="2" hidden="1">#REF!</definedName>
    <definedName name="_RIVdede3c5b09ef4d2f91e3d5660b487599" localSheetId="8" hidden="1">#REF!</definedName>
    <definedName name="_RIVdede3c5b09ef4d2f91e3d5660b487599" hidden="1">#REF!</definedName>
    <definedName name="_RIVdf2629a543df4afe8a3593d998dd8d5c" localSheetId="6" hidden="1">#REF!</definedName>
    <definedName name="_RIVdf2629a543df4afe8a3593d998dd8d5c" localSheetId="2" hidden="1">#REF!</definedName>
    <definedName name="_RIVdf2629a543df4afe8a3593d998dd8d5c" localSheetId="8" hidden="1">#REF!</definedName>
    <definedName name="_RIVdf2629a543df4afe8a3593d998dd8d5c" hidden="1">#REF!</definedName>
    <definedName name="_RIVdf500bfaa24449d4974a47910539fd89" localSheetId="6" hidden="1">#REF!</definedName>
    <definedName name="_RIVdf500bfaa24449d4974a47910539fd89" localSheetId="2" hidden="1">#REF!</definedName>
    <definedName name="_RIVdf500bfaa24449d4974a47910539fd89" localSheetId="8" hidden="1">#REF!</definedName>
    <definedName name="_RIVdf500bfaa24449d4974a47910539fd89" hidden="1">#REF!</definedName>
    <definedName name="_RIVdfb36298d1c04a998c83755218acc47d" localSheetId="6" hidden="1">#REF!</definedName>
    <definedName name="_RIVdfb36298d1c04a998c83755218acc47d" localSheetId="2" hidden="1">#REF!</definedName>
    <definedName name="_RIVdfb36298d1c04a998c83755218acc47d" localSheetId="8" hidden="1">#REF!</definedName>
    <definedName name="_RIVdfb36298d1c04a998c83755218acc47d" hidden="1">#REF!</definedName>
    <definedName name="_RIVe034c74179664759817ced81928cbc75" localSheetId="6" hidden="1">#REF!</definedName>
    <definedName name="_RIVe034c74179664759817ced81928cbc75" localSheetId="2" hidden="1">#REF!</definedName>
    <definedName name="_RIVe034c74179664759817ced81928cbc75" localSheetId="8" hidden="1">#REF!</definedName>
    <definedName name="_RIVe034c74179664759817ced81928cbc75" hidden="1">#REF!</definedName>
    <definedName name="_RIVe10425f0a43443b2af02f7fa03387e66" localSheetId="6" hidden="1">#REF!</definedName>
    <definedName name="_RIVe10425f0a43443b2af02f7fa03387e66" localSheetId="2" hidden="1">#REF!</definedName>
    <definedName name="_RIVe10425f0a43443b2af02f7fa03387e66" localSheetId="8" hidden="1">#REF!</definedName>
    <definedName name="_RIVe10425f0a43443b2af02f7fa03387e66" hidden="1">#REF!</definedName>
    <definedName name="_RIVe1ff4f3d54a340e1be34e94a5e442de8" localSheetId="6" hidden="1">#REF!</definedName>
    <definedName name="_RIVe1ff4f3d54a340e1be34e94a5e442de8" localSheetId="2" hidden="1">#REF!</definedName>
    <definedName name="_RIVe1ff4f3d54a340e1be34e94a5e442de8" localSheetId="8" hidden="1">#REF!</definedName>
    <definedName name="_RIVe1ff4f3d54a340e1be34e94a5e442de8" hidden="1">#REF!</definedName>
    <definedName name="_RIVe269a49b61c04ba6beb40ca64b55bf3a" localSheetId="6" hidden="1">#REF!</definedName>
    <definedName name="_RIVe269a49b61c04ba6beb40ca64b55bf3a" localSheetId="2" hidden="1">#REF!</definedName>
    <definedName name="_RIVe269a49b61c04ba6beb40ca64b55bf3a" localSheetId="8" hidden="1">#REF!</definedName>
    <definedName name="_RIVe269a49b61c04ba6beb40ca64b55bf3a" hidden="1">#REF!</definedName>
    <definedName name="_RIVe3064b212798494abebd8be3b724e62f" localSheetId="6" hidden="1">#REF!</definedName>
    <definedName name="_RIVe3064b212798494abebd8be3b724e62f" localSheetId="2" hidden="1">#REF!</definedName>
    <definedName name="_RIVe3064b212798494abebd8be3b724e62f" localSheetId="8" hidden="1">#REF!</definedName>
    <definedName name="_RIVe3064b212798494abebd8be3b724e62f" hidden="1">#REF!</definedName>
    <definedName name="_RIVe3df3038dc994dceb0671d58541d9b6c" localSheetId="6" hidden="1">#REF!</definedName>
    <definedName name="_RIVe3df3038dc994dceb0671d58541d9b6c" localSheetId="2" hidden="1">#REF!</definedName>
    <definedName name="_RIVe3df3038dc994dceb0671d58541d9b6c" localSheetId="8" hidden="1">#REF!</definedName>
    <definedName name="_RIVe3df3038dc994dceb0671d58541d9b6c" hidden="1">#REF!</definedName>
    <definedName name="_RIVe4fa61cf95b845dbb2b5bfcc4f5e8f5d" localSheetId="6" hidden="1">#REF!</definedName>
    <definedName name="_RIVe4fa61cf95b845dbb2b5bfcc4f5e8f5d" localSheetId="2" hidden="1">#REF!</definedName>
    <definedName name="_RIVe4fa61cf95b845dbb2b5bfcc4f5e8f5d" localSheetId="8" hidden="1">#REF!</definedName>
    <definedName name="_RIVe4fa61cf95b845dbb2b5bfcc4f5e8f5d" hidden="1">#REF!</definedName>
    <definedName name="_RIVe6012fddd89248ea90867f6eae3ff5c0" localSheetId="6" hidden="1">#REF!</definedName>
    <definedName name="_RIVe6012fddd89248ea90867f6eae3ff5c0" localSheetId="2" hidden="1">#REF!</definedName>
    <definedName name="_RIVe6012fddd89248ea90867f6eae3ff5c0" localSheetId="8" hidden="1">#REF!</definedName>
    <definedName name="_RIVe6012fddd89248ea90867f6eae3ff5c0" hidden="1">#REF!</definedName>
    <definedName name="_RIVe67ae094bb2e485ab6ffc709fff684d4" localSheetId="6" hidden="1">#REF!</definedName>
    <definedName name="_RIVe67ae094bb2e485ab6ffc709fff684d4" localSheetId="2" hidden="1">#REF!</definedName>
    <definedName name="_RIVe67ae094bb2e485ab6ffc709fff684d4" localSheetId="8" hidden="1">#REF!</definedName>
    <definedName name="_RIVe67ae094bb2e485ab6ffc709fff684d4" hidden="1">#REF!</definedName>
    <definedName name="_RIVe6c2db197a7a4fd9a1707b83210648ea" localSheetId="6" hidden="1">#REF!</definedName>
    <definedName name="_RIVe6c2db197a7a4fd9a1707b83210648ea" localSheetId="2" hidden="1">#REF!</definedName>
    <definedName name="_RIVe6c2db197a7a4fd9a1707b83210648ea" localSheetId="8" hidden="1">#REF!</definedName>
    <definedName name="_RIVe6c2db197a7a4fd9a1707b83210648ea" hidden="1">#REF!</definedName>
    <definedName name="_RIVe77de9f26b474a4aa445b07e046c735e" localSheetId="6" hidden="1">#REF!</definedName>
    <definedName name="_RIVe77de9f26b474a4aa445b07e046c735e" localSheetId="2" hidden="1">#REF!</definedName>
    <definedName name="_RIVe77de9f26b474a4aa445b07e046c735e" localSheetId="8" hidden="1">#REF!</definedName>
    <definedName name="_RIVe77de9f26b474a4aa445b07e046c735e" hidden="1">#REF!</definedName>
    <definedName name="_RIVe808041bda854423ba3dae6de8c261f1" localSheetId="6" hidden="1">#REF!</definedName>
    <definedName name="_RIVe808041bda854423ba3dae6de8c261f1" localSheetId="2" hidden="1">#REF!</definedName>
    <definedName name="_RIVe808041bda854423ba3dae6de8c261f1" localSheetId="8" hidden="1">#REF!</definedName>
    <definedName name="_RIVe808041bda854423ba3dae6de8c261f1" hidden="1">#REF!</definedName>
    <definedName name="_RIVe86bee5485244570a1388c1c93f5c892" localSheetId="6" hidden="1">#REF!</definedName>
    <definedName name="_RIVe86bee5485244570a1388c1c93f5c892" localSheetId="2" hidden="1">#REF!</definedName>
    <definedName name="_RIVe86bee5485244570a1388c1c93f5c892" localSheetId="8" hidden="1">#REF!</definedName>
    <definedName name="_RIVe86bee5485244570a1388c1c93f5c892" hidden="1">#REF!</definedName>
    <definedName name="_RIVe912fa1c010a4f309e2096468c9a1e96" localSheetId="6" hidden="1">#REF!</definedName>
    <definedName name="_RIVe912fa1c010a4f309e2096468c9a1e96" localSheetId="2" hidden="1">#REF!</definedName>
    <definedName name="_RIVe912fa1c010a4f309e2096468c9a1e96" localSheetId="8" hidden="1">#REF!</definedName>
    <definedName name="_RIVe912fa1c010a4f309e2096468c9a1e96" hidden="1">#REF!</definedName>
    <definedName name="_RIVe9aa0155cf1145f593883ecbed85867f" localSheetId="6" hidden="1">#REF!</definedName>
    <definedName name="_RIVe9aa0155cf1145f593883ecbed85867f" localSheetId="2" hidden="1">#REF!</definedName>
    <definedName name="_RIVe9aa0155cf1145f593883ecbed85867f" localSheetId="8" hidden="1">#REF!</definedName>
    <definedName name="_RIVe9aa0155cf1145f593883ecbed85867f" hidden="1">#REF!</definedName>
    <definedName name="_RIVe9b5e80d901d45bfb85eda4c8c59a4a1" localSheetId="6" hidden="1">#REF!</definedName>
    <definedName name="_RIVe9b5e80d901d45bfb85eda4c8c59a4a1" localSheetId="2" hidden="1">#REF!</definedName>
    <definedName name="_RIVe9b5e80d901d45bfb85eda4c8c59a4a1" localSheetId="8" hidden="1">#REF!</definedName>
    <definedName name="_RIVe9b5e80d901d45bfb85eda4c8c59a4a1" hidden="1">#REF!</definedName>
    <definedName name="_RIVea2cc09ff8a6414b8cf6c893bc55a56a" localSheetId="6" hidden="1">#REF!</definedName>
    <definedName name="_RIVea2cc09ff8a6414b8cf6c893bc55a56a" localSheetId="2" hidden="1">#REF!</definedName>
    <definedName name="_RIVea2cc09ff8a6414b8cf6c893bc55a56a" localSheetId="8" hidden="1">#REF!</definedName>
    <definedName name="_RIVea2cc09ff8a6414b8cf6c893bc55a56a" hidden="1">#REF!</definedName>
    <definedName name="_RIVeae1b18dfba24fbb92f6e051e4a4cce9" localSheetId="6" hidden="1">#REF!</definedName>
    <definedName name="_RIVeae1b18dfba24fbb92f6e051e4a4cce9" localSheetId="2" hidden="1">#REF!</definedName>
    <definedName name="_RIVeae1b18dfba24fbb92f6e051e4a4cce9" localSheetId="8" hidden="1">#REF!</definedName>
    <definedName name="_RIVeae1b18dfba24fbb92f6e051e4a4cce9" hidden="1">#REF!</definedName>
    <definedName name="_RIVeb0c4d94d13f4297bcf21c101ab7d204" localSheetId="6" hidden="1">#REF!</definedName>
    <definedName name="_RIVeb0c4d94d13f4297bcf21c101ab7d204" localSheetId="2" hidden="1">#REF!</definedName>
    <definedName name="_RIVeb0c4d94d13f4297bcf21c101ab7d204" localSheetId="8" hidden="1">#REF!</definedName>
    <definedName name="_RIVeb0c4d94d13f4297bcf21c101ab7d204" hidden="1">#REF!</definedName>
    <definedName name="_RIVecc908da278544ed832de841400c845e" localSheetId="6" hidden="1">#REF!</definedName>
    <definedName name="_RIVecc908da278544ed832de841400c845e" localSheetId="2" hidden="1">#REF!</definedName>
    <definedName name="_RIVecc908da278544ed832de841400c845e" localSheetId="8" hidden="1">#REF!</definedName>
    <definedName name="_RIVecc908da278544ed832de841400c845e" hidden="1">#REF!</definedName>
    <definedName name="_RIVedc6f1d00cf04ffa89b82aa77fb003e8" localSheetId="6" hidden="1">#REF!</definedName>
    <definedName name="_RIVedc6f1d00cf04ffa89b82aa77fb003e8" localSheetId="2" hidden="1">#REF!</definedName>
    <definedName name="_RIVedc6f1d00cf04ffa89b82aa77fb003e8" localSheetId="8" hidden="1">#REF!</definedName>
    <definedName name="_RIVedc6f1d00cf04ffa89b82aa77fb003e8" hidden="1">#REF!</definedName>
    <definedName name="_RIVedeae5b7740a4c099c1896eea84ff927" localSheetId="6" hidden="1">#REF!</definedName>
    <definedName name="_RIVedeae5b7740a4c099c1896eea84ff927" localSheetId="2" hidden="1">#REF!</definedName>
    <definedName name="_RIVedeae5b7740a4c099c1896eea84ff927" localSheetId="8" hidden="1">#REF!</definedName>
    <definedName name="_RIVedeae5b7740a4c099c1896eea84ff927" hidden="1">#REF!</definedName>
    <definedName name="_RIVee298e5afb04435ebc8df7beb8624cd7" localSheetId="6" hidden="1">#REF!</definedName>
    <definedName name="_RIVee298e5afb04435ebc8df7beb8624cd7" localSheetId="2" hidden="1">#REF!</definedName>
    <definedName name="_RIVee298e5afb04435ebc8df7beb8624cd7" localSheetId="8" hidden="1">#REF!</definedName>
    <definedName name="_RIVee298e5afb04435ebc8df7beb8624cd7" hidden="1">#REF!</definedName>
    <definedName name="_RIVee6740292c814dafab9d8cf2822399f9" localSheetId="6" hidden="1">#REF!</definedName>
    <definedName name="_RIVee6740292c814dafab9d8cf2822399f9" localSheetId="2" hidden="1">#REF!</definedName>
    <definedName name="_RIVee6740292c814dafab9d8cf2822399f9" localSheetId="8" hidden="1">#REF!</definedName>
    <definedName name="_RIVee6740292c814dafab9d8cf2822399f9" hidden="1">#REF!</definedName>
    <definedName name="_RIVeef00038c0884075858362f5f37cb8cc" localSheetId="6" hidden="1">#REF!</definedName>
    <definedName name="_RIVeef00038c0884075858362f5f37cb8cc" localSheetId="2" hidden="1">#REF!</definedName>
    <definedName name="_RIVeef00038c0884075858362f5f37cb8cc" localSheetId="8" hidden="1">#REF!</definedName>
    <definedName name="_RIVeef00038c0884075858362f5f37cb8cc" hidden="1">#REF!</definedName>
    <definedName name="_RIVef7886eab3d04f75937bd7ff08c3206b" localSheetId="6" hidden="1">#REF!</definedName>
    <definedName name="_RIVef7886eab3d04f75937bd7ff08c3206b" localSheetId="2" hidden="1">#REF!</definedName>
    <definedName name="_RIVef7886eab3d04f75937bd7ff08c3206b" localSheetId="8" hidden="1">#REF!</definedName>
    <definedName name="_RIVef7886eab3d04f75937bd7ff08c3206b" hidden="1">#REF!</definedName>
    <definedName name="_RIVef7da68747184dd58ac7a4d43973dcf4" localSheetId="6" hidden="1">#REF!</definedName>
    <definedName name="_RIVef7da68747184dd58ac7a4d43973dcf4" localSheetId="2" hidden="1">#REF!</definedName>
    <definedName name="_RIVef7da68747184dd58ac7a4d43973dcf4" localSheetId="8" hidden="1">#REF!</definedName>
    <definedName name="_RIVef7da68747184dd58ac7a4d43973dcf4" hidden="1">#REF!</definedName>
    <definedName name="_RIVef950e7842f244a682ab157957c5f306" localSheetId="6" hidden="1">#REF!</definedName>
    <definedName name="_RIVef950e7842f244a682ab157957c5f306" localSheetId="2" hidden="1">#REF!</definedName>
    <definedName name="_RIVef950e7842f244a682ab157957c5f306" localSheetId="8" hidden="1">#REF!</definedName>
    <definedName name="_RIVef950e7842f244a682ab157957c5f306" hidden="1">#REF!</definedName>
    <definedName name="_RIVefab0aa3e3664c8f96f02145397d92be" localSheetId="6" hidden="1">#REF!</definedName>
    <definedName name="_RIVefab0aa3e3664c8f96f02145397d92be" localSheetId="2" hidden="1">#REF!</definedName>
    <definedName name="_RIVefab0aa3e3664c8f96f02145397d92be" localSheetId="8" hidden="1">#REF!</definedName>
    <definedName name="_RIVefab0aa3e3664c8f96f02145397d92be" hidden="1">#REF!</definedName>
    <definedName name="_RIVefbc32d07fa7457586f98a3894d7c9b8" localSheetId="6" hidden="1">#REF!</definedName>
    <definedName name="_RIVefbc32d07fa7457586f98a3894d7c9b8" localSheetId="2" hidden="1">#REF!</definedName>
    <definedName name="_RIVefbc32d07fa7457586f98a3894d7c9b8" localSheetId="8" hidden="1">#REF!</definedName>
    <definedName name="_RIVefbc32d07fa7457586f98a3894d7c9b8" hidden="1">#REF!</definedName>
    <definedName name="_RIVeff061d3abbc4ea88733436bf417b2f5" localSheetId="6" hidden="1">#REF!</definedName>
    <definedName name="_RIVeff061d3abbc4ea88733436bf417b2f5" localSheetId="2" hidden="1">#REF!</definedName>
    <definedName name="_RIVeff061d3abbc4ea88733436bf417b2f5" localSheetId="8" hidden="1">#REF!</definedName>
    <definedName name="_RIVeff061d3abbc4ea88733436bf417b2f5" hidden="1">#REF!</definedName>
    <definedName name="_RIVf022b722834343bf95bb409374036ac6" localSheetId="6" hidden="1">#REF!</definedName>
    <definedName name="_RIVf022b722834343bf95bb409374036ac6" localSheetId="2" hidden="1">#REF!</definedName>
    <definedName name="_RIVf022b722834343bf95bb409374036ac6" localSheetId="8" hidden="1">#REF!</definedName>
    <definedName name="_RIVf022b722834343bf95bb409374036ac6" hidden="1">#REF!</definedName>
    <definedName name="_RIVf2a3e7b7d436481483a0f1c75b1968cf" localSheetId="6" hidden="1">#REF!</definedName>
    <definedName name="_RIVf2a3e7b7d436481483a0f1c75b1968cf" localSheetId="2" hidden="1">#REF!</definedName>
    <definedName name="_RIVf2a3e7b7d436481483a0f1c75b1968cf" localSheetId="8" hidden="1">#REF!</definedName>
    <definedName name="_RIVf2a3e7b7d436481483a0f1c75b1968cf" hidden="1">#REF!</definedName>
    <definedName name="_RIVf2ac945df0a3488bb48f96b09d9ef3e6" localSheetId="6" hidden="1">#REF!</definedName>
    <definedName name="_RIVf2ac945df0a3488bb48f96b09d9ef3e6" localSheetId="2" hidden="1">#REF!</definedName>
    <definedName name="_RIVf2ac945df0a3488bb48f96b09d9ef3e6" localSheetId="8" hidden="1">#REF!</definedName>
    <definedName name="_RIVf2ac945df0a3488bb48f96b09d9ef3e6" hidden="1">#REF!</definedName>
    <definedName name="_RIVf2c8ba5b51984c85934433d59edd56da" localSheetId="6" hidden="1">#REF!</definedName>
    <definedName name="_RIVf2c8ba5b51984c85934433d59edd56da" localSheetId="2" hidden="1">#REF!</definedName>
    <definedName name="_RIVf2c8ba5b51984c85934433d59edd56da" localSheetId="8" hidden="1">#REF!</definedName>
    <definedName name="_RIVf2c8ba5b51984c85934433d59edd56da" hidden="1">#REF!</definedName>
    <definedName name="_RIVf30bd36639db41fcad3d8789e25d9e78" localSheetId="6" hidden="1">#REF!</definedName>
    <definedName name="_RIVf30bd36639db41fcad3d8789e25d9e78" localSheetId="2" hidden="1">#REF!</definedName>
    <definedName name="_RIVf30bd36639db41fcad3d8789e25d9e78" localSheetId="8" hidden="1">#REF!</definedName>
    <definedName name="_RIVf30bd36639db41fcad3d8789e25d9e78" hidden="1">#REF!</definedName>
    <definedName name="_RIVf3695cbc9c1e4355a2330dcc52d2f989" localSheetId="6" hidden="1">#REF!</definedName>
    <definedName name="_RIVf3695cbc9c1e4355a2330dcc52d2f989" localSheetId="2" hidden="1">#REF!</definedName>
    <definedName name="_RIVf3695cbc9c1e4355a2330dcc52d2f989" localSheetId="8" hidden="1">#REF!</definedName>
    <definedName name="_RIVf3695cbc9c1e4355a2330dcc52d2f989" hidden="1">#REF!</definedName>
    <definedName name="_RIVf413f71e9b464452a1953b82fecf48ec" localSheetId="6" hidden="1">#REF!</definedName>
    <definedName name="_RIVf413f71e9b464452a1953b82fecf48ec" localSheetId="2" hidden="1">#REF!</definedName>
    <definedName name="_RIVf413f71e9b464452a1953b82fecf48ec" localSheetId="8" hidden="1">#REF!</definedName>
    <definedName name="_RIVf413f71e9b464452a1953b82fecf48ec" hidden="1">#REF!</definedName>
    <definedName name="_RIVf557b78d433f41c9a19fddc800ff97bf" localSheetId="6" hidden="1">#REF!</definedName>
    <definedName name="_RIVf557b78d433f41c9a19fddc800ff97bf" localSheetId="2" hidden="1">#REF!</definedName>
    <definedName name="_RIVf557b78d433f41c9a19fddc800ff97bf" localSheetId="8" hidden="1">#REF!</definedName>
    <definedName name="_RIVf557b78d433f41c9a19fddc800ff97bf" hidden="1">#REF!</definedName>
    <definedName name="_RIVf754e4ad154c4033ba57e165009ba2c5" localSheetId="6" hidden="1">#REF!</definedName>
    <definedName name="_RIVf754e4ad154c4033ba57e165009ba2c5" localSheetId="2" hidden="1">#REF!</definedName>
    <definedName name="_RIVf754e4ad154c4033ba57e165009ba2c5" localSheetId="8" hidden="1">#REF!</definedName>
    <definedName name="_RIVf754e4ad154c4033ba57e165009ba2c5" hidden="1">#REF!</definedName>
    <definedName name="_RIVf827833db8154525baaea13c7d0ba9ba" localSheetId="6" hidden="1">#REF!</definedName>
    <definedName name="_RIVf827833db8154525baaea13c7d0ba9ba" localSheetId="2" hidden="1">#REF!</definedName>
    <definedName name="_RIVf827833db8154525baaea13c7d0ba9ba" localSheetId="8" hidden="1">#REF!</definedName>
    <definedName name="_RIVf827833db8154525baaea13c7d0ba9ba" hidden="1">#REF!</definedName>
    <definedName name="_RIVfa9b386e359141b8a480bb5ec0a97062" localSheetId="6" hidden="1">#REF!</definedName>
    <definedName name="_RIVfa9b386e359141b8a480bb5ec0a97062" localSheetId="2" hidden="1">#REF!</definedName>
    <definedName name="_RIVfa9b386e359141b8a480bb5ec0a97062" localSheetId="8" hidden="1">#REF!</definedName>
    <definedName name="_RIVfa9b386e359141b8a480bb5ec0a97062" hidden="1">#REF!</definedName>
    <definedName name="_RIVfab6801091c94014a3c36b14ddc771c3" localSheetId="6" hidden="1">#REF!</definedName>
    <definedName name="_RIVfab6801091c94014a3c36b14ddc771c3" localSheetId="2" hidden="1">#REF!</definedName>
    <definedName name="_RIVfab6801091c94014a3c36b14ddc771c3" localSheetId="8" hidden="1">#REF!</definedName>
    <definedName name="_RIVfab6801091c94014a3c36b14ddc771c3" hidden="1">#REF!</definedName>
    <definedName name="_RIVfc0b3717ea6142238cfdb21b949d8029" localSheetId="6" hidden="1">#REF!</definedName>
    <definedName name="_RIVfc0b3717ea6142238cfdb21b949d8029" localSheetId="2" hidden="1">#REF!</definedName>
    <definedName name="_RIVfc0b3717ea6142238cfdb21b949d8029" localSheetId="8" hidden="1">#REF!</definedName>
    <definedName name="_RIVfc0b3717ea6142238cfdb21b949d8029" hidden="1">#REF!</definedName>
    <definedName name="_RIVfd1d643d7cb64885a8e94e2ad2dd76b7" localSheetId="6" hidden="1">#REF!</definedName>
    <definedName name="_RIVfd1d643d7cb64885a8e94e2ad2dd76b7" localSheetId="2" hidden="1">#REF!</definedName>
    <definedName name="_RIVfd1d643d7cb64885a8e94e2ad2dd76b7" localSheetId="8" hidden="1">#REF!</definedName>
    <definedName name="_RIVfd1d643d7cb64885a8e94e2ad2dd76b7" hidden="1">#REF!</definedName>
    <definedName name="_RIVfe36a300001045f5b756f0f658f0cf90" localSheetId="6" hidden="1">#REF!</definedName>
    <definedName name="_RIVfe36a300001045f5b756f0f658f0cf90" localSheetId="2" hidden="1">#REF!</definedName>
    <definedName name="_RIVfe36a300001045f5b756f0f658f0cf90" localSheetId="8" hidden="1">#REF!</definedName>
    <definedName name="_RIVfe36a300001045f5b756f0f658f0cf90" hidden="1">#REF!</definedName>
    <definedName name="_RIVfe4e65c3c293443bb234b76495dd9942" localSheetId="6" hidden="1">#REF!</definedName>
    <definedName name="_RIVfe4e65c3c293443bb234b76495dd9942" localSheetId="2" hidden="1">#REF!</definedName>
    <definedName name="_RIVfe4e65c3c293443bb234b76495dd9942" localSheetId="8" hidden="1">#REF!</definedName>
    <definedName name="_RIVfe4e65c3c293443bb234b76495dd9942" hidden="1">#REF!</definedName>
    <definedName name="_RIVfeacdb46a96349799ad5ed8718331b17" localSheetId="6" hidden="1">#REF!</definedName>
    <definedName name="_RIVfeacdb46a96349799ad5ed8718331b17" localSheetId="2" hidden="1">#REF!</definedName>
    <definedName name="_RIVfeacdb46a96349799ad5ed8718331b17" localSheetId="8" hidden="1">#REF!</definedName>
    <definedName name="_RIVfeacdb46a96349799ad5ed8718331b17" hidden="1">#REF!</definedName>
    <definedName name="_RIVfeaf0079c68c4ebf98835dd28f5e3ac3" localSheetId="6" hidden="1">#REF!</definedName>
    <definedName name="_RIVfeaf0079c68c4ebf98835dd28f5e3ac3" localSheetId="2" hidden="1">#REF!</definedName>
    <definedName name="_RIVfeaf0079c68c4ebf98835dd28f5e3ac3" localSheetId="8" hidden="1">#REF!</definedName>
    <definedName name="_RIVfeaf0079c68c4ebf98835dd28f5e3ac3" hidden="1">#REF!</definedName>
    <definedName name="_RIVff3f98c6de364ca4bed1b0b672181238" localSheetId="6" hidden="1">#REF!</definedName>
    <definedName name="_RIVff3f98c6de364ca4bed1b0b672181238" localSheetId="2" hidden="1">#REF!</definedName>
    <definedName name="_RIVff3f98c6de364ca4bed1b0b672181238" localSheetId="8" hidden="1">#REF!</definedName>
    <definedName name="_RIVff3f98c6de364ca4bed1b0b672181238" hidden="1">#REF!</definedName>
    <definedName name="_TDL1" localSheetId="6">'[12]Reporting Intermediaire'!$I$2</definedName>
    <definedName name="_TDL1" localSheetId="2">'[12]Reporting Intermediaire'!$I$2</definedName>
    <definedName name="_TDL1" localSheetId="8">'[12]Reporting Intermediaire'!$I$2</definedName>
    <definedName name="_TDL1" localSheetId="1">'[12]Reporting Intermediaire'!$I$2</definedName>
    <definedName name="_TDL1">'[13]Reporting Intermediaire'!$I$2</definedName>
    <definedName name="_TDL2" localSheetId="6">'[12]Reporting Intermediaire'!$I$3</definedName>
    <definedName name="_TDL2" localSheetId="2">'[12]Reporting Intermediaire'!$I$3</definedName>
    <definedName name="_TDL2" localSheetId="8">'[12]Reporting Intermediaire'!$I$3</definedName>
    <definedName name="_TDL2" localSheetId="1">'[12]Reporting Intermediaire'!$I$3</definedName>
    <definedName name="_TDL2">'[13]Reporting Intermediaire'!$I$3</definedName>
    <definedName name="_usd7" localSheetId="6">[10]INSTINET!$B$23</definedName>
    <definedName name="_usd7" localSheetId="2">[10]INSTINET!$B$23</definedName>
    <definedName name="_usd7" localSheetId="8">[10]INSTINET!$B$23</definedName>
    <definedName name="_usd7" localSheetId="1">[10]INSTINET!$B$23</definedName>
    <definedName name="_usd7">[11]INSTINET!$B$23</definedName>
    <definedName name="a">#N/A</definedName>
    <definedName name="a_bonus_today" localSheetId="6">#REF!</definedName>
    <definedName name="a_bonus_today" localSheetId="9">#REF!</definedName>
    <definedName name="a_bonus_today" localSheetId="2">#REF!</definedName>
    <definedName name="a_bonus_today" localSheetId="8">#REF!</definedName>
    <definedName name="a_bonus_today">#REF!</definedName>
    <definedName name="a_bonus_yday" localSheetId="6">#REF!</definedName>
    <definedName name="a_bonus_yday" localSheetId="9">#REF!</definedName>
    <definedName name="a_bonus_yday" localSheetId="2">#REF!</definedName>
    <definedName name="a_bonus_yday" localSheetId="8">#REF!</definedName>
    <definedName name="a_bonus_yday">#REF!</definedName>
    <definedName name="A_POVER" localSheetId="6">[20]HOWARD!$B$445:$W$481</definedName>
    <definedName name="A_POVER" localSheetId="7">#REF!</definedName>
    <definedName name="A_POVER" localSheetId="2">[20]HOWARD!$B$445:$W$481</definedName>
    <definedName name="A_POVER" localSheetId="8">[20]HOWARD!$B$445:$W$481</definedName>
    <definedName name="A_POVER" localSheetId="1">[20]HOWARD!$B$445:$W$481</definedName>
    <definedName name="A_POVER">[21]HOWARD!$B$445:$W$481</definedName>
    <definedName name="a_today" localSheetId="6">'[22]variable c+w eur'!$Q$17:$Q$250,'[22]variable c+w eur'!$S$17:$S$250,'[22]variable c+w eur'!$U$17:$U$250</definedName>
    <definedName name="a_today" localSheetId="7">'[23]variable c+w eur'!$Q$17:$Q$250,'[23]variable c+w eur'!$S$17:$S$250,'[23]variable c+w eur'!$U$17:$U$250</definedName>
    <definedName name="a_today" localSheetId="2">'[22]variable c+w eur'!$Q$17:$Q$250,'[22]variable c+w eur'!$S$17:$S$250,'[22]variable c+w eur'!$U$17:$U$250</definedName>
    <definedName name="a_today" localSheetId="8">'[22]variable c+w eur'!$Q$17:$Q$250,'[22]variable c+w eur'!$S$17:$S$250,'[22]variable c+w eur'!$U$17:$U$250</definedName>
    <definedName name="a_today" localSheetId="1">'[22]variable c+w eur'!$Q$17:$Q$250,'[22]variable c+w eur'!$S$17:$S$250,'[22]variable c+w eur'!$U$17:$U$250</definedName>
    <definedName name="a_today">'[24]variable c+w eur'!$Q$17:$Q$250,'[24]variable c+w eur'!$S$17:$S$250,'[24]variable c+w eur'!$U$17:$U$250</definedName>
    <definedName name="a_yday" localSheetId="6">'[22]variable c+w eur'!$R$17:$R$250,'[22]variable c+w eur'!$T$17:$T$250,'[22]variable c+w eur'!$V$17:$V$250</definedName>
    <definedName name="a_yday" localSheetId="7">'[23]variable c+w eur'!$R$17:$R$250,'[23]variable c+w eur'!$T$17:$T$250,'[23]variable c+w eur'!$V$17:$V$250</definedName>
    <definedName name="a_yday" localSheetId="2">'[22]variable c+w eur'!$R$17:$R$250,'[22]variable c+w eur'!$T$17:$T$250,'[22]variable c+w eur'!$V$17:$V$250</definedName>
    <definedName name="a_yday" localSheetId="8">'[22]variable c+w eur'!$R$17:$R$250,'[22]variable c+w eur'!$T$17:$T$250,'[22]variable c+w eur'!$V$17:$V$250</definedName>
    <definedName name="a_yday" localSheetId="1">'[22]variable c+w eur'!$R$17:$R$250,'[22]variable c+w eur'!$T$17:$T$250,'[22]variable c+w eur'!$V$17:$V$250</definedName>
    <definedName name="a_yday">'[24]variable c+w eur'!$R$17:$R$250,'[24]variable c+w eur'!$T$17:$T$250,'[24]variable c+w eur'!$V$17:$V$250</definedName>
    <definedName name="aa">#N/A</definedName>
    <definedName name="abc">[25]PopCache_Sheet1!$A$1:$A$2</definedName>
    <definedName name="AccessDatabase" hidden="1">"R:\DATA\MGMTRPT\CDMR\SUPPORT\OLDDATA.mdb"</definedName>
    <definedName name="ACCT99" localSheetId="6">#REF!</definedName>
    <definedName name="ACCT99" localSheetId="9">#REF!</definedName>
    <definedName name="ACCT99" localSheetId="2">#REF!</definedName>
    <definedName name="ACCT99" localSheetId="8">#REF!</definedName>
    <definedName name="ACCT99">#REF!</definedName>
    <definedName name="Acq" localSheetId="6">[26]Master!$A$50</definedName>
    <definedName name="Acq" localSheetId="2">[26]Master!$A$50</definedName>
    <definedName name="Acq" localSheetId="8">[26]Master!$A$50</definedName>
    <definedName name="Acq" localSheetId="1">[26]Master!$A$50</definedName>
    <definedName name="Acq">[27]Master!$A$50</definedName>
    <definedName name="Acqmv" localSheetId="6">[26]Master!$F$50</definedName>
    <definedName name="Acqmv" localSheetId="2">[26]Master!$F$50</definedName>
    <definedName name="Acqmv" localSheetId="8">[26]Master!$F$50</definedName>
    <definedName name="Acqmv" localSheetId="1">[26]Master!$F$50</definedName>
    <definedName name="Acqmv">[27]Master!$F$50</definedName>
    <definedName name="acqown" localSheetId="6">'[26]Calcul - Value Accretion'!$N$33</definedName>
    <definedName name="acqown" localSheetId="2">'[26]Calcul - Value Accretion'!$N$33</definedName>
    <definedName name="acqown" localSheetId="8">'[26]Calcul - Value Accretion'!$N$33</definedName>
    <definedName name="acqown" localSheetId="1">'[26]Calcul - Value Accretion'!$N$33</definedName>
    <definedName name="acqown">'[27]Calcul - Value Accretion'!$N$33</definedName>
    <definedName name="acqprice" localSheetId="6">#REF!</definedName>
    <definedName name="acqprice" localSheetId="9">#REF!</definedName>
    <definedName name="acqprice" localSheetId="2">#REF!</definedName>
    <definedName name="acqprice" localSheetId="8">#REF!</definedName>
    <definedName name="acqprice">#REF!</definedName>
    <definedName name="acqps" localSheetId="6">[26]Master!$D$50</definedName>
    <definedName name="acqps" localSheetId="2">[26]Master!$D$50</definedName>
    <definedName name="acqps" localSheetId="8">[26]Master!$D$50</definedName>
    <definedName name="acqps" localSheetId="1">[26]Master!$D$50</definedName>
    <definedName name="acqps">[27]Master!$D$50</definedName>
    <definedName name="Acqtso" localSheetId="6">[26]Master!$E$50</definedName>
    <definedName name="Acqtso" localSheetId="2">[26]Master!$E$50</definedName>
    <definedName name="Acqtso" localSheetId="8">[26]Master!$E$50</definedName>
    <definedName name="Acqtso" localSheetId="1">[26]Master!$E$50</definedName>
    <definedName name="Acqtso">[27]Master!$E$50</definedName>
    <definedName name="ActDiff" localSheetId="9">#REF!</definedName>
    <definedName name="ActDiff">#REF!</definedName>
    <definedName name="ACTI" localSheetId="6">'[12]Reporting Intermediaire'!$A$1:$Z$33</definedName>
    <definedName name="ACTI" localSheetId="2">'[12]Reporting Intermediaire'!$A$1:$Z$33</definedName>
    <definedName name="ACTI" localSheetId="8">'[12]Reporting Intermediaire'!$A$1:$Z$33</definedName>
    <definedName name="ACTI" localSheetId="1">'[12]Reporting Intermediaire'!$A$1:$Z$33</definedName>
    <definedName name="ACTI">'[13]Reporting Intermediaire'!$A$1:$Z$33</definedName>
    <definedName name="ACTP" localSheetId="6">'[12]Reporting Intermediaire'!$A$1:$AE$33</definedName>
    <definedName name="ACTP" localSheetId="2">'[12]Reporting Intermediaire'!$A$1:$AE$33</definedName>
    <definedName name="ACTP" localSheetId="8">'[12]Reporting Intermediaire'!$A$1:$AE$33</definedName>
    <definedName name="ACTP" localSheetId="1">'[12]Reporting Intermediaire'!$A$1:$AE$33</definedName>
    <definedName name="ACTP">'[13]Reporting Intermediaire'!$A$1:$AE$33</definedName>
    <definedName name="ActRoll" localSheetId="9">#REF!</definedName>
    <definedName name="ActRoll">#REF!</definedName>
    <definedName name="ActualBreakDown" localSheetId="9">#REF!</definedName>
    <definedName name="ActualBreakDown">#REF!</definedName>
    <definedName name="ActualExtra" localSheetId="9">#REF!</definedName>
    <definedName name="ActualExtra">#REF!</definedName>
    <definedName name="AD" localSheetId="6">'[28]UK EXP INPUT'!#REF!</definedName>
    <definedName name="AD" localSheetId="7">#REF!</definedName>
    <definedName name="AD" localSheetId="9">'[29]UK EXP INPUT'!#REF!</definedName>
    <definedName name="AD" localSheetId="2">'[28]UK EXP INPUT'!#REF!</definedName>
    <definedName name="AD" localSheetId="8">'[28]UK EXP INPUT'!#REF!</definedName>
    <definedName name="AD" localSheetId="1">'[28]UK EXP INPUT'!#REF!</definedName>
    <definedName name="AD">'[29]UK EXP INPUT'!#REF!</definedName>
    <definedName name="adj_total_cap" localSheetId="6">#REF!</definedName>
    <definedName name="adj_total_cap" localSheetId="9">#REF!</definedName>
    <definedName name="adj_total_cap" localSheetId="2">#REF!</definedName>
    <definedName name="adj_total_cap" localSheetId="8">#REF!</definedName>
    <definedName name="adj_total_cap">#REF!</definedName>
    <definedName name="Agencies" localSheetId="6">'[20]NY DATA -OLD'!$A$90</definedName>
    <definedName name="Agencies" localSheetId="2">'[20]NY DATA -OLD'!$A$90</definedName>
    <definedName name="Agencies" localSheetId="8">'[20]NY DATA -OLD'!$A$90</definedName>
    <definedName name="Agencies" localSheetId="1">'[20]NY DATA -OLD'!$A$90</definedName>
    <definedName name="Agencies">'[21]NY DATA -OLD'!$A$90</definedName>
    <definedName name="AggValue" localSheetId="6">#REF!</definedName>
    <definedName name="AggValue" localSheetId="9">#REF!</definedName>
    <definedName name="AggValue" localSheetId="2">#REF!</definedName>
    <definedName name="AggValue" localSheetId="8">#REF!</definedName>
    <definedName name="AggValue">#REF!</definedName>
    <definedName name="agtrad" localSheetId="6">'[30]GLOBAL CDMR'!$A$42:$IV$42</definedName>
    <definedName name="agtrad" localSheetId="2">'[30]GLOBAL CDMR'!$A$42:$IV$42</definedName>
    <definedName name="agtrad" localSheetId="8">'[30]GLOBAL CDMR'!$A$42:$IV$42</definedName>
    <definedName name="agtrad" localSheetId="1">'[30]GLOBAL CDMR'!$A$42:$IV$42</definedName>
    <definedName name="agtrad">'[31]GLOBAL CDMR'!$A$42:$IV$42</definedName>
    <definedName name="agvalue" localSheetId="6">#REF!</definedName>
    <definedName name="agvalue" localSheetId="9">#REF!</definedName>
    <definedName name="agvalue" localSheetId="2">#REF!</definedName>
    <definedName name="agvalue" localSheetId="8">#REF!</definedName>
    <definedName name="agvalue">#REF!</definedName>
    <definedName name="akfacilities" localSheetId="6">#REF!</definedName>
    <definedName name="akfacilities" localSheetId="7">#REF!</definedName>
    <definedName name="akfacilities" localSheetId="9">#REF!</definedName>
    <definedName name="akfacilities" localSheetId="2">#REF!</definedName>
    <definedName name="akfacilities" localSheetId="8">#REF!</definedName>
    <definedName name="akfacilities">#REF!</definedName>
    <definedName name="akgloss" localSheetId="6">#REF!</definedName>
    <definedName name="akgloss" localSheetId="9">#REF!</definedName>
    <definedName name="akgloss" localSheetId="2">#REF!</definedName>
    <definedName name="akgloss" localSheetId="8">#REF!</definedName>
    <definedName name="akgloss">#REF!</definedName>
    <definedName name="ALAM" localSheetId="6">'[28]UK EXP INPUT'!#REF!</definedName>
    <definedName name="ALAM" localSheetId="7">#REF!</definedName>
    <definedName name="ALAM" localSheetId="9">'[29]UK EXP INPUT'!#REF!</definedName>
    <definedName name="ALAM" localSheetId="2">'[28]UK EXP INPUT'!#REF!</definedName>
    <definedName name="ALAM" localSheetId="8">'[28]UK EXP INPUT'!#REF!</definedName>
    <definedName name="ALAM" localSheetId="1">'[28]UK EXP INPUT'!#REF!</definedName>
    <definedName name="ALAM">'[29]UK EXP INPUT'!#REF!</definedName>
    <definedName name="ALL" localSheetId="6">'[32]6685 and 4995'!$A$5:$E$40</definedName>
    <definedName name="ALL" localSheetId="2">'[32]6685 and 4995'!$A$5:$E$40</definedName>
    <definedName name="ALL" localSheetId="8">'[32]6685 and 4995'!$A$5:$E$40</definedName>
    <definedName name="ALL" localSheetId="1">'[32]6685 and 4995'!$A$5:$E$40</definedName>
    <definedName name="ALL">'[33]6685 and 4995'!$A$5:$E$40</definedName>
    <definedName name="all_options" localSheetId="6">#REF!</definedName>
    <definedName name="all_options" localSheetId="9">#REF!</definedName>
    <definedName name="all_options" localSheetId="2">#REF!</definedName>
    <definedName name="all_options" localSheetId="8">#REF!</definedName>
    <definedName name="all_options">#REF!</definedName>
    <definedName name="all_options_strike" localSheetId="6">#REF!</definedName>
    <definedName name="all_options_strike" localSheetId="9">#REF!</definedName>
    <definedName name="all_options_strike" localSheetId="2">#REF!</definedName>
    <definedName name="all_options_strike" localSheetId="8">#REF!</definedName>
    <definedName name="all_options_strike">#REF!</definedName>
    <definedName name="allocation" localSheetId="7">[34]BUMatrix!$A$8:$BO$208</definedName>
    <definedName name="allocation">[35]BUMatrix!$A$8:$BO$208</definedName>
    <definedName name="ALLOCNY" localSheetId="6">#REF!</definedName>
    <definedName name="ALLOCNY" localSheetId="9">#REF!</definedName>
    <definedName name="ALLOCNY" localSheetId="2">#REF!</definedName>
    <definedName name="ALLOCNY" localSheetId="8">#REF!</definedName>
    <definedName name="ALLOCNY">#REF!</definedName>
    <definedName name="AllTables" localSheetId="6">{7}</definedName>
    <definedName name="AllTables" localSheetId="11">{7}</definedName>
    <definedName name="AllTables" localSheetId="9">{7}</definedName>
    <definedName name="AllTables" localSheetId="2">{7}</definedName>
    <definedName name="AllTables" localSheetId="8">{7}</definedName>
    <definedName name="AllTables" localSheetId="1">{7}</definedName>
    <definedName name="AllTables">{7}</definedName>
    <definedName name="AllTables1" localSheetId="6">{3}</definedName>
    <definedName name="AllTables1" localSheetId="11">{3}</definedName>
    <definedName name="AllTables1" localSheetId="9">{3}</definedName>
    <definedName name="AllTables1" localSheetId="2">{3}</definedName>
    <definedName name="AllTables1" localSheetId="8">{3}</definedName>
    <definedName name="AllTables1" localSheetId="1">{3}</definedName>
    <definedName name="AllTables1">{3}</definedName>
    <definedName name="ALLUK">#N/A</definedName>
    <definedName name="ALLUS">#N/A</definedName>
    <definedName name="AM" localSheetId="6">'[28]UK EXP INPUT'!#REF!</definedName>
    <definedName name="AM" localSheetId="7">#REF!</definedName>
    <definedName name="AM" localSheetId="2">'[28]UK EXP INPUT'!#REF!</definedName>
    <definedName name="AM" localSheetId="8">'[28]UK EXP INPUT'!#REF!</definedName>
    <definedName name="AM" localSheetId="1">'[28]UK EXP INPUT'!#REF!</definedName>
    <definedName name="AM">'[29]UK EXP INPUT'!#REF!</definedName>
    <definedName name="amort" localSheetId="6">[26]Master!$B$29</definedName>
    <definedName name="amort" localSheetId="2">[26]Master!$B$29</definedName>
    <definedName name="amort" localSheetId="8">[26]Master!$B$29</definedName>
    <definedName name="amort" localSheetId="1">[26]Master!$B$29</definedName>
    <definedName name="amort">[27]Master!$B$29</definedName>
    <definedName name="amounts" localSheetId="6">#REF!</definedName>
    <definedName name="amounts" localSheetId="9">#REF!</definedName>
    <definedName name="amounts" localSheetId="2">#REF!</definedName>
    <definedName name="amounts" localSheetId="8">#REF!</definedName>
    <definedName name="amounts">#REF!</definedName>
    <definedName name="AnnualizedMTD">DATEVALUE([36]Acct!$T$4&amp;[36]Acct!$F$5)</definedName>
    <definedName name="AP" localSheetId="6">#REF!</definedName>
    <definedName name="AP" localSheetId="9">#REF!</definedName>
    <definedName name="AP" localSheetId="2">#REF!</definedName>
    <definedName name="AP" localSheetId="8">#REF!</definedName>
    <definedName name="AP">#REF!</definedName>
    <definedName name="AR" localSheetId="6">#REF!</definedName>
    <definedName name="AR" localSheetId="9">#REF!</definedName>
    <definedName name="AR" localSheetId="2">#REF!</definedName>
    <definedName name="AR" localSheetId="8">#REF!</definedName>
    <definedName name="AR">#REF!</definedName>
    <definedName name="ARB" localSheetId="6">#REF!</definedName>
    <definedName name="ARB" localSheetId="9">#REF!</definedName>
    <definedName name="ARB" localSheetId="2">#REF!</definedName>
    <definedName name="ARB" localSheetId="8">#REF!</definedName>
    <definedName name="ARB">#REF!</definedName>
    <definedName name="Arb_Titre" localSheetId="6">'[12]Reporting Intermediaire'!$A$1:$Y$1</definedName>
    <definedName name="Arb_Titre" localSheetId="2">'[12]Reporting Intermediaire'!$A$1:$Y$1</definedName>
    <definedName name="Arb_Titre" localSheetId="8">'[12]Reporting Intermediaire'!$A$1:$Y$1</definedName>
    <definedName name="Arb_Titre" localSheetId="1">'[12]Reporting Intermediaire'!$A$1:$Y$1</definedName>
    <definedName name="Arb_Titre">'[13]Reporting Intermediaire'!$A$1:$Y$1</definedName>
    <definedName name="ARMS" localSheetId="6">'[20]NY DATA -OLD'!$A$57</definedName>
    <definedName name="ARMS" localSheetId="7">#REF!</definedName>
    <definedName name="ARMS" localSheetId="2">'[20]NY DATA -OLD'!$A$57</definedName>
    <definedName name="ARMS" localSheetId="8">'[20]NY DATA -OLD'!$A$57</definedName>
    <definedName name="ARMS" localSheetId="1">'[20]NY DATA -OLD'!$A$57</definedName>
    <definedName name="ARMS">'[21]NY DATA -OLD'!$A$57</definedName>
    <definedName name="ARU" localSheetId="6">#REF!</definedName>
    <definedName name="ARU" localSheetId="9">#REF!</definedName>
    <definedName name="ARU" localSheetId="2">#REF!</definedName>
    <definedName name="ARU" localSheetId="8">#REF!</definedName>
    <definedName name="ARU">#REF!</definedName>
    <definedName name="AS" localSheetId="6">'[28]UK EXP INPUT'!#REF!</definedName>
    <definedName name="AS" localSheetId="7">#REF!</definedName>
    <definedName name="AS" localSheetId="9">'[29]UK EXP INPUT'!#REF!</definedName>
    <definedName name="AS" localSheetId="2">'[28]UK EXP INPUT'!#REF!</definedName>
    <definedName name="AS" localSheetId="8">'[28]UK EXP INPUT'!#REF!</definedName>
    <definedName name="AS" localSheetId="1">'[28]UK EXP INPUT'!#REF!</definedName>
    <definedName name="AS">'[29]UK EXP INPUT'!#REF!</definedName>
    <definedName name="AS2DocOpenMode" hidden="1">"AS2DocumentBrowse"</definedName>
    <definedName name="AS2HasNoAutoHeaderFooter">"OFF"</definedName>
    <definedName name="AS2ReportLS" hidden="1">1</definedName>
    <definedName name="AS2SyncStepLS" hidden="1">0</definedName>
    <definedName name="AS2TickmarkLS" localSheetId="6" hidden="1">#REF!</definedName>
    <definedName name="AS2TickmarkLS" localSheetId="9" hidden="1">#REF!</definedName>
    <definedName name="AS2TickmarkLS" localSheetId="2" hidden="1">#REF!</definedName>
    <definedName name="AS2TickmarkLS" localSheetId="8" hidden="1">#REF!</definedName>
    <definedName name="AS2TickmarkLS" hidden="1">#REF!</definedName>
    <definedName name="AS2VersionLS" hidden="1">300</definedName>
    <definedName name="AssetM" localSheetId="6">'[30]GLOBAL CDMR'!$A$40:$IV$40</definedName>
    <definedName name="AssetM" localSheetId="2">'[30]GLOBAL CDMR'!$A$40:$IV$40</definedName>
    <definedName name="AssetM" localSheetId="8">'[30]GLOBAL CDMR'!$A$40:$IV$40</definedName>
    <definedName name="AssetM" localSheetId="1">'[30]GLOBAL CDMR'!$A$40:$IV$40</definedName>
    <definedName name="AssetM">'[31]GLOBAL CDMR'!$A$40:$IV$40</definedName>
    <definedName name="AssetMgmt" localSheetId="6">'[20]L.A. DATA -OLD'!#REF!</definedName>
    <definedName name="AssetMgmt" localSheetId="7">#REF!</definedName>
    <definedName name="AssetMgmt" localSheetId="9">'[21]L.A. DATA -OLD'!#REF!</definedName>
    <definedName name="AssetMgmt" localSheetId="2">'[20]L.A. DATA -OLD'!#REF!</definedName>
    <definedName name="AssetMgmt" localSheetId="8">'[20]L.A. DATA -OLD'!#REF!</definedName>
    <definedName name="AssetMgmt" localSheetId="1">'[20]L.A. DATA -OLD'!#REF!</definedName>
    <definedName name="AssetMgmt">'[21]L.A. DATA -OLD'!#REF!</definedName>
    <definedName name="AUD" localSheetId="6">#REF!</definedName>
    <definedName name="AUD" localSheetId="9">#REF!</definedName>
    <definedName name="AUD" localSheetId="2">#REF!</definedName>
    <definedName name="AUD" localSheetId="8">#REF!</definedName>
    <definedName name="AUD">#REF!</definedName>
    <definedName name="AUSLON" localSheetId="6">'[30]GLOBAL CDMR'!$E$818:$X$818</definedName>
    <definedName name="AUSLON" localSheetId="2">'[30]GLOBAL CDMR'!$E$818:$X$818</definedName>
    <definedName name="AUSLON" localSheetId="8">'[30]GLOBAL CDMR'!$E$818:$X$818</definedName>
    <definedName name="AUSLON" localSheetId="1">'[30]GLOBAL CDMR'!$E$818:$X$818</definedName>
    <definedName name="AUSLON">'[31]GLOBAL CDMR'!$E$818:$X$818</definedName>
    <definedName name="b">#N/A</definedName>
    <definedName name="ba">#REF!</definedName>
    <definedName name="BalanceRange" localSheetId="6">#REF!</definedName>
    <definedName name="BalanceRange" localSheetId="9">#REF!</definedName>
    <definedName name="BalanceRange" localSheetId="2">#REF!</definedName>
    <definedName name="BalanceRange" localSheetId="8">#REF!</definedName>
    <definedName name="BalanceRange">#REF!</definedName>
    <definedName name="BalanceSheet" localSheetId="6">#REF!</definedName>
    <definedName name="BalanceSheet" localSheetId="9">#REF!</definedName>
    <definedName name="BalanceSheet" localSheetId="2">#REF!</definedName>
    <definedName name="BalanceSheet" localSheetId="8">#REF!</definedName>
    <definedName name="BalanceSheet">#REF!</definedName>
    <definedName name="BalRange" localSheetId="6">#REF!</definedName>
    <definedName name="BalRange" localSheetId="2">#REF!</definedName>
    <definedName name="BalRange" localSheetId="8">#REF!</definedName>
    <definedName name="BalRange">#REF!</definedName>
    <definedName name="BANKCAP" localSheetId="6">#REF!</definedName>
    <definedName name="BANKCAP" localSheetId="7">#REF!</definedName>
    <definedName name="BANKCAP" localSheetId="2">#REF!</definedName>
    <definedName name="BANKCAP" localSheetId="8">#REF!</definedName>
    <definedName name="BANKCAP">#REF!</definedName>
    <definedName name="Banks" localSheetId="6">'[37]MIS BROKERS'!#REF!</definedName>
    <definedName name="Banks" localSheetId="7">#REF!</definedName>
    <definedName name="Banks" localSheetId="9">'[38]MIS BROKERS'!#REF!</definedName>
    <definedName name="Banks" localSheetId="2">'[37]MIS BROKERS'!#REF!</definedName>
    <definedName name="Banks" localSheetId="8">'[37]MIS BROKERS'!#REF!</definedName>
    <definedName name="Banks" localSheetId="1">'[37]MIS BROKERS'!#REF!</definedName>
    <definedName name="Banks">'[38]MIS BROKERS'!#REF!</definedName>
    <definedName name="BASE" localSheetId="6">#REF!</definedName>
    <definedName name="BASE" localSheetId="9">#REF!</definedName>
    <definedName name="BASE" localSheetId="2">#REF!</definedName>
    <definedName name="BASE" localSheetId="8">#REF!</definedName>
    <definedName name="BASE">#REF!</definedName>
    <definedName name="baseyear" localSheetId="6">#REF!</definedName>
    <definedName name="baseyear" localSheetId="9">#REF!</definedName>
    <definedName name="baseyear" localSheetId="2">#REF!</definedName>
    <definedName name="baseyear" localSheetId="8">#REF!</definedName>
    <definedName name="baseyear">#REF!</definedName>
    <definedName name="BASIS" localSheetId="6">'[39]GLOBAL CDMR'!#REF!</definedName>
    <definedName name="BASIS" localSheetId="7">#REF!</definedName>
    <definedName name="BASIS" localSheetId="9">'[40]GLOBAL CDMR'!#REF!</definedName>
    <definedName name="BASIS" localSheetId="2">'[39]GLOBAL CDMR'!#REF!</definedName>
    <definedName name="BASIS" localSheetId="8">'[39]GLOBAL CDMR'!#REF!</definedName>
    <definedName name="BASIS" localSheetId="1">'[39]GLOBAL CDMR'!#REF!</definedName>
    <definedName name="BASIS">'[40]GLOBAL CDMR'!#REF!</definedName>
    <definedName name="BEFNET" localSheetId="6">'[41]Revenue Net of Losses'!#REF!</definedName>
    <definedName name="BEFNET" localSheetId="7">#REF!</definedName>
    <definedName name="BEFNET" localSheetId="9">'[42]Revenue Net of Losses'!#REF!</definedName>
    <definedName name="BEFNET" localSheetId="2">'[41]Revenue Net of Losses'!#REF!</definedName>
    <definedName name="BEFNET" localSheetId="8">'[41]Revenue Net of Losses'!#REF!</definedName>
    <definedName name="BEFNET" localSheetId="1">'[41]Revenue Net of Losses'!#REF!</definedName>
    <definedName name="BEFNET">'[42]Revenue Net of Losses'!#REF!</definedName>
    <definedName name="BF" localSheetId="6">[43]B.FISCAL!$G$77</definedName>
    <definedName name="BF" localSheetId="2">[43]B.FISCAL!$G$77</definedName>
    <definedName name="BF" localSheetId="8">[43]B.FISCAL!$G$77</definedName>
    <definedName name="BF" localSheetId="1">[43]B.FISCAL!$G$77</definedName>
    <definedName name="BF">[44]B.FISCAL!$G$77</definedName>
    <definedName name="BFR" localSheetId="6">'[41]Revenue Net of Losses'!#REF!</definedName>
    <definedName name="BFR" localSheetId="7">#REF!</definedName>
    <definedName name="BFR" localSheetId="9">'[42]Revenue Net of Losses'!#REF!</definedName>
    <definedName name="BFR" localSheetId="2">'[41]Revenue Net of Losses'!#REF!</definedName>
    <definedName name="BFR" localSheetId="8">'[41]Revenue Net of Losses'!#REF!</definedName>
    <definedName name="BFR" localSheetId="1">'[41]Revenue Net of Losses'!#REF!</definedName>
    <definedName name="BFR">'[42]Revenue Net of Losses'!#REF!</definedName>
    <definedName name="BFRFX" localSheetId="6">'[41]Revenue Net of Losses'!#REF!</definedName>
    <definedName name="BFRFX" localSheetId="7">#REF!</definedName>
    <definedName name="BFRFX" localSheetId="9">'[42]Revenue Net of Losses'!#REF!</definedName>
    <definedName name="BFRFX" localSheetId="2">'[41]Revenue Net of Losses'!#REF!</definedName>
    <definedName name="BFRFX" localSheetId="8">'[41]Revenue Net of Losses'!#REF!</definedName>
    <definedName name="BFRFX" localSheetId="1">'[41]Revenue Net of Losses'!#REF!</definedName>
    <definedName name="BFRFX">'[42]Revenue Net of Losses'!#REF!</definedName>
    <definedName name="BG_Del" hidden="1">15</definedName>
    <definedName name="BG_Ins" hidden="1">4</definedName>
    <definedName name="BG_Mod" hidden="1">6</definedName>
    <definedName name="bh">#N/A</definedName>
    <definedName name="BidWanted" localSheetId="6">'[20]NY DATA -OLD'!$A$189</definedName>
    <definedName name="BidWanted" localSheetId="7">#REF!</definedName>
    <definedName name="BidWanted" localSheetId="2">'[20]NY DATA -OLD'!$A$189</definedName>
    <definedName name="BidWanted" localSheetId="8">'[20]NY DATA -OLD'!$A$189</definedName>
    <definedName name="BidWanted" localSheetId="1">'[20]NY DATA -OLD'!$A$189</definedName>
    <definedName name="BidWanted">'[21]NY DATA -OLD'!$A$189</definedName>
    <definedName name="BILAN" localSheetId="6">#REF!</definedName>
    <definedName name="BILAN" localSheetId="9">#REF!</definedName>
    <definedName name="BILAN" localSheetId="2">#REF!</definedName>
    <definedName name="BILAN" localSheetId="8">#REF!</definedName>
    <definedName name="BILAN">#REF!</definedName>
    <definedName name="BNE_MESSAGES_HIDDEN" localSheetId="6" hidden="1">#REF!</definedName>
    <definedName name="BNE_MESSAGES_HIDDEN" localSheetId="9" hidden="1">#REF!</definedName>
    <definedName name="BNE_MESSAGES_HIDDEN" localSheetId="2" hidden="1">#REF!</definedName>
    <definedName name="BNE_MESSAGES_HIDDEN" localSheetId="8" hidden="1">#REF!</definedName>
    <definedName name="BNE_MESSAGES_HIDDEN" hidden="1">#REF!</definedName>
    <definedName name="BondSplits" localSheetId="9">#REF!</definedName>
    <definedName name="BondSplits">#REF!</definedName>
    <definedName name="book" localSheetId="6">#REF!</definedName>
    <definedName name="book" localSheetId="2">#REF!</definedName>
    <definedName name="book" localSheetId="8">#REF!</definedName>
    <definedName name="book">#REF!</definedName>
    <definedName name="BookMTDData" localSheetId="6">[45]BookMTD!$A$1:$B$65536</definedName>
    <definedName name="BookMTDData" localSheetId="2">[45]BookMTD!$A$1:$B$65536</definedName>
    <definedName name="BookMTDData" localSheetId="8">[45]BookMTD!$A$1:$B$65536</definedName>
    <definedName name="BookMTDData" localSheetId="1">[45]BookMTD!$A$1:$B$65536</definedName>
    <definedName name="BookMTDData">[46]BookMTD!$A$1:$B$65536</definedName>
    <definedName name="BP" localSheetId="6">[26]Master!$E$23</definedName>
    <definedName name="BP" localSheetId="2">[26]Master!$E$23</definedName>
    <definedName name="BP" localSheetId="8">[26]Master!$E$23</definedName>
    <definedName name="BP" localSheetId="1">[26]Master!$E$23</definedName>
    <definedName name="BP">[27]Master!$E$23</definedName>
    <definedName name="BPrice" localSheetId="6">#REF!</definedName>
    <definedName name="BPrice" localSheetId="9">#REF!</definedName>
    <definedName name="BPrice" localSheetId="2">#REF!</definedName>
    <definedName name="BPrice" localSheetId="8">#REF!</definedName>
    <definedName name="BPrice">#REF!</definedName>
    <definedName name="BR">#N/A</definedName>
    <definedName name="BradyBondsNY" localSheetId="6">'[20]NY DATA -OLD'!$A$310</definedName>
    <definedName name="BradyBondsNY" localSheetId="7">#REF!</definedName>
    <definedName name="BradyBondsNY" localSheetId="2">'[20]NY DATA -OLD'!$A$310</definedName>
    <definedName name="BradyBondsNY" localSheetId="8">'[20]NY DATA -OLD'!$A$310</definedName>
    <definedName name="BradyBondsNY" localSheetId="1">'[20]NY DATA -OLD'!$A$310</definedName>
    <definedName name="BradyBondsNY">'[21]NY DATA -OLD'!$A$310</definedName>
    <definedName name="BradyBondsUK" localSheetId="6">'[20]NY DATA -OLD'!$A$321</definedName>
    <definedName name="BradyBondsUK" localSheetId="7">#REF!</definedName>
    <definedName name="BradyBondsUK" localSheetId="2">'[20]NY DATA -OLD'!$A$321</definedName>
    <definedName name="BradyBondsUK" localSheetId="8">'[20]NY DATA -OLD'!$A$321</definedName>
    <definedName name="BradyBondsUK" localSheetId="1">'[20]NY DATA -OLD'!$A$321</definedName>
    <definedName name="BradyBondsUK">'[21]NY DATA -OLD'!$A$321</definedName>
    <definedName name="BRALLOC" localSheetId="6">'[18]BR ALLOC'!$A$3:$J$40</definedName>
    <definedName name="BRALLOC" localSheetId="2">'[18]BR ALLOC'!$A$3:$J$40</definedName>
    <definedName name="BRALLOC" localSheetId="8">'[18]BR ALLOC'!$A$3:$J$40</definedName>
    <definedName name="BRALLOC" localSheetId="1">'[18]BR ALLOC'!$A$3:$J$40</definedName>
    <definedName name="BRALLOC">'[19]BR ALLOC'!$A$3:$J$40</definedName>
    <definedName name="BRUT" localSheetId="6">#REF!</definedName>
    <definedName name="BRUT" localSheetId="9">#REF!</definedName>
    <definedName name="BRUT" localSheetId="2">#REF!</definedName>
    <definedName name="BRUT" localSheetId="8">#REF!</definedName>
    <definedName name="BRUT">#REF!</definedName>
    <definedName name="bs" localSheetId="6">#REF!</definedName>
    <definedName name="bs" localSheetId="9">#REF!</definedName>
    <definedName name="bs" localSheetId="2">#REF!</definedName>
    <definedName name="bs" localSheetId="8">#REF!</definedName>
    <definedName name="bs">#REF!</definedName>
    <definedName name="BShares" localSheetId="6">#REF!</definedName>
    <definedName name="BShares" localSheetId="9">#REF!</definedName>
    <definedName name="BShares" localSheetId="2">#REF!</definedName>
    <definedName name="BShares" localSheetId="8">#REF!</definedName>
    <definedName name="BShares">#REF!</definedName>
    <definedName name="BSWAPS" localSheetId="6">#REF!</definedName>
    <definedName name="BSWAPS" localSheetId="7">#REF!</definedName>
    <definedName name="BSWAPS" localSheetId="2">#REF!</definedName>
    <definedName name="BSWAPS" localSheetId="8">#REF!</definedName>
    <definedName name="BSWAPS">#REF!</definedName>
    <definedName name="budg" localSheetId="6">#REF!</definedName>
    <definedName name="budg" localSheetId="2">#REF!</definedName>
    <definedName name="budg" localSheetId="8">#REF!</definedName>
    <definedName name="budg">#REF!</definedName>
    <definedName name="budgettitle2">"Text 9"</definedName>
    <definedName name="BUDUK">#N/A</definedName>
    <definedName name="BUDUS">#N/A</definedName>
    <definedName name="BUN" localSheetId="6">'[41]Revenue Net of Losses'!#REF!</definedName>
    <definedName name="BUN" localSheetId="11">'[42]Revenue Net of Losses'!#REF!</definedName>
    <definedName name="BUN" localSheetId="7">#REF!</definedName>
    <definedName name="BUN" localSheetId="9">'[42]Revenue Net of Losses'!#REF!</definedName>
    <definedName name="BUN" localSheetId="2">'[41]Revenue Net of Losses'!#REF!</definedName>
    <definedName name="BUN" localSheetId="8">'[41]Revenue Net of Losses'!#REF!</definedName>
    <definedName name="BUN" localSheetId="1">'[41]Revenue Net of Losses'!#REF!</definedName>
    <definedName name="BUN">'[42]Revenue Net of Losses'!#REF!</definedName>
    <definedName name="BUNCOMM" localSheetId="6">'[41]Revenue Net of Losses'!#REF!</definedName>
    <definedName name="BUNCOMM" localSheetId="7">#REF!</definedName>
    <definedName name="BUNCOMM" localSheetId="9">'[42]Revenue Net of Losses'!#REF!</definedName>
    <definedName name="BUNCOMM" localSheetId="2">'[41]Revenue Net of Losses'!#REF!</definedName>
    <definedName name="BUNCOMM" localSheetId="8">'[41]Revenue Net of Losses'!#REF!</definedName>
    <definedName name="BUNCOMM" localSheetId="1">'[41]Revenue Net of Losses'!#REF!</definedName>
    <definedName name="BUNCOMM">'[42]Revenue Net of Losses'!#REF!</definedName>
    <definedName name="BUNFX" localSheetId="6">'[41]Revenue Net of Losses'!#REF!</definedName>
    <definedName name="BUNFX" localSheetId="7">#REF!</definedName>
    <definedName name="BUNFX" localSheetId="9">'[42]Revenue Net of Losses'!#REF!</definedName>
    <definedName name="BUNFX" localSheetId="2">'[41]Revenue Net of Losses'!#REF!</definedName>
    <definedName name="BUNFX" localSheetId="8">'[41]Revenue Net of Losses'!#REF!</definedName>
    <definedName name="BUNFX" localSheetId="1">'[41]Revenue Net of Losses'!#REF!</definedName>
    <definedName name="BUNFX">'[42]Revenue Net of Losses'!#REF!</definedName>
    <definedName name="BUNSNC" localSheetId="6">'[41]Revenue Net of Losses'!#REF!</definedName>
    <definedName name="BUNSNC" localSheetId="7">#REF!</definedName>
    <definedName name="BUNSNC" localSheetId="9">'[42]Revenue Net of Losses'!#REF!</definedName>
    <definedName name="BUNSNC" localSheetId="2">'[41]Revenue Net of Losses'!#REF!</definedName>
    <definedName name="BUNSNC" localSheetId="8">'[41]Revenue Net of Losses'!#REF!</definedName>
    <definedName name="BUNSNC" localSheetId="1">'[41]Revenue Net of Losses'!#REF!</definedName>
    <definedName name="BUNSNC">'[42]Revenue Net of Losses'!#REF!</definedName>
    <definedName name="BUNSNCFX" localSheetId="6">'[41]Revenue Net of Losses'!#REF!</definedName>
    <definedName name="BUNSNCFX" localSheetId="7">#REF!</definedName>
    <definedName name="BUNSNCFX" localSheetId="9">'[42]Revenue Net of Losses'!#REF!</definedName>
    <definedName name="BUNSNCFX" localSheetId="2">'[41]Revenue Net of Losses'!#REF!</definedName>
    <definedName name="BUNSNCFX" localSheetId="8">'[41]Revenue Net of Losses'!#REF!</definedName>
    <definedName name="BUNSNCFX" localSheetId="1">'[41]Revenue Net of Losses'!#REF!</definedName>
    <definedName name="BUNSNCFX">'[42]Revenue Net of Losses'!#REF!</definedName>
    <definedName name="BUS" localSheetId="6">'[47]Magic Report'!$A$2:$C$557</definedName>
    <definedName name="BUS" localSheetId="2">'[47]Magic Report'!$A$2:$C$557</definedName>
    <definedName name="BUS" localSheetId="8">'[47]Magic Report'!$A$2:$C$557</definedName>
    <definedName name="BUS" localSheetId="1">'[47]Magic Report'!$A$2:$C$557</definedName>
    <definedName name="BUS">'[48]Magic Report'!$A$2:$C$557</definedName>
    <definedName name="busus1" localSheetId="6">[49]!busus1</definedName>
    <definedName name="busus1" localSheetId="2">[49]!busus1</definedName>
    <definedName name="busus1" localSheetId="8">[49]!busus1</definedName>
    <definedName name="busus1" localSheetId="1">[49]!busus1</definedName>
    <definedName name="busus1">[50]!busus1</definedName>
    <definedName name="Buyer" localSheetId="6">[51]inputs!$J$10</definedName>
    <definedName name="Buyer" localSheetId="2">[51]inputs!$J$10</definedName>
    <definedName name="Buyer" localSheetId="8">[51]inputs!$J$10</definedName>
    <definedName name="Buyer" localSheetId="1">[51]inputs!$J$10</definedName>
    <definedName name="Buyer">[52]inputs!$J$10</definedName>
    <definedName name="CAD" localSheetId="6">#REF!</definedName>
    <definedName name="CAD" localSheetId="9">#REF!</definedName>
    <definedName name="CAD" localSheetId="2">#REF!</definedName>
    <definedName name="CAD" localSheetId="8">#REF!</definedName>
    <definedName name="CAD">#REF!</definedName>
    <definedName name="calip">[53]depts!$A$1:$C$196</definedName>
    <definedName name="CanadianCoupons" localSheetId="6">'[20]NY DATA -OLD'!$A$123</definedName>
    <definedName name="CanadianCoupons" localSheetId="7">#REF!</definedName>
    <definedName name="CanadianCoupons" localSheetId="2">'[20]NY DATA -OLD'!$A$123</definedName>
    <definedName name="CanadianCoupons" localSheetId="8">'[20]NY DATA -OLD'!$A$123</definedName>
    <definedName name="CanadianCoupons" localSheetId="1">'[20]NY DATA -OLD'!$A$123</definedName>
    <definedName name="CanadianCoupons">'[21]NY DATA -OLD'!$A$123</definedName>
    <definedName name="CanadianProvincials" localSheetId="6">'[20]NY DATA -OLD'!$A$134</definedName>
    <definedName name="CanadianProvincials" localSheetId="7">#REF!</definedName>
    <definedName name="CanadianProvincials" localSheetId="2">'[20]NY DATA -OLD'!$A$134</definedName>
    <definedName name="CanadianProvincials" localSheetId="8">'[20]NY DATA -OLD'!$A$134</definedName>
    <definedName name="CanadianProvincials" localSheetId="1">'[20]NY DATA -OLD'!$A$134</definedName>
    <definedName name="CanadianProvincials">'[21]NY DATA -OLD'!$A$134</definedName>
    <definedName name="CanadianRepos" localSheetId="6">'[20]NY DATA -OLD'!$A$145</definedName>
    <definedName name="CanadianRepos" localSheetId="7">#REF!</definedName>
    <definedName name="CanadianRepos" localSheetId="2">'[20]NY DATA -OLD'!$A$145</definedName>
    <definedName name="CanadianRepos" localSheetId="8">'[20]NY DATA -OLD'!$A$145</definedName>
    <definedName name="CanadianRepos" localSheetId="1">'[20]NY DATA -OLD'!$A$145</definedName>
    <definedName name="CanadianRepos">'[21]NY DATA -OLD'!$A$145</definedName>
    <definedName name="Capitalization2Footnotes" localSheetId="6">#REF!</definedName>
    <definedName name="Capitalization2Footnotes" localSheetId="9">#REF!</definedName>
    <definedName name="Capitalization2Footnotes" localSheetId="2">#REF!</definedName>
    <definedName name="Capitalization2Footnotes" localSheetId="8">#REF!</definedName>
    <definedName name="Capitalization2Footnotes">#REF!</definedName>
    <definedName name="Capitalization2Header" localSheetId="6">#REF!</definedName>
    <definedName name="Capitalization2Header" localSheetId="9">#REF!</definedName>
    <definedName name="Capitalization2Header" localSheetId="2">#REF!</definedName>
    <definedName name="Capitalization2Header" localSheetId="8">#REF!</definedName>
    <definedName name="Capitalization2Header">#REF!</definedName>
    <definedName name="CapitalizationFootnotes" localSheetId="6">#REF!</definedName>
    <definedName name="CapitalizationFootnotes" localSheetId="9">#REF!</definedName>
    <definedName name="CapitalizationFootnotes" localSheetId="2">#REF!</definedName>
    <definedName name="CapitalizationFootnotes" localSheetId="8">#REF!</definedName>
    <definedName name="CapitalizationFootnotes">#REF!</definedName>
    <definedName name="CapitalizationHeader" localSheetId="6">#REF!</definedName>
    <definedName name="CapitalizationHeader" localSheetId="2">#REF!</definedName>
    <definedName name="CapitalizationHeader" localSheetId="8">#REF!</definedName>
    <definedName name="CapitalizationHeader">#REF!</definedName>
    <definedName name="capitalize" localSheetId="6">#REF!</definedName>
    <definedName name="capitalize" localSheetId="2">#REF!</definedName>
    <definedName name="capitalize" localSheetId="8">#REF!</definedName>
    <definedName name="capitalize">#REF!</definedName>
    <definedName name="capitalize2" localSheetId="6">#REF!</definedName>
    <definedName name="capitalize2" localSheetId="2">#REF!</definedName>
    <definedName name="capitalize2" localSheetId="8">#REF!</definedName>
    <definedName name="capitalize2">#REF!</definedName>
    <definedName name="CapitalM" localSheetId="6">'[30]GLOBAL CDMR'!$A$221:$IV$229</definedName>
    <definedName name="CapitalM" localSheetId="2">'[30]GLOBAL CDMR'!$A$221:$IV$229</definedName>
    <definedName name="CapitalM" localSheetId="8">'[30]GLOBAL CDMR'!$A$221:$IV$229</definedName>
    <definedName name="CapitalM" localSheetId="1">'[30]GLOBAL CDMR'!$A$221:$IV$229</definedName>
    <definedName name="CapitalM">'[31]GLOBAL CDMR'!$A$221:$IV$229</definedName>
    <definedName name="Car_Allowance" localSheetId="6">[54]Worksheet!$I$3:$I$21</definedName>
    <definedName name="Car_Allowance" localSheetId="2">[54]Worksheet!$I$3:$I$21</definedName>
    <definedName name="Car_Allowance" localSheetId="8">[54]Worksheet!$I$3:$I$21</definedName>
    <definedName name="Car_Allowance" localSheetId="1">[54]Worksheet!$I$3:$I$21</definedName>
    <definedName name="Car_Allowance">[55]Worksheet!$I$3:$I$21</definedName>
    <definedName name="CarryKnown" localSheetId="6">#REF!</definedName>
    <definedName name="CarryKnown" localSheetId="9">#REF!</definedName>
    <definedName name="CarryKnown" localSheetId="2">#REF!</definedName>
    <definedName name="CarryKnown" localSheetId="8">#REF!</definedName>
    <definedName name="CarryKnown">#REF!</definedName>
    <definedName name="CarryKnownTable" localSheetId="6">#REF!</definedName>
    <definedName name="CarryKnownTable" localSheetId="9">#REF!</definedName>
    <definedName name="CarryKnownTable" localSheetId="2">#REF!</definedName>
    <definedName name="CarryKnownTable" localSheetId="8">#REF!</definedName>
    <definedName name="CarryKnownTable">#REF!</definedName>
    <definedName name="CarryLikely" localSheetId="6">#REF!</definedName>
    <definedName name="CarryLikely" localSheetId="9">#REF!</definedName>
    <definedName name="CarryLikely" localSheetId="2">#REF!</definedName>
    <definedName name="CarryLikely" localSheetId="8">#REF!</definedName>
    <definedName name="CarryLikely">#REF!</definedName>
    <definedName name="CarryLikelyTable" localSheetId="6">#REF!</definedName>
    <definedName name="CarryLikelyTable" localSheetId="2">#REF!</definedName>
    <definedName name="CarryLikelyTable" localSheetId="8">#REF!</definedName>
    <definedName name="CarryLikelyTable">#REF!</definedName>
    <definedName name="CarryoverTitle" localSheetId="6">#REF!</definedName>
    <definedName name="CarryoverTitle" localSheetId="2">#REF!</definedName>
    <definedName name="CarryoverTitle" localSheetId="8">#REF!</definedName>
    <definedName name="CarryoverTitle">#REF!</definedName>
    <definedName name="case" localSheetId="6">#REF!</definedName>
    <definedName name="case" localSheetId="2">#REF!</definedName>
    <definedName name="case" localSheetId="8">#REF!</definedName>
    <definedName name="case">#REF!</definedName>
    <definedName name="cash" localSheetId="6">#REF!</definedName>
    <definedName name="cash" localSheetId="2">#REF!</definedName>
    <definedName name="cash" localSheetId="8">#REF!</definedName>
    <definedName name="cash">#REF!</definedName>
    <definedName name="cash1" localSheetId="6">#REF!</definedName>
    <definedName name="cash1" localSheetId="2">#REF!</definedName>
    <definedName name="cash1" localSheetId="8">#REF!</definedName>
    <definedName name="cash1">#REF!</definedName>
    <definedName name="cash3" localSheetId="6">#REF!</definedName>
    <definedName name="cash3" localSheetId="2">#REF!</definedName>
    <definedName name="cash3" localSheetId="8">#REF!</definedName>
    <definedName name="cash3">#REF!</definedName>
    <definedName name="cashel" localSheetId="6">[26]Master!$B$13</definedName>
    <definedName name="cashel" localSheetId="2">[26]Master!$B$13</definedName>
    <definedName name="cashel" localSheetId="8">[26]Master!$B$13</definedName>
    <definedName name="cashel" localSheetId="1">[26]Master!$B$13</definedName>
    <definedName name="cashel">[27]Master!$B$13</definedName>
    <definedName name="cashinterest" localSheetId="6">#REF!</definedName>
    <definedName name="cashinterest" localSheetId="9">#REF!</definedName>
    <definedName name="cashinterest" localSheetId="2">#REF!</definedName>
    <definedName name="cashinterest" localSheetId="8">#REF!</definedName>
    <definedName name="cashinterest">#REF!</definedName>
    <definedName name="Cashps" localSheetId="6">'[26]Sources + Uses'!$M$11</definedName>
    <definedName name="Cashps" localSheetId="2">'[26]Sources + Uses'!$M$11</definedName>
    <definedName name="Cashps" localSheetId="8">'[26]Sources + Uses'!$M$11</definedName>
    <definedName name="Cashps" localSheetId="1">'[26]Sources + Uses'!$M$11</definedName>
    <definedName name="Cashps">'[27]Sources + Uses'!$M$11</definedName>
    <definedName name="CAss" localSheetId="6">#REF!</definedName>
    <definedName name="CAss" localSheetId="9">#REF!</definedName>
    <definedName name="CAss" localSheetId="2">#REF!</definedName>
    <definedName name="CAss" localSheetId="8">#REF!</definedName>
    <definedName name="CAss">#REF!</definedName>
    <definedName name="CB" localSheetId="9">#REF!</definedName>
    <definedName name="CB">#REF!</definedName>
    <definedName name="CC" localSheetId="6">[54]Worksheet!$B$3:$B$21</definedName>
    <definedName name="CC" localSheetId="2">[54]Worksheet!$B$3:$B$21</definedName>
    <definedName name="CC" localSheetId="8">[54]Worksheet!$B$3:$B$21</definedName>
    <definedName name="CC" localSheetId="1">[54]Worksheet!$B$3:$B$21</definedName>
    <definedName name="CC">[55]Worksheet!$B$3:$B$21</definedName>
    <definedName name="cc_01" localSheetId="6">[14]INCOME!$D$24</definedName>
    <definedName name="cc_01" localSheetId="7">[1]INCOME!$D$24</definedName>
    <definedName name="cc_01" localSheetId="2">[14]INCOME!$D$24</definedName>
    <definedName name="cc_01" localSheetId="8">[14]INCOME!$D$24</definedName>
    <definedName name="cc_01" localSheetId="1">[14]INCOME!$D$24</definedName>
    <definedName name="cc_01">[15]INCOME!$D$24</definedName>
    <definedName name="cc_02" localSheetId="6">[41]INCOME!#REF!</definedName>
    <definedName name="cc_02" localSheetId="7">#REF!</definedName>
    <definedName name="cc_02" localSheetId="9">[42]INCOME!#REF!</definedName>
    <definedName name="cc_02" localSheetId="2">[41]INCOME!#REF!</definedName>
    <definedName name="cc_02" localSheetId="8">[41]INCOME!#REF!</definedName>
    <definedName name="cc_02" localSheetId="1">[41]INCOME!#REF!</definedName>
    <definedName name="cc_02">[42]INCOME!#REF!</definedName>
    <definedName name="cc_03" localSheetId="6">[56]INCOME!#REF!</definedName>
    <definedName name="cc_03" localSheetId="7">#REF!</definedName>
    <definedName name="cc_03" localSheetId="9">[57]INCOME!#REF!</definedName>
    <definedName name="cc_03" localSheetId="2">[56]INCOME!#REF!</definedName>
    <definedName name="cc_03" localSheetId="8">[56]INCOME!#REF!</definedName>
    <definedName name="cc_03" localSheetId="1">[56]INCOME!#REF!</definedName>
    <definedName name="cc_03">[57]INCOME!#REF!</definedName>
    <definedName name="cc_04" localSheetId="6">[41]INCOME!#REF!</definedName>
    <definedName name="cc_04" localSheetId="7">#REF!</definedName>
    <definedName name="cc_04" localSheetId="9">[42]INCOME!#REF!</definedName>
    <definedName name="cc_04" localSheetId="2">[41]INCOME!#REF!</definedName>
    <definedName name="cc_04" localSheetId="8">[41]INCOME!#REF!</definedName>
    <definedName name="cc_04" localSheetId="1">[41]INCOME!#REF!</definedName>
    <definedName name="cc_04">[42]INCOME!#REF!</definedName>
    <definedName name="cc_07" localSheetId="6">[14]INCOME!$D$26</definedName>
    <definedName name="cc_07" localSheetId="7">[1]INCOME!$D$26</definedName>
    <definedName name="cc_07" localSheetId="2">[14]INCOME!$D$26</definedName>
    <definedName name="cc_07" localSheetId="8">[14]INCOME!$D$26</definedName>
    <definedName name="cc_07" localSheetId="1">[14]INCOME!$D$26</definedName>
    <definedName name="cc_07">[15]INCOME!$D$26</definedName>
    <definedName name="cc_08" localSheetId="6">[14]INCOME!$D$28</definedName>
    <definedName name="cc_08" localSheetId="7">[1]INCOME!$D$28</definedName>
    <definedName name="cc_08" localSheetId="2">[14]INCOME!$D$28</definedName>
    <definedName name="cc_08" localSheetId="8">[14]INCOME!$D$28</definedName>
    <definedName name="cc_08" localSheetId="1">[14]INCOME!$D$28</definedName>
    <definedName name="cc_08">[15]INCOME!$D$28</definedName>
    <definedName name="cc_12" localSheetId="6">[14]INCOME!$D$4</definedName>
    <definedName name="cc_12" localSheetId="7">[1]INCOME!$D$4</definedName>
    <definedName name="cc_12" localSheetId="2">[14]INCOME!$D$4</definedName>
    <definedName name="cc_12" localSheetId="8">[14]INCOME!$D$4</definedName>
    <definedName name="cc_12" localSheetId="1">[14]INCOME!$D$4</definedName>
    <definedName name="cc_12">[15]INCOME!$D$4</definedName>
    <definedName name="cc_13" localSheetId="6">[41]INCOME!#REF!</definedName>
    <definedName name="cc_13" localSheetId="7">#REF!</definedName>
    <definedName name="cc_13" localSheetId="9">[42]INCOME!#REF!</definedName>
    <definedName name="cc_13" localSheetId="2">[41]INCOME!#REF!</definedName>
    <definedName name="cc_13" localSheetId="8">[41]INCOME!#REF!</definedName>
    <definedName name="cc_13" localSheetId="1">[41]INCOME!#REF!</definedName>
    <definedName name="cc_13">[42]INCOME!#REF!</definedName>
    <definedName name="cc_14" localSheetId="6">[41]INCOME!#REF!</definedName>
    <definedName name="cc_14" localSheetId="7">#REF!</definedName>
    <definedName name="cc_14" localSheetId="9">[42]INCOME!#REF!</definedName>
    <definedName name="cc_14" localSheetId="2">[41]INCOME!#REF!</definedName>
    <definedName name="cc_14" localSheetId="8">[41]INCOME!#REF!</definedName>
    <definedName name="cc_14" localSheetId="1">[41]INCOME!#REF!</definedName>
    <definedName name="cc_14">[42]INCOME!#REF!</definedName>
    <definedName name="cc_19" localSheetId="6">[41]INCOME!#REF!</definedName>
    <definedName name="cc_19" localSheetId="7">#REF!</definedName>
    <definedName name="cc_19" localSheetId="9">[42]INCOME!#REF!</definedName>
    <definedName name="cc_19" localSheetId="2">[41]INCOME!#REF!</definedName>
    <definedName name="cc_19" localSheetId="8">[41]INCOME!#REF!</definedName>
    <definedName name="cc_19" localSheetId="1">[41]INCOME!#REF!</definedName>
    <definedName name="cc_19">[42]INCOME!#REF!</definedName>
    <definedName name="cc_23" localSheetId="6">[41]INCOME!#REF!</definedName>
    <definedName name="cc_23" localSheetId="7">#REF!</definedName>
    <definedName name="cc_23" localSheetId="9">[42]INCOME!#REF!</definedName>
    <definedName name="cc_23" localSheetId="2">[41]INCOME!#REF!</definedName>
    <definedName name="cc_23" localSheetId="8">[41]INCOME!#REF!</definedName>
    <definedName name="cc_23" localSheetId="1">[41]INCOME!#REF!</definedName>
    <definedName name="cc_23">[42]INCOME!#REF!</definedName>
    <definedName name="cc_25" localSheetId="6">[41]INCOME!#REF!</definedName>
    <definedName name="cc_25" localSheetId="7">#REF!</definedName>
    <definedName name="cc_25" localSheetId="2">[41]INCOME!#REF!</definedName>
    <definedName name="cc_25" localSheetId="8">[41]INCOME!#REF!</definedName>
    <definedName name="cc_25" localSheetId="1">[41]INCOME!#REF!</definedName>
    <definedName name="cc_25">[42]INCOME!#REF!</definedName>
    <definedName name="cc_26" localSheetId="6">[41]INCOME!#REF!</definedName>
    <definedName name="cc_26" localSheetId="7">#REF!</definedName>
    <definedName name="cc_26" localSheetId="2">[41]INCOME!#REF!</definedName>
    <definedName name="cc_26" localSheetId="8">[41]INCOME!#REF!</definedName>
    <definedName name="cc_26" localSheetId="1">[41]INCOME!#REF!</definedName>
    <definedName name="cc_26">[42]INCOME!#REF!</definedName>
    <definedName name="cc_30" localSheetId="6">[14]INCOME!$D$20</definedName>
    <definedName name="cc_30" localSheetId="7">[1]INCOME!$D$20</definedName>
    <definedName name="cc_30" localSheetId="2">[14]INCOME!$D$20</definedName>
    <definedName name="cc_30" localSheetId="8">[14]INCOME!$D$20</definedName>
    <definedName name="cc_30" localSheetId="1">[14]INCOME!$D$20</definedName>
    <definedName name="cc_30">[15]INCOME!$D$20</definedName>
    <definedName name="cc_31" localSheetId="6">[14]INCOME!$D$27</definedName>
    <definedName name="cc_31" localSheetId="7">[1]INCOME!$D$27</definedName>
    <definedName name="cc_31" localSheetId="2">[14]INCOME!$D$27</definedName>
    <definedName name="cc_31" localSheetId="8">[14]INCOME!$D$27</definedName>
    <definedName name="cc_31" localSheetId="1">[14]INCOME!$D$27</definedName>
    <definedName name="cc_31">[15]INCOME!$D$27</definedName>
    <definedName name="cc_33" localSheetId="6">[41]INCOME!#REF!</definedName>
    <definedName name="cc_33" localSheetId="7">#REF!</definedName>
    <definedName name="cc_33" localSheetId="9">[42]INCOME!#REF!</definedName>
    <definedName name="cc_33" localSheetId="2">[41]INCOME!#REF!</definedName>
    <definedName name="cc_33" localSheetId="8">[41]INCOME!#REF!</definedName>
    <definedName name="cc_33" localSheetId="1">[41]INCOME!#REF!</definedName>
    <definedName name="cc_33">[42]INCOME!#REF!</definedName>
    <definedName name="cc_36" localSheetId="6">[41]INCOME!#REF!</definedName>
    <definedName name="cc_36" localSheetId="7">#REF!</definedName>
    <definedName name="cc_36" localSheetId="9">[42]INCOME!#REF!</definedName>
    <definedName name="cc_36" localSheetId="2">[41]INCOME!#REF!</definedName>
    <definedName name="cc_36" localSheetId="8">[41]INCOME!#REF!</definedName>
    <definedName name="cc_36" localSheetId="1">[41]INCOME!#REF!</definedName>
    <definedName name="cc_36">[42]INCOME!#REF!</definedName>
    <definedName name="cc_38" localSheetId="6">[14]INCOME!$D$11</definedName>
    <definedName name="cc_38" localSheetId="7">[1]INCOME!$D$11</definedName>
    <definedName name="cc_38" localSheetId="2">[14]INCOME!$D$11</definedName>
    <definedName name="cc_38" localSheetId="8">[14]INCOME!$D$11</definedName>
    <definedName name="cc_38" localSheetId="1">[14]INCOME!$D$11</definedName>
    <definedName name="cc_38">[15]INCOME!$D$11</definedName>
    <definedName name="cc_39" localSheetId="6">[14]INCOME!$D$6</definedName>
    <definedName name="cc_39" localSheetId="7">[1]INCOME!$D$6</definedName>
    <definedName name="cc_39" localSheetId="2">[14]INCOME!$D$6</definedName>
    <definedName name="cc_39" localSheetId="8">[14]INCOME!$D$6</definedName>
    <definedName name="cc_39" localSheetId="1">[14]INCOME!$D$6</definedName>
    <definedName name="cc_39">[15]INCOME!$D$6</definedName>
    <definedName name="cc_40" localSheetId="6">[14]INCOME!$D$13</definedName>
    <definedName name="cc_40" localSheetId="7">[1]INCOME!$D$13</definedName>
    <definedName name="cc_40" localSheetId="2">[14]INCOME!$D$13</definedName>
    <definedName name="cc_40" localSheetId="8">[14]INCOME!$D$13</definedName>
    <definedName name="cc_40" localSheetId="1">[14]INCOME!$D$13</definedName>
    <definedName name="cc_40">[15]INCOME!$D$13</definedName>
    <definedName name="cc_41" localSheetId="6">[14]INCOME!$D$15</definedName>
    <definedName name="cc_41" localSheetId="7">[1]INCOME!$D$15</definedName>
    <definedName name="cc_41" localSheetId="2">[14]INCOME!$D$15</definedName>
    <definedName name="cc_41" localSheetId="8">[14]INCOME!$D$15</definedName>
    <definedName name="cc_41" localSheetId="1">[14]INCOME!$D$15</definedName>
    <definedName name="cc_41">[15]INCOME!$D$15</definedName>
    <definedName name="cc_42" localSheetId="6">[41]INCOME!#REF!</definedName>
    <definedName name="cc_42" localSheetId="7">#REF!</definedName>
    <definedName name="cc_42" localSheetId="9">[42]INCOME!#REF!</definedName>
    <definedName name="cc_42" localSheetId="2">[41]INCOME!#REF!</definedName>
    <definedName name="cc_42" localSheetId="8">[41]INCOME!#REF!</definedName>
    <definedName name="cc_42" localSheetId="1">[41]INCOME!#REF!</definedName>
    <definedName name="cc_42">[42]INCOME!#REF!</definedName>
    <definedName name="cc_46" localSheetId="6">[41]INCOME!#REF!</definedName>
    <definedName name="cc_46" localSheetId="7">#REF!</definedName>
    <definedName name="cc_46" localSheetId="9">[42]INCOME!#REF!</definedName>
    <definedName name="cc_46" localSheetId="2">[41]INCOME!#REF!</definedName>
    <definedName name="cc_46" localSheetId="8">[41]INCOME!#REF!</definedName>
    <definedName name="cc_46" localSheetId="1">[41]INCOME!#REF!</definedName>
    <definedName name="cc_46">[42]INCOME!#REF!</definedName>
    <definedName name="cc_47" localSheetId="6">[41]INCOME!#REF!</definedName>
    <definedName name="cc_47" localSheetId="7">#REF!</definedName>
    <definedName name="cc_47" localSheetId="9">[42]INCOME!#REF!</definedName>
    <definedName name="cc_47" localSheetId="2">[41]INCOME!#REF!</definedName>
    <definedName name="cc_47" localSheetId="8">[41]INCOME!#REF!</definedName>
    <definedName name="cc_47" localSheetId="1">[41]INCOME!#REF!</definedName>
    <definedName name="cc_47">[42]INCOME!#REF!</definedName>
    <definedName name="cc_75" localSheetId="6">[41]INCOME!#REF!</definedName>
    <definedName name="cc_75" localSheetId="7">#REF!</definedName>
    <definedName name="cc_75" localSheetId="9">[42]INCOME!#REF!</definedName>
    <definedName name="cc_75" localSheetId="2">[41]INCOME!#REF!</definedName>
    <definedName name="cc_75" localSheetId="8">[41]INCOME!#REF!</definedName>
    <definedName name="cc_75" localSheetId="1">[41]INCOME!#REF!</definedName>
    <definedName name="cc_75">[42]INCOME!#REF!</definedName>
    <definedName name="cc_76" localSheetId="6">[41]INCOME!#REF!</definedName>
    <definedName name="cc_76" localSheetId="7">#REF!</definedName>
    <definedName name="cc_76" localSheetId="2">[41]INCOME!#REF!</definedName>
    <definedName name="cc_76" localSheetId="8">[41]INCOME!#REF!</definedName>
    <definedName name="cc_76" localSheetId="1">[41]INCOME!#REF!</definedName>
    <definedName name="cc_76">[42]INCOME!#REF!</definedName>
    <definedName name="cc_A1" localSheetId="6">[41]INCOME!#REF!</definedName>
    <definedName name="cc_A1" localSheetId="7">#REF!</definedName>
    <definedName name="cc_A1" localSheetId="2">[41]INCOME!#REF!</definedName>
    <definedName name="cc_A1" localSheetId="8">[41]INCOME!#REF!</definedName>
    <definedName name="cc_A1" localSheetId="1">[41]INCOME!#REF!</definedName>
    <definedName name="cc_A1">[42]INCOME!#REF!</definedName>
    <definedName name="cc_A2" localSheetId="6">[14]INCOME!$D$41</definedName>
    <definedName name="cc_A2" localSheetId="7">[1]INCOME!$D$41</definedName>
    <definedName name="cc_A2" localSheetId="2">[14]INCOME!$D$41</definedName>
    <definedName name="cc_A2" localSheetId="8">[14]INCOME!$D$41</definedName>
    <definedName name="cc_A2" localSheetId="1">[14]INCOME!$D$41</definedName>
    <definedName name="cc_A2">[15]INCOME!$D$41</definedName>
    <definedName name="cc_A3" localSheetId="6">[14]INCOME!$D$38</definedName>
    <definedName name="cc_A3" localSheetId="7">[1]INCOME!$D$38</definedName>
    <definedName name="cc_A3" localSheetId="2">[14]INCOME!$D$38</definedName>
    <definedName name="cc_A3" localSheetId="8">[14]INCOME!$D$38</definedName>
    <definedName name="cc_A3" localSheetId="1">[14]INCOME!$D$38</definedName>
    <definedName name="cc_A3">[15]INCOME!$D$38</definedName>
    <definedName name="cc_A4" localSheetId="6">[14]INCOME!$D$32</definedName>
    <definedName name="cc_A4" localSheetId="7">[1]INCOME!$D$32</definedName>
    <definedName name="cc_A4" localSheetId="2">[14]INCOME!$D$32</definedName>
    <definedName name="cc_A4" localSheetId="8">[14]INCOME!$D$32</definedName>
    <definedName name="cc_A4" localSheetId="1">[14]INCOME!$D$32</definedName>
    <definedName name="cc_A4">[15]INCOME!$D$32</definedName>
    <definedName name="cc_A5" localSheetId="6">[14]INCOME!$D$37</definedName>
    <definedName name="cc_A5" localSheetId="7">[1]INCOME!$D$37</definedName>
    <definedName name="cc_A5" localSheetId="2">[14]INCOME!$D$37</definedName>
    <definedName name="cc_A5" localSheetId="8">[14]INCOME!$D$37</definedName>
    <definedName name="cc_A5" localSheetId="1">[14]INCOME!$D$37</definedName>
    <definedName name="cc_A5">[15]INCOME!$D$37</definedName>
    <definedName name="cc_A6" localSheetId="6">[41]INCOME!#REF!</definedName>
    <definedName name="cc_A6" localSheetId="7">#REF!</definedName>
    <definedName name="cc_A6" localSheetId="9">[42]INCOME!#REF!</definedName>
    <definedName name="cc_A6" localSheetId="2">[41]INCOME!#REF!</definedName>
    <definedName name="cc_A6" localSheetId="8">[41]INCOME!#REF!</definedName>
    <definedName name="cc_A6" localSheetId="1">[41]INCOME!#REF!</definedName>
    <definedName name="cc_A6">[42]INCOME!#REF!</definedName>
    <definedName name="cc_A7" localSheetId="6">[41]INCOME!#REF!</definedName>
    <definedName name="cc_A7" localSheetId="7">#REF!</definedName>
    <definedName name="cc_A7" localSheetId="9">[42]INCOME!#REF!</definedName>
    <definedName name="cc_A7" localSheetId="2">[41]INCOME!#REF!</definedName>
    <definedName name="cc_A7" localSheetId="8">[41]INCOME!#REF!</definedName>
    <definedName name="cc_A7" localSheetId="1">[41]INCOME!#REF!</definedName>
    <definedName name="cc_A7">[42]INCOME!#REF!</definedName>
    <definedName name="cc_B1" localSheetId="6">[14]INCOME!$D$33</definedName>
    <definedName name="cc_B1" localSheetId="7">[1]INCOME!$D$33</definedName>
    <definedName name="cc_B1" localSheetId="2">[14]INCOME!$D$33</definedName>
    <definedName name="cc_B1" localSheetId="8">[14]INCOME!$D$33</definedName>
    <definedName name="cc_B1" localSheetId="1">[14]INCOME!$D$33</definedName>
    <definedName name="cc_B1">[15]INCOME!$D$33</definedName>
    <definedName name="cc_B2" localSheetId="6">[14]INCOME!$D$36</definedName>
    <definedName name="cc_B2" localSheetId="7">[1]INCOME!$D$36</definedName>
    <definedName name="cc_B2" localSheetId="2">[14]INCOME!$D$36</definedName>
    <definedName name="cc_B2" localSheetId="8">[14]INCOME!$D$36</definedName>
    <definedName name="cc_B2" localSheetId="1">[14]INCOME!$D$36</definedName>
    <definedName name="cc_B2">[15]INCOME!$D$36</definedName>
    <definedName name="cc_B5" localSheetId="6">[56]INCOME!#REF!</definedName>
    <definedName name="cc_B5" localSheetId="7">#REF!</definedName>
    <definedName name="cc_B5" localSheetId="9">[57]INCOME!#REF!</definedName>
    <definedName name="cc_B5" localSheetId="2">[56]INCOME!#REF!</definedName>
    <definedName name="cc_B5" localSheetId="8">[56]INCOME!#REF!</definedName>
    <definedName name="cc_B5" localSheetId="1">[56]INCOME!#REF!</definedName>
    <definedName name="cc_B5">[57]INCOME!#REF!</definedName>
    <definedName name="cc_B6" localSheetId="6">[41]INCOME!#REF!</definedName>
    <definedName name="cc_B6" localSheetId="7">#REF!</definedName>
    <definedName name="cc_B6" localSheetId="9">[42]INCOME!#REF!</definedName>
    <definedName name="cc_B6" localSheetId="2">[41]INCOME!#REF!</definedName>
    <definedName name="cc_B6" localSheetId="8">[41]INCOME!#REF!</definedName>
    <definedName name="cc_B6" localSheetId="1">[41]INCOME!#REF!</definedName>
    <definedName name="cc_B6">[42]INCOME!#REF!</definedName>
    <definedName name="cc_C1" localSheetId="6">[41]INCOME!#REF!</definedName>
    <definedName name="cc_C1" localSheetId="7">#REF!</definedName>
    <definedName name="cc_C1" localSheetId="9">[42]INCOME!#REF!</definedName>
    <definedName name="cc_C1" localSheetId="2">[41]INCOME!#REF!</definedName>
    <definedName name="cc_C1" localSheetId="8">[41]INCOME!#REF!</definedName>
    <definedName name="cc_C1" localSheetId="1">[41]INCOME!#REF!</definedName>
    <definedName name="cc_C1">[42]INCOME!#REF!</definedName>
    <definedName name="cc_F3" localSheetId="6">[41]INCOME!#REF!</definedName>
    <definedName name="cc_F3" localSheetId="7">#REF!</definedName>
    <definedName name="cc_F3" localSheetId="9">[42]INCOME!#REF!</definedName>
    <definedName name="cc_F3" localSheetId="2">[41]INCOME!#REF!</definedName>
    <definedName name="cc_F3" localSheetId="8">[41]INCOME!#REF!</definedName>
    <definedName name="cc_F3" localSheetId="1">[41]INCOME!#REF!</definedName>
    <definedName name="cc_F3">[42]INCOME!#REF!</definedName>
    <definedName name="cc_F4" localSheetId="6">[41]INCOME!#REF!</definedName>
    <definedName name="cc_F4" localSheetId="7">#REF!</definedName>
    <definedName name="cc_F4" localSheetId="2">[41]INCOME!#REF!</definedName>
    <definedName name="cc_F4" localSheetId="8">[41]INCOME!#REF!</definedName>
    <definedName name="cc_F4" localSheetId="1">[41]INCOME!#REF!</definedName>
    <definedName name="cc_F4">[42]INCOME!#REF!</definedName>
    <definedName name="cc_F5" localSheetId="6">[41]INCOME!#REF!</definedName>
    <definedName name="cc_F5" localSheetId="7">#REF!</definedName>
    <definedName name="cc_F5" localSheetId="2">[41]INCOME!#REF!</definedName>
    <definedName name="cc_F5" localSheetId="8">[41]INCOME!#REF!</definedName>
    <definedName name="cc_F5" localSheetId="1">[41]INCOME!#REF!</definedName>
    <definedName name="cc_F5">[42]INCOME!#REF!</definedName>
    <definedName name="cc_F6" localSheetId="6">[41]INCOME!#REF!</definedName>
    <definedName name="cc_F6" localSheetId="7">#REF!</definedName>
    <definedName name="cc_F6" localSheetId="2">[41]INCOME!#REF!</definedName>
    <definedName name="cc_F6" localSheetId="8">[41]INCOME!#REF!</definedName>
    <definedName name="cc_F6" localSheetId="1">[41]INCOME!#REF!</definedName>
    <definedName name="cc_F6">[42]INCOME!#REF!</definedName>
    <definedName name="cc_H1" localSheetId="6">[41]INCOME!#REF!</definedName>
    <definedName name="cc_H1" localSheetId="7">#REF!</definedName>
    <definedName name="cc_H1" localSheetId="2">[41]INCOME!#REF!</definedName>
    <definedName name="cc_H1" localSheetId="8">[41]INCOME!#REF!</definedName>
    <definedName name="cc_H1" localSheetId="1">[41]INCOME!#REF!</definedName>
    <definedName name="cc_H1">[42]INCOME!#REF!</definedName>
    <definedName name="cc_P1" localSheetId="6">[56]INCOME!#REF!</definedName>
    <definedName name="cc_P1" localSheetId="7">#REF!</definedName>
    <definedName name="cc_P1" localSheetId="2">[56]INCOME!#REF!</definedName>
    <definedName name="cc_P1" localSheetId="8">[56]INCOME!#REF!</definedName>
    <definedName name="cc_P1" localSheetId="1">[56]INCOME!#REF!</definedName>
    <definedName name="cc_P1">[57]INCOME!#REF!</definedName>
    <definedName name="ccccc" localSheetId="6">#REF!</definedName>
    <definedName name="ccccc" localSheetId="9">#REF!</definedName>
    <definedName name="ccccc" localSheetId="2">#REF!</definedName>
    <definedName name="ccccc" localSheetId="8">#REF!</definedName>
    <definedName name="ccccc">#REF!</definedName>
    <definedName name="CCtrMap" localSheetId="6">[58]CCtr!$A$1:$D$65536</definedName>
    <definedName name="CCtrMap" localSheetId="2">[58]CCtr!$A$1:$D$65536</definedName>
    <definedName name="CCtrMap" localSheetId="8">[58]CCtr!$A$1:$D$65536</definedName>
    <definedName name="CCtrMap" localSheetId="1">[58]CCtr!$A$1:$D$65536</definedName>
    <definedName name="CCtrMap">[59]CCtr!$A$1:$D$65536</definedName>
    <definedName name="CCY" localSheetId="6">#REF!</definedName>
    <definedName name="CCY" localSheetId="9">#REF!</definedName>
    <definedName name="CCY" localSheetId="2">#REF!</definedName>
    <definedName name="CCY" localSheetId="8">#REF!</definedName>
    <definedName name="CCY">#REF!</definedName>
    <definedName name="ccy_symb" localSheetId="6">#REF!</definedName>
    <definedName name="ccy_symb" localSheetId="9">#REF!</definedName>
    <definedName name="ccy_symb" localSheetId="2">#REF!</definedName>
    <definedName name="ccy_symb" localSheetId="8">#REF!</definedName>
    <definedName name="ccy_symb">#REF!</definedName>
    <definedName name="CdDec07_NOTE_List" localSheetId="6">[20]NOTE!$A$3:$C$4</definedName>
    <definedName name="CdDec07_NOTE_List" localSheetId="2">[20]NOTE!$A$3:$C$4</definedName>
    <definedName name="CdDec07_NOTE_List" localSheetId="8">[20]NOTE!$A$3:$C$4</definedName>
    <definedName name="CdDec07_NOTE_List" localSheetId="1">[20]NOTE!$A$3:$C$4</definedName>
    <definedName name="CdDec07_NOTE_List">[21]NOTE!$A$3:$C$4</definedName>
    <definedName name="cdmr" localSheetId="6"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cdmr" localSheetId="11"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cdmr" localSheetId="9"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cdmr" localSheetId="2"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cdmr" localSheetId="8"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cdmr" localSheetId="1"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cdmr"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CDUK" localSheetId="6">#REF!</definedName>
    <definedName name="CDUK" localSheetId="7">#REF!</definedName>
    <definedName name="CDUK" localSheetId="9">#REF!</definedName>
    <definedName name="CDUK" localSheetId="2">#REF!</definedName>
    <definedName name="CDUK" localSheetId="8">#REF!</definedName>
    <definedName name="CDUK">#REF!</definedName>
    <definedName name="cf" localSheetId="6">#REF!</definedName>
    <definedName name="cf" localSheetId="9">#REF!</definedName>
    <definedName name="cf" localSheetId="2">#REF!</definedName>
    <definedName name="cf" localSheetId="8">#REF!</definedName>
    <definedName name="cf">#REF!</definedName>
    <definedName name="CFBRPRO" localSheetId="6">'[60]CF BROK 066293375'!$G$29</definedName>
    <definedName name="CFBRPRO" localSheetId="2">'[60]CF BROK 066293375'!$G$29</definedName>
    <definedName name="CFBRPRO" localSheetId="8">'[60]CF BROK 066293375'!$G$29</definedName>
    <definedName name="CFBRPRO" localSheetId="1">'[60]CF BROK 066293375'!$G$29</definedName>
    <definedName name="CFBRPRO">'[61]CF BROK 066293375'!$G$29</definedName>
    <definedName name="cfcofinpro" localSheetId="6">'[60]CF &amp; CO FINANCE 066607787'!$F$34</definedName>
    <definedName name="cfcofinpro" localSheetId="2">'[60]CF &amp; CO FINANCE 066607787'!$F$34</definedName>
    <definedName name="cfcofinpro" localSheetId="8">'[60]CF &amp; CO FINANCE 066607787'!$F$34</definedName>
    <definedName name="cfcofinpro" localSheetId="1">'[60]CF &amp; CO FINANCE 066607787'!$F$34</definedName>
    <definedName name="cfcofinpro">'[61]CF &amp; CO FINANCE 066607787'!$F$34</definedName>
    <definedName name="CFEPRO" localSheetId="6">'[60]CFE 066620260'!$D$8</definedName>
    <definedName name="CFEPRO" localSheetId="2">'[60]CFE 066620260'!$D$8</definedName>
    <definedName name="CFEPRO" localSheetId="8">'[60]CFE 066620260'!$D$8</definedName>
    <definedName name="CFEPRO" localSheetId="1">'[60]CFE 066620260'!$D$8</definedName>
    <definedName name="CFEPRO">'[61]CFE 066620260'!$D$8</definedName>
    <definedName name="CFIPRO" localSheetId="6">'[60]CFI 140086731'!$D$8</definedName>
    <definedName name="CFIPRO" localSheetId="2">'[60]CFI 140086731'!$D$8</definedName>
    <definedName name="CFIPRO" localSheetId="8">'[60]CFI 140086731'!$D$8</definedName>
    <definedName name="CFIPRO" localSheetId="1">'[60]CFI 140086731'!$D$8</definedName>
    <definedName name="CFIPRO">'[61]CFI 140086731'!$D$8</definedName>
    <definedName name="CFLG" localSheetId="6">#REF!</definedName>
    <definedName name="CFLG" localSheetId="9">#REF!</definedName>
    <definedName name="CFLG" localSheetId="2">#REF!</definedName>
    <definedName name="CFLG" localSheetId="8">#REF!</definedName>
    <definedName name="CFLG">#REF!</definedName>
    <definedName name="cflp_pro" localSheetId="6">'[60]CFLP 610660683'!$G$27</definedName>
    <definedName name="cflp_pro" localSheetId="2">'[60]CFLP 610660683'!$G$27</definedName>
    <definedName name="cflp_pro" localSheetId="8">'[60]CFLP 610660683'!$G$27</definedName>
    <definedName name="cflp_pro" localSheetId="1">'[60]CFLP 610660683'!$G$27</definedName>
    <definedName name="cflp_pro">'[61]CFLP 610660683'!$G$27</definedName>
    <definedName name="CFLPManagedAssets" localSheetId="6">'[20]CORP DATA -OLD'!$A$35</definedName>
    <definedName name="CFLPManagedAssets" localSheetId="7">#REF!</definedName>
    <definedName name="CFLPManagedAssets" localSheetId="2">'[20]CORP DATA -OLD'!$A$35</definedName>
    <definedName name="CFLPManagedAssets" localSheetId="8">'[20]CORP DATA -OLD'!$A$35</definedName>
    <definedName name="CFLPManagedAssets" localSheetId="1">'[20]CORP DATA -OLD'!$A$35</definedName>
    <definedName name="CFLPManagedAssets">'[21]CORP DATA -OLD'!$A$35</definedName>
    <definedName name="CFManagedAssets" localSheetId="6">'[20]CORP DATA -OLD'!$A$46</definedName>
    <definedName name="CFManagedAssets" localSheetId="7">#REF!</definedName>
    <definedName name="CFManagedAssets" localSheetId="2">'[20]CORP DATA -OLD'!$A$46</definedName>
    <definedName name="CFManagedAssets" localSheetId="8">'[20]CORP DATA -OLD'!$A$46</definedName>
    <definedName name="CFManagedAssets" localSheetId="1">'[20]CORP DATA -OLD'!$A$46</definedName>
    <definedName name="CFManagedAssets">'[21]CORP DATA -OLD'!$A$46</definedName>
    <definedName name="cfppro" localSheetId="6">'[60]CFP 140083864'!$F$27</definedName>
    <definedName name="cfppro" localSheetId="2">'[60]CFP 140083864'!$F$27</definedName>
    <definedName name="cfppro" localSheetId="8">'[60]CFP 140083864'!$F$27</definedName>
    <definedName name="cfppro" localSheetId="1">'[60]CFP 140083864'!$F$27</definedName>
    <definedName name="cfppro">'[61]CFP 140083864'!$F$27</definedName>
    <definedName name="cfrn" localSheetId="6">[62]LCDMR!#REF!</definedName>
    <definedName name="cfrn" localSheetId="7">#REF!</definedName>
    <definedName name="cfrn" localSheetId="9">[63]LCDMR!#REF!</definedName>
    <definedName name="cfrn" localSheetId="2">[62]LCDMR!#REF!</definedName>
    <definedName name="cfrn" localSheetId="8">[62]LCDMR!#REF!</definedName>
    <definedName name="cfrn" localSheetId="1">[62]LCDMR!#REF!</definedName>
    <definedName name="cfrn">[63]LCDMR!#REF!</definedName>
    <definedName name="cfrn_paste" localSheetId="6">'[62]Les Dyer'!#REF!</definedName>
    <definedName name="cfrn_paste" localSheetId="7">#REF!</definedName>
    <definedName name="cfrn_paste" localSheetId="9">'[63]Les Dyer'!#REF!</definedName>
    <definedName name="cfrn_paste" localSheetId="2">'[62]Les Dyer'!#REF!</definedName>
    <definedName name="cfrn_paste" localSheetId="8">'[62]Les Dyer'!#REF!</definedName>
    <definedName name="cfrn_paste" localSheetId="1">'[62]Les Dyer'!#REF!</definedName>
    <definedName name="cfrn_paste">'[63]Les Dyer'!#REF!</definedName>
    <definedName name="CFRNFX" localSheetId="6">'[41]Revenue Net of Losses'!#REF!</definedName>
    <definedName name="CFRNFX" localSheetId="7">#REF!</definedName>
    <definedName name="CFRNFX" localSheetId="9">'[42]Revenue Net of Losses'!#REF!</definedName>
    <definedName name="CFRNFX" localSheetId="2">'[41]Revenue Net of Losses'!#REF!</definedName>
    <definedName name="CFRNFX" localSheetId="8">'[41]Revenue Net of Losses'!#REF!</definedName>
    <definedName name="CFRNFX" localSheetId="1">'[41]Revenue Net of Losses'!#REF!</definedName>
    <definedName name="CFRNFX">'[42]Revenue Net of Losses'!#REF!</definedName>
    <definedName name="cfsfinpro" localSheetId="6">'[60]CFS Finance 066294495'!$F$33</definedName>
    <definedName name="cfsfinpro" localSheetId="2">'[60]CFS Finance 066294495'!$F$33</definedName>
    <definedName name="cfsfinpro" localSheetId="8">'[60]CFS Finance 066294495'!$F$33</definedName>
    <definedName name="cfsfinpro" localSheetId="1">'[60]CFS Finance 066294495'!$F$33</definedName>
    <definedName name="cfsfinpro">'[61]CFS Finance 066294495'!$F$33</definedName>
    <definedName name="cfsproj" localSheetId="6">'[60]CFS 140083805'!$C$4</definedName>
    <definedName name="cfsproj" localSheetId="2">'[60]CFS 140083805'!$C$4</definedName>
    <definedName name="cfsproj" localSheetId="8">'[60]CFS 140083805'!$C$4</definedName>
    <definedName name="cfsproj" localSheetId="1">'[60]CFS 140083805'!$C$4</definedName>
    <definedName name="cfsproj">'[61]CFS 140083805'!$C$4</definedName>
    <definedName name="CHART" localSheetId="6">[64]Sheet1!$A$1:$B$10</definedName>
    <definedName name="CHART" localSheetId="2">[64]Sheet1!$A$1:$B$10</definedName>
    <definedName name="CHART" localSheetId="8">[64]Sheet1!$A$1:$B$10</definedName>
    <definedName name="CHART" localSheetId="1">[64]Sheet1!$A$1:$B$10</definedName>
    <definedName name="CHART">[65]Sheet1!$A$1:$B$10</definedName>
    <definedName name="check1" localSheetId="6">#REF!</definedName>
    <definedName name="check1" localSheetId="9">#REF!</definedName>
    <definedName name="check1" localSheetId="2">#REF!</definedName>
    <definedName name="check1" localSheetId="8">#REF!</definedName>
    <definedName name="check1">#REF!</definedName>
    <definedName name="check2" localSheetId="6">#REF!</definedName>
    <definedName name="check2" localSheetId="9">#REF!</definedName>
    <definedName name="check2" localSheetId="2">#REF!</definedName>
    <definedName name="check2" localSheetId="8">#REF!</definedName>
    <definedName name="check2">#REF!</definedName>
    <definedName name="check3" localSheetId="6">#REF!</definedName>
    <definedName name="check3" localSheetId="9">#REF!</definedName>
    <definedName name="check3" localSheetId="2">#REF!</definedName>
    <definedName name="check3" localSheetId="8">#REF!</definedName>
    <definedName name="check3">#REF!</definedName>
    <definedName name="CHF" localSheetId="6">#REF!</definedName>
    <definedName name="CHF" localSheetId="2">#REF!</definedName>
    <definedName name="CHF" localSheetId="8">#REF!</definedName>
    <definedName name="CHF">#REF!</definedName>
    <definedName name="ChicDeriv" localSheetId="6">#REF!</definedName>
    <definedName name="ChicDeriv" localSheetId="7">#REF!</definedName>
    <definedName name="ChicDeriv" localSheetId="2">#REF!</definedName>
    <definedName name="ChicDeriv" localSheetId="8">#REF!</definedName>
    <definedName name="ChicDeriv">#REF!</definedName>
    <definedName name="CHICNA" localSheetId="6">'[30]GLOBAL CDMR'!$A$222:$IV$223</definedName>
    <definedName name="CHICNA" localSheetId="2">'[30]GLOBAL CDMR'!$A$222:$IV$223</definedName>
    <definedName name="CHICNA" localSheetId="8">'[30]GLOBAL CDMR'!$A$222:$IV$223</definedName>
    <definedName name="CHICNA" localSheetId="1">'[30]GLOBAL CDMR'!$A$222:$IV$223</definedName>
    <definedName name="CHICNA">'[31]GLOBAL CDMR'!$A$222:$IV$223</definedName>
    <definedName name="ChicSales" localSheetId="6">#REF!</definedName>
    <definedName name="ChicSales" localSheetId="9">#REF!</definedName>
    <definedName name="ChicSales" localSheetId="2">#REF!</definedName>
    <definedName name="ChicSales" localSheetId="8">#REF!</definedName>
    <definedName name="ChicSales">#REF!</definedName>
    <definedName name="ChivDeriv" localSheetId="6">'[39]GLOBAL CDMR'!#REF!</definedName>
    <definedName name="ChivDeriv" localSheetId="7">#REF!</definedName>
    <definedName name="ChivDeriv" localSheetId="9">'[40]GLOBAL CDMR'!#REF!</definedName>
    <definedName name="ChivDeriv" localSheetId="2">'[39]GLOBAL CDMR'!#REF!</definedName>
    <definedName name="ChivDeriv" localSheetId="8">'[39]GLOBAL CDMR'!#REF!</definedName>
    <definedName name="ChivDeriv" localSheetId="1">'[39]GLOBAL CDMR'!#REF!</definedName>
    <definedName name="ChivDeriv">'[40]GLOBAL CDMR'!#REF!</definedName>
    <definedName name="CIFinBreakDown" localSheetId="9">#REF!</definedName>
    <definedName name="CIFinBreakDown">#REF!</definedName>
    <definedName name="CIFinExtra" localSheetId="9">#REF!</definedName>
    <definedName name="CIFinExtra">#REF!</definedName>
    <definedName name="CLia" localSheetId="6">#REF!</definedName>
    <definedName name="CLia" localSheetId="9">#REF!</definedName>
    <definedName name="CLia" localSheetId="2">#REF!</definedName>
    <definedName name="CLia" localSheetId="8">#REF!</definedName>
    <definedName name="CLia">#REF!</definedName>
    <definedName name="closed_bo_pas" localSheetId="6">#REF!</definedName>
    <definedName name="closed_bo_pas" localSheetId="7">#REF!</definedName>
    <definedName name="closed_bo_pas" localSheetId="2">#REF!</definedName>
    <definedName name="closed_bo_pas" localSheetId="8">#REF!</definedName>
    <definedName name="closed_bo_pas">#REF!</definedName>
    <definedName name="closed_books" localSheetId="6">[62]LCDMR!#REF!</definedName>
    <definedName name="closed_books" localSheetId="7">#REF!</definedName>
    <definedName name="closed_books" localSheetId="9">[63]LCDMR!#REF!</definedName>
    <definedName name="closed_books" localSheetId="2">[62]LCDMR!#REF!</definedName>
    <definedName name="closed_books" localSheetId="8">[62]LCDMR!#REF!</definedName>
    <definedName name="closed_books" localSheetId="1">[62]LCDMR!#REF!</definedName>
    <definedName name="closed_books">[63]LCDMR!#REF!</definedName>
    <definedName name="closed_Euros" localSheetId="6">#REF!</definedName>
    <definedName name="closed_Euros" localSheetId="7">#REF!</definedName>
    <definedName name="closed_Euros" localSheetId="9">#REF!</definedName>
    <definedName name="closed_Euros" localSheetId="2">#REF!</definedName>
    <definedName name="closed_Euros" localSheetId="8">#REF!</definedName>
    <definedName name="closed_Euros">#REF!</definedName>
    <definedName name="Closed_Govts" localSheetId="6">#REF!</definedName>
    <definedName name="Closed_Govts" localSheetId="7">#REF!</definedName>
    <definedName name="Closed_Govts" localSheetId="9">#REF!</definedName>
    <definedName name="Closed_Govts" localSheetId="2">#REF!</definedName>
    <definedName name="Closed_Govts" localSheetId="8">#REF!</definedName>
    <definedName name="Closed_Govts">#REF!</definedName>
    <definedName name="closed_Paris" localSheetId="6">#REF!</definedName>
    <definedName name="closed_Paris" localSheetId="7">#REF!</definedName>
    <definedName name="closed_Paris" localSheetId="9">#REF!</definedName>
    <definedName name="closed_Paris" localSheetId="2">#REF!</definedName>
    <definedName name="closed_Paris" localSheetId="8">#REF!</definedName>
    <definedName name="closed_Paris">#REF!</definedName>
    <definedName name="CMLOND" localSheetId="6">'[30]GLOBAL CDMR'!$A$26:$IV$26</definedName>
    <definedName name="CMLOND" localSheetId="2">'[30]GLOBAL CDMR'!$A$26:$IV$26</definedName>
    <definedName name="CMLOND" localSheetId="8">'[30]GLOBAL CDMR'!$A$26:$IV$26</definedName>
    <definedName name="CMLOND" localSheetId="1">'[30]GLOBAL CDMR'!$A$26:$IV$26</definedName>
    <definedName name="CMLOND">'[31]GLOBAL CDMR'!$A$26:$IV$26</definedName>
    <definedName name="CMOS" localSheetId="6">'[20]NY DATA -OLD'!$A$68</definedName>
    <definedName name="CMOS" localSheetId="7">#REF!</definedName>
    <definedName name="CMOS" localSheetId="2">'[20]NY DATA -OLD'!$A$68</definedName>
    <definedName name="CMOS" localSheetId="8">'[20]NY DATA -OLD'!$A$68</definedName>
    <definedName name="CMOS" localSheetId="1">'[20]NY DATA -OLD'!$A$68</definedName>
    <definedName name="CMOS">'[21]NY DATA -OLD'!$A$68</definedName>
    <definedName name="CN" localSheetId="6">#REF!</definedName>
    <definedName name="CN" localSheetId="9">#REF!</definedName>
    <definedName name="CN" localSheetId="2">#REF!</definedName>
    <definedName name="CN" localSheetId="8">#REF!</definedName>
    <definedName name="CN">#REF!</definedName>
    <definedName name="CO" localSheetId="6">'[32]6685 and 4995'!$A$68:$E$101</definedName>
    <definedName name="CO" localSheetId="2">'[32]6685 and 4995'!$A$68:$E$101</definedName>
    <definedName name="CO" localSheetId="8">'[32]6685 and 4995'!$A$68:$E$101</definedName>
    <definedName name="CO" localSheetId="1">'[32]6685 and 4995'!$A$68:$E$101</definedName>
    <definedName name="CO">'[33]6685 and 4995'!$A$68:$E$101</definedName>
    <definedName name="co2eebs" localSheetId="6">'[30]GLOBAL CDMR'!$A$111:$IV$117</definedName>
    <definedName name="co2eebs" localSheetId="2">'[30]GLOBAL CDMR'!$A$111:$IV$117</definedName>
    <definedName name="co2eebs" localSheetId="8">'[30]GLOBAL CDMR'!$A$111:$IV$117</definedName>
    <definedName name="co2eebs" localSheetId="1">'[30]GLOBAL CDMR'!$A$111:$IV$117</definedName>
    <definedName name="co2eebs">'[31]GLOBAL CDMR'!$A$111:$IV$117</definedName>
    <definedName name="CodeRange" localSheetId="6">#REF!</definedName>
    <definedName name="CodeRange" localSheetId="9">#REF!</definedName>
    <definedName name="CodeRange" localSheetId="2">#REF!</definedName>
    <definedName name="CodeRange" localSheetId="8">#REF!</definedName>
    <definedName name="CodeRange">#REF!</definedName>
    <definedName name="codes" localSheetId="6">#REF!</definedName>
    <definedName name="codes" localSheetId="9">#REF!</definedName>
    <definedName name="codes" localSheetId="2">#REF!</definedName>
    <definedName name="codes" localSheetId="8">#REF!</definedName>
    <definedName name="codes">#REF!</definedName>
    <definedName name="COLHDRSTART" localSheetId="6">#REF!</definedName>
    <definedName name="COLHDRSTART" localSheetId="9">#REF!</definedName>
    <definedName name="COLHDRSTART" localSheetId="2">#REF!</definedName>
    <definedName name="COLHDRSTART" localSheetId="8">#REF!</definedName>
    <definedName name="COLHDRSTART">#REF!</definedName>
    <definedName name="comm" localSheetId="6">'[30]HOWARD CDMR'!$A$22:$IV$22</definedName>
    <definedName name="comm" localSheetId="2">'[30]HOWARD CDMR'!$A$22:$IV$22</definedName>
    <definedName name="comm" localSheetId="8">'[30]HOWARD CDMR'!$A$22:$IV$22</definedName>
    <definedName name="comm" localSheetId="1">'[30]HOWARD CDMR'!$A$22:$IV$22</definedName>
    <definedName name="comm">'[31]HOWARD CDMR'!$A$22:$IV$22</definedName>
    <definedName name="CommodityNY" localSheetId="6">'[20]NY DATA -OLD'!$A$376</definedName>
    <definedName name="CommodityNY" localSheetId="7">#REF!</definedName>
    <definedName name="CommodityNY" localSheetId="2">'[20]NY DATA -OLD'!$A$376</definedName>
    <definedName name="CommodityNY" localSheetId="8">'[20]NY DATA -OLD'!$A$376</definedName>
    <definedName name="CommodityNY" localSheetId="1">'[20]NY DATA -OLD'!$A$376</definedName>
    <definedName name="CommodityNY">'[21]NY DATA -OLD'!$A$376</definedName>
    <definedName name="CommodityUK" localSheetId="6">'[20]U.K. DATA -OLD'!$A$223</definedName>
    <definedName name="CommodityUK" localSheetId="7">#REF!</definedName>
    <definedName name="CommodityUK" localSheetId="2">'[20]U.K. DATA -OLD'!$A$223</definedName>
    <definedName name="CommodityUK" localSheetId="8">'[20]U.K. DATA -OLD'!$A$223</definedName>
    <definedName name="CommodityUK" localSheetId="1">'[20]U.K. DATA -OLD'!$A$223</definedName>
    <definedName name="CommodityUK">'[21]U.K. DATA -OLD'!$A$223</definedName>
    <definedName name="COMP" localSheetId="6">#REF!</definedName>
    <definedName name="COMP" localSheetId="9">#REF!</definedName>
    <definedName name="COMP" localSheetId="2">#REF!</definedName>
    <definedName name="COMP" localSheetId="8">#REF!</definedName>
    <definedName name="COMP">#REF!</definedName>
    <definedName name="Company" localSheetId="6">#REF!</definedName>
    <definedName name="Company" localSheetId="9">#REF!</definedName>
    <definedName name="Company" localSheetId="2">#REF!</definedName>
    <definedName name="Company" localSheetId="8">#REF!</definedName>
    <definedName name="Company">#REF!</definedName>
    <definedName name="comparison" localSheetId="6">#REF!</definedName>
    <definedName name="comparison" localSheetId="9">#REF!</definedName>
    <definedName name="comparison" localSheetId="2">#REF!</definedName>
    <definedName name="comparison" localSheetId="8">#REF!</definedName>
    <definedName name="comparison">#REF!</definedName>
    <definedName name="Compl_Backup" localSheetId="6">[66]Compliance!#REF!</definedName>
    <definedName name="Compl_Backup" localSheetId="7">#REF!</definedName>
    <definedName name="Compl_Backup" localSheetId="9">[66]Compliance!#REF!</definedName>
    <definedName name="Compl_Backup" localSheetId="2">[66]Compliance!#REF!</definedName>
    <definedName name="Compl_Backup" localSheetId="8">[66]Compliance!#REF!</definedName>
    <definedName name="Compl_Backup">[66]Compliance!#REF!</definedName>
    <definedName name="compmod" localSheetId="6">[67]Sheet1!$A$1:$C$657</definedName>
    <definedName name="compmod" localSheetId="2">[67]Sheet1!$A$1:$C$657</definedName>
    <definedName name="compmod" localSheetId="8">[67]Sheet1!$A$1:$C$657</definedName>
    <definedName name="compmod" localSheetId="1">[67]Sheet1!$A$1:$C$657</definedName>
    <definedName name="compmod">[68]Sheet1!$A$1:$C$657</definedName>
    <definedName name="CONAME" localSheetId="6">#REF!</definedName>
    <definedName name="CONAME" localSheetId="9">#REF!</definedName>
    <definedName name="CONAME" localSheetId="2">#REF!</definedName>
    <definedName name="CONAME" localSheetId="8">#REF!</definedName>
    <definedName name="CONAME">#REF!</definedName>
    <definedName name="ConsCA" localSheetId="6">'[12]Reporting Intermediaire'!#REF!</definedName>
    <definedName name="ConsCA" localSheetId="2">'[12]Reporting Intermediaire'!#REF!</definedName>
    <definedName name="ConsCA" localSheetId="8">'[12]Reporting Intermediaire'!#REF!</definedName>
    <definedName name="ConsCA" localSheetId="1">'[12]Reporting Intermediaire'!#REF!</definedName>
    <definedName name="ConsCA">'[13]Reporting Intermediaire'!#REF!</definedName>
    <definedName name="ConsolidatedExpenses" localSheetId="6">#REF!</definedName>
    <definedName name="ConsolidatedExpenses" localSheetId="9">#REF!</definedName>
    <definedName name="ConsolidatedExpenses" localSheetId="2">#REF!</definedName>
    <definedName name="ConsolidatedExpenses" localSheetId="8">#REF!</definedName>
    <definedName name="ConsolidatedExpenses">#REF!</definedName>
    <definedName name="ConsolidatedShareCount" localSheetId="6">#REF!</definedName>
    <definedName name="ConsolidatedShareCount" localSheetId="9">#REF!</definedName>
    <definedName name="ConsolidatedShareCount" localSheetId="2">#REF!</definedName>
    <definedName name="ConsolidatedShareCount" localSheetId="8">#REF!</definedName>
    <definedName name="ConsolidatedShareCount">#REF!</definedName>
    <definedName name="ConsST" localSheetId="6">'[12]Reporting Intermediaire'!$H$50</definedName>
    <definedName name="ConsST" localSheetId="2">'[12]Reporting Intermediaire'!$H$50</definedName>
    <definedName name="ConsST" localSheetId="8">'[12]Reporting Intermediaire'!$H$50</definedName>
    <definedName name="ConsST" localSheetId="1">'[12]Reporting Intermediaire'!$H$50</definedName>
    <definedName name="ConsST">'[13]Reporting Intermediaire'!$H$50</definedName>
    <definedName name="ConvBonds" localSheetId="6">#REF!</definedName>
    <definedName name="ConvBonds" localSheetId="9">#REF!</definedName>
    <definedName name="ConvBonds" localSheetId="2">#REF!</definedName>
    <definedName name="ConvBonds" localSheetId="8">#REF!</definedName>
    <definedName name="ConvBonds">#REF!</definedName>
    <definedName name="copy" localSheetId="6">#REF!</definedName>
    <definedName name="copy" localSheetId="7">#REF!</definedName>
    <definedName name="copy" localSheetId="9">#REF!</definedName>
    <definedName name="copy" localSheetId="2">#REF!</definedName>
    <definedName name="copy" localSheetId="8">#REF!</definedName>
    <definedName name="copy">#REF!</definedName>
    <definedName name="Copy_range" localSheetId="6">#REF!</definedName>
    <definedName name="Copy_range" localSheetId="7">#REF!</definedName>
    <definedName name="Copy_range" localSheetId="9">#REF!</definedName>
    <definedName name="Copy_range" localSheetId="2">#REF!</definedName>
    <definedName name="Copy_range" localSheetId="8">#REF!</definedName>
    <definedName name="Copy_range">#REF!</definedName>
    <definedName name="CORP" localSheetId="6">'[14]Revenue Net of Losses'!$AB$261</definedName>
    <definedName name="CORP" localSheetId="7">'[1]Revenue Net of Losses'!$AB$261</definedName>
    <definedName name="CORP" localSheetId="2">'[14]Revenue Net of Losses'!$AB$261</definedName>
    <definedName name="CORP" localSheetId="8">'[14]Revenue Net of Losses'!$AB$261</definedName>
    <definedName name="CORP" localSheetId="1">'[14]Revenue Net of Losses'!$AB$261</definedName>
    <definedName name="CORP">'[15]Revenue Net of Losses'!$AB$261</definedName>
    <definedName name="Corp_fx" localSheetId="6">#REF!</definedName>
    <definedName name="Corp_fx" localSheetId="7">#REF!</definedName>
    <definedName name="Corp_fx" localSheetId="9">#REF!</definedName>
    <definedName name="Corp_fx" localSheetId="2">#REF!</definedName>
    <definedName name="Corp_fx" localSheetId="8">#REF!</definedName>
    <definedName name="Corp_fx">#REF!</definedName>
    <definedName name="Corp_fx_paste" localSheetId="6">#REF!</definedName>
    <definedName name="Corp_fx_paste" localSheetId="7">#REF!</definedName>
    <definedName name="Corp_fx_paste" localSheetId="9">#REF!</definedName>
    <definedName name="Corp_fx_paste" localSheetId="2">#REF!</definedName>
    <definedName name="Corp_fx_paste" localSheetId="8">#REF!</definedName>
    <definedName name="Corp_fx_paste">#REF!</definedName>
    <definedName name="CORPFX" localSheetId="6">'[14]Revenue Net of Losses'!$AB$263</definedName>
    <definedName name="CORPFX" localSheetId="7">'[1]Revenue Net of Losses'!$AB$263</definedName>
    <definedName name="CORPFX" localSheetId="2">'[14]Revenue Net of Losses'!$AB$263</definedName>
    <definedName name="CORPFX" localSheetId="8">'[14]Revenue Net of Losses'!$AB$263</definedName>
    <definedName name="CORPFX" localSheetId="1">'[14]Revenue Net of Losses'!$AB$263</definedName>
    <definedName name="CORPFX">'[15]Revenue Net of Losses'!$AB$263</definedName>
    <definedName name="CorporateBonds" localSheetId="6">'[20]NY DATA -OLD'!$A$112</definedName>
    <definedName name="CorporateBonds" localSheetId="7">#REF!</definedName>
    <definedName name="CorporateBonds" localSheetId="2">'[20]NY DATA -OLD'!$A$112</definedName>
    <definedName name="CorporateBonds" localSheetId="8">'[20]NY DATA -OLD'!$A$112</definedName>
    <definedName name="CorporateBonds" localSheetId="1">'[20]NY DATA -OLD'!$A$112</definedName>
    <definedName name="CorporateBonds">'[21]NY DATA -OLD'!$A$112</definedName>
    <definedName name="CORPORATEEGB" localSheetId="6">#REF!</definedName>
    <definedName name="CORPORATEEGB" localSheetId="7">#REF!</definedName>
    <definedName name="CORPORATEEGB" localSheetId="9">#REF!</definedName>
    <definedName name="CORPORATEEGB" localSheetId="2">#REF!</definedName>
    <definedName name="CORPORATEEGB" localSheetId="8">#REF!</definedName>
    <definedName name="CORPORATEEGB">#REF!</definedName>
    <definedName name="CORPORATEEGBP" localSheetId="6">#REF!</definedName>
    <definedName name="CORPORATEEGBP" localSheetId="7">#REF!</definedName>
    <definedName name="CORPORATEEGBP" localSheetId="9">#REF!</definedName>
    <definedName name="CORPORATEEGBP" localSheetId="2">#REF!</definedName>
    <definedName name="CORPORATEEGBP" localSheetId="8">#REF!</definedName>
    <definedName name="CORPORATEEGBP">#REF!</definedName>
    <definedName name="Corps" localSheetId="9">#REF!</definedName>
    <definedName name="Corps">#REF!</definedName>
    <definedName name="corpsum" localSheetId="6">[69]Business2001!$B$1:$F$139,[69]Business2001!$H$1:$O$139</definedName>
    <definedName name="corpsum" localSheetId="7">[70]Business2001!$B$1:$F$139,[70]Business2001!$H$1:$O$139</definedName>
    <definedName name="corpsum" localSheetId="2">[69]Business2001!$B$1:$F$139,[69]Business2001!$H$1:$O$139</definedName>
    <definedName name="corpsum" localSheetId="8">[69]Business2001!$B$1:$F$139,[69]Business2001!$H$1:$O$139</definedName>
    <definedName name="corpsum" localSheetId="1">[69]Business2001!$B$1:$F$139,[69]Business2001!$H$1:$O$139</definedName>
    <definedName name="corpsum">[71]Business2001!$B$1:$F$139,[71]Business2001!$H$1:$O$139</definedName>
    <definedName name="costdebt" localSheetId="6">#REF!</definedName>
    <definedName name="costdebt" localSheetId="9">#REF!</definedName>
    <definedName name="costdebt" localSheetId="2">#REF!</definedName>
    <definedName name="costdebt" localSheetId="8">#REF!</definedName>
    <definedName name="costdebt">#REF!</definedName>
    <definedName name="COTWO" localSheetId="6">#REF!</definedName>
    <definedName name="COTWO" localSheetId="9">#REF!</definedName>
    <definedName name="COTWO" localSheetId="2">#REF!</definedName>
    <definedName name="COTWO" localSheetId="8">#REF!</definedName>
    <definedName name="COTWO">#REF!</definedName>
    <definedName name="COUPONFX" localSheetId="6">'[14]Revenue Net of Losses'!$AB$127</definedName>
    <definedName name="COUPONFX" localSheetId="7">'[1]Revenue Net of Losses'!$AB$127</definedName>
    <definedName name="COUPONFX" localSheetId="2">'[14]Revenue Net of Losses'!$AB$127</definedName>
    <definedName name="COUPONFX" localSheetId="8">'[14]Revenue Net of Losses'!$AB$127</definedName>
    <definedName name="COUPONFX" localSheetId="1">'[14]Revenue Net of Losses'!$AB$127</definedName>
    <definedName name="COUPONFX">'[15]Revenue Net of Losses'!$AB$127</definedName>
    <definedName name="couponwashsimon" localSheetId="6">'[41]SNC REV'!$AB$138+'[41]SNC REV'!$AB$140</definedName>
    <definedName name="couponwashsimon" localSheetId="7">'[72]SNC REV'!$AB$138+'[72]SNC REV'!$AB$140</definedName>
    <definedName name="couponwashsimon" localSheetId="2">'[41]SNC REV'!$AB$138+'[41]SNC REV'!$AB$140</definedName>
    <definedName name="couponwashsimon" localSheetId="8">'[41]SNC REV'!$AB$138+'[41]SNC REV'!$AB$140</definedName>
    <definedName name="couponwashsimon" localSheetId="1">'[41]SNC REV'!$AB$138+'[41]SNC REV'!$AB$140</definedName>
    <definedName name="couponwashsimon">'[42]SNC REV'!$AB$138+'[42]SNC REV'!$AB$140</definedName>
    <definedName name="CRALLOC" localSheetId="6">'[18]CR ALLOC'!$C$11:$L$123</definedName>
    <definedName name="CRALLOC" localSheetId="2">'[18]CR ALLOC'!$C$11:$L$123</definedName>
    <definedName name="CRALLOC" localSheetId="8">'[18]CR ALLOC'!$C$11:$L$123</definedName>
    <definedName name="CRALLOC" localSheetId="1">'[18]CR ALLOC'!$C$11:$L$123</definedName>
    <definedName name="CRALLOC">'[19]CR ALLOC'!$C$11:$L$123</definedName>
    <definedName name="CRDCA" localSheetId="6">'[12]Reporting Intermediaire'!#REF!</definedName>
    <definedName name="CRDCA" localSheetId="9">'[13]Reporting Intermediaire'!#REF!</definedName>
    <definedName name="CRDCA" localSheetId="2">'[12]Reporting Intermediaire'!#REF!</definedName>
    <definedName name="CRDCA" localSheetId="8">'[12]Reporting Intermediaire'!#REF!</definedName>
    <definedName name="CRDCA" localSheetId="1">'[12]Reporting Intermediaire'!#REF!</definedName>
    <definedName name="CRDCA">'[13]Reporting Intermediaire'!#REF!</definedName>
    <definedName name="CRDCA_efi" localSheetId="6">'[12]Reporting Intermediaire'!#REF!</definedName>
    <definedName name="CRDCA_efi" localSheetId="9">'[13]Reporting Intermediaire'!#REF!</definedName>
    <definedName name="CRDCA_efi" localSheetId="2">'[12]Reporting Intermediaire'!#REF!</definedName>
    <definedName name="CRDCA_efi" localSheetId="8">'[12]Reporting Intermediaire'!#REF!</definedName>
    <definedName name="CRDCA_efi" localSheetId="1">'[12]Reporting Intermediaire'!#REF!</definedName>
    <definedName name="CRDCA_efi">'[13]Reporting Intermediaire'!#REF!</definedName>
    <definedName name="CRDST" localSheetId="6">'[12]Reporting Intermediaire'!$H$46</definedName>
    <definedName name="CRDST" localSheetId="2">'[12]Reporting Intermediaire'!$H$46</definedName>
    <definedName name="CRDST" localSheetId="8">'[12]Reporting Intermediaire'!$H$46</definedName>
    <definedName name="CRDST" localSheetId="1">'[12]Reporting Intermediaire'!$H$46</definedName>
    <definedName name="CRDST">'[13]Reporting Intermediaire'!$H$46</definedName>
    <definedName name="CRDST_efi" localSheetId="6">'[12]Reporting Intermediaire'!$H$45</definedName>
    <definedName name="CRDST_efi" localSheetId="2">'[12]Reporting Intermediaire'!$H$45</definedName>
    <definedName name="CRDST_efi" localSheetId="8">'[12]Reporting Intermediaire'!$H$45</definedName>
    <definedName name="CRDST_efi" localSheetId="1">'[12]Reporting Intermediaire'!$H$45</definedName>
    <definedName name="CRDST_efi">'[13]Reporting Intermediaire'!$H$45</definedName>
    <definedName name="CredDerNY" localSheetId="6">#REF!</definedName>
    <definedName name="CredDerNY" localSheetId="9">#REF!</definedName>
    <definedName name="CredDerNY" localSheetId="2">#REF!</definedName>
    <definedName name="CredDerNY" localSheetId="8">#REF!</definedName>
    <definedName name="CredDerNY">#REF!</definedName>
    <definedName name="CREDITDERIVATIVES" localSheetId="6">'[14]Revenue Net of Losses'!$AB$17</definedName>
    <definedName name="CREDITDERIVATIVES" localSheetId="7">'[1]Revenue Net of Losses'!$AB$17</definedName>
    <definedName name="CREDITDERIVATIVES" localSheetId="2">'[14]Revenue Net of Losses'!$AB$17</definedName>
    <definedName name="CREDITDERIVATIVES" localSheetId="8">'[14]Revenue Net of Losses'!$AB$17</definedName>
    <definedName name="CREDITDERIVATIVES" localSheetId="1">'[14]Revenue Net of Losses'!$AB$17</definedName>
    <definedName name="CREDITDERIVATIVES">'[15]Revenue Net of Losses'!$AB$17</definedName>
    <definedName name="CREDITS" localSheetId="6">'[12]Reporting Intermediaire'!$A$1:$R$34</definedName>
    <definedName name="CREDITS" localSheetId="2">'[12]Reporting Intermediaire'!$A$1:$R$34</definedName>
    <definedName name="CREDITS" localSheetId="8">'[12]Reporting Intermediaire'!$A$1:$R$34</definedName>
    <definedName name="CREDITS" localSheetId="1">'[12]Reporting Intermediaire'!$A$1:$R$34</definedName>
    <definedName name="CREDITS">'[13]Reporting Intermediaire'!$A$1:$R$34</definedName>
    <definedName name="CredUK" localSheetId="6">#REF!</definedName>
    <definedName name="CredUK" localSheetId="7">#REF!</definedName>
    <definedName name="CredUK" localSheetId="9">#REF!</definedName>
    <definedName name="CredUK" localSheetId="2">#REF!</definedName>
    <definedName name="CredUK" localSheetId="8">#REF!</definedName>
    <definedName name="CredUK">#REF!</definedName>
    <definedName name="_xlnm.Criteria" localSheetId="6">#REF!</definedName>
    <definedName name="_xlnm.Criteria" localSheetId="9">#REF!</definedName>
    <definedName name="_xlnm.Criteria" localSheetId="2">#REF!</definedName>
    <definedName name="_xlnm.Criteria" localSheetId="8">#REF!</definedName>
    <definedName name="_xlnm.Criteria">#REF!</definedName>
    <definedName name="CSFLGNS" localSheetId="6">#REF!</definedName>
    <definedName name="CSFLGNS" localSheetId="9">#REF!</definedName>
    <definedName name="CSFLGNS" localSheetId="2">#REF!</definedName>
    <definedName name="CSFLGNS" localSheetId="8">#REF!</definedName>
    <definedName name="CSFLGNS">#REF!</definedName>
    <definedName name="Ctrl___a">[73]Macro1!$A$2</definedName>
    <definedName name="CURRENCY_OPTIONS" localSheetId="6">[74]London!#REF!</definedName>
    <definedName name="CURRENCY_OPTIONS" localSheetId="2">[74]London!#REF!</definedName>
    <definedName name="CURRENCY_OPTIONS" localSheetId="8">[74]London!#REF!</definedName>
    <definedName name="CURRENCY_OPTIONS" localSheetId="1">[74]London!#REF!</definedName>
    <definedName name="CURRENCY_OPTIONS">[75]London!#REF!</definedName>
    <definedName name="Current_MTD" localSheetId="6">'[14]Revenue Net of Losses'!$AB$5:$AB$270</definedName>
    <definedName name="Current_MTD" localSheetId="7">'[1]Revenue Net of Losses'!$AB$5:$AB$270</definedName>
    <definedName name="Current_MTD" localSheetId="2">'[14]Revenue Net of Losses'!$AB$5:$AB$270</definedName>
    <definedName name="Current_MTD" localSheetId="8">'[14]Revenue Net of Losses'!$AB$5:$AB$270</definedName>
    <definedName name="Current_MTD" localSheetId="1">'[14]Revenue Net of Losses'!$AB$5:$AB$270</definedName>
    <definedName name="Current_MTD">'[15]Revenue Net of Losses'!$AB$5:$AB$270</definedName>
    <definedName name="CURRLT" localSheetId="6">#REF!</definedName>
    <definedName name="CURRLT" localSheetId="9">#REF!</definedName>
    <definedName name="CURRLT" localSheetId="2">#REF!</definedName>
    <definedName name="CURRLT" localSheetId="8">#REF!</definedName>
    <definedName name="CURRLT">#REF!</definedName>
    <definedName name="CY" localSheetId="6">#REF!</definedName>
    <definedName name="CY" localSheetId="9">#REF!</definedName>
    <definedName name="CY" localSheetId="2">#REF!</definedName>
    <definedName name="CY" localSheetId="8">#REF!</definedName>
    <definedName name="CY">#REF!</definedName>
    <definedName name="CY_all_Assets" localSheetId="6">#REF!</definedName>
    <definedName name="CY_all_Assets" localSheetId="9">#REF!</definedName>
    <definedName name="CY_all_Assets" localSheetId="2">#REF!</definedName>
    <definedName name="CY_all_Assets" localSheetId="8">#REF!</definedName>
    <definedName name="CY_all_Assets">#REF!</definedName>
    <definedName name="CY_all_Equity" localSheetId="6">#REF!</definedName>
    <definedName name="CY_all_Equity" localSheetId="2">#REF!</definedName>
    <definedName name="CY_all_Equity" localSheetId="8">#REF!</definedName>
    <definedName name="CY_all_Equity">#REF!</definedName>
    <definedName name="CY_all_Income" localSheetId="6">#REF!</definedName>
    <definedName name="CY_all_Income" localSheetId="2">#REF!</definedName>
    <definedName name="CY_all_Income" localSheetId="8">#REF!</definedName>
    <definedName name="CY_all_Income">#REF!</definedName>
    <definedName name="CY_all_Liabs" localSheetId="6">#REF!</definedName>
    <definedName name="CY_all_Liabs" localSheetId="2">#REF!</definedName>
    <definedName name="CY_all_Liabs" localSheetId="8">#REF!</definedName>
    <definedName name="CY_all_Liabs">#REF!</definedName>
    <definedName name="CY_all_RetEarn_bf" localSheetId="6">#REF!</definedName>
    <definedName name="CY_all_RetEarn_bf" localSheetId="2">#REF!</definedName>
    <definedName name="CY_all_RetEarn_bf" localSheetId="8">#REF!</definedName>
    <definedName name="CY_all_RetEarn_bf">#REF!</definedName>
    <definedName name="CY_knw_Assets" localSheetId="6">#REF!</definedName>
    <definedName name="CY_knw_Assets" localSheetId="2">#REF!</definedName>
    <definedName name="CY_knw_Assets" localSheetId="8">#REF!</definedName>
    <definedName name="CY_knw_Assets">#REF!</definedName>
    <definedName name="CY_knw_Equity" localSheetId="6">#REF!</definedName>
    <definedName name="CY_knw_Equity" localSheetId="2">#REF!</definedName>
    <definedName name="CY_knw_Equity" localSheetId="8">#REF!</definedName>
    <definedName name="CY_knw_Equity">#REF!</definedName>
    <definedName name="CY_knw_Income" localSheetId="6">#REF!</definedName>
    <definedName name="CY_knw_Income" localSheetId="2">#REF!</definedName>
    <definedName name="CY_knw_Income" localSheetId="8">#REF!</definedName>
    <definedName name="CY_knw_Income">#REF!</definedName>
    <definedName name="CY_knw_Liabs" localSheetId="6">#REF!</definedName>
    <definedName name="CY_knw_Liabs" localSheetId="2">#REF!</definedName>
    <definedName name="CY_knw_Liabs" localSheetId="8">#REF!</definedName>
    <definedName name="CY_knw_Liabs">#REF!</definedName>
    <definedName name="CY_knw_RetEarn_bf" localSheetId="6">#REF!</definedName>
    <definedName name="CY_knw_RetEarn_bf" localSheetId="2">#REF!</definedName>
    <definedName name="CY_knw_RetEarn_bf" localSheetId="8">#REF!</definedName>
    <definedName name="CY_knw_RetEarn_bf">#REF!</definedName>
    <definedName name="CY_lik_Assets" localSheetId="6">#REF!</definedName>
    <definedName name="CY_lik_Assets" localSheetId="2">#REF!</definedName>
    <definedName name="CY_lik_Assets" localSheetId="8">#REF!</definedName>
    <definedName name="CY_lik_Assets">#REF!</definedName>
    <definedName name="CY_lik_Assets_ex" localSheetId="6">#REF!</definedName>
    <definedName name="CY_lik_Assets_ex" localSheetId="2">#REF!</definedName>
    <definedName name="CY_lik_Assets_ex" localSheetId="8">#REF!</definedName>
    <definedName name="CY_lik_Assets_ex">#REF!</definedName>
    <definedName name="CY_lik_Assets_ext" localSheetId="6">#REF!</definedName>
    <definedName name="CY_lik_Assets_ext" localSheetId="2">#REF!</definedName>
    <definedName name="CY_lik_Assets_ext" localSheetId="8">#REF!</definedName>
    <definedName name="CY_lik_Assets_ext">#REF!</definedName>
    <definedName name="CY_lik_Equity" localSheetId="6">#REF!</definedName>
    <definedName name="CY_lik_Equity" localSheetId="2">#REF!</definedName>
    <definedName name="CY_lik_Equity" localSheetId="8">#REF!</definedName>
    <definedName name="CY_lik_Equity">#REF!</definedName>
    <definedName name="CY_lik_Equity_eX" localSheetId="6">#REF!</definedName>
    <definedName name="CY_lik_Equity_eX" localSheetId="2">#REF!</definedName>
    <definedName name="CY_lik_Equity_eX" localSheetId="8">#REF!</definedName>
    <definedName name="CY_lik_Equity_eX">#REF!</definedName>
    <definedName name="CY_lik_Equity_eXt" localSheetId="6">#REF!</definedName>
    <definedName name="CY_lik_Equity_eXt" localSheetId="2">#REF!</definedName>
    <definedName name="CY_lik_Equity_eXt" localSheetId="8">#REF!</definedName>
    <definedName name="CY_lik_Equity_eXt">#REF!</definedName>
    <definedName name="CY_lik_Income" localSheetId="6">#REF!</definedName>
    <definedName name="CY_lik_Income" localSheetId="2">#REF!</definedName>
    <definedName name="CY_lik_Income" localSheetId="8">#REF!</definedName>
    <definedName name="CY_lik_Income">#REF!</definedName>
    <definedName name="CY_lik_Income_Ex" localSheetId="6">#REF!</definedName>
    <definedName name="CY_lik_Income_Ex" localSheetId="2">#REF!</definedName>
    <definedName name="CY_lik_Income_Ex" localSheetId="8">#REF!</definedName>
    <definedName name="CY_lik_Income_Ex">#REF!</definedName>
    <definedName name="CY_lik_Income_Ext" localSheetId="6">#REF!</definedName>
    <definedName name="CY_lik_Income_Ext" localSheetId="2">#REF!</definedName>
    <definedName name="CY_lik_Income_Ext" localSheetId="8">#REF!</definedName>
    <definedName name="CY_lik_Income_Ext">#REF!</definedName>
    <definedName name="CY_lik_Liabs" localSheetId="6">#REF!</definedName>
    <definedName name="CY_lik_Liabs" localSheetId="2">#REF!</definedName>
    <definedName name="CY_lik_Liabs" localSheetId="8">#REF!</definedName>
    <definedName name="CY_lik_Liabs">#REF!</definedName>
    <definedName name="CY_lik_Liabs_EX" localSheetId="6">#REF!</definedName>
    <definedName name="CY_lik_Liabs_EX" localSheetId="2">#REF!</definedName>
    <definedName name="CY_lik_Liabs_EX" localSheetId="8">#REF!</definedName>
    <definedName name="CY_lik_Liabs_EX">#REF!</definedName>
    <definedName name="CY_lik_Liabs_EXt" localSheetId="6">#REF!</definedName>
    <definedName name="CY_lik_Liabs_EXt" localSheetId="2">#REF!</definedName>
    <definedName name="CY_lik_Liabs_EXt" localSheetId="8">#REF!</definedName>
    <definedName name="CY_lik_Liabs_EXt">#REF!</definedName>
    <definedName name="CY_lik_RetEarn_bf" localSheetId="6">#REF!</definedName>
    <definedName name="CY_lik_RetEarn_bf" localSheetId="2">#REF!</definedName>
    <definedName name="CY_lik_RetEarn_bf" localSheetId="8">#REF!</definedName>
    <definedName name="CY_lik_RetEarn_bf">#REF!</definedName>
    <definedName name="CY_tx_all_Equity" localSheetId="6">#REF!</definedName>
    <definedName name="CY_tx_all_Equity" localSheetId="2">#REF!</definedName>
    <definedName name="CY_tx_all_Equity" localSheetId="8">#REF!</definedName>
    <definedName name="CY_tx_all_Equity">#REF!</definedName>
    <definedName name="CY_tx_all_Income" localSheetId="6">#REF!</definedName>
    <definedName name="CY_tx_all_Income" localSheetId="2">#REF!</definedName>
    <definedName name="CY_tx_all_Income" localSheetId="8">#REF!</definedName>
    <definedName name="CY_tx_all_Income">#REF!</definedName>
    <definedName name="CY_tx_all_Liabs" localSheetId="6">#REF!</definedName>
    <definedName name="CY_tx_all_Liabs" localSheetId="2">#REF!</definedName>
    <definedName name="CY_tx_all_Liabs" localSheetId="8">#REF!</definedName>
    <definedName name="CY_tx_all_Liabs">#REF!</definedName>
    <definedName name="CY_tx_all_RetEarn_bf" localSheetId="6">#REF!</definedName>
    <definedName name="CY_tx_all_RetEarn_bf" localSheetId="2">#REF!</definedName>
    <definedName name="CY_tx_all_RetEarn_bf" localSheetId="8">#REF!</definedName>
    <definedName name="CY_tx_all_RetEarn_bf">#REF!</definedName>
    <definedName name="CY_tx_knw_Equity" localSheetId="6">#REF!</definedName>
    <definedName name="CY_tx_knw_Equity" localSheetId="2">#REF!</definedName>
    <definedName name="CY_tx_knw_Equity" localSheetId="8">#REF!</definedName>
    <definedName name="CY_tx_knw_Equity">#REF!</definedName>
    <definedName name="CY_tx_knw_Income" localSheetId="6">#REF!</definedName>
    <definedName name="CY_tx_knw_Income" localSheetId="2">#REF!</definedName>
    <definedName name="CY_tx_knw_Income" localSheetId="8">#REF!</definedName>
    <definedName name="CY_tx_knw_Income">#REF!</definedName>
    <definedName name="CY_tx_knw_Liabs" localSheetId="6">#REF!</definedName>
    <definedName name="CY_tx_knw_Liabs" localSheetId="2">#REF!</definedName>
    <definedName name="CY_tx_knw_Liabs" localSheetId="8">#REF!</definedName>
    <definedName name="CY_tx_knw_Liabs">#REF!</definedName>
    <definedName name="CY_tx_knw_RetEarn_bf" localSheetId="6">#REF!</definedName>
    <definedName name="CY_tx_knw_RetEarn_bf" localSheetId="2">#REF!</definedName>
    <definedName name="CY_tx_knw_RetEarn_bf" localSheetId="8">#REF!</definedName>
    <definedName name="CY_tx_knw_RetEarn_bf">#REF!</definedName>
    <definedName name="CY_tx_lik_Equity" localSheetId="6">#REF!</definedName>
    <definedName name="CY_tx_lik_Equity" localSheetId="2">#REF!</definedName>
    <definedName name="CY_tx_lik_Equity" localSheetId="8">#REF!</definedName>
    <definedName name="CY_tx_lik_Equity">#REF!</definedName>
    <definedName name="CY_tx_lik_Equity_ex" localSheetId="6">#REF!</definedName>
    <definedName name="CY_tx_lik_Equity_ex" localSheetId="2">#REF!</definedName>
    <definedName name="CY_tx_lik_Equity_ex" localSheetId="8">#REF!</definedName>
    <definedName name="CY_tx_lik_Equity_ex">#REF!</definedName>
    <definedName name="CY_tx_lik_Equity_ext" localSheetId="6">#REF!</definedName>
    <definedName name="CY_tx_lik_Equity_ext" localSheetId="2">#REF!</definedName>
    <definedName name="CY_tx_lik_Equity_ext" localSheetId="8">#REF!</definedName>
    <definedName name="CY_tx_lik_Equity_ext">#REF!</definedName>
    <definedName name="CY_tx_lik_Income" localSheetId="6">#REF!</definedName>
    <definedName name="CY_tx_lik_Income" localSheetId="2">#REF!</definedName>
    <definedName name="CY_tx_lik_Income" localSheetId="8">#REF!</definedName>
    <definedName name="CY_tx_lik_Income">#REF!</definedName>
    <definedName name="CY_tx_lik_Income_ex" localSheetId="6">#REF!</definedName>
    <definedName name="CY_tx_lik_Income_ex" localSheetId="2">#REF!</definedName>
    <definedName name="CY_tx_lik_Income_ex" localSheetId="8">#REF!</definedName>
    <definedName name="CY_tx_lik_Income_ex">#REF!</definedName>
    <definedName name="CY_tx_lik_Income_ext" localSheetId="6">#REF!</definedName>
    <definedName name="CY_tx_lik_Income_ext" localSheetId="2">#REF!</definedName>
    <definedName name="CY_tx_lik_Income_ext" localSheetId="8">#REF!</definedName>
    <definedName name="CY_tx_lik_Income_ext">#REF!</definedName>
    <definedName name="CY_tx_lik_Liabs" localSheetId="6">#REF!</definedName>
    <definedName name="CY_tx_lik_Liabs" localSheetId="2">#REF!</definedName>
    <definedName name="CY_tx_lik_Liabs" localSheetId="8">#REF!</definedName>
    <definedName name="CY_tx_lik_Liabs">#REF!</definedName>
    <definedName name="CY_tx_lik_Liabs_ex" localSheetId="6">#REF!</definedName>
    <definedName name="CY_tx_lik_Liabs_ex" localSheetId="2">#REF!</definedName>
    <definedName name="CY_tx_lik_Liabs_ex" localSheetId="8">#REF!</definedName>
    <definedName name="CY_tx_lik_Liabs_ex">#REF!</definedName>
    <definedName name="CY_tx_lik_Liabs_ext" localSheetId="6">#REF!</definedName>
    <definedName name="CY_tx_lik_Liabs_ext" localSheetId="2">#REF!</definedName>
    <definedName name="CY_tx_lik_Liabs_ext" localSheetId="8">#REF!</definedName>
    <definedName name="CY_tx_lik_Liabs_ext">#REF!</definedName>
    <definedName name="CY_tx_lik_RetEarn_bf" localSheetId="6">#REF!</definedName>
    <definedName name="CY_tx_lik_RetEarn_bf" localSheetId="2">#REF!</definedName>
    <definedName name="CY_tx_lik_RetEarn_bf" localSheetId="8">#REF!</definedName>
    <definedName name="CY_tx_lik_RetEarn_bf">#REF!</definedName>
    <definedName name="CY_tx_lik_RetEarn_bf_ex" localSheetId="6">#REF!</definedName>
    <definedName name="CY_tx_lik_RetEarn_bf_ex" localSheetId="2">#REF!</definedName>
    <definedName name="CY_tx_lik_RetEarn_bf_ex" localSheetId="8">#REF!</definedName>
    <definedName name="CY_tx_lik_RetEarn_bf_ex">#REF!</definedName>
    <definedName name="CY_tx_lik_RetEarn_bf_ext" localSheetId="6">#REF!</definedName>
    <definedName name="CY_tx_lik_RetEarn_bf_ext" localSheetId="2">#REF!</definedName>
    <definedName name="CY_tx_lik_RetEarn_bf_ext" localSheetId="8">#REF!</definedName>
    <definedName name="CY_tx_lik_RetEarn_bf_ext">#REF!</definedName>
    <definedName name="cye" localSheetId="6">#REF!</definedName>
    <definedName name="cye" localSheetId="2">#REF!</definedName>
    <definedName name="cye" localSheetId="8">#REF!</definedName>
    <definedName name="cye">#REF!</definedName>
    <definedName name="CYT" localSheetId="6">#REF!</definedName>
    <definedName name="CYT" localSheetId="2">#REF!</definedName>
    <definedName name="CYT" localSheetId="8">#REF!</definedName>
    <definedName name="CYT">#REF!</definedName>
    <definedName name="cyx" localSheetId="6">#REF!</definedName>
    <definedName name="cyx" localSheetId="2">#REF!</definedName>
    <definedName name="cyx" localSheetId="8">#REF!</definedName>
    <definedName name="cyx">#REF!</definedName>
    <definedName name="CZK" localSheetId="6">#REF!</definedName>
    <definedName name="CZK" localSheetId="2">#REF!</definedName>
    <definedName name="CZK" localSheetId="8">#REF!</definedName>
    <definedName name="CZK">#REF!</definedName>
    <definedName name="Daily_mtd_transfer">#N/A</definedName>
    <definedName name="DailyAccessExport" localSheetId="6">'[20]Access Export'!$B$2:$J$220</definedName>
    <definedName name="DailyAccessExport" localSheetId="7">#REF!</definedName>
    <definedName name="DailyAccessExport" localSheetId="2">'[20]Access Export'!$B$2:$J$220</definedName>
    <definedName name="DailyAccessExport" localSheetId="8">'[20]Access Export'!$B$2:$J$220</definedName>
    <definedName name="DailyAccessExport" localSheetId="1">'[20]Access Export'!$B$2:$J$220</definedName>
    <definedName name="DailyAccessExport">'[21]Access Export'!$B$2:$J$220</definedName>
    <definedName name="Data" localSheetId="6">#REF!</definedName>
    <definedName name="Data" localSheetId="11">#REF!</definedName>
    <definedName name="DATA" localSheetId="7">#REF!</definedName>
    <definedName name="Data" localSheetId="9">#REF!</definedName>
    <definedName name="Data" localSheetId="2">#REF!</definedName>
    <definedName name="Data" localSheetId="8">#REF!</definedName>
    <definedName name="Data" localSheetId="1">#REF!</definedName>
    <definedName name="Data">#REF!</definedName>
    <definedName name="_xlnm.Database" localSheetId="6">#REF!</definedName>
    <definedName name="_xlnm.Database" localSheetId="9">#REF!</definedName>
    <definedName name="_xlnm.Database" localSheetId="2">#REF!</definedName>
    <definedName name="_xlnm.Database" localSheetId="8">#REF!</definedName>
    <definedName name="_xlnm.Database">#REF!</definedName>
    <definedName name="datacheck" localSheetId="9">#REF!</definedName>
    <definedName name="datacheck">#REF!</definedName>
    <definedName name="DatCons" localSheetId="6">'[12]Reporting Intermediaire'!$D$50</definedName>
    <definedName name="DatCons" localSheetId="2">'[12]Reporting Intermediaire'!$D$50</definedName>
    <definedName name="DatCons" localSheetId="8">'[12]Reporting Intermediaire'!$D$50</definedName>
    <definedName name="DatCons" localSheetId="1">'[12]Reporting Intermediaire'!$D$50</definedName>
    <definedName name="DatCons">'[13]Reporting Intermediaire'!$D$50</definedName>
    <definedName name="DatCRD" localSheetId="6">'[12]Reporting Intermediaire'!$D$46</definedName>
    <definedName name="DatCRD" localSheetId="2">'[12]Reporting Intermediaire'!$D$46</definedName>
    <definedName name="DatCRD" localSheetId="8">'[12]Reporting Intermediaire'!$D$46</definedName>
    <definedName name="DatCRD" localSheetId="1">'[12]Reporting Intermediaire'!$D$46</definedName>
    <definedName name="DatCRD">'[13]Reporting Intermediaire'!$D$46</definedName>
    <definedName name="DATE" localSheetId="6">#REF!</definedName>
    <definedName name="DATE" localSheetId="7">#REF!</definedName>
    <definedName name="DATE" localSheetId="9">#REF!</definedName>
    <definedName name="DATE" localSheetId="2">#REF!</definedName>
    <definedName name="DATE" localSheetId="8">#REF!</definedName>
    <definedName name="DATE">#REF!</definedName>
    <definedName name="DATE1" localSheetId="6">#REF!</definedName>
    <definedName name="DATE1" localSheetId="7">#REF!</definedName>
    <definedName name="DATE1" localSheetId="9">#REF!</definedName>
    <definedName name="DATE1" localSheetId="2">#REF!</definedName>
    <definedName name="DATE1" localSheetId="8">#REF!</definedName>
    <definedName name="DATE1">#REF!</definedName>
    <definedName name="DatRep" localSheetId="6">'[12]Reporting Intermediaire'!$D$40</definedName>
    <definedName name="DatRep" localSheetId="2">'[12]Reporting Intermediaire'!$D$40</definedName>
    <definedName name="DatRep" localSheetId="8">'[12]Reporting Intermediaire'!$D$40</definedName>
    <definedName name="DatRep" localSheetId="1">'[12]Reporting Intermediaire'!$D$40</definedName>
    <definedName name="DatRep">'[13]Reporting Intermediaire'!$D$40</definedName>
    <definedName name="DAYS" localSheetId="6">'[76]EXPENSE VERIFICATION'!$C$3</definedName>
    <definedName name="DAYS" localSheetId="7">'[77]EXPENSE VERIFICATION'!$C$3</definedName>
    <definedName name="DAYS" localSheetId="2">'[76]EXPENSE VERIFICATION'!$C$3</definedName>
    <definedName name="DAYS" localSheetId="8">'[76]EXPENSE VERIFICATION'!$C$3</definedName>
    <definedName name="DAYS" localSheetId="1">'[76]EXPENSE VERIFICATION'!$C$3</definedName>
    <definedName name="DAYS">'[78]EXPENSE VERIFICATION'!$C$3</definedName>
    <definedName name="Days_in_mth" localSheetId="6">'[14]Revenue Net of Losses'!$B1048575</definedName>
    <definedName name="Days_in_mth" localSheetId="7">'[1]Revenue Net of Losses'!$B1048575</definedName>
    <definedName name="Days_in_mth" localSheetId="2">'[14]Revenue Net of Losses'!$B1048575</definedName>
    <definedName name="Days_in_mth" localSheetId="8">'[14]Revenue Net of Losses'!$B1048575</definedName>
    <definedName name="Days_in_mth" localSheetId="1">'[14]Revenue Net of Losses'!$B1048575</definedName>
    <definedName name="Days_in_mth">'[15]Revenue Net of Losses'!$B1048575</definedName>
    <definedName name="Days_to_date" localSheetId="6">'[76]EXPENSE VERIFICATION'!$C$4</definedName>
    <definedName name="Days_to_date" localSheetId="7">'[77]EXPENSE VERIFICATION'!$C$4</definedName>
    <definedName name="Days_to_date" localSheetId="2">'[76]EXPENSE VERIFICATION'!$C$4</definedName>
    <definedName name="Days_to_date" localSheetId="8">'[76]EXPENSE VERIFICATION'!$C$4</definedName>
    <definedName name="Days_to_date" localSheetId="1">'[76]EXPENSE VERIFICATION'!$C$4</definedName>
    <definedName name="Days_to_date">'[78]EXPENSE VERIFICATION'!$C$4</definedName>
    <definedName name="daysinmonth" localSheetId="6">'[20]Exp Verification'!$C$3</definedName>
    <definedName name="daysinmonth" localSheetId="7">#REF!</definedName>
    <definedName name="daysinmonth" localSheetId="2">'[20]Exp Verification'!$C$3</definedName>
    <definedName name="daysinmonth" localSheetId="8">'[20]Exp Verification'!$C$3</definedName>
    <definedName name="daysinmonth" localSheetId="1">'[20]Exp Verification'!$C$3</definedName>
    <definedName name="daysinmonth">'[21]Exp Verification'!$C$3</definedName>
    <definedName name="dayssofar" localSheetId="6">'[20]Exp Verification'!$C$6</definedName>
    <definedName name="dayssofar" localSheetId="7">#REF!</definedName>
    <definedName name="dayssofar" localSheetId="2">'[20]Exp Verification'!$C$6</definedName>
    <definedName name="dayssofar" localSheetId="8">'[20]Exp Verification'!$C$6</definedName>
    <definedName name="dayssofar" localSheetId="1">'[20]Exp Verification'!$C$6</definedName>
    <definedName name="dayssofar">'[21]Exp Verification'!$C$6</definedName>
    <definedName name="DCM" localSheetId="6">'[30]GLOBAL CDMR'!$A$476:$IV$476</definedName>
    <definedName name="DCM" localSheetId="2">'[30]GLOBAL CDMR'!$A$476:$IV$476</definedName>
    <definedName name="DCM" localSheetId="8">'[30]GLOBAL CDMR'!$A$476:$IV$476</definedName>
    <definedName name="DCM" localSheetId="1">'[30]GLOBAL CDMR'!$A$476:$IV$476</definedName>
    <definedName name="DCM">'[31]GLOBAL CDMR'!$A$476:$IV$476</definedName>
    <definedName name="debt" localSheetId="6">#REF!</definedName>
    <definedName name="debt" localSheetId="9">#REF!</definedName>
    <definedName name="debt" localSheetId="2">#REF!</definedName>
    <definedName name="debt" localSheetId="8">#REF!</definedName>
    <definedName name="debt">#REF!</definedName>
    <definedName name="Delete" localSheetId="7">'[79]NET REVENUE'!$C$5:$AA$12,'[79]NET REVENUE'!$C$14:$AA$16,'[79]NET REVENUE'!$C$18:$AA$18,'[79]NET REVENUE'!$C$20:$AA$24,'[79]NET REVENUE'!$C$26:$AA$29,'[79]NET REVENUE'!$C$31:$AA$35,'[79]NET REVENUE'!$C$37:$AA$37,'[79]NET REVENUE'!$C$41:$AA$50,'[79]NET REVENUE'!$C$54:$AA$57,'[79]NET REVENUE'!$C$60:$AA$68,'[79]NET REVENUE'!$C$73:$AA$77,'[79]NET REVENUE'!$D$80:$AA$89,'[79]NET REVENUE'!$C$80:$C$89,'[79]NET REVENUE'!$C$92:$AA$92,'[79]NET REVENUE'!$C$94:$AA$96,'[79]NET REVENUE'!$C$100:$AA$116,'[79]NET REVENUE'!$C$123:$AA$123,'[79]NET REVENUE'!$C$133:$AA$133,'[79]NET REVENUE'!$C$144:$AA$146</definedName>
    <definedName name="Delete">'[80]NET REVENUE'!$C$5:$AA$12,'[80]NET REVENUE'!$C$14:$AA$16,'[80]NET REVENUE'!$C$18:$AA$18,'[80]NET REVENUE'!$C$20:$AA$24,'[80]NET REVENUE'!$C$26:$AA$29,'[80]NET REVENUE'!$C$31:$AA$35,'[80]NET REVENUE'!$C$37:$AA$37,'[80]NET REVENUE'!$C$41:$AA$50,'[80]NET REVENUE'!$C$54:$AA$57,'[80]NET REVENUE'!$C$60:$AA$68,'[80]NET REVENUE'!$C$73:$AA$77,'[80]NET REVENUE'!$D$80:$AA$89,'[80]NET REVENUE'!$C$80:$C$89,'[80]NET REVENUE'!$C$92:$AA$92,'[80]NET REVENUE'!$C$94:$AA$96,'[80]NET REVENUE'!$C$100:$AA$116,'[80]NET REVENUE'!$C$123:$AA$123,'[80]NET REVENUE'!$C$133:$AA$133,'[80]NET REVENUE'!$C$144:$AA$146</definedName>
    <definedName name="Dep" localSheetId="6">#REF!</definedName>
    <definedName name="Dep" localSheetId="9">#REF!</definedName>
    <definedName name="Dep" localSheetId="2">#REF!</definedName>
    <definedName name="Dep" localSheetId="8">#REF!</definedName>
    <definedName name="Dep">#REF!</definedName>
    <definedName name="Department" localSheetId="6">#REF!</definedName>
    <definedName name="Department" localSheetId="9">#REF!</definedName>
    <definedName name="Department" localSheetId="2">#REF!</definedName>
    <definedName name="Department" localSheetId="8">#REF!</definedName>
    <definedName name="Department">#REF!</definedName>
    <definedName name="Department2" localSheetId="6">#REF!</definedName>
    <definedName name="Department2" localSheetId="9">#REF!</definedName>
    <definedName name="Department2" localSheetId="2">#REF!</definedName>
    <definedName name="Department2" localSheetId="8">#REF!</definedName>
    <definedName name="Department2">#REF!</definedName>
    <definedName name="deprec" localSheetId="6">#REF!</definedName>
    <definedName name="deprec" localSheetId="2">#REF!</definedName>
    <definedName name="deprec" localSheetId="8">#REF!</definedName>
    <definedName name="deprec">#REF!</definedName>
    <definedName name="depreciation" localSheetId="6">#REF!</definedName>
    <definedName name="depreciation" localSheetId="2">#REF!</definedName>
    <definedName name="depreciation" localSheetId="8">#REF!</definedName>
    <definedName name="depreciation">#REF!</definedName>
    <definedName name="dept" localSheetId="6">#REF!</definedName>
    <definedName name="dept" localSheetId="2">#REF!</definedName>
    <definedName name="dept" localSheetId="8">#REF!</definedName>
    <definedName name="dept">#REF!</definedName>
    <definedName name="DEPTMAP" localSheetId="6">#REF!</definedName>
    <definedName name="DEPTMAP" localSheetId="2">#REF!</definedName>
    <definedName name="DEPTMAP" localSheetId="8">#REF!</definedName>
    <definedName name="DEPTMAP">#REF!</definedName>
    <definedName name="derf">#N/A</definedName>
    <definedName name="DerivativesNY" localSheetId="6">'[20]NY DATA -OLD'!#REF!</definedName>
    <definedName name="DerivativesNY" localSheetId="7">#REF!</definedName>
    <definedName name="DerivativesNY" localSheetId="9">'[21]NY DATA -OLD'!#REF!</definedName>
    <definedName name="DerivativesNY" localSheetId="2">'[20]NY DATA -OLD'!#REF!</definedName>
    <definedName name="DerivativesNY" localSheetId="8">'[20]NY DATA -OLD'!#REF!</definedName>
    <definedName name="DerivativesNY" localSheetId="1">'[20]NY DATA -OLD'!#REF!</definedName>
    <definedName name="DerivativesNY">'[21]NY DATA -OLD'!#REF!</definedName>
    <definedName name="DerivativesUK" localSheetId="6">'[20]NY DATA -OLD'!#REF!</definedName>
    <definedName name="DerivativesUK" localSheetId="7">#REF!</definedName>
    <definedName name="DerivativesUK" localSheetId="9">'[21]NY DATA -OLD'!#REF!</definedName>
    <definedName name="DerivativesUK" localSheetId="2">'[20]NY DATA -OLD'!#REF!</definedName>
    <definedName name="DerivativesUK" localSheetId="8">'[20]NY DATA -OLD'!#REF!</definedName>
    <definedName name="DerivativesUK" localSheetId="1">'[20]NY DATA -OLD'!#REF!</definedName>
    <definedName name="DerivativesUK">'[21]NY DATA -OLD'!#REF!</definedName>
    <definedName name="DERIVES" localSheetId="6">'[12]Reporting Intermediaire'!$A$1:$T$33</definedName>
    <definedName name="DERIVES" localSheetId="2">'[12]Reporting Intermediaire'!$A$1:$T$33</definedName>
    <definedName name="DERIVES" localSheetId="8">'[12]Reporting Intermediaire'!$A$1:$T$33</definedName>
    <definedName name="DERIVES" localSheetId="1">'[12]Reporting Intermediaire'!$A$1:$T$33</definedName>
    <definedName name="DERIVES">'[13]Reporting Intermediaire'!$A$1:$T$33</definedName>
    <definedName name="Derives_List" localSheetId="6">'[12]Reporting Intermediaire'!$A$1:$L$34</definedName>
    <definedName name="Derives_List" localSheetId="2">'[12]Reporting Intermediaire'!$A$1:$L$34</definedName>
    <definedName name="Derives_List" localSheetId="8">'[12]Reporting Intermediaire'!$A$1:$L$34</definedName>
    <definedName name="Derives_List" localSheetId="1">'[12]Reporting Intermediaire'!$A$1:$L$34</definedName>
    <definedName name="Derives_List">'[13]Reporting Intermediaire'!$A$1:$L$34</definedName>
    <definedName name="Derives_OTC" localSheetId="6">'[12]Reporting Intermediaire'!$M$1:$T$33</definedName>
    <definedName name="Derives_OTC" localSheetId="2">'[12]Reporting Intermediaire'!$M$1:$T$33</definedName>
    <definedName name="Derives_OTC" localSheetId="8">'[12]Reporting Intermediaire'!$M$1:$T$33</definedName>
    <definedName name="Derives_OTC" localSheetId="1">'[12]Reporting Intermediaire'!$M$1:$T$33</definedName>
    <definedName name="Derives_OTC">'[13]Reporting Intermediaire'!$M$1:$T$33</definedName>
    <definedName name="DGL" localSheetId="6">'[41]Revenue Net of Losses'!#REF!</definedName>
    <definedName name="DGL" localSheetId="7">#REF!</definedName>
    <definedName name="DGL" localSheetId="9">'[42]Revenue Net of Losses'!#REF!</definedName>
    <definedName name="DGL" localSheetId="2">'[41]Revenue Net of Losses'!#REF!</definedName>
    <definedName name="DGL" localSheetId="8">'[41]Revenue Net of Losses'!#REF!</definedName>
    <definedName name="DGL" localSheetId="1">'[41]Revenue Net of Losses'!#REF!</definedName>
    <definedName name="DGL">'[42]Revenue Net of Losses'!#REF!</definedName>
    <definedName name="DGLFX" localSheetId="6">'[41]Revenue Net of Losses'!#REF!</definedName>
    <definedName name="DGLFX" localSheetId="7">#REF!</definedName>
    <definedName name="DGLFX" localSheetId="9">'[42]Revenue Net of Losses'!#REF!</definedName>
    <definedName name="DGLFX" localSheetId="2">'[41]Revenue Net of Losses'!#REF!</definedName>
    <definedName name="DGLFX" localSheetId="8">'[41]Revenue Net of Losses'!#REF!</definedName>
    <definedName name="DGLFX" localSheetId="1">'[41]Revenue Net of Losses'!#REF!</definedName>
    <definedName name="DGLFX">'[42]Revenue Net of Losses'!#REF!</definedName>
    <definedName name="DGLNET" localSheetId="6">'[41]Revenue Net of Losses'!#REF!</definedName>
    <definedName name="DGLNET" localSheetId="7">#REF!</definedName>
    <definedName name="DGLNET" localSheetId="9">'[42]Revenue Net of Losses'!#REF!</definedName>
    <definedName name="DGLNET" localSheetId="2">'[41]Revenue Net of Losses'!#REF!</definedName>
    <definedName name="DGLNET" localSheetId="8">'[41]Revenue Net of Losses'!#REF!</definedName>
    <definedName name="DGLNET" localSheetId="1">'[41]Revenue Net of Losses'!#REF!</definedName>
    <definedName name="DGLNET">'[42]Revenue Net of Losses'!#REF!</definedName>
    <definedName name="dim" localSheetId="6">'[20]Exp Verification'!$C$6</definedName>
    <definedName name="dim" localSheetId="7">#REF!</definedName>
    <definedName name="dim" localSheetId="2">'[20]Exp Verification'!$C$6</definedName>
    <definedName name="dim" localSheetId="8">'[20]Exp Verification'!$C$6</definedName>
    <definedName name="dim" localSheetId="1">'[20]Exp Verification'!$C$6</definedName>
    <definedName name="dim">'[21]Exp Verification'!$C$6</definedName>
    <definedName name="DIRECT">[81]Sheet4!$A$2:$B$79</definedName>
    <definedName name="Disc_rate" localSheetId="6">'[82]research table'!$C$27</definedName>
    <definedName name="Disc_rate" localSheetId="2">'[82]research table'!$C$27</definedName>
    <definedName name="Disc_rate" localSheetId="8">'[82]research table'!$C$27</definedName>
    <definedName name="Disc_rate" localSheetId="1">'[82]research table'!$C$27</definedName>
    <definedName name="Disc_rate">'[83]research table'!$C$27</definedName>
    <definedName name="Discount" localSheetId="6">#REF!</definedName>
    <definedName name="Discount" localSheetId="9">#REF!</definedName>
    <definedName name="Discount" localSheetId="2">#REF!</definedName>
    <definedName name="Discount" localSheetId="8">#REF!</definedName>
    <definedName name="Discount">#REF!</definedName>
    <definedName name="DisplaySelectedSheetsMacroButton" localSheetId="6">#REF!</definedName>
    <definedName name="DisplaySelectedSheetsMacroButton" localSheetId="9">#REF!</definedName>
    <definedName name="DisplaySelectedSheetsMacroButton" localSheetId="2">#REF!</definedName>
    <definedName name="DisplaySelectedSheetsMacroButton" localSheetId="8">#REF!</definedName>
    <definedName name="DisplaySelectedSheetsMacroButton">#REF!</definedName>
    <definedName name="distrib" localSheetId="6">#REF!</definedName>
    <definedName name="distrib" localSheetId="7">#REF!</definedName>
    <definedName name="distrib" localSheetId="9">#REF!</definedName>
    <definedName name="distrib" localSheetId="2">#REF!</definedName>
    <definedName name="distrib" localSheetId="8">#REF!</definedName>
    <definedName name="distrib">#REF!</definedName>
    <definedName name="distrib1" localSheetId="6">#REF!</definedName>
    <definedName name="distrib1" localSheetId="7">#REF!</definedName>
    <definedName name="distrib1" localSheetId="2">#REF!</definedName>
    <definedName name="distrib1" localSheetId="8">#REF!</definedName>
    <definedName name="distrib1">#REF!</definedName>
    <definedName name="distrib2" localSheetId="6">#REF!</definedName>
    <definedName name="distrib2" localSheetId="7">#REF!</definedName>
    <definedName name="distrib2" localSheetId="2">#REF!</definedName>
    <definedName name="distrib2" localSheetId="8">#REF!</definedName>
    <definedName name="distrib2">#REF!</definedName>
    <definedName name="DIVISION" localSheetId="6">#REF!</definedName>
    <definedName name="DIVISION" localSheetId="2">#REF!</definedName>
    <definedName name="DIVISION" localSheetId="8">#REF!</definedName>
    <definedName name="DIVISION">#REF!</definedName>
    <definedName name="DivisionMTDData" localSheetId="6">[45]DivisionMTD!$A$1:$B$65536</definedName>
    <definedName name="DivisionMTDData" localSheetId="2">[45]DivisionMTD!$A$1:$B$65536</definedName>
    <definedName name="DivisionMTDData" localSheetId="8">[45]DivisionMTD!$A$1:$B$65536</definedName>
    <definedName name="DivisionMTDData" localSheetId="1">[45]DivisionMTD!$A$1:$B$65536</definedName>
    <definedName name="DivisionMTDData">[46]DivisionMTD!$A$1:$B$65536</definedName>
    <definedName name="DKK" localSheetId="6">#REF!</definedName>
    <definedName name="DKK" localSheetId="9">#REF!</definedName>
    <definedName name="DKK" localSheetId="2">#REF!</definedName>
    <definedName name="DKK" localSheetId="8">#REF!</definedName>
    <definedName name="DKK">#REF!</definedName>
    <definedName name="DOLCORP" localSheetId="6">#REF!</definedName>
    <definedName name="DOLCORP" localSheetId="7">#REF!</definedName>
    <definedName name="DOLCORP" localSheetId="9">#REF!</definedName>
    <definedName name="DOLCORP" localSheetId="2">#REF!</definedName>
    <definedName name="DOLCORP" localSheetId="8">#REF!</definedName>
    <definedName name="DOLCORP">#REF!</definedName>
    <definedName name="DOLLAR" localSheetId="6">#REF!</definedName>
    <definedName name="DOLLAR" localSheetId="7">#REF!</definedName>
    <definedName name="DOLLAR" localSheetId="9">#REF!</definedName>
    <definedName name="DOLLAR" localSheetId="2">#REF!</definedName>
    <definedName name="DOLLAR" localSheetId="8">#REF!</definedName>
    <definedName name="DOLLAR">#REF!</definedName>
    <definedName name="DOLLARCORP" localSheetId="6">'[14]Revenue Net of Losses'!$AB$108</definedName>
    <definedName name="DOLLARCORP" localSheetId="7">'[1]Revenue Net of Losses'!$AB$108</definedName>
    <definedName name="DOLLARCORP" localSheetId="2">'[14]Revenue Net of Losses'!$AB$108</definedName>
    <definedName name="DOLLARCORP" localSheetId="8">'[14]Revenue Net of Losses'!$AB$108</definedName>
    <definedName name="DOLLARCORP" localSheetId="1">'[14]Revenue Net of Losses'!$AB$108</definedName>
    <definedName name="DOLLARCORP">'[15]Revenue Net of Losses'!$AB$108</definedName>
    <definedName name="DollarRevenue" localSheetId="6">'[20]NY DATA -OLD'!#REF!</definedName>
    <definedName name="DollarRevenue" localSheetId="7">#REF!</definedName>
    <definedName name="DollarRevenue" localSheetId="9">'[21]NY DATA -OLD'!#REF!</definedName>
    <definedName name="DollarRevenue" localSheetId="2">'[20]NY DATA -OLD'!#REF!</definedName>
    <definedName name="DollarRevenue" localSheetId="8">'[20]NY DATA -OLD'!#REF!</definedName>
    <definedName name="DollarRevenue" localSheetId="1">'[20]NY DATA -OLD'!#REF!</definedName>
    <definedName name="DollarRevenue">'[21]NY DATA -OLD'!#REF!</definedName>
    <definedName name="DOLLARSOV" localSheetId="6">'[14]Revenue Net of Losses'!$AB$105</definedName>
    <definedName name="DOLLARSOV" localSheetId="7">'[1]Revenue Net of Losses'!$AB$105</definedName>
    <definedName name="DOLLARSOV" localSheetId="2">'[14]Revenue Net of Losses'!$AB$105</definedName>
    <definedName name="DOLLARSOV" localSheetId="8">'[14]Revenue Net of Losses'!$AB$105</definedName>
    <definedName name="DOLLARSOV" localSheetId="1">'[14]Revenue Net of Losses'!$AB$105</definedName>
    <definedName name="DOLLARSOV">'[15]Revenue Net of Losses'!$AB$105</definedName>
    <definedName name="DRAKDKELE">#N/A</definedName>
    <definedName name="DUTCH" localSheetId="6">'[41]Revenue Net of Losses'!#REF!</definedName>
    <definedName name="DUTCH" localSheetId="7">#REF!</definedName>
    <definedName name="DUTCH" localSheetId="9">'[42]Revenue Net of Losses'!#REF!</definedName>
    <definedName name="DUTCH" localSheetId="2">'[41]Revenue Net of Losses'!#REF!</definedName>
    <definedName name="DUTCH" localSheetId="8">'[41]Revenue Net of Losses'!#REF!</definedName>
    <definedName name="DUTCH" localSheetId="1">'[41]Revenue Net of Losses'!#REF!</definedName>
    <definedName name="DUTCH">'[42]Revenue Net of Losses'!#REF!</definedName>
    <definedName name="DUTCHFX" localSheetId="6">'[41]Revenue Net of Losses'!#REF!</definedName>
    <definedName name="DUTCHFX" localSheetId="7">#REF!</definedName>
    <definedName name="DUTCHFX" localSheetId="9">'[42]Revenue Net of Losses'!#REF!</definedName>
    <definedName name="DUTCHFX" localSheetId="2">'[41]Revenue Net of Losses'!#REF!</definedName>
    <definedName name="DUTCHFX" localSheetId="8">'[41]Revenue Net of Losses'!#REF!</definedName>
    <definedName name="DUTCHFX" localSheetId="1">'[41]Revenue Net of Losses'!#REF!</definedName>
    <definedName name="DUTCHFX">'[42]Revenue Net of Losses'!#REF!</definedName>
    <definedName name="DWIGHT">#N/A</definedName>
    <definedName name="EasternEuropean" localSheetId="6">'[20]NY DATA -OLD'!#REF!</definedName>
    <definedName name="EasternEuropean" localSheetId="7">#REF!</definedName>
    <definedName name="EasternEuropean" localSheetId="9">'[21]NY DATA -OLD'!#REF!</definedName>
    <definedName name="EasternEuropean" localSheetId="2">'[20]NY DATA -OLD'!#REF!</definedName>
    <definedName name="EasternEuropean" localSheetId="8">'[20]NY DATA -OLD'!#REF!</definedName>
    <definedName name="EasternEuropean" localSheetId="1">'[20]NY DATA -OLD'!#REF!</definedName>
    <definedName name="EasternEuropean">'[21]NY DATA -OLD'!#REF!</definedName>
    <definedName name="EASTGDRUSD" localSheetId="6">'[41]Revenue Net of Losses'!#REF!</definedName>
    <definedName name="EASTGDRUSD" localSheetId="7">#REF!</definedName>
    <definedName name="EASTGDRUSD" localSheetId="9">'[42]Revenue Net of Losses'!#REF!</definedName>
    <definedName name="EASTGDRUSD" localSheetId="2">'[41]Revenue Net of Losses'!#REF!</definedName>
    <definedName name="EASTGDRUSD" localSheetId="8">'[41]Revenue Net of Losses'!#REF!</definedName>
    <definedName name="EASTGDRUSD" localSheetId="1">'[41]Revenue Net of Losses'!#REF!</definedName>
    <definedName name="EASTGDRUSD">'[42]Revenue Net of Losses'!#REF!</definedName>
    <definedName name="EBIT1" localSheetId="6">#REF!</definedName>
    <definedName name="EBIT1" localSheetId="9">#REF!</definedName>
    <definedName name="EBIT1" localSheetId="2">#REF!</definedName>
    <definedName name="EBIT1" localSheetId="8">#REF!</definedName>
    <definedName name="EBIT1">#REF!</definedName>
    <definedName name="EBIT2" localSheetId="6">#REF!</definedName>
    <definedName name="EBIT2" localSheetId="9">#REF!</definedName>
    <definedName name="EBIT2" localSheetId="2">#REF!</definedName>
    <definedName name="EBIT2" localSheetId="8">#REF!</definedName>
    <definedName name="EBIT2">#REF!</definedName>
    <definedName name="EBITDA1" localSheetId="6">#REF!</definedName>
    <definedName name="EBITDA1" localSheetId="9">#REF!</definedName>
    <definedName name="EBITDA1" localSheetId="2">#REF!</definedName>
    <definedName name="EBITDA1" localSheetId="8">#REF!</definedName>
    <definedName name="EBITDA1">#REF!</definedName>
    <definedName name="EBITDA2" localSheetId="6">#REF!</definedName>
    <definedName name="EBITDA2" localSheetId="2">#REF!</definedName>
    <definedName name="EBITDA2" localSheetId="8">#REF!</definedName>
    <definedName name="EBITDA2">#REF!</definedName>
    <definedName name="ECAN" localSheetId="6">'[41]Revenue Net of Losses'!#REF!</definedName>
    <definedName name="ECAN" localSheetId="7">#REF!</definedName>
    <definedName name="ECAN" localSheetId="9">'[42]Revenue Net of Losses'!#REF!</definedName>
    <definedName name="ECAN" localSheetId="2">'[41]Revenue Net of Losses'!#REF!</definedName>
    <definedName name="ECAN" localSheetId="8">'[41]Revenue Net of Losses'!#REF!</definedName>
    <definedName name="ECAN" localSheetId="1">'[41]Revenue Net of Losses'!#REF!</definedName>
    <definedName name="ECAN">'[42]Revenue Net of Losses'!#REF!</definedName>
    <definedName name="ECANFX" localSheetId="6">'[41]Revenue Net of Losses'!#REF!</definedName>
    <definedName name="ECANFX" localSheetId="7">#REF!</definedName>
    <definedName name="ECANFX" localSheetId="9">'[42]Revenue Net of Losses'!#REF!</definedName>
    <definedName name="ECANFX" localSheetId="2">'[41]Revenue Net of Losses'!#REF!</definedName>
    <definedName name="ECANFX" localSheetId="8">'[41]Revenue Net of Losses'!#REF!</definedName>
    <definedName name="ECANFX" localSheetId="1">'[41]Revenue Net of Losses'!#REF!</definedName>
    <definedName name="ECANFX">'[42]Revenue Net of Losses'!#REF!</definedName>
    <definedName name="ECU" localSheetId="6">'[41]Revenue Net of Losses'!#REF!</definedName>
    <definedName name="ECU" localSheetId="7">#REF!</definedName>
    <definedName name="ECU" localSheetId="9">'[42]Revenue Net of Losses'!#REF!</definedName>
    <definedName name="ECU" localSheetId="2">'[41]Revenue Net of Losses'!#REF!</definedName>
    <definedName name="ECU" localSheetId="8">'[41]Revenue Net of Losses'!#REF!</definedName>
    <definedName name="ECU" localSheetId="1">'[41]Revenue Net of Losses'!#REF!</definedName>
    <definedName name="ECU">'[42]Revenue Net of Losses'!#REF!</definedName>
    <definedName name="ECUFX" localSheetId="6">'[41]Revenue Net of Losses'!#REF!</definedName>
    <definedName name="ECUFX" localSheetId="7">#REF!</definedName>
    <definedName name="ECUFX" localSheetId="9">'[42]Revenue Net of Losses'!#REF!</definedName>
    <definedName name="ECUFX" localSheetId="2">'[41]Revenue Net of Losses'!#REF!</definedName>
    <definedName name="ECUFX" localSheetId="8">'[41]Revenue Net of Losses'!#REF!</definedName>
    <definedName name="ECUFX" localSheetId="1">'[41]Revenue Net of Losses'!#REF!</definedName>
    <definedName name="ECUFX">'[42]Revenue Net of Losses'!#REF!</definedName>
    <definedName name="ECUNET" localSheetId="6">'[41]Revenue Net of Losses'!#REF!</definedName>
    <definedName name="ECUNET" localSheetId="7">#REF!</definedName>
    <definedName name="ECUNET" localSheetId="2">'[41]Revenue Net of Losses'!#REF!</definedName>
    <definedName name="ECUNET" localSheetId="8">'[41]Revenue Net of Losses'!#REF!</definedName>
    <definedName name="ECUNET" localSheetId="1">'[41]Revenue Net of Losses'!#REF!</definedName>
    <definedName name="ECUNET">'[42]Revenue Net of Losses'!#REF!</definedName>
    <definedName name="ECUSNC" localSheetId="6">'[41]Revenue Net of Losses'!#REF!</definedName>
    <definedName name="ECUSNC" localSheetId="7">#REF!</definedName>
    <definedName name="ECUSNC" localSheetId="2">'[41]Revenue Net of Losses'!#REF!</definedName>
    <definedName name="ECUSNC" localSheetId="8">'[41]Revenue Net of Losses'!#REF!</definedName>
    <definedName name="ECUSNC" localSheetId="1">'[41]Revenue Net of Losses'!#REF!</definedName>
    <definedName name="ECUSNC">'[42]Revenue Net of Losses'!#REF!</definedName>
    <definedName name="ECUSNCFX" localSheetId="6">'[41]Revenue Net of Losses'!#REF!</definedName>
    <definedName name="ECUSNCFX" localSheetId="7">#REF!</definedName>
    <definedName name="ECUSNCFX" localSheetId="2">'[41]Revenue Net of Losses'!#REF!</definedName>
    <definedName name="ECUSNCFX" localSheetId="8">'[41]Revenue Net of Losses'!#REF!</definedName>
    <definedName name="ECUSNCFX" localSheetId="1">'[41]Revenue Net of Losses'!#REF!</definedName>
    <definedName name="ECUSNCFX">'[42]Revenue Net of Losses'!#REF!</definedName>
    <definedName name="EDEM" localSheetId="6">'[41]Revenue Net of Losses'!#REF!</definedName>
    <definedName name="EDEM" localSheetId="7">#REF!</definedName>
    <definedName name="EDEM" localSheetId="2">'[41]Revenue Net of Losses'!#REF!</definedName>
    <definedName name="EDEM" localSheetId="8">'[41]Revenue Net of Losses'!#REF!</definedName>
    <definedName name="EDEM" localSheetId="1">'[41]Revenue Net of Losses'!#REF!</definedName>
    <definedName name="EDEM">'[42]Revenue Net of Losses'!#REF!</definedName>
    <definedName name="EDEMFX" localSheetId="6">'[41]Revenue Net of Losses'!#REF!</definedName>
    <definedName name="EDEMFX" localSheetId="7">#REF!</definedName>
    <definedName name="EDEMFX" localSheetId="2">'[41]Revenue Net of Losses'!#REF!</definedName>
    <definedName name="EDEMFX" localSheetId="8">'[41]Revenue Net of Losses'!#REF!</definedName>
    <definedName name="EDEMFX" localSheetId="1">'[41]Revenue Net of Losses'!#REF!</definedName>
    <definedName name="EDEMFX">'[42]Revenue Net of Losses'!#REF!</definedName>
    <definedName name="EDOLCORP" localSheetId="6">'[14]Revenue Net of Losses'!$AB$113</definedName>
    <definedName name="EDOLCORP" localSheetId="7">'[1]Revenue Net of Losses'!$AB$113</definedName>
    <definedName name="EDOLCORP" localSheetId="2">'[14]Revenue Net of Losses'!$AB$113</definedName>
    <definedName name="EDOLCORP" localSheetId="8">'[14]Revenue Net of Losses'!$AB$113</definedName>
    <definedName name="EDOLCORP" localSheetId="1">'[14]Revenue Net of Losses'!$AB$113</definedName>
    <definedName name="EDOLCORP">'[15]Revenue Net of Losses'!$AB$113</definedName>
    <definedName name="EDOLSHORT" localSheetId="6">'[14]Revenue Net of Losses'!$AB$111</definedName>
    <definedName name="EDOLSHORT" localSheetId="7">'[1]Revenue Net of Losses'!$AB$111</definedName>
    <definedName name="EDOLSHORT" localSheetId="2">'[14]Revenue Net of Losses'!$AB$111</definedName>
    <definedName name="EDOLSHORT" localSheetId="8">'[14]Revenue Net of Losses'!$AB$111</definedName>
    <definedName name="EDOLSHORT" localSheetId="1">'[14]Revenue Net of Losses'!$AB$111</definedName>
    <definedName name="EDOLSHORT">'[15]Revenue Net of Losses'!$AB$111</definedName>
    <definedName name="EDOLSOV" localSheetId="6">'[14]Revenue Net of Losses'!$AB$112</definedName>
    <definedName name="EDOLSOV" localSheetId="7">'[1]Revenue Net of Losses'!$AB$112</definedName>
    <definedName name="EDOLSOV" localSheetId="2">'[14]Revenue Net of Losses'!$AB$112</definedName>
    <definedName name="EDOLSOV" localSheetId="8">'[14]Revenue Net of Losses'!$AB$112</definedName>
    <definedName name="EDOLSOV" localSheetId="1">'[14]Revenue Net of Losses'!$AB$112</definedName>
    <definedName name="EDOLSOV">'[15]Revenue Net of Losses'!$AB$112</definedName>
    <definedName name="EDUTCH" localSheetId="6">[62]LCDMR!#REF!</definedName>
    <definedName name="EDUTCH" localSheetId="7">#REF!</definedName>
    <definedName name="EDUTCH" localSheetId="9">[63]LCDMR!#REF!</definedName>
    <definedName name="EDUTCH" localSheetId="2">[62]LCDMR!#REF!</definedName>
    <definedName name="EDUTCH" localSheetId="8">[62]LCDMR!#REF!</definedName>
    <definedName name="EDUTCH" localSheetId="1">[62]LCDMR!#REF!</definedName>
    <definedName name="EDUTCH">[63]LCDMR!#REF!</definedName>
    <definedName name="EDUTCH_PASTE" localSheetId="6">#REF!</definedName>
    <definedName name="EDUTCH_PASTE" localSheetId="7">#REF!</definedName>
    <definedName name="EDUTCH_PASTE" localSheetId="9">#REF!</definedName>
    <definedName name="EDUTCH_PASTE" localSheetId="2">#REF!</definedName>
    <definedName name="EDUTCH_PASTE" localSheetId="8">#REF!</definedName>
    <definedName name="EDUTCH_PASTE">#REF!</definedName>
    <definedName name="EEXOCCY" localSheetId="6">'[41]Revenue Net of Losses'!#REF!</definedName>
    <definedName name="EEXOCCY" localSheetId="7">#REF!</definedName>
    <definedName name="EEXOCCY" localSheetId="9">'[42]Revenue Net of Losses'!#REF!</definedName>
    <definedName name="EEXOCCY" localSheetId="2">'[41]Revenue Net of Losses'!#REF!</definedName>
    <definedName name="EEXOCCY" localSheetId="8">'[41]Revenue Net of Losses'!#REF!</definedName>
    <definedName name="EEXOCCY" localSheetId="1">'[41]Revenue Net of Losses'!#REF!</definedName>
    <definedName name="EEXOCCY">'[42]Revenue Net of Losses'!#REF!</definedName>
    <definedName name="EEXOFX" localSheetId="6">'[41]Revenue Net of Losses'!#REF!</definedName>
    <definedName name="EEXOFX" localSheetId="7">#REF!</definedName>
    <definedName name="EEXOFX" localSheetId="9">'[42]Revenue Net of Losses'!#REF!</definedName>
    <definedName name="EEXOFX" localSheetId="2">'[41]Revenue Net of Losses'!#REF!</definedName>
    <definedName name="EEXOFX" localSheetId="8">'[41]Revenue Net of Losses'!#REF!</definedName>
    <definedName name="EEXOFX" localSheetId="1">'[41]Revenue Net of Losses'!#REF!</definedName>
    <definedName name="EEXOFX">'[42]Revenue Net of Losses'!#REF!</definedName>
    <definedName name="EEXOUSD" localSheetId="6">'[41]Revenue Net of Losses'!#REF!</definedName>
    <definedName name="EEXOUSD" localSheetId="7">#REF!</definedName>
    <definedName name="EEXOUSD" localSheetId="9">'[42]Revenue Net of Losses'!#REF!</definedName>
    <definedName name="EEXOUSD" localSheetId="2">'[41]Revenue Net of Losses'!#REF!</definedName>
    <definedName name="EEXOUSD" localSheetId="8">'[41]Revenue Net of Losses'!#REF!</definedName>
    <definedName name="EEXOUSD" localSheetId="1">'[41]Revenue Net of Losses'!#REF!</definedName>
    <definedName name="EEXOUSD">'[42]Revenue Net of Losses'!#REF!</definedName>
    <definedName name="EFDGFG" localSheetId="6" hidden="1">{#N/A,#N/A,FALSE,"NOTE";#N/A,#N/A,FALSE,"EXTRAS";#N/A,#N/A,FALSE,"PART";"CDMR PRINT DAILY PART I",#N/A,FALSE,"HOWARD";#N/A,#N/A,FALSE,"Compare";#N/A,#N/A,FALSE,"Compare Day vs YTD Avg"}</definedName>
    <definedName name="EFDGFG" localSheetId="11" hidden="1">{#N/A,#N/A,FALSE,"NOTE";#N/A,#N/A,FALSE,"EXTRAS";#N/A,#N/A,FALSE,"PART";"CDMR PRINT DAILY PART I",#N/A,FALSE,"HOWARD";#N/A,#N/A,FALSE,"Compare";#N/A,#N/A,FALSE,"Compare Day vs YTD Avg"}</definedName>
    <definedName name="EFDGFG" localSheetId="9" hidden="1">{#N/A,#N/A,FALSE,"NOTE";#N/A,#N/A,FALSE,"EXTRAS";#N/A,#N/A,FALSE,"PART";"CDMR PRINT DAILY PART I",#N/A,FALSE,"HOWARD";#N/A,#N/A,FALSE,"Compare";#N/A,#N/A,FALSE,"Compare Day vs YTD Avg"}</definedName>
    <definedName name="EFDGFG" localSheetId="2" hidden="1">{#N/A,#N/A,FALSE,"NOTE";#N/A,#N/A,FALSE,"EXTRAS";#N/A,#N/A,FALSE,"PART";"CDMR PRINT DAILY PART I",#N/A,FALSE,"HOWARD";#N/A,#N/A,FALSE,"Compare";#N/A,#N/A,FALSE,"Compare Day vs YTD Avg"}</definedName>
    <definedName name="EFDGFG" localSheetId="8" hidden="1">{#N/A,#N/A,FALSE,"NOTE";#N/A,#N/A,FALSE,"EXTRAS";#N/A,#N/A,FALSE,"PART";"CDMR PRINT DAILY PART I",#N/A,FALSE,"HOWARD";#N/A,#N/A,FALSE,"Compare";#N/A,#N/A,FALSE,"Compare Day vs YTD Avg"}</definedName>
    <definedName name="EFDGFG" localSheetId="1" hidden="1">{#N/A,#N/A,FALSE,"NOTE";#N/A,#N/A,FALSE,"EXTRAS";#N/A,#N/A,FALSE,"PART";"CDMR PRINT DAILY PART I",#N/A,FALSE,"HOWARD";#N/A,#N/A,FALSE,"Compare";#N/A,#N/A,FALSE,"Compare Day vs YTD Avg"}</definedName>
    <definedName name="EFDGFG" hidden="1">{#N/A,#N/A,FALSE,"NOTE";#N/A,#N/A,FALSE,"EXTRAS";#N/A,#N/A,FALSE,"PART";"CDMR PRINT DAILY PART I",#N/A,FALSE,"HOWARD";#N/A,#N/A,FALSE,"Compare";#N/A,#N/A,FALSE,"Compare Day vs YTD Avg"}</definedName>
    <definedName name="EFFECTIFS">#REF!</definedName>
    <definedName name="EFFNET" localSheetId="6">'[41]Revenue Net of Losses'!#REF!</definedName>
    <definedName name="EFFNET" localSheetId="7">#REF!</definedName>
    <definedName name="EFFNET" localSheetId="9">'[42]Revenue Net of Losses'!#REF!</definedName>
    <definedName name="EFFNET" localSheetId="2">'[41]Revenue Net of Losses'!#REF!</definedName>
    <definedName name="EFFNET" localSheetId="8">'[41]Revenue Net of Losses'!#REF!</definedName>
    <definedName name="EFFNET" localSheetId="1">'[41]Revenue Net of Losses'!#REF!</definedName>
    <definedName name="EFFNET">'[42]Revenue Net of Losses'!#REF!</definedName>
    <definedName name="EFFRANC" localSheetId="6">[62]LCDMR!#REF!</definedName>
    <definedName name="EFFRANC" localSheetId="7">#REF!</definedName>
    <definedName name="EFFRANC" localSheetId="9">[63]LCDMR!#REF!</definedName>
    <definedName name="EFFRANC" localSheetId="2">[62]LCDMR!#REF!</definedName>
    <definedName name="EFFRANC" localSheetId="8">[62]LCDMR!#REF!</definedName>
    <definedName name="EFFRANC" localSheetId="1">[62]LCDMR!#REF!</definedName>
    <definedName name="EFFRANC">[63]LCDMR!#REF!</definedName>
    <definedName name="efg">[84]PopCache_Sheet1!$A$1:$A$2</definedName>
    <definedName name="EFRN" localSheetId="6">'[14]Revenue Net of Losses'!$AB$93</definedName>
    <definedName name="EFRN" localSheetId="7">'[1]Revenue Net of Losses'!$AB$93</definedName>
    <definedName name="EFRN" localSheetId="2">'[14]Revenue Net of Losses'!$AB$93</definedName>
    <definedName name="EFRN" localSheetId="8">'[14]Revenue Net of Losses'!$AB$93</definedName>
    <definedName name="EFRN" localSheetId="1">'[14]Revenue Net of Losses'!$AB$93</definedName>
    <definedName name="EFRN">'[15]Revenue Net of Losses'!$AB$93</definedName>
    <definedName name="EFRNFX" localSheetId="6">'[14]Revenue Net of Losses'!$AB$94</definedName>
    <definedName name="EFRNFX" localSheetId="7">'[1]Revenue Net of Losses'!$AB$94</definedName>
    <definedName name="EFRNFX" localSheetId="2">'[14]Revenue Net of Losses'!$AB$94</definedName>
    <definedName name="EFRNFX" localSheetId="8">'[14]Revenue Net of Losses'!$AB$94</definedName>
    <definedName name="EFRNFX" localSheetId="1">'[14]Revenue Net of Losses'!$AB$94</definedName>
    <definedName name="EFRNFX">'[15]Revenue Net of Losses'!$AB$94</definedName>
    <definedName name="EGBREPO" localSheetId="6">#REF!</definedName>
    <definedName name="EGBREPO" localSheetId="7">#REF!</definedName>
    <definedName name="EGBREPO" localSheetId="9">#REF!</definedName>
    <definedName name="EGBREPO" localSheetId="2">#REF!</definedName>
    <definedName name="EGBREPO" localSheetId="8">#REF!</definedName>
    <definedName name="EGBREPO">#REF!</definedName>
    <definedName name="EGBREPOS" localSheetId="6">'[14]Revenue Net of Losses'!$AB$61</definedName>
    <definedName name="EGBREPOS" localSheetId="7">'[1]Revenue Net of Losses'!$AB$61</definedName>
    <definedName name="EGBREPOS" localSheetId="2">'[14]Revenue Net of Losses'!$AB$61</definedName>
    <definedName name="EGBREPOS" localSheetId="8">'[14]Revenue Net of Losses'!$AB$61</definedName>
    <definedName name="EGBREPOS" localSheetId="1">'[14]Revenue Net of Losses'!$AB$61</definedName>
    <definedName name="EGBREPOS">'[15]Revenue Net of Losses'!$AB$61</definedName>
    <definedName name="EGBS" localSheetId="6">#REF!</definedName>
    <definedName name="EGBS" localSheetId="7">#REF!</definedName>
    <definedName name="EGBS" localSheetId="9">#REF!</definedName>
    <definedName name="EGBS" localSheetId="2">#REF!</definedName>
    <definedName name="EGBS" localSheetId="8">#REF!</definedName>
    <definedName name="EGBS">#REF!</definedName>
    <definedName name="ELIRFX" localSheetId="6">'[14]Revenue Net of Losses'!$AB$100</definedName>
    <definedName name="ELIRFX" localSheetId="7">'[1]Revenue Net of Losses'!$AB$100</definedName>
    <definedName name="ELIRFX" localSheetId="2">'[14]Revenue Net of Losses'!$AB$100</definedName>
    <definedName name="ELIRFX" localSheetId="8">'[14]Revenue Net of Losses'!$AB$100</definedName>
    <definedName name="ELIRFX" localSheetId="1">'[14]Revenue Net of Losses'!$AB$100</definedName>
    <definedName name="ELIRFX">'[15]Revenue Net of Losses'!$AB$100</definedName>
    <definedName name="EM" localSheetId="6">[62]LCDMR!#REF!</definedName>
    <definedName name="EM" localSheetId="7">#REF!</definedName>
    <definedName name="EM" localSheetId="9">[63]LCDMR!#REF!</definedName>
    <definedName name="EM" localSheetId="2">[62]LCDMR!#REF!</definedName>
    <definedName name="EM" localSheetId="8">[62]LCDMR!#REF!</definedName>
    <definedName name="EM" localSheetId="1">[62]LCDMR!#REF!</definedName>
    <definedName name="EM">[63]LCDMR!#REF!</definedName>
    <definedName name="EM_paste" localSheetId="6">'[62]Other books Report'!#REF!</definedName>
    <definedName name="EM_paste" localSheetId="7">#REF!</definedName>
    <definedName name="EM_paste" localSheetId="9">'[63]Other books Report'!#REF!</definedName>
    <definedName name="EM_paste" localSheetId="2">'[62]Other books Report'!#REF!</definedName>
    <definedName name="EM_paste" localSheetId="8">'[62]Other books Report'!#REF!</definedName>
    <definedName name="EM_paste" localSheetId="1">'[62]Other books Report'!#REF!</definedName>
    <definedName name="EM_paste">'[63]Other books Report'!#REF!</definedName>
    <definedName name="EMBL" localSheetId="6">'[41]Revenue Net of Losses'!#REF!</definedName>
    <definedName name="EMBL" localSheetId="7">#REF!</definedName>
    <definedName name="EMBL" localSheetId="9">'[42]Revenue Net of Losses'!#REF!</definedName>
    <definedName name="EMBL" localSheetId="2">'[41]Revenue Net of Losses'!#REF!</definedName>
    <definedName name="EMBL" localSheetId="8">'[41]Revenue Net of Losses'!#REF!</definedName>
    <definedName name="EMBL" localSheetId="1">'[41]Revenue Net of Losses'!#REF!</definedName>
    <definedName name="EMBL">'[42]Revenue Net of Losses'!#REF!</definedName>
    <definedName name="EMEE" localSheetId="6">'[41]Revenue Net of Losses'!#REF!</definedName>
    <definedName name="EMEE" localSheetId="7">#REF!</definedName>
    <definedName name="EMEE" localSheetId="9">'[42]Revenue Net of Losses'!#REF!</definedName>
    <definedName name="EMEE" localSheetId="2">'[41]Revenue Net of Losses'!#REF!</definedName>
    <definedName name="EMEE" localSheetId="8">'[41]Revenue Net of Losses'!#REF!</definedName>
    <definedName name="EMEE" localSheetId="1">'[41]Revenue Net of Losses'!#REF!</definedName>
    <definedName name="EMEE">'[42]Revenue Net of Losses'!#REF!</definedName>
    <definedName name="EMEEFX" localSheetId="6">'[41]Revenue Net of Losses'!#REF!</definedName>
    <definedName name="EMEEFX" localSheetId="7">#REF!</definedName>
    <definedName name="EMEEFX" localSheetId="2">'[41]Revenue Net of Losses'!#REF!</definedName>
    <definedName name="EMEEFX" localSheetId="8">'[41]Revenue Net of Losses'!#REF!</definedName>
    <definedName name="EMEEFX" localSheetId="1">'[41]Revenue Net of Losses'!#REF!</definedName>
    <definedName name="EMEEFX">'[42]Revenue Net of Losses'!#REF!</definedName>
    <definedName name="EMELCCY" localSheetId="6">'[41]Revenue Net of Losses'!#REF!</definedName>
    <definedName name="EMELCCY" localSheetId="7">#REF!</definedName>
    <definedName name="EMELCCY" localSheetId="2">'[41]Revenue Net of Losses'!#REF!</definedName>
    <definedName name="EMELCCY" localSheetId="8">'[41]Revenue Net of Losses'!#REF!</definedName>
    <definedName name="EMELCCY" localSheetId="1">'[41]Revenue Net of Losses'!#REF!</definedName>
    <definedName name="EMELCCY">'[42]Revenue Net of Losses'!#REF!</definedName>
    <definedName name="EMELFX" localSheetId="6">'[41]Revenue Net of Losses'!#REF!</definedName>
    <definedName name="EMELFX" localSheetId="7">#REF!</definedName>
    <definedName name="EMELFX" localSheetId="2">'[41]Revenue Net of Losses'!#REF!</definedName>
    <definedName name="EMELFX" localSheetId="8">'[41]Revenue Net of Losses'!#REF!</definedName>
    <definedName name="EMELFX" localSheetId="1">'[41]Revenue Net of Losses'!#REF!</definedName>
    <definedName name="EMELFX">'[42]Revenue Net of Losses'!#REF!</definedName>
    <definedName name="EMELUSD" localSheetId="6">'[41]Revenue Net of Losses'!#REF!</definedName>
    <definedName name="EMELUSD" localSheetId="7">#REF!</definedName>
    <definedName name="EMELUSD" localSheetId="2">'[41]Revenue Net of Losses'!#REF!</definedName>
    <definedName name="EMELUSD" localSheetId="8">'[41]Revenue Net of Losses'!#REF!</definedName>
    <definedName name="EMELUSD" localSheetId="1">'[41]Revenue Net of Losses'!#REF!</definedName>
    <definedName name="EMELUSD">'[42]Revenue Net of Losses'!#REF!</definedName>
    <definedName name="EmergingOptionsLondon" localSheetId="6">'[20]U.K. DATA -OLD'!$A$146</definedName>
    <definedName name="EmergingOptionsLondon" localSheetId="7">#REF!</definedName>
    <definedName name="EmergingOptionsLondon" localSheetId="2">'[20]U.K. DATA -OLD'!$A$146</definedName>
    <definedName name="EmergingOptionsLondon" localSheetId="8">'[20]U.K. DATA -OLD'!$A$146</definedName>
    <definedName name="EmergingOptionsLondon" localSheetId="1">'[20]U.K. DATA -OLD'!$A$146</definedName>
    <definedName name="EmergingOptionsLondon">'[21]U.K. DATA -OLD'!$A$146</definedName>
    <definedName name="emgsw" localSheetId="6">#REF!</definedName>
    <definedName name="emgsw" localSheetId="7">#REF!</definedName>
    <definedName name="emgsw" localSheetId="9">#REF!</definedName>
    <definedName name="emgsw" localSheetId="2">#REF!</definedName>
    <definedName name="emgsw" localSheetId="8">#REF!</definedName>
    <definedName name="emgsw">#REF!</definedName>
    <definedName name="emmkts" localSheetId="6">#REF!</definedName>
    <definedName name="emmkts" localSheetId="7">#REF!</definedName>
    <definedName name="emmkts" localSheetId="9">#REF!</definedName>
    <definedName name="emmkts" localSheetId="2">#REF!</definedName>
    <definedName name="emmkts" localSheetId="8">#REF!</definedName>
    <definedName name="emmkts">#REF!</definedName>
    <definedName name="EMOther" localSheetId="6">'[20]NY DATA -OLD'!#REF!</definedName>
    <definedName name="EMOther" localSheetId="7">#REF!</definedName>
    <definedName name="EMOther" localSheetId="9">'[21]NY DATA -OLD'!#REF!</definedName>
    <definedName name="EMOther" localSheetId="2">'[20]NY DATA -OLD'!#REF!</definedName>
    <definedName name="EMOther" localSheetId="8">'[20]NY DATA -OLD'!#REF!</definedName>
    <definedName name="EMOther" localSheetId="1">'[20]NY DATA -OLD'!#REF!</definedName>
    <definedName name="EMOther">'[21]NY DATA -OLD'!#REF!</definedName>
    <definedName name="empid" localSheetId="6">#REF!</definedName>
    <definedName name="empid" localSheetId="9">#REF!</definedName>
    <definedName name="empid" localSheetId="2">#REF!</definedName>
    <definedName name="empid" localSheetId="8">#REF!</definedName>
    <definedName name="empid">#REF!</definedName>
    <definedName name="EMPLOYEE_DOWNLOAD_II" localSheetId="6">#REF!</definedName>
    <definedName name="EMPLOYEE_DOWNLOAD_II" localSheetId="9">#REF!</definedName>
    <definedName name="EMPLOYEE_DOWNLOAD_II" localSheetId="2">#REF!</definedName>
    <definedName name="EMPLOYEE_DOWNLOAD_II" localSheetId="8">#REF!</definedName>
    <definedName name="EMPLOYEE_DOWNLOAD_II">#REF!</definedName>
    <definedName name="EMReposNY" localSheetId="6">'[20]NY DATA -OLD'!$A$354</definedName>
    <definedName name="EMReposNY" localSheetId="7">#REF!</definedName>
    <definedName name="EMReposNY" localSheetId="2">'[20]NY DATA -OLD'!$A$354</definedName>
    <definedName name="EMReposNY" localSheetId="8">'[20]NY DATA -OLD'!$A$354</definedName>
    <definedName name="EMReposNY" localSheetId="1">'[20]NY DATA -OLD'!$A$354</definedName>
    <definedName name="EMReposNY">'[21]NY DATA -OLD'!$A$354</definedName>
    <definedName name="EMReposUK" localSheetId="6">'[20]NY DATA -OLD'!$A$365</definedName>
    <definedName name="EMReposUK" localSheetId="7">#REF!</definedName>
    <definedName name="EMReposUK" localSheetId="2">'[20]NY DATA -OLD'!$A$365</definedName>
    <definedName name="EMReposUK" localSheetId="8">'[20]NY DATA -OLD'!$A$365</definedName>
    <definedName name="EMReposUK" localSheetId="1">'[20]NY DATA -OLD'!$A$365</definedName>
    <definedName name="EMReposUK">'[21]NY DATA -OLD'!$A$365</definedName>
    <definedName name="Energy" localSheetId="6">'[30]GLOBAL CDMR'!$A$110:$IV$111</definedName>
    <definedName name="Energy" localSheetId="2">'[30]GLOBAL CDMR'!$A$110:$IV$111</definedName>
    <definedName name="Energy" localSheetId="8">'[30]GLOBAL CDMR'!$A$110:$IV$111</definedName>
    <definedName name="Energy" localSheetId="1">'[30]GLOBAL CDMR'!$A$110:$IV$111</definedName>
    <definedName name="Energy">'[31]GLOBAL CDMR'!$A$110:$IV$111</definedName>
    <definedName name="EnvironSF" localSheetId="6">#REF!</definedName>
    <definedName name="EnvironSF" localSheetId="9">#REF!</definedName>
    <definedName name="EnvironSF" localSheetId="2">#REF!</definedName>
    <definedName name="EnvironSF" localSheetId="8">#REF!</definedName>
    <definedName name="EnvironSF">#REF!</definedName>
    <definedName name="EOHK" localSheetId="6">#REF!</definedName>
    <definedName name="EOHK" localSheetId="7">#REF!</definedName>
    <definedName name="EOHK" localSheetId="9">#REF!</definedName>
    <definedName name="EOHK" localSheetId="2">#REF!</definedName>
    <definedName name="EOHK" localSheetId="8">#REF!</definedName>
    <definedName name="EOHK">#REF!</definedName>
    <definedName name="eps_cy1e" localSheetId="6">#REF!</definedName>
    <definedName name="eps_cy1e" localSheetId="9">#REF!</definedName>
    <definedName name="eps_cy1e" localSheetId="2">#REF!</definedName>
    <definedName name="eps_cy1e" localSheetId="8">#REF!</definedName>
    <definedName name="eps_cy1e">#REF!</definedName>
    <definedName name="eps_cy2e" localSheetId="6">#REF!</definedName>
    <definedName name="eps_cy2e" localSheetId="2">#REF!</definedName>
    <definedName name="eps_cy2e" localSheetId="8">#REF!</definedName>
    <definedName name="eps_cy2e">#REF!</definedName>
    <definedName name="eps_fy1" localSheetId="6">#REF!</definedName>
    <definedName name="eps_fy1" localSheetId="2">#REF!</definedName>
    <definedName name="eps_fy1" localSheetId="8">#REF!</definedName>
    <definedName name="eps_fy1">#REF!</definedName>
    <definedName name="eps_fy2" localSheetId="6">#REF!</definedName>
    <definedName name="eps_fy2" localSheetId="2">#REF!</definedName>
    <definedName name="eps_fy2" localSheetId="8">#REF!</definedName>
    <definedName name="eps_fy2">#REF!</definedName>
    <definedName name="eps_fy3" localSheetId="6">#REF!</definedName>
    <definedName name="eps_fy3" localSheetId="2">#REF!</definedName>
    <definedName name="eps_fy3" localSheetId="8">#REF!</definedName>
    <definedName name="eps_fy3">#REF!</definedName>
    <definedName name="eps_growth" localSheetId="6">#REF!</definedName>
    <definedName name="eps_growth" localSheetId="2">#REF!</definedName>
    <definedName name="eps_growth" localSheetId="8">#REF!</definedName>
    <definedName name="eps_growth">#REF!</definedName>
    <definedName name="eps_month" localSheetId="6">#REF!</definedName>
    <definedName name="eps_month" localSheetId="2">#REF!</definedName>
    <definedName name="eps_month" localSheetId="8">#REF!</definedName>
    <definedName name="eps_month">#REF!</definedName>
    <definedName name="eps_msfy3" localSheetId="6">#REF!</definedName>
    <definedName name="eps_msfy3" localSheetId="2">#REF!</definedName>
    <definedName name="eps_msfy3" localSheetId="8">#REF!</definedName>
    <definedName name="eps_msfy3">#REF!</definedName>
    <definedName name="eps_year" localSheetId="6">#REF!</definedName>
    <definedName name="eps_year" localSheetId="2">#REF!</definedName>
    <definedName name="eps_year" localSheetId="8">#REF!</definedName>
    <definedName name="eps_year">#REF!</definedName>
    <definedName name="EPSCHECK1" localSheetId="6">#REF!</definedName>
    <definedName name="EPSCHECK1" localSheetId="2">#REF!</definedName>
    <definedName name="EPSCHECK1" localSheetId="8">#REF!</definedName>
    <definedName name="EPSCHECK1">#REF!</definedName>
    <definedName name="EPSCHECK2" localSheetId="6">#REF!</definedName>
    <definedName name="EPSCHECK2" localSheetId="2">#REF!</definedName>
    <definedName name="EPSCHECK2" localSheetId="8">#REF!</definedName>
    <definedName name="EPSCHECK2">#REF!</definedName>
    <definedName name="EQDER" localSheetId="6">#REF!</definedName>
    <definedName name="EQDER" localSheetId="7">#REF!</definedName>
    <definedName name="EQDER" localSheetId="2">#REF!</definedName>
    <definedName name="EQDER" localSheetId="8">#REF!</definedName>
    <definedName name="EQDER">#REF!</definedName>
    <definedName name="EQRNET" localSheetId="6">'[41]Revenue Net of Losses'!#REF!</definedName>
    <definedName name="EQRNET" localSheetId="7">#REF!</definedName>
    <definedName name="EQRNET" localSheetId="9">'[42]Revenue Net of Losses'!#REF!</definedName>
    <definedName name="EQRNET" localSheetId="2">'[41]Revenue Net of Losses'!#REF!</definedName>
    <definedName name="EQRNET" localSheetId="8">'[41]Revenue Net of Losses'!#REF!</definedName>
    <definedName name="EQRNET" localSheetId="1">'[41]Revenue Net of Losses'!#REF!</definedName>
    <definedName name="EQRNET">'[42]Revenue Net of Losses'!#REF!</definedName>
    <definedName name="EqValue" localSheetId="6">#REF!</definedName>
    <definedName name="EqValue" localSheetId="9">#REF!</definedName>
    <definedName name="EqValue" localSheetId="2">#REF!</definedName>
    <definedName name="EqValue" localSheetId="8">#REF!</definedName>
    <definedName name="EqValue">#REF!</definedName>
    <definedName name="ERACTP1" localSheetId="6">'[12]Reporting Intermediaire'!$Q$2</definedName>
    <definedName name="ERACTP1" localSheetId="2">'[12]Reporting Intermediaire'!$Q$2</definedName>
    <definedName name="ERACTP1" localSheetId="8">'[12]Reporting Intermediaire'!$Q$2</definedName>
    <definedName name="ERACTP1" localSheetId="1">'[12]Reporting Intermediaire'!$Q$2</definedName>
    <definedName name="ERACTP1">'[13]Reporting Intermediaire'!$Q$2</definedName>
    <definedName name="ERACTP2" localSheetId="6">'[12]Reporting Intermediaire'!$Q$3</definedName>
    <definedName name="ERACTP2" localSheetId="2">'[12]Reporting Intermediaire'!$Q$3</definedName>
    <definedName name="ERACTP2" localSheetId="8">'[12]Reporting Intermediaire'!$Q$3</definedName>
    <definedName name="ERACTP2" localSheetId="1">'[12]Reporting Intermediaire'!$Q$3</definedName>
    <definedName name="ERACTP2">'[13]Reporting Intermediaire'!$Q$3</definedName>
    <definedName name="erase" localSheetId="6">#REF!</definedName>
    <definedName name="erase" localSheetId="9">#REF!</definedName>
    <definedName name="erase" localSheetId="2">#REF!</definedName>
    <definedName name="erase" localSheetId="8">#REF!</definedName>
    <definedName name="erase">#REF!</definedName>
    <definedName name="ErrFutures" localSheetId="6">'[12]Reporting Intermediaire'!$A$1:$S$34</definedName>
    <definedName name="ErrFutures" localSheetId="2">'[12]Reporting Intermediaire'!$A$1:$S$34</definedName>
    <definedName name="ErrFutures" localSheetId="8">'[12]Reporting Intermediaire'!$A$1:$S$34</definedName>
    <definedName name="ErrFutures" localSheetId="1">'[12]Reporting Intermediaire'!$A$1:$S$34</definedName>
    <definedName name="ErrFutures">'[13]Reporting Intermediaire'!$A$1:$S$34</definedName>
    <definedName name="ESAE" localSheetId="6">'[41]Revenue Net of Losses'!#REF!</definedName>
    <definedName name="ESAE" localSheetId="7">#REF!</definedName>
    <definedName name="ESAE" localSheetId="9">'[42]Revenue Net of Losses'!#REF!</definedName>
    <definedName name="ESAE" localSheetId="2">'[41]Revenue Net of Losses'!#REF!</definedName>
    <definedName name="ESAE" localSheetId="8">'[41]Revenue Net of Losses'!#REF!</definedName>
    <definedName name="ESAE" localSheetId="1">'[41]Revenue Net of Losses'!#REF!</definedName>
    <definedName name="ESAE">'[42]Revenue Net of Losses'!#REF!</definedName>
    <definedName name="ESAEFX" localSheetId="6">'[41]Revenue Net of Losses'!#REF!</definedName>
    <definedName name="ESAEFX" localSheetId="7">#REF!</definedName>
    <definedName name="ESAEFX" localSheetId="9">'[42]Revenue Net of Losses'!#REF!</definedName>
    <definedName name="ESAEFX" localSheetId="2">'[41]Revenue Net of Losses'!#REF!</definedName>
    <definedName name="ESAEFX" localSheetId="8">'[41]Revenue Net of Losses'!#REF!</definedName>
    <definedName name="ESAEFX" localSheetId="1">'[41]Revenue Net of Losses'!#REF!</definedName>
    <definedName name="ESAEFX">'[42]Revenue Net of Losses'!#REF!</definedName>
    <definedName name="esb_int_paste" localSheetId="6">#REF!</definedName>
    <definedName name="esb_int_paste" localSheetId="7">#REF!</definedName>
    <definedName name="esb_int_paste" localSheetId="9">#REF!</definedName>
    <definedName name="esb_int_paste" localSheetId="2">#REF!</definedName>
    <definedName name="esb_int_paste" localSheetId="8">#REF!</definedName>
    <definedName name="esb_int_paste">#REF!</definedName>
    <definedName name="esb_inter" localSheetId="6">[62]LCDMR!#REF!</definedName>
    <definedName name="esb_inter" localSheetId="7">#REF!</definedName>
    <definedName name="esb_inter" localSheetId="9">[63]LCDMR!#REF!</definedName>
    <definedName name="esb_inter" localSheetId="2">[62]LCDMR!#REF!</definedName>
    <definedName name="esb_inter" localSheetId="8">[62]LCDMR!#REF!</definedName>
    <definedName name="esb_inter" localSheetId="1">[62]LCDMR!#REF!</definedName>
    <definedName name="esb_inter">[63]LCDMR!#REF!</definedName>
    <definedName name="ESBInternational" localSheetId="6">'[20]U.K. DATA -OLD'!#REF!</definedName>
    <definedName name="ESBInternational" localSheetId="7">#REF!</definedName>
    <definedName name="ESBInternational" localSheetId="9">'[21]U.K. DATA -OLD'!#REF!</definedName>
    <definedName name="ESBInternational" localSheetId="2">'[20]U.K. DATA -OLD'!#REF!</definedName>
    <definedName name="ESBInternational" localSheetId="8">'[20]U.K. DATA -OLD'!#REF!</definedName>
    <definedName name="ESBInternational" localSheetId="1">'[20]U.K. DATA -OLD'!#REF!</definedName>
    <definedName name="ESBInternational">'[21]U.K. DATA -OLD'!#REF!</definedName>
    <definedName name="espdpro" localSheetId="6">'[60]ESPEED INC'!$F$31</definedName>
    <definedName name="espdpro" localSheetId="2">'[60]ESPEED INC'!$F$31</definedName>
    <definedName name="espdpro" localSheetId="8">'[60]ESPEED INC'!$F$31</definedName>
    <definedName name="espdpro" localSheetId="1">'[60]ESPEED INC'!$F$31</definedName>
    <definedName name="espdpro">'[61]ESPEED INC'!$F$31</definedName>
    <definedName name="espeed" localSheetId="6">#REF!</definedName>
    <definedName name="espeed" localSheetId="9">#REF!</definedName>
    <definedName name="espeed" localSheetId="2">#REF!</definedName>
    <definedName name="espeed" localSheetId="8">#REF!</definedName>
    <definedName name="espeed">#REF!</definedName>
    <definedName name="ess">#N/A</definedName>
    <definedName name="ESS.RETRIEVE" localSheetId="6">#REF!</definedName>
    <definedName name="ESS.RETRIEVE" localSheetId="9">#REF!</definedName>
    <definedName name="ESS.RETRIEVE" localSheetId="2">#REF!</definedName>
    <definedName name="ESS.RETRIEVE" localSheetId="8">#REF!</definedName>
    <definedName name="ESS.RETRIEVE">#REF!</definedName>
    <definedName name="ESS.RETRIEVE.RANGE.1" localSheetId="6">#REF!</definedName>
    <definedName name="ESS.RETRIEVE.RANGE.1" localSheetId="9">#REF!</definedName>
    <definedName name="ESS.RETRIEVE.RANGE.1" localSheetId="2">#REF!</definedName>
    <definedName name="ESS.RETRIEVE.RANGE.1" localSheetId="8">#REF!</definedName>
    <definedName name="ESS.RETRIEVE.RANGE.1">#REF!</definedName>
    <definedName name="EssAliasTable">"Default"</definedName>
    <definedName name="ESTG" localSheetId="6">'[14]Revenue Net of Losses'!$AB$90</definedName>
    <definedName name="ESTG" localSheetId="7">'[1]Revenue Net of Losses'!$AB$90</definedName>
    <definedName name="ESTG" localSheetId="2">'[14]Revenue Net of Losses'!$AB$90</definedName>
    <definedName name="ESTG" localSheetId="8">'[14]Revenue Net of Losses'!$AB$90</definedName>
    <definedName name="ESTG" localSheetId="1">'[14]Revenue Net of Losses'!$AB$90</definedName>
    <definedName name="ESTG">'[15]Revenue Net of Losses'!$AB$90</definedName>
    <definedName name="ESTGFX" localSheetId="6">'[14]Revenue Net of Losses'!$AB$91</definedName>
    <definedName name="ESTGFX" localSheetId="7">'[1]Revenue Net of Losses'!$AB$91</definedName>
    <definedName name="ESTGFX" localSheetId="2">'[14]Revenue Net of Losses'!$AB$91</definedName>
    <definedName name="ESTGFX" localSheetId="8">'[14]Revenue Net of Losses'!$AB$91</definedName>
    <definedName name="ESTGFX" localSheetId="1">'[14]Revenue Net of Losses'!$AB$91</definedName>
    <definedName name="ESTGFX">'[15]Revenue Net of Losses'!$AB$91</definedName>
    <definedName name="EstSource" localSheetId="6">#REF!</definedName>
    <definedName name="EstSource" localSheetId="9">#REF!</definedName>
    <definedName name="EstSource" localSheetId="2">#REF!</definedName>
    <definedName name="EstSource" localSheetId="8">#REF!</definedName>
    <definedName name="EstSource">#REF!</definedName>
    <definedName name="estsrc" localSheetId="6">#REF!</definedName>
    <definedName name="estsrc" localSheetId="9">#REF!</definedName>
    <definedName name="estsrc" localSheetId="2">#REF!</definedName>
    <definedName name="estsrc" localSheetId="8">#REF!</definedName>
    <definedName name="estsrc">#REF!</definedName>
    <definedName name="etcpollak" localSheetId="6">#REF!</definedName>
    <definedName name="etcpollak" localSheetId="7">#REF!</definedName>
    <definedName name="etcpollak" localSheetId="9">#REF!</definedName>
    <definedName name="etcpollak" localSheetId="2">#REF!</definedName>
    <definedName name="etcpollak" localSheetId="8">#REF!</definedName>
    <definedName name="etcpollak">#REF!</definedName>
    <definedName name="EUR" localSheetId="6">#REF!</definedName>
    <definedName name="EUR" localSheetId="2">#REF!</definedName>
    <definedName name="EUR" localSheetId="8">#REF!</definedName>
    <definedName name="EUR">#REF!</definedName>
    <definedName name="EURFUT" localSheetId="6">#REF!</definedName>
    <definedName name="EURFUT" localSheetId="7">#REF!</definedName>
    <definedName name="EURFUT" localSheetId="2">#REF!</definedName>
    <definedName name="EURFUT" localSheetId="8">#REF!</definedName>
    <definedName name="EURFUT">#REF!</definedName>
    <definedName name="EurFutBGC" localSheetId="6">#REF!</definedName>
    <definedName name="EurFutBGC" localSheetId="7">#REF!</definedName>
    <definedName name="EurFutBGC" localSheetId="2">#REF!</definedName>
    <definedName name="EurFutBGC" localSheetId="8">#REF!</definedName>
    <definedName name="EurFutBGC">#REF!</definedName>
    <definedName name="EurFutures" localSheetId="6">#REF!</definedName>
    <definedName name="EurFutures" localSheetId="2">#REF!</definedName>
    <definedName name="EurFutures" localSheetId="8">#REF!</definedName>
    <definedName name="EurFutures">#REF!</definedName>
    <definedName name="EUROBNET" localSheetId="6">'[14]Revenue Net of Losses'!$AB$118</definedName>
    <definedName name="EUROBNET" localSheetId="7">'[1]Revenue Net of Losses'!$AB$118</definedName>
    <definedName name="EUROBNET" localSheetId="2">'[14]Revenue Net of Losses'!$AB$118</definedName>
    <definedName name="EUROBNET" localSheetId="8">'[14]Revenue Net of Losses'!$AB$118</definedName>
    <definedName name="EUROBNET" localSheetId="1">'[14]Revenue Net of Losses'!$AB$118</definedName>
    <definedName name="EUROBNET">'[15]Revenue Net of Losses'!$AB$118</definedName>
    <definedName name="EuroBonds" localSheetId="6">'[20]U.K. DATA -OLD'!$A$25</definedName>
    <definedName name="EuroBonds" localSheetId="7">#REF!</definedName>
    <definedName name="EuroBonds" localSheetId="2">'[20]U.K. DATA -OLD'!$A$25</definedName>
    <definedName name="EuroBonds" localSheetId="8">'[20]U.K. DATA -OLD'!$A$25</definedName>
    <definedName name="EuroBonds" localSheetId="1">'[20]U.K. DATA -OLD'!$A$25</definedName>
    <definedName name="EuroBonds">'[21]U.K. DATA -OLD'!$A$25</definedName>
    <definedName name="EurobondsNY" localSheetId="6">'[20]NY DATA -OLD'!$A$332</definedName>
    <definedName name="EurobondsNY" localSheetId="7">#REF!</definedName>
    <definedName name="EurobondsNY" localSheetId="2">'[20]NY DATA -OLD'!$A$332</definedName>
    <definedName name="EurobondsNY" localSheetId="8">'[20]NY DATA -OLD'!$A$332</definedName>
    <definedName name="EurobondsNY" localSheetId="1">'[20]NY DATA -OLD'!$A$332</definedName>
    <definedName name="EurobondsNY">'[21]NY DATA -OLD'!$A$332</definedName>
    <definedName name="EurobondsUK" localSheetId="6">'[20]NY DATA -OLD'!$A$343</definedName>
    <definedName name="EurobondsUK" localSheetId="7">#REF!</definedName>
    <definedName name="EurobondsUK" localSheetId="2">'[20]NY DATA -OLD'!$A$343</definedName>
    <definedName name="EurobondsUK" localSheetId="8">'[20]NY DATA -OLD'!$A$343</definedName>
    <definedName name="EurobondsUK" localSheetId="1">'[20]NY DATA -OLD'!$A$343</definedName>
    <definedName name="EurobondsUK">'[21]NY DATA -OLD'!$A$343</definedName>
    <definedName name="EUROCORP" localSheetId="6">'[14]Revenue Net of Losses'!$AB$102</definedName>
    <definedName name="EUROCORP" localSheetId="7">'[1]Revenue Net of Losses'!$AB$102</definedName>
    <definedName name="EUROCORP" localSheetId="2">'[14]Revenue Net of Losses'!$AB$102</definedName>
    <definedName name="EUROCORP" localSheetId="8">'[14]Revenue Net of Losses'!$AB$102</definedName>
    <definedName name="EUROCORP" localSheetId="1">'[14]Revenue Net of Losses'!$AB$102</definedName>
    <definedName name="EUROCORP">'[15]Revenue Net of Losses'!$AB$102</definedName>
    <definedName name="EUROCORPELEC" localSheetId="6">'[14]Revenue Net of Losses'!$AB$103</definedName>
    <definedName name="EUROCORPELEC" localSheetId="7">'[1]Revenue Net of Losses'!$AB$103</definedName>
    <definedName name="EUROCORPELEC" localSheetId="2">'[14]Revenue Net of Losses'!$AB$103</definedName>
    <definedName name="EUROCORPELEC" localSheetId="8">'[14]Revenue Net of Losses'!$AB$103</definedName>
    <definedName name="EUROCORPELEC" localSheetId="1">'[14]Revenue Net of Losses'!$AB$103</definedName>
    <definedName name="EUROCORPELEC">'[15]Revenue Net of Losses'!$AB$103</definedName>
    <definedName name="EUROEQUITIES" localSheetId="6">#REF!</definedName>
    <definedName name="EUROEQUITIES" localSheetId="7">#REF!</definedName>
    <definedName name="EUROEQUITIES" localSheetId="9">#REF!</definedName>
    <definedName name="EUROEQUITIES" localSheetId="2">#REF!</definedName>
    <definedName name="EUROEQUITIES" localSheetId="8">#REF!</definedName>
    <definedName name="EUROEQUITIES">#REF!</definedName>
    <definedName name="EUROEQUITIES_paste" localSheetId="6">#REF!</definedName>
    <definedName name="EUROEQUITIES_paste" localSheetId="7">#REF!</definedName>
    <definedName name="EUROEQUITIES_paste" localSheetId="9">#REF!</definedName>
    <definedName name="EUROEQUITIES_paste" localSheetId="2">#REF!</definedName>
    <definedName name="EUROEQUITIES_paste" localSheetId="8">#REF!</definedName>
    <definedName name="EUROEQUITIES_paste">#REF!</definedName>
    <definedName name="EUROEUROBONDS" localSheetId="6">#REF!</definedName>
    <definedName name="EUROEUROBONDS" localSheetId="7">#REF!</definedName>
    <definedName name="EUROEUROBONDS" localSheetId="9">#REF!</definedName>
    <definedName name="EUROEUROBONDS" localSheetId="2">#REF!</definedName>
    <definedName name="EUROEUROBONDS" localSheetId="8">#REF!</definedName>
    <definedName name="EUROEUROBONDS">#REF!</definedName>
    <definedName name="EUROEUROBONDS_paste" localSheetId="6">'[28]Euros Report'!#REF!</definedName>
    <definedName name="EUROEUROBONDS_paste" localSheetId="7">#REF!</definedName>
    <definedName name="EUROEUROBONDS_paste" localSheetId="9">'[29]Euros Report'!#REF!</definedName>
    <definedName name="EUROEUROBONDS_paste" localSheetId="2">'[28]Euros Report'!#REF!</definedName>
    <definedName name="EUROEUROBONDS_paste" localSheetId="8">'[28]Euros Report'!#REF!</definedName>
    <definedName name="EUROEUROBONDS_paste" localSheetId="1">'[28]Euros Report'!#REF!</definedName>
    <definedName name="EUROEUROBONDS_paste">'[29]Euros Report'!#REF!</definedName>
    <definedName name="EUROGBF" localSheetId="6">#REF!</definedName>
    <definedName name="EUROGBF" localSheetId="7">#REF!</definedName>
    <definedName name="EUROGBF" localSheetId="9">#REF!</definedName>
    <definedName name="EUROGBF" localSheetId="2">#REF!</definedName>
    <definedName name="EUROGBF" localSheetId="8">#REF!</definedName>
    <definedName name="EUROGBF">#REF!</definedName>
    <definedName name="EUROGBF_PASTE" localSheetId="6">#REF!</definedName>
    <definedName name="EUROGBF_PASTE" localSheetId="7">#REF!</definedName>
    <definedName name="EUROGBF_PASTE" localSheetId="9">#REF!</definedName>
    <definedName name="EUROGBF_PASTE" localSheetId="2">#REF!</definedName>
    <definedName name="EUROGBF_PASTE" localSheetId="8">#REF!</definedName>
    <definedName name="EUROGBF_PASTE">#REF!</definedName>
    <definedName name="EUROGBL" localSheetId="6">#REF!</definedName>
    <definedName name="EUROGBL" localSheetId="7">#REF!</definedName>
    <definedName name="EUROGBL" localSheetId="9">#REF!</definedName>
    <definedName name="EUROGBL" localSheetId="2">#REF!</definedName>
    <definedName name="EUROGBL" localSheetId="8">#REF!</definedName>
    <definedName name="EUROGBL">#REF!</definedName>
    <definedName name="EUROGBL_PASTE" localSheetId="6">#REF!</definedName>
    <definedName name="EUROGBL_PASTE" localSheetId="7">#REF!</definedName>
    <definedName name="EUROGBL_PASTE" localSheetId="2">#REF!</definedName>
    <definedName name="EUROGBL_PASTE" localSheetId="8">#REF!</definedName>
    <definedName name="EUROGBL_PASTE">#REF!</definedName>
    <definedName name="EUROGBP" localSheetId="6">#REF!</definedName>
    <definedName name="EUROGBP" localSheetId="7">#REF!</definedName>
    <definedName name="EUROGBP" localSheetId="2">#REF!</definedName>
    <definedName name="EUROGBP" localSheetId="8">#REF!</definedName>
    <definedName name="EUROGBP">#REF!</definedName>
    <definedName name="EUROGBP_PASTE" localSheetId="6">#REF!</definedName>
    <definedName name="EUROGBP_PASTE" localSheetId="7">#REF!</definedName>
    <definedName name="EUROGBP_PASTE" localSheetId="2">#REF!</definedName>
    <definedName name="EUROGBP_PASTE" localSheetId="8">#REF!</definedName>
    <definedName name="EUROGBP_PASTE">#REF!</definedName>
    <definedName name="EuroGovt" localSheetId="6">#REF!</definedName>
    <definedName name="EUROGOVT" localSheetId="7">#REF!</definedName>
    <definedName name="EuroGovt" localSheetId="2">#REF!</definedName>
    <definedName name="EuroGovt" localSheetId="8">#REF!</definedName>
    <definedName name="EuroGovt">#REF!</definedName>
    <definedName name="EuroGovts" localSheetId="6">'[20]U.K. DATA -OLD'!#REF!</definedName>
    <definedName name="EuroGovts" localSheetId="7">#REF!</definedName>
    <definedName name="EuroGovts" localSheetId="9">'[21]U.K. DATA -OLD'!#REF!</definedName>
    <definedName name="EuroGovts" localSheetId="2">'[20]U.K. DATA -OLD'!#REF!</definedName>
    <definedName name="EuroGovts" localSheetId="8">'[20]U.K. DATA -OLD'!#REF!</definedName>
    <definedName name="EuroGovts" localSheetId="1">'[20]U.K. DATA -OLD'!#REF!</definedName>
    <definedName name="EuroGovts">'[21]U.K. DATA -OLD'!#REF!</definedName>
    <definedName name="EUROPEANGOVTBONDS" localSheetId="6">#REF!</definedName>
    <definedName name="EUROPEANGOVTBONDS" localSheetId="7">#REF!</definedName>
    <definedName name="EUROPEANGOVTBONDS" localSheetId="9">#REF!</definedName>
    <definedName name="EUROPEANGOVTBONDS" localSheetId="2">#REF!</definedName>
    <definedName name="EUROPEANGOVTBONDS" localSheetId="8">#REF!</definedName>
    <definedName name="EUROPEANGOVTBONDS">#REF!</definedName>
    <definedName name="EuropeExpense" localSheetId="9">#REF!</definedName>
    <definedName name="EuropeExpense">#REF!</definedName>
    <definedName name="EUROPG" localSheetId="6">#REF!</definedName>
    <definedName name="EUROPG" localSheetId="7">#REF!</definedName>
    <definedName name="EUROPG" localSheetId="9">#REF!</definedName>
    <definedName name="EUROPG" localSheetId="2">#REF!</definedName>
    <definedName name="EUROPG" localSheetId="8">#REF!</definedName>
    <definedName name="EUROPG">#REF!</definedName>
    <definedName name="EUROREPO" localSheetId="6">'[14]Revenue Net of Losses'!$AB$68</definedName>
    <definedName name="EUROREPO" localSheetId="7">'[1]Revenue Net of Losses'!$AB$68</definedName>
    <definedName name="EUROREPO" localSheetId="2">'[14]Revenue Net of Losses'!$AB$68</definedName>
    <definedName name="EUROREPO" localSheetId="8">'[14]Revenue Net of Losses'!$AB$68</definedName>
    <definedName name="EUROREPO" localSheetId="1">'[14]Revenue Net of Losses'!$AB$68</definedName>
    <definedName name="EUROREPO">'[15]Revenue Net of Losses'!$AB$68</definedName>
    <definedName name="EUROREPO1" localSheetId="6">'[14]Revenue Net of Losses'!$AB$69</definedName>
    <definedName name="EUROREPO1" localSheetId="7">'[1]Revenue Net of Losses'!$AB$69</definedName>
    <definedName name="EUROREPO1" localSheetId="2">'[14]Revenue Net of Losses'!$AB$69</definedName>
    <definedName name="EUROREPO1" localSheetId="8">'[14]Revenue Net of Losses'!$AB$69</definedName>
    <definedName name="EUROREPO1" localSheetId="1">'[14]Revenue Net of Losses'!$AB$69</definedName>
    <definedName name="EUROREPO1">'[15]Revenue Net of Losses'!$AB$69</definedName>
    <definedName name="EUROREPOFX" localSheetId="6">'[14]Revenue Net of Losses'!$AB$70</definedName>
    <definedName name="EUROREPOFX" localSheetId="7">'[1]Revenue Net of Losses'!$AB$70</definedName>
    <definedName name="EUROREPOFX" localSheetId="2">'[14]Revenue Net of Losses'!$AB$70</definedName>
    <definedName name="EUROREPOFX" localSheetId="8">'[14]Revenue Net of Losses'!$AB$70</definedName>
    <definedName name="EUROREPOFX" localSheetId="1">'[14]Revenue Net of Losses'!$AB$70</definedName>
    <definedName name="EUROREPOFX">'[15]Revenue Net of Losses'!$AB$70</definedName>
    <definedName name="EUROREPOUSD" localSheetId="6">'[14]Revenue Net of Losses'!$AB$69</definedName>
    <definedName name="EUROREPOUSD" localSheetId="7">'[1]Revenue Net of Losses'!$AB$69</definedName>
    <definedName name="EUROREPOUSD" localSheetId="2">'[14]Revenue Net of Losses'!$AB$69</definedName>
    <definedName name="EUROREPOUSD" localSheetId="8">'[14]Revenue Net of Losses'!$AB$69</definedName>
    <definedName name="EUROREPOUSD" localSheetId="1">'[14]Revenue Net of Losses'!$AB$69</definedName>
    <definedName name="EUROREPOUSD">'[15]Revenue Net of Losses'!$AB$69</definedName>
    <definedName name="Euros" localSheetId="6">#REF!</definedName>
    <definedName name="Euros" localSheetId="7">#REF!</definedName>
    <definedName name="Euros" localSheetId="9">#REF!</definedName>
    <definedName name="Euros" localSheetId="2">#REF!</definedName>
    <definedName name="Euros" localSheetId="8">#REF!</definedName>
    <definedName name="Euros">#REF!</definedName>
    <definedName name="Euros_paste" localSheetId="6">#REF!</definedName>
    <definedName name="Euros_paste" localSheetId="7">#REF!</definedName>
    <definedName name="Euros_paste" localSheetId="9">#REF!</definedName>
    <definedName name="Euros_paste" localSheetId="2">#REF!</definedName>
    <definedName name="Euros_paste" localSheetId="8">#REF!</definedName>
    <definedName name="Euros_paste">#REF!</definedName>
    <definedName name="Euros_sort" localSheetId="6">#REF!</definedName>
    <definedName name="Euros_sort" localSheetId="7">#REF!</definedName>
    <definedName name="Euros_sort" localSheetId="9">#REF!</definedName>
    <definedName name="Euros_sort" localSheetId="2">#REF!</definedName>
    <definedName name="Euros_sort" localSheetId="8">#REF!</definedName>
    <definedName name="Euros_sort">#REF!</definedName>
    <definedName name="EUROSOV" localSheetId="6">'[14]Revenue Net of Losses'!$AB$99</definedName>
    <definedName name="EUROSOV" localSheetId="7">'[1]Revenue Net of Losses'!$AB$99</definedName>
    <definedName name="EUROSOV" localSheetId="2">'[14]Revenue Net of Losses'!$AB$99</definedName>
    <definedName name="EUROSOV" localSheetId="8">'[14]Revenue Net of Losses'!$AB$99</definedName>
    <definedName name="EUROSOV" localSheetId="1">'[14]Revenue Net of Losses'!$AB$99</definedName>
    <definedName name="EUROSOV">'[15]Revenue Net of Losses'!$AB$99</definedName>
    <definedName name="ex_options" localSheetId="6">#REF!</definedName>
    <definedName name="ex_options" localSheetId="9">#REF!</definedName>
    <definedName name="ex_options" localSheetId="2">#REF!</definedName>
    <definedName name="ex_options" localSheetId="8">#REF!</definedName>
    <definedName name="ex_options">#REF!</definedName>
    <definedName name="ex_options_strike" localSheetId="6">#REF!</definedName>
    <definedName name="ex_options_strike" localSheetId="9">#REF!</definedName>
    <definedName name="ex_options_strike" localSheetId="2">#REF!</definedName>
    <definedName name="ex_options_strike" localSheetId="8">#REF!</definedName>
    <definedName name="ex_options_strike">#REF!</definedName>
    <definedName name="except" localSheetId="6">#REF!</definedName>
    <definedName name="except" localSheetId="9">#REF!</definedName>
    <definedName name="except" localSheetId="2">#REF!</definedName>
    <definedName name="except" localSheetId="8">#REF!</definedName>
    <definedName name="except">#REF!</definedName>
    <definedName name="exchange" localSheetId="6">#REF!</definedName>
    <definedName name="exchange" localSheetId="2">#REF!</definedName>
    <definedName name="exchange" localSheetId="8">#REF!</definedName>
    <definedName name="exchange">#REF!</definedName>
    <definedName name="Exchange_Rates" localSheetId="6">#REF!</definedName>
    <definedName name="Exchange_Rates" localSheetId="7">#REF!</definedName>
    <definedName name="Exchange_Rates" localSheetId="2">#REF!</definedName>
    <definedName name="Exchange_Rates" localSheetId="8">#REF!</definedName>
    <definedName name="Exchange_Rates">#REF!</definedName>
    <definedName name="ExoticOptionsLondon" localSheetId="6">'[20]U.K. DATA -OLD'!$A$124</definedName>
    <definedName name="ExoticOptionsLondon" localSheetId="7">#REF!</definedName>
    <definedName name="ExoticOptionsLondon" localSheetId="2">'[20]U.K. DATA -OLD'!$A$124</definedName>
    <definedName name="ExoticOptionsLondon" localSheetId="8">'[20]U.K. DATA -OLD'!$A$124</definedName>
    <definedName name="ExoticOptionsLondon" localSheetId="1">'[20]U.K. DATA -OLD'!$A$124</definedName>
    <definedName name="ExoticOptionsLondon">'[21]U.K. DATA -OLD'!$A$124</definedName>
    <definedName name="External_Current" localSheetId="6">[45]DataExtElectronic!$B$3:$E$32</definedName>
    <definedName name="External_Current" localSheetId="2">[45]DataExtElectronic!$B$3:$E$32</definedName>
    <definedName name="External_Current" localSheetId="8">[45]DataExtElectronic!$B$3:$E$32</definedName>
    <definedName name="External_Current" localSheetId="1">[45]DataExtElectronic!$B$3:$E$32</definedName>
    <definedName name="External_Current">[46]DataExtElectronic!$B$3:$E$32</definedName>
    <definedName name="External_CurrentYTD" localSheetId="6">[45]DataExtElectronic!$J$3:$J$32</definedName>
    <definedName name="External_CurrentYTD" localSheetId="2">[45]DataExtElectronic!$J$3:$J$32</definedName>
    <definedName name="External_CurrentYTD" localSheetId="8">[45]DataExtElectronic!$J$3:$J$32</definedName>
    <definedName name="External_CurrentYTD" localSheetId="1">[45]DataExtElectronic!$J$3:$J$32</definedName>
    <definedName name="External_CurrentYTD">[46]DataExtElectronic!$J$3:$J$32</definedName>
    <definedName name="External_Prior" localSheetId="6">[45]DataExtElectronic!$G$3:$J$32</definedName>
    <definedName name="External_Prior" localSheetId="2">[45]DataExtElectronic!$G$3:$J$32</definedName>
    <definedName name="External_Prior" localSheetId="8">[45]DataExtElectronic!$G$3:$J$32</definedName>
    <definedName name="External_Prior" localSheetId="1">[45]DataExtElectronic!$G$3:$J$32</definedName>
    <definedName name="External_Prior">[46]DataExtElectronic!$G$3:$J$32</definedName>
    <definedName name="External_PriorDay" localSheetId="6">[45]DataExtElectronic!$G$3:$H$32</definedName>
    <definedName name="External_PriorDay" localSheetId="2">[45]DataExtElectronic!$G$3:$H$32</definedName>
    <definedName name="External_PriorDay" localSheetId="8">[45]DataExtElectronic!$G$3:$H$32</definedName>
    <definedName name="External_PriorDay" localSheetId="1">[45]DataExtElectronic!$G$3:$H$32</definedName>
    <definedName name="External_PriorDay">[46]DataExtElectronic!$G$3:$H$32</definedName>
    <definedName name="External_PriorYTD" localSheetId="6">[45]DataExtElectronic!$L$3:$L$32</definedName>
    <definedName name="External_PriorYTD" localSheetId="2">[45]DataExtElectronic!$L$3:$L$32</definedName>
    <definedName name="External_PriorYTD" localSheetId="8">[45]DataExtElectronic!$L$3:$L$32</definedName>
    <definedName name="External_PriorYTD" localSheetId="1">[45]DataExtElectronic!$L$3:$L$32</definedName>
    <definedName name="External_PriorYTD">[46]DataExtElectronic!$L$3:$L$32</definedName>
    <definedName name="extras" localSheetId="6">#REF!</definedName>
    <definedName name="extras" localSheetId="9">#REF!</definedName>
    <definedName name="extras" localSheetId="2">#REF!</definedName>
    <definedName name="extras" localSheetId="8">#REF!</definedName>
    <definedName name="extras">#REF!</definedName>
    <definedName name="EYEN" localSheetId="6">'[14]Revenue Net of Losses'!$AB$87</definedName>
    <definedName name="EYEN" localSheetId="7">'[1]Revenue Net of Losses'!$AB$87</definedName>
    <definedName name="EYEN" localSheetId="2">'[14]Revenue Net of Losses'!$AB$87</definedName>
    <definedName name="EYEN" localSheetId="8">'[14]Revenue Net of Losses'!$AB$87</definedName>
    <definedName name="EYEN" localSheetId="1">'[14]Revenue Net of Losses'!$AB$87</definedName>
    <definedName name="EYEN">'[15]Revenue Net of Losses'!$AB$87</definedName>
    <definedName name="EYENFX" localSheetId="6">'[14]Revenue Net of Losses'!$AB$88</definedName>
    <definedName name="EYENFX" localSheetId="7">'[1]Revenue Net of Losses'!$AB$88</definedName>
    <definedName name="EYENFX" localSheetId="2">'[14]Revenue Net of Losses'!$AB$88</definedName>
    <definedName name="EYENFX" localSheetId="8">'[14]Revenue Net of Losses'!$AB$88</definedName>
    <definedName name="EYENFX" localSheetId="1">'[14]Revenue Net of Losses'!$AB$88</definedName>
    <definedName name="EYENFX">'[15]Revenue Net of Losses'!$AB$88</definedName>
    <definedName name="factset_mkt_value" localSheetId="6">#REF!</definedName>
    <definedName name="factset_mkt_value" localSheetId="9">#REF!</definedName>
    <definedName name="factset_mkt_value" localSheetId="2">#REF!</definedName>
    <definedName name="factset_mkt_value" localSheetId="8">#REF!</definedName>
    <definedName name="factset_mkt_value">#REF!</definedName>
    <definedName name="FBL" localSheetId="6">'[41]Revenue Net of Losses'!#REF!</definedName>
    <definedName name="FBL" localSheetId="7">#REF!</definedName>
    <definedName name="FBL" localSheetId="9">'[42]Revenue Net of Losses'!#REF!</definedName>
    <definedName name="FBL" localSheetId="2">'[41]Revenue Net of Losses'!#REF!</definedName>
    <definedName name="FBL" localSheetId="8">'[41]Revenue Net of Losses'!#REF!</definedName>
    <definedName name="FBL" localSheetId="1">'[41]Revenue Net of Losses'!#REF!</definedName>
    <definedName name="FBL">'[42]Revenue Net of Losses'!#REF!</definedName>
    <definedName name="FBLCOMMEXP" localSheetId="6">'[41]Revenue Net of Losses'!#REF!</definedName>
    <definedName name="FBLCOMMEXP" localSheetId="7">#REF!</definedName>
    <definedName name="FBLCOMMEXP" localSheetId="9">'[42]Revenue Net of Losses'!#REF!</definedName>
    <definedName name="FBLCOMMEXP" localSheetId="2">'[41]Revenue Net of Losses'!#REF!</definedName>
    <definedName name="FBLCOMMEXP" localSheetId="8">'[41]Revenue Net of Losses'!#REF!</definedName>
    <definedName name="FBLCOMMEXP" localSheetId="1">'[41]Revenue Net of Losses'!#REF!</definedName>
    <definedName name="FBLCOMMEXP">'[42]Revenue Net of Losses'!#REF!</definedName>
    <definedName name="FBLFX" localSheetId="6">'[41]Revenue Net of Losses'!#REF!</definedName>
    <definedName name="FBLFX" localSheetId="7">#REF!</definedName>
    <definedName name="FBLFX" localSheetId="2">'[41]Revenue Net of Losses'!#REF!</definedName>
    <definedName name="FBLFX" localSheetId="8">'[41]Revenue Net of Losses'!#REF!</definedName>
    <definedName name="FBLFX" localSheetId="1">'[41]Revenue Net of Losses'!#REF!</definedName>
    <definedName name="FBLFX">'[42]Revenue Net of Losses'!#REF!</definedName>
    <definedName name="FBLSNC" localSheetId="6">'[41]Revenue Net of Losses'!#REF!</definedName>
    <definedName name="FBLSNC" localSheetId="7">#REF!</definedName>
    <definedName name="FBLSNC" localSheetId="2">'[41]Revenue Net of Losses'!#REF!</definedName>
    <definedName name="FBLSNC" localSheetId="8">'[41]Revenue Net of Losses'!#REF!</definedName>
    <definedName name="FBLSNC" localSheetId="1">'[41]Revenue Net of Losses'!#REF!</definedName>
    <definedName name="FBLSNC">'[42]Revenue Net of Losses'!#REF!</definedName>
    <definedName name="FBS" localSheetId="6">'[41]Revenue Net of Losses'!#REF!</definedName>
    <definedName name="FBS" localSheetId="7">#REF!</definedName>
    <definedName name="FBS" localSheetId="2">'[41]Revenue Net of Losses'!#REF!</definedName>
    <definedName name="FBS" localSheetId="8">'[41]Revenue Net of Losses'!#REF!</definedName>
    <definedName name="FBS" localSheetId="1">'[41]Revenue Net of Losses'!#REF!</definedName>
    <definedName name="FBS">'[42]Revenue Net of Losses'!#REF!</definedName>
    <definedName name="FBSFX" localSheetId="6">'[41]Revenue Net of Losses'!#REF!</definedName>
    <definedName name="FBSFX" localSheetId="7">#REF!</definedName>
    <definedName name="FBSFX" localSheetId="2">'[41]Revenue Net of Losses'!#REF!</definedName>
    <definedName name="FBSFX" localSheetId="8">'[41]Revenue Net of Losses'!#REF!</definedName>
    <definedName name="FBSFX" localSheetId="1">'[41]Revenue Net of Losses'!#REF!</definedName>
    <definedName name="FBSFX">'[42]Revenue Net of Losses'!#REF!</definedName>
    <definedName name="FBSHORT" localSheetId="6">'[41]Revenue Net of Losses'!#REF!</definedName>
    <definedName name="FBSHORT" localSheetId="7">#REF!</definedName>
    <definedName name="FBSHORT" localSheetId="2">'[41]Revenue Net of Losses'!#REF!</definedName>
    <definedName name="FBSHORT" localSheetId="8">'[41]Revenue Net of Losses'!#REF!</definedName>
    <definedName name="FBSHORT" localSheetId="1">'[41]Revenue Net of Losses'!#REF!</definedName>
    <definedName name="FBSHORT">'[42]Revenue Net of Losses'!#REF!</definedName>
    <definedName name="FBSHORTFX" localSheetId="6">'[41]Revenue Net of Losses'!#REF!</definedName>
    <definedName name="FBSHORTFX" localSheetId="7">#REF!</definedName>
    <definedName name="FBSHORTFX" localSheetId="2">'[41]Revenue Net of Losses'!#REF!</definedName>
    <definedName name="FBSHORTFX" localSheetId="8">'[41]Revenue Net of Losses'!#REF!</definedName>
    <definedName name="FBSHORTFX" localSheetId="1">'[41]Revenue Net of Losses'!#REF!</definedName>
    <definedName name="FBSHORTFX">'[42]Revenue Net of Losses'!#REF!</definedName>
    <definedName name="FBSHORTSNC" localSheetId="6">'[41]Revenue Net of Losses'!#REF!</definedName>
    <definedName name="FBSHORTSNC" localSheetId="7">#REF!</definedName>
    <definedName name="FBSHORTSNC" localSheetId="2">'[41]Revenue Net of Losses'!#REF!</definedName>
    <definedName name="FBSHORTSNC" localSheetId="8">'[41]Revenue Net of Losses'!#REF!</definedName>
    <definedName name="FBSHORTSNC" localSheetId="1">'[41]Revenue Net of Losses'!#REF!</definedName>
    <definedName name="FBSHORTSNC">'[42]Revenue Net of Losses'!#REF!</definedName>
    <definedName name="FBSSNC" localSheetId="6">'[41]Revenue Net of Losses'!#REF!</definedName>
    <definedName name="FBSSNC" localSheetId="7">#REF!</definedName>
    <definedName name="FBSSNC" localSheetId="2">'[41]Revenue Net of Losses'!#REF!</definedName>
    <definedName name="FBSSNC" localSheetId="8">'[41]Revenue Net of Losses'!#REF!</definedName>
    <definedName name="FBSSNC" localSheetId="1">'[41]Revenue Net of Losses'!#REF!</definedName>
    <definedName name="FBSSNC">'[42]Revenue Net of Losses'!#REF!</definedName>
    <definedName name="FBUNLNET" localSheetId="6">'[41]Revenue Net of Losses'!#REF!</definedName>
    <definedName name="FBUNLNET" localSheetId="7">#REF!</definedName>
    <definedName name="FBUNLNET" localSheetId="2">'[41]Revenue Net of Losses'!#REF!</definedName>
    <definedName name="FBUNLNET" localSheetId="8">'[41]Revenue Net of Losses'!#REF!</definedName>
    <definedName name="FBUNLNET" localSheetId="1">'[41]Revenue Net of Losses'!#REF!</definedName>
    <definedName name="FBUNLNET">'[42]Revenue Net of Losses'!#REF!</definedName>
    <definedName name="FBUNONET" localSheetId="6">'[41]Revenue Net of Losses'!#REF!</definedName>
    <definedName name="FBUNONET" localSheetId="7">#REF!</definedName>
    <definedName name="FBUNONET" localSheetId="2">'[41]Revenue Net of Losses'!#REF!</definedName>
    <definedName name="FBUNONET" localSheetId="8">'[41]Revenue Net of Losses'!#REF!</definedName>
    <definedName name="FBUNONET" localSheetId="1">'[41]Revenue Net of Losses'!#REF!</definedName>
    <definedName name="FBUNONET">'[42]Revenue Net of Losses'!#REF!</definedName>
    <definedName name="FBUNSNET" localSheetId="6">'[41]Revenue Net of Losses'!#REF!</definedName>
    <definedName name="FBUNSNET" localSheetId="7">#REF!</definedName>
    <definedName name="FBUNSNET" localSheetId="2">'[41]Revenue Net of Losses'!#REF!</definedName>
    <definedName name="FBUNSNET" localSheetId="8">'[41]Revenue Net of Losses'!#REF!</definedName>
    <definedName name="FBUNSNET" localSheetId="1">'[41]Revenue Net of Losses'!#REF!</definedName>
    <definedName name="FBUNSNET">'[42]Revenue Net of Losses'!#REF!</definedName>
    <definedName name="FC_Spreadsheets" localSheetId="6">#REF!</definedName>
    <definedName name="FC_Spreadsheets" localSheetId="9">#REF!</definedName>
    <definedName name="FC_Spreadsheets" localSheetId="2">#REF!</definedName>
    <definedName name="FC_Spreadsheets" localSheetId="8">#REF!</definedName>
    <definedName name="FC_Spreadsheets">#REF!</definedName>
    <definedName name="FDSD" localSheetId="6" hidden="1">{#N/A,#N/A,FALSE,"EXTRAS";#N/A,#N/A,FALSE,"NOTE";"COMPARE2",#N/A,FALSE,"Compare Day vs YTD Avg";#N/A,#N/A,FALSE,"PART";"compare 1",#N/A,FALSE,"Compare";"CDMR PRINT DAILY PART I",#N/A,FALSE,"HOWARD"}</definedName>
    <definedName name="FDSD" localSheetId="11" hidden="1">{#N/A,#N/A,FALSE,"EXTRAS";#N/A,#N/A,FALSE,"NOTE";"COMPARE2",#N/A,FALSE,"Compare Day vs YTD Avg";#N/A,#N/A,FALSE,"PART";"compare 1",#N/A,FALSE,"Compare";"CDMR PRINT DAILY PART I",#N/A,FALSE,"HOWARD"}</definedName>
    <definedName name="FDSD" localSheetId="9" hidden="1">{#N/A,#N/A,FALSE,"EXTRAS";#N/A,#N/A,FALSE,"NOTE";"COMPARE2",#N/A,FALSE,"Compare Day vs YTD Avg";#N/A,#N/A,FALSE,"PART";"compare 1",#N/A,FALSE,"Compare";"CDMR PRINT DAILY PART I",#N/A,FALSE,"HOWARD"}</definedName>
    <definedName name="FDSD" localSheetId="2" hidden="1">{#N/A,#N/A,FALSE,"EXTRAS";#N/A,#N/A,FALSE,"NOTE";"COMPARE2",#N/A,FALSE,"Compare Day vs YTD Avg";#N/A,#N/A,FALSE,"PART";"compare 1",#N/A,FALSE,"Compare";"CDMR PRINT DAILY PART I",#N/A,FALSE,"HOWARD"}</definedName>
    <definedName name="FDSD" localSheetId="8" hidden="1">{#N/A,#N/A,FALSE,"EXTRAS";#N/A,#N/A,FALSE,"NOTE";"COMPARE2",#N/A,FALSE,"Compare Day vs YTD Avg";#N/A,#N/A,FALSE,"PART";"compare 1",#N/A,FALSE,"Compare";"CDMR PRINT DAILY PART I",#N/A,FALSE,"HOWARD"}</definedName>
    <definedName name="FDSD" localSheetId="1" hidden="1">{#N/A,#N/A,FALSE,"EXTRAS";#N/A,#N/A,FALSE,"NOTE";"COMPARE2",#N/A,FALSE,"Compare Day vs YTD Avg";#N/A,#N/A,FALSE,"PART";"compare 1",#N/A,FALSE,"Compare";"CDMR PRINT DAILY PART I",#N/A,FALSE,"HOWARD"}</definedName>
    <definedName name="FDSD" hidden="1">{#N/A,#N/A,FALSE,"EXTRAS";#N/A,#N/A,FALSE,"NOTE";"COMPARE2",#N/A,FALSE,"Compare Day vs YTD Avg";#N/A,#N/A,FALSE,"PART";"compare 1",#N/A,FALSE,"Compare";"CDMR PRINT DAILY PART I",#N/A,FALSE,"HOWARD"}</definedName>
    <definedName name="FEBDATA" localSheetId="6">#REF!</definedName>
    <definedName name="FEBDATA" localSheetId="9">#REF!</definedName>
    <definedName name="FEBDATA" localSheetId="2">#REF!</definedName>
    <definedName name="FEBDATA" localSheetId="8">#REF!</definedName>
    <definedName name="FEBDATA">#REF!</definedName>
    <definedName name="FEBESSBASE" localSheetId="6">#REF!</definedName>
    <definedName name="FEBESSBASE" localSheetId="9">#REF!</definedName>
    <definedName name="FEBESSBASE" localSheetId="2">#REF!</definedName>
    <definedName name="FEBESSBASE" localSheetId="8">#REF!</definedName>
    <definedName name="FEBESSBASE">#REF!</definedName>
    <definedName name="FENICSResultsInFinancialServices" localSheetId="6">#REF!</definedName>
    <definedName name="FENICSResultsInFinancialServices" localSheetId="9">#REF!</definedName>
    <definedName name="FENICSResultsInFinancialServices" localSheetId="2">#REF!</definedName>
    <definedName name="FENICSResultsInFinancialServices" localSheetId="8">#REF!</definedName>
    <definedName name="FENICSResultsInFinancialServices">#REF!</definedName>
    <definedName name="FEQU" localSheetId="6">'[41]Revenue Net of Losses'!#REF!</definedName>
    <definedName name="FEQU" localSheetId="7">#REF!</definedName>
    <definedName name="FEQU" localSheetId="9">'[42]Revenue Net of Losses'!#REF!</definedName>
    <definedName name="FEQU" localSheetId="2">'[41]Revenue Net of Losses'!#REF!</definedName>
    <definedName name="FEQU" localSheetId="8">'[41]Revenue Net of Losses'!#REF!</definedName>
    <definedName name="FEQU" localSheetId="1">'[41]Revenue Net of Losses'!#REF!</definedName>
    <definedName name="FEQU">'[42]Revenue Net of Losses'!#REF!</definedName>
    <definedName name="FEQUFX" localSheetId="6">'[41]Revenue Net of Losses'!#REF!</definedName>
    <definedName name="FEQUFX" localSheetId="7">#REF!</definedName>
    <definedName name="FEQUFX" localSheetId="9">'[42]Revenue Net of Losses'!#REF!</definedName>
    <definedName name="FEQUFX" localSheetId="2">'[41]Revenue Net of Losses'!#REF!</definedName>
    <definedName name="FEQUFX" localSheetId="8">'[41]Revenue Net of Losses'!#REF!</definedName>
    <definedName name="FEQUFX" localSheetId="1">'[41]Revenue Net of Losses'!#REF!</definedName>
    <definedName name="FEQUFX">'[42]Revenue Net of Losses'!#REF!</definedName>
    <definedName name="Feuille" localSheetId="6">#REF!</definedName>
    <definedName name="Feuille" localSheetId="9">#REF!</definedName>
    <definedName name="Feuille" localSheetId="2">#REF!</definedName>
    <definedName name="Feuille" localSheetId="8">#REF!</definedName>
    <definedName name="Feuille">#REF!</definedName>
    <definedName name="FFFF" localSheetId="6"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FFFF" localSheetId="11"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FFFF" localSheetId="9"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FFFF" localSheetId="2"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FFFF" localSheetId="8"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FFFF" localSheetId="1"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FFFF"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ffr_adm1_paste" localSheetId="6">'[62]Other books Report'!#REF!</definedName>
    <definedName name="ffr_adm1_paste" localSheetId="7">#REF!</definedName>
    <definedName name="ffr_adm1_paste" localSheetId="2">'[62]Other books Report'!#REF!</definedName>
    <definedName name="ffr_adm1_paste" localSheetId="8">'[62]Other books Report'!#REF!</definedName>
    <definedName name="ffr_adm1_paste" localSheetId="1">'[62]Other books Report'!#REF!</definedName>
    <definedName name="ffr_adm1_paste">'[63]Other books Report'!#REF!</definedName>
    <definedName name="ffr_admin" localSheetId="6">[62]LCDMR!#REF!</definedName>
    <definedName name="ffr_admin" localSheetId="7">#REF!</definedName>
    <definedName name="ffr_admin" localSheetId="2">[62]LCDMR!#REF!</definedName>
    <definedName name="ffr_admin" localSheetId="8">[62]LCDMR!#REF!</definedName>
    <definedName name="ffr_admin" localSheetId="1">[62]LCDMR!#REF!</definedName>
    <definedName name="ffr_admin">[63]LCDMR!#REF!</definedName>
    <definedName name="ffr_admin_paste" localSheetId="6">#REF!</definedName>
    <definedName name="ffr_admin_paste" localSheetId="7">#REF!</definedName>
    <definedName name="ffr_admin_paste" localSheetId="9">#REF!</definedName>
    <definedName name="ffr_admin_paste" localSheetId="2">#REF!</definedName>
    <definedName name="ffr_admin_paste" localSheetId="8">#REF!</definedName>
    <definedName name="ffr_admin_paste">#REF!</definedName>
    <definedName name="fgth">[85]PopCache_Sheet1!$A$1:$A$2</definedName>
    <definedName name="fhsdjfsjd" localSheetId="6" hidden="1">{#N/A,#N/A,FALSE,"Cover";"DailyEstimate",#N/A,FALSE,"Estimate";"DailyEstimate",#N/A,FALSE,"Variance";#N/A,#N/A,FALSE,"AnalystvsEstimate"}</definedName>
    <definedName name="fhsdjfsjd" localSheetId="11" hidden="1">{#N/A,#N/A,FALSE,"Cover";"DailyEstimate",#N/A,FALSE,"Estimate";"DailyEstimate",#N/A,FALSE,"Variance";#N/A,#N/A,FALSE,"AnalystvsEstimate"}</definedName>
    <definedName name="fhsdjfsjd" localSheetId="9" hidden="1">{#N/A,#N/A,FALSE,"Cover";"DailyEstimate",#N/A,FALSE,"Estimate";"DailyEstimate",#N/A,FALSE,"Variance";#N/A,#N/A,FALSE,"AnalystvsEstimate"}</definedName>
    <definedName name="fhsdjfsjd" localSheetId="2" hidden="1">{#N/A,#N/A,FALSE,"Cover";"DailyEstimate",#N/A,FALSE,"Estimate";"DailyEstimate",#N/A,FALSE,"Variance";#N/A,#N/A,FALSE,"AnalystvsEstimate"}</definedName>
    <definedName name="fhsdjfsjd" localSheetId="8" hidden="1">{#N/A,#N/A,FALSE,"Cover";"DailyEstimate",#N/A,FALSE,"Estimate";"DailyEstimate",#N/A,FALSE,"Variance";#N/A,#N/A,FALSE,"AnalystvsEstimate"}</definedName>
    <definedName name="fhsdjfsjd" localSheetId="1" hidden="1">{#N/A,#N/A,FALSE,"Cover";"DailyEstimate",#N/A,FALSE,"Estimate";"DailyEstimate",#N/A,FALSE,"Variance";#N/A,#N/A,FALSE,"AnalystvsEstimate"}</definedName>
    <definedName name="fhsdjfsjd" hidden="1">{#N/A,#N/A,FALSE,"Cover";"DailyEstimate",#N/A,FALSE,"Estimate";"DailyEstimate",#N/A,FALSE,"Variance";#N/A,#N/A,FALSE,"AnalystvsEstimate"}</definedName>
    <definedName name="FinActDiff">#REF!</definedName>
    <definedName name="FinancialServicesResults" localSheetId="6">#REF!</definedName>
    <definedName name="FinancialServicesResults" localSheetId="9">#REF!</definedName>
    <definedName name="FinancialServicesResults" localSheetId="2">#REF!</definedName>
    <definedName name="FinancialServicesResults" localSheetId="8">#REF!</definedName>
    <definedName name="FinancialServicesResults">#REF!</definedName>
    <definedName name="FinDiff" localSheetId="9">#REF!</definedName>
    <definedName name="FinDiff">#REF!</definedName>
    <definedName name="FinHSXDiff">#REF!</definedName>
    <definedName name="FinRDiff">#REF!</definedName>
    <definedName name="FinRoll">#REF!</definedName>
    <definedName name="FinSportsDiff">#REF!</definedName>
    <definedName name="FirstEst" localSheetId="6">#REF!</definedName>
    <definedName name="FirstEst" localSheetId="2">#REF!</definedName>
    <definedName name="FirstEst" localSheetId="8">#REF!</definedName>
    <definedName name="FirstEst">#REF!</definedName>
    <definedName name="FIXE" localSheetId="6">#REF!</definedName>
    <definedName name="FIXE" localSheetId="2">#REF!</definedName>
    <definedName name="FIXE" localSheetId="8">#REF!</definedName>
    <definedName name="FIXE">#REF!</definedName>
    <definedName name="flamort" localSheetId="6">#REF!</definedName>
    <definedName name="flamort" localSheetId="2">#REF!</definedName>
    <definedName name="flamort" localSheetId="8">#REF!</definedName>
    <definedName name="flamort">#REF!</definedName>
    <definedName name="FLGNS" localSheetId="6">#REF!</definedName>
    <definedName name="FLGNS" localSheetId="2">#REF!</definedName>
    <definedName name="FLGNS" localSheetId="8">#REF!</definedName>
    <definedName name="FLGNS">#REF!</definedName>
    <definedName name="FLGS" localSheetId="6">#REF!</definedName>
    <definedName name="FLGS" localSheetId="2">#REF!</definedName>
    <definedName name="FLGS" localSheetId="8">#REF!</definedName>
    <definedName name="FLGS">#REF!</definedName>
    <definedName name="footer" localSheetId="6">#REF!</definedName>
    <definedName name="footer" localSheetId="2">#REF!</definedName>
    <definedName name="footer" localSheetId="8">#REF!</definedName>
    <definedName name="footer">#REF!</definedName>
    <definedName name="footer_check" localSheetId="6">#REF!</definedName>
    <definedName name="footer_check" localSheetId="2">#REF!</definedName>
    <definedName name="footer_check" localSheetId="8">#REF!</definedName>
    <definedName name="footer_check">#REF!</definedName>
    <definedName name="FOPT" localSheetId="6">'[41]Revenue Net of Losses'!#REF!</definedName>
    <definedName name="FOPT" localSheetId="7">#REF!</definedName>
    <definedName name="FOPT" localSheetId="9">'[42]Revenue Net of Losses'!#REF!</definedName>
    <definedName name="FOPT" localSheetId="2">'[41]Revenue Net of Losses'!#REF!</definedName>
    <definedName name="FOPT" localSheetId="8">'[41]Revenue Net of Losses'!#REF!</definedName>
    <definedName name="FOPT" localSheetId="1">'[41]Revenue Net of Losses'!#REF!</definedName>
    <definedName name="FOPT">'[42]Revenue Net of Losses'!#REF!</definedName>
    <definedName name="FOPTFX" localSheetId="6">'[41]Revenue Net of Losses'!#REF!</definedName>
    <definedName name="FOPTFX" localSheetId="7">#REF!</definedName>
    <definedName name="FOPTFX" localSheetId="9">'[42]Revenue Net of Losses'!#REF!</definedName>
    <definedName name="FOPTFX" localSheetId="2">'[41]Revenue Net of Losses'!#REF!</definedName>
    <definedName name="FOPTFX" localSheetId="8">'[41]Revenue Net of Losses'!#REF!</definedName>
    <definedName name="FOPTFX" localSheetId="1">'[41]Revenue Net of Losses'!#REF!</definedName>
    <definedName name="FOPTFX">'[42]Revenue Net of Losses'!#REF!</definedName>
    <definedName name="FPsort" localSheetId="6">#REF!</definedName>
    <definedName name="FPsort" localSheetId="7">#REF!</definedName>
    <definedName name="FPsort" localSheetId="9">#REF!</definedName>
    <definedName name="FPsort" localSheetId="2">#REF!</definedName>
    <definedName name="FPsort" localSheetId="8">#REF!</definedName>
    <definedName name="FPsort">#REF!</definedName>
    <definedName name="FR">#N/A</definedName>
    <definedName name="FRANKFURT___EGB_5_YEAR" localSheetId="6">#REF!</definedName>
    <definedName name="FRANKFURT___EGB_5_YEAR" localSheetId="7">#REF!</definedName>
    <definedName name="FRANKFURT___EGB_5_YEAR" localSheetId="9">#REF!</definedName>
    <definedName name="FRANKFURT___EGB_5_YEAR" localSheetId="2">#REF!</definedName>
    <definedName name="FRANKFURT___EGB_5_YEAR" localSheetId="8">#REF!</definedName>
    <definedName name="FRANKFURT___EGB_5_YEAR">#REF!</definedName>
    <definedName name="FRANKFURT5YEAR" localSheetId="6">'[14]Revenue Net of Losses'!$AB$147</definedName>
    <definedName name="FRANKFURT5YEAR" localSheetId="7">'[1]Revenue Net of Losses'!$AB$147</definedName>
    <definedName name="FRANKFURT5YEAR" localSheetId="2">'[14]Revenue Net of Losses'!$AB$147</definedName>
    <definedName name="FRANKFURT5YEAR" localSheetId="8">'[14]Revenue Net of Losses'!$AB$147</definedName>
    <definedName name="FRANKFURT5YEAR" localSheetId="1">'[14]Revenue Net of Losses'!$AB$147</definedName>
    <definedName name="FRANKFURT5YEAR">'[15]Revenue Net of Losses'!$AB$147</definedName>
    <definedName name="FRANKFURT5YEARFX" localSheetId="6">'[14]Revenue Net of Losses'!$AB$151</definedName>
    <definedName name="FRANKFURT5YEARFX" localSheetId="7">'[1]Revenue Net of Losses'!$AB$151</definedName>
    <definedName name="FRANKFURT5YEARFX" localSheetId="2">'[14]Revenue Net of Losses'!$AB$151</definedName>
    <definedName name="FRANKFURT5YEARFX" localSheetId="8">'[14]Revenue Net of Losses'!$AB$151</definedName>
    <definedName name="FRANKFURT5YEARFX" localSheetId="1">'[14]Revenue Net of Losses'!$AB$151</definedName>
    <definedName name="FRANKFURT5YEARFX">'[15]Revenue Net of Losses'!$AB$151</definedName>
    <definedName name="FRANKFURTEQU" localSheetId="6">'[14]Revenue Net of Losses'!$AB$153</definedName>
    <definedName name="FRANKFURTEQU" localSheetId="7">'[1]Revenue Net of Losses'!$AB$153</definedName>
    <definedName name="FRANKFURTEQU" localSheetId="2">'[14]Revenue Net of Losses'!$AB$153</definedName>
    <definedName name="FRANKFURTEQU" localSheetId="8">'[14]Revenue Net of Losses'!$AB$153</definedName>
    <definedName name="FRANKFURTEQU" localSheetId="1">'[14]Revenue Net of Losses'!$AB$153</definedName>
    <definedName name="FRANKFURTEQU">'[15]Revenue Net of Losses'!$AB$153</definedName>
    <definedName name="FRANKFURTEQUFX" localSheetId="6">'[14]Revenue Net of Losses'!$AB$155</definedName>
    <definedName name="FRANKFURTEQUFX" localSheetId="7">'[1]Revenue Net of Losses'!$AB$155</definedName>
    <definedName name="FRANKFURTEQUFX" localSheetId="2">'[14]Revenue Net of Losses'!$AB$155</definedName>
    <definedName name="FRANKFURTEQUFX" localSheetId="8">'[14]Revenue Net of Losses'!$AB$155</definedName>
    <definedName name="FRANKFURTEQUFX" localSheetId="1">'[14]Revenue Net of Losses'!$AB$155</definedName>
    <definedName name="FRANKFURTEQUFX">'[15]Revenue Net of Losses'!$AB$155</definedName>
    <definedName name="FRASSwaps" localSheetId="6">'[20]NY DATA -OLD'!#REF!</definedName>
    <definedName name="FRASSwaps" localSheetId="7">#REF!</definedName>
    <definedName name="FRASSwaps" localSheetId="9">'[21]NY DATA -OLD'!#REF!</definedName>
    <definedName name="FRASSwaps" localSheetId="2">'[20]NY DATA -OLD'!#REF!</definedName>
    <definedName name="FRASSwaps" localSheetId="8">'[20]NY DATA -OLD'!#REF!</definedName>
    <definedName name="FRASSwaps" localSheetId="1">'[20]NY DATA -OLD'!#REF!</definedName>
    <definedName name="FRASSwaps">'[21]NY DATA -OLD'!#REF!</definedName>
    <definedName name="FRENCHFRANCREPO" localSheetId="6">'[14]Revenue Net of Losses'!$AB$129</definedName>
    <definedName name="FRENCHFRANCREPO" localSheetId="7">'[1]Revenue Net of Losses'!$AB$129</definedName>
    <definedName name="FRENCHFRANCREPO" localSheetId="2">'[14]Revenue Net of Losses'!$AB$129</definedName>
    <definedName name="FRENCHFRANCREPO" localSheetId="8">'[14]Revenue Net of Losses'!$AB$129</definedName>
    <definedName name="FRENCHFRANCREPO" localSheetId="1">'[14]Revenue Net of Losses'!$AB$129</definedName>
    <definedName name="FRENCHFRANCREPO">'[15]Revenue Net of Losses'!$AB$129</definedName>
    <definedName name="FRENCHFRANCREPOFX" localSheetId="6">'[14]Revenue Net of Losses'!$AB$131</definedName>
    <definedName name="FRENCHFRANCREPOFX" localSheetId="7">'[1]Revenue Net of Losses'!$AB$131</definedName>
    <definedName name="FRENCHFRANCREPOFX" localSheetId="2">'[14]Revenue Net of Losses'!$AB$131</definedName>
    <definedName name="FRENCHFRANCREPOFX" localSheetId="8">'[14]Revenue Net of Losses'!$AB$131</definedName>
    <definedName name="FRENCHFRANCREPOFX" localSheetId="1">'[14]Revenue Net of Losses'!$AB$131</definedName>
    <definedName name="FRENCHFRANCREPOFX">'[15]Revenue Net of Losses'!$AB$131</definedName>
    <definedName name="Frenchgb_1" localSheetId="6">[62]LCDMR!#REF!</definedName>
    <definedName name="Frenchgb_1" localSheetId="7">#REF!</definedName>
    <definedName name="Frenchgb_1" localSheetId="9">[63]LCDMR!#REF!</definedName>
    <definedName name="Frenchgb_1" localSheetId="2">[62]LCDMR!#REF!</definedName>
    <definedName name="Frenchgb_1" localSheetId="8">[62]LCDMR!#REF!</definedName>
    <definedName name="Frenchgb_1" localSheetId="1">[62]LCDMR!#REF!</definedName>
    <definedName name="Frenchgb_1">[63]LCDMR!#REF!</definedName>
    <definedName name="Front" localSheetId="6">#REF!</definedName>
    <definedName name="Front" localSheetId="7">#REF!</definedName>
    <definedName name="Front" localSheetId="9">#REF!</definedName>
    <definedName name="Front" localSheetId="2">#REF!</definedName>
    <definedName name="Front" localSheetId="8">#REF!</definedName>
    <definedName name="Front">#REF!</definedName>
    <definedName name="Front_page" localSheetId="6">#REF!</definedName>
    <definedName name="Front_page" localSheetId="7">#REF!</definedName>
    <definedName name="Front_page" localSheetId="9">#REF!</definedName>
    <definedName name="Front_page" localSheetId="2">#REF!</definedName>
    <definedName name="Front_page" localSheetId="8">#REF!</definedName>
    <definedName name="Front_page">#REF!</definedName>
    <definedName name="FRONTPG" localSheetId="6">#REF!</definedName>
    <definedName name="FRONTPG" localSheetId="7">#REF!</definedName>
    <definedName name="FRONTPG" localSheetId="9">#REF!</definedName>
    <definedName name="FRONTPG" localSheetId="2">#REF!</definedName>
    <definedName name="FRONTPG" localSheetId="8">#REF!</definedName>
    <definedName name="FRONTPG">#REF!</definedName>
    <definedName name="FS_Adjusted_EBITDA" localSheetId="6">#REF!</definedName>
    <definedName name="FS_Adjusted_EBITDA" localSheetId="2">#REF!</definedName>
    <definedName name="FS_Adjusted_EBITDA" localSheetId="8">#REF!</definedName>
    <definedName name="FS_Adjusted_EBITDA">#REF!</definedName>
    <definedName name="FS_Average_Share_Count" localSheetId="6">#REF!</definedName>
    <definedName name="FS_Average_Share_Count" localSheetId="2">#REF!</definedName>
    <definedName name="FS_Average_Share_Count" localSheetId="8">#REF!</definedName>
    <definedName name="FS_Average_Share_Count">#REF!</definedName>
    <definedName name="FS_Eq_Comp_Footnote2">'Recon of GAAP to AE'!$A$57:$E$62</definedName>
    <definedName name="FS_Financial_Condition" localSheetId="6">#REF!</definedName>
    <definedName name="FS_Financial_Condition" localSheetId="2">#REF!</definedName>
    <definedName name="FS_Financial_Condition" localSheetId="8">#REF!</definedName>
    <definedName name="FS_Financial_Condition">#REF!</definedName>
    <definedName name="FS_Liquidity_Analysis" localSheetId="6">#REF!</definedName>
    <definedName name="FS_Liquidity_Analysis" localSheetId="2">#REF!</definedName>
    <definedName name="FS_Liquidity_Analysis" localSheetId="8">#REF!</definedName>
    <definedName name="FS_Liquidity_Analysis">#REF!</definedName>
    <definedName name="FS_Quarterly_Market_Activity" localSheetId="6">#REF!</definedName>
    <definedName name="FS_Quarterly_Market_Activity" localSheetId="2">#REF!</definedName>
    <definedName name="FS_Quarterly_Market_Activity" localSheetId="8">#REF!</definedName>
    <definedName name="FS_Quarterly_Market_Activity">#REF!</definedName>
    <definedName name="FS_Quat_Market_Actvty2" localSheetId="6">#REF!</definedName>
    <definedName name="FS_Quat_Market_Actvty2" localSheetId="2">#REF!</definedName>
    <definedName name="FS_Quat_Market_Actvty2" localSheetId="8">#REF!</definedName>
    <definedName name="FS_Quat_Market_Actvty2" localSheetId="1">#REF!</definedName>
    <definedName name="FS_Quat_Market_Actvty2">#REF!</definedName>
    <definedName name="FS_Recon_FENICS_GAAP_Income" localSheetId="6">#REF!</definedName>
    <definedName name="FS_Recon_FENICS_GAAP_Income" localSheetId="2">#REF!</definedName>
    <definedName name="FS_Recon_FENICS_GAAP_Income" localSheetId="8">#REF!</definedName>
    <definedName name="FS_Recon_FENICS_GAAP_Income">#REF!</definedName>
    <definedName name="FS_Recon_GAAP_Income_Loss" localSheetId="6">#REF!</definedName>
    <definedName name="FS_Recon_GAAP_Income_Loss" localSheetId="2">#REF!</definedName>
    <definedName name="FS_Recon_GAAP_Income_Loss" localSheetId="8">#REF!</definedName>
    <definedName name="FS_Recon_GAAP_Income_Loss">#REF!</definedName>
    <definedName name="FS_Recon_GAAP_Income_Loss2">'Recon of GAAP to AE'!$A$7:$E$55</definedName>
    <definedName name="FS_Segment_Disclosure_QTR" localSheetId="6">#REF!</definedName>
    <definedName name="FS_Segment_Disclosure_QTR" localSheetId="2">#REF!</definedName>
    <definedName name="FS_Segment_Disclosure_QTR" localSheetId="8">#REF!</definedName>
    <definedName name="FS_Segment_Disclosure_QTR">#REF!</definedName>
    <definedName name="FS_Segment_Disclosure_YTD" localSheetId="6">#REF!</definedName>
    <definedName name="FS_Segment_Disclosure_YTD" localSheetId="2">#REF!</definedName>
    <definedName name="FS_Segment_Disclosure_YTD" localSheetId="8">#REF!</definedName>
    <definedName name="FS_Segment_Disclosure_YTD">#REF!</definedName>
    <definedName name="FS_Statement_Operations" localSheetId="6">#REF!</definedName>
    <definedName name="FS_Statement_Operations" localSheetId="2">#REF!</definedName>
    <definedName name="FS_Statement_Operations" localSheetId="8">#REF!</definedName>
    <definedName name="FS_Statement_Operations">#REF!</definedName>
    <definedName name="FS_Statement_Operations_2A">'US GAAP P&amp;L'!$A$6:$E$46</definedName>
    <definedName name="FS_Statement_Operations_2B">'US GAAP P&amp;L'!$A$47:$E$57</definedName>
    <definedName name="FSMKTCAP" localSheetId="6">#REF!</definedName>
    <definedName name="FSMKTCAP" localSheetId="2">#REF!</definedName>
    <definedName name="FSMKTCAP" localSheetId="8">#REF!</definedName>
    <definedName name="FSMKTCAP">#REF!</definedName>
    <definedName name="FSTR" localSheetId="6">'[41]Revenue Net of Losses'!#REF!</definedName>
    <definedName name="FSTR" localSheetId="7">#REF!</definedName>
    <definedName name="FSTR" localSheetId="9">'[42]Revenue Net of Losses'!#REF!</definedName>
    <definedName name="FSTR" localSheetId="2">'[41]Revenue Net of Losses'!#REF!</definedName>
    <definedName name="FSTR" localSheetId="8">'[41]Revenue Net of Losses'!#REF!</definedName>
    <definedName name="FSTR" localSheetId="1">'[41]Revenue Net of Losses'!#REF!</definedName>
    <definedName name="FSTR">'[42]Revenue Net of Losses'!#REF!</definedName>
    <definedName name="FSTRFX" localSheetId="6">'[41]Revenue Net of Losses'!#REF!</definedName>
    <definedName name="FSTRFX" localSheetId="7">#REF!</definedName>
    <definedName name="FSTRFX" localSheetId="9">'[42]Revenue Net of Losses'!#REF!</definedName>
    <definedName name="FSTRFX" localSheetId="2">'[41]Revenue Net of Losses'!#REF!</definedName>
    <definedName name="FSTRFX" localSheetId="8">'[41]Revenue Net of Losses'!#REF!</definedName>
    <definedName name="FSTRFX" localSheetId="1">'[41]Revenue Net of Losses'!#REF!</definedName>
    <definedName name="FSTRFX">'[42]Revenue Net of Losses'!#REF!</definedName>
    <definedName name="FSTRNET" localSheetId="6">'[41]Revenue Net of Losses'!#REF!</definedName>
    <definedName name="FSTRNET" localSheetId="7">#REF!</definedName>
    <definedName name="FSTRNET" localSheetId="9">'[42]Revenue Net of Losses'!#REF!</definedName>
    <definedName name="FSTRNET" localSheetId="2">'[41]Revenue Net of Losses'!#REF!</definedName>
    <definedName name="FSTRNET" localSheetId="8">'[41]Revenue Net of Losses'!#REF!</definedName>
    <definedName name="FSTRNET" localSheetId="1">'[41]Revenue Net of Losses'!#REF!</definedName>
    <definedName name="FSTRNET">'[42]Revenue Net of Losses'!#REF!</definedName>
    <definedName name="FUT" localSheetId="6">'[14]Revenue Net of Losses'!$AB$176</definedName>
    <definedName name="FUT" localSheetId="7">'[1]Revenue Net of Losses'!$AB$176</definedName>
    <definedName name="FUT" localSheetId="2">'[14]Revenue Net of Losses'!$AB$176</definedName>
    <definedName name="FUT" localSheetId="8">'[14]Revenue Net of Losses'!$AB$176</definedName>
    <definedName name="FUT" localSheetId="1">'[14]Revenue Net of Losses'!$AB$176</definedName>
    <definedName name="FUT">'[15]Revenue Net of Losses'!$AB$176</definedName>
    <definedName name="FUTFX" localSheetId="6">'[14]Revenue Net of Losses'!$AB$177</definedName>
    <definedName name="FUTFX" localSheetId="7">'[1]Revenue Net of Losses'!$AB$177</definedName>
    <definedName name="FUTFX" localSheetId="2">'[14]Revenue Net of Losses'!$AB$177</definedName>
    <definedName name="FUTFX" localSheetId="8">'[14]Revenue Net of Losses'!$AB$177</definedName>
    <definedName name="FUTFX" localSheetId="1">'[14]Revenue Net of Losses'!$AB$177</definedName>
    <definedName name="FUTFX">'[15]Revenue Net of Losses'!$AB$177</definedName>
    <definedName name="FUTURES" localSheetId="6">#REF!</definedName>
    <definedName name="futures" localSheetId="7">#REF!</definedName>
    <definedName name="FUTURES" localSheetId="9">#REF!</definedName>
    <definedName name="FUTURES" localSheetId="2">#REF!</definedName>
    <definedName name="FUTURES" localSheetId="8">#REF!</definedName>
    <definedName name="FUTURES">#REF!</definedName>
    <definedName name="FUTURES_P" localSheetId="6">#REF!</definedName>
    <definedName name="FUTURES_P" localSheetId="7">#REF!</definedName>
    <definedName name="FUTURES_P" localSheetId="9">#REF!</definedName>
    <definedName name="FUTURES_P" localSheetId="2">#REF!</definedName>
    <definedName name="FUTURES_P" localSheetId="8">#REF!</definedName>
    <definedName name="FUTURES_P">#REF!</definedName>
    <definedName name="FuturesCBT" localSheetId="6">'[20]L.A. DATA -OLD'!$A$181</definedName>
    <definedName name="FuturesCBT" localSheetId="7">#REF!</definedName>
    <definedName name="FuturesCBT" localSheetId="2">'[20]L.A. DATA -OLD'!$A$181</definedName>
    <definedName name="FuturesCBT" localSheetId="8">'[20]L.A. DATA -OLD'!$A$181</definedName>
    <definedName name="FuturesCBT" localSheetId="1">'[20]L.A. DATA -OLD'!$A$181</definedName>
    <definedName name="FuturesCBT">'[21]L.A. DATA -OLD'!$A$181</definedName>
    <definedName name="FuturesCME" localSheetId="6">'[20]L.A. DATA -OLD'!$A$192</definedName>
    <definedName name="FuturesCME" localSheetId="7">#REF!</definedName>
    <definedName name="FuturesCME" localSheetId="2">'[20]L.A. DATA -OLD'!$A$192</definedName>
    <definedName name="FuturesCME" localSheetId="8">'[20]L.A. DATA -OLD'!$A$192</definedName>
    <definedName name="FuturesCME" localSheetId="1">'[20]L.A. DATA -OLD'!$A$192</definedName>
    <definedName name="FuturesCME">'[21]L.A. DATA -OLD'!$A$192</definedName>
    <definedName name="FuturesNY" localSheetId="6">'[20]L.A. DATA -OLD'!$A$214</definedName>
    <definedName name="FuturesNY" localSheetId="7">#REF!</definedName>
    <definedName name="FuturesNY" localSheetId="2">'[20]L.A. DATA -OLD'!$A$214</definedName>
    <definedName name="FuturesNY" localSheetId="8">'[20]L.A. DATA -OLD'!$A$214</definedName>
    <definedName name="FuturesNY" localSheetId="1">'[20]L.A. DATA -OLD'!$A$214</definedName>
    <definedName name="FuturesNY">'[21]L.A. DATA -OLD'!$A$214</definedName>
    <definedName name="FX" localSheetId="6">#REF!</definedName>
    <definedName name="FX" localSheetId="9">#REF!</definedName>
    <definedName name="FX" localSheetId="2">#REF!</definedName>
    <definedName name="FX" localSheetId="8">#REF!</definedName>
    <definedName name="FX">#REF!</definedName>
    <definedName name="FXBAACTP1" localSheetId="6">'[12]Reporting Intermediaire'!$AE$2</definedName>
    <definedName name="FXBAACTP1" localSheetId="2">'[12]Reporting Intermediaire'!$AE$2</definedName>
    <definedName name="FXBAACTP1" localSheetId="8">'[12]Reporting Intermediaire'!$AE$2</definedName>
    <definedName name="FXBAACTP1" localSheetId="1">'[12]Reporting Intermediaire'!$AE$2</definedName>
    <definedName name="FXBAACTP1">'[13]Reporting Intermediaire'!$AE$2</definedName>
    <definedName name="FXBAACTP2" localSheetId="6">'[12]Reporting Intermediaire'!$AE$3</definedName>
    <definedName name="FXBAACTP2" localSheetId="2">'[12]Reporting Intermediaire'!$AE$3</definedName>
    <definedName name="FXBAACTP2" localSheetId="8">'[12]Reporting Intermediaire'!$AE$3</definedName>
    <definedName name="FXBAACTP2" localSheetId="1">'[12]Reporting Intermediaire'!$AE$3</definedName>
    <definedName name="FXBAACTP2">'[13]Reporting Intermediaire'!$AE$3</definedName>
    <definedName name="FXforwardtkyo" localSheetId="6">'[20]NY DATA -OLD'!$A$420</definedName>
    <definedName name="FXforwardtkyo" localSheetId="7">#REF!</definedName>
    <definedName name="FXforwardtkyo" localSheetId="2">'[20]NY DATA -OLD'!$A$420</definedName>
    <definedName name="FXforwardtkyo" localSheetId="8">'[20]NY DATA -OLD'!$A$420</definedName>
    <definedName name="FXforwardtkyo" localSheetId="1">'[20]NY DATA -OLD'!$A$420</definedName>
    <definedName name="FXforwardtkyo">'[21]NY DATA -OLD'!$A$420</definedName>
    <definedName name="FXFowardCurrenciesNY" localSheetId="6">'[20]NY DATA -OLD'!#REF!</definedName>
    <definedName name="FXFowardCurrenciesNY" localSheetId="7">#REF!</definedName>
    <definedName name="FXFowardCurrenciesNY" localSheetId="9">'[21]NY DATA -OLD'!#REF!</definedName>
    <definedName name="FXFowardCurrenciesNY" localSheetId="2">'[20]NY DATA -OLD'!#REF!</definedName>
    <definedName name="FXFowardCurrenciesNY" localSheetId="8">'[20]NY DATA -OLD'!#REF!</definedName>
    <definedName name="FXFowardCurrenciesNY" localSheetId="1">'[20]NY DATA -OLD'!#REF!</definedName>
    <definedName name="FXFowardCurrenciesNY">'[21]NY DATA -OLD'!#REF!</definedName>
    <definedName name="FXFowardMarkNY" localSheetId="6">'[20]NY DATA -OLD'!$A$244</definedName>
    <definedName name="FXFowardMarkNY" localSheetId="7">#REF!</definedName>
    <definedName name="FXFowardMarkNY" localSheetId="2">'[20]NY DATA -OLD'!$A$244</definedName>
    <definedName name="FXFowardMarkNY" localSheetId="8">'[20]NY DATA -OLD'!$A$244</definedName>
    <definedName name="FXFowardMarkNY" localSheetId="1">'[20]NY DATA -OLD'!$A$244</definedName>
    <definedName name="FXFowardMarkNY">'[21]NY DATA -OLD'!$A$244</definedName>
    <definedName name="FXFowardMarkUK" localSheetId="6">'[20]U.K. DATA -OLD'!$A$80</definedName>
    <definedName name="FXFowardMarkUK" localSheetId="7">#REF!</definedName>
    <definedName name="FXFowardMarkUK" localSheetId="2">'[20]U.K. DATA -OLD'!$A$80</definedName>
    <definedName name="FXFowardMarkUK" localSheetId="8">'[20]U.K. DATA -OLD'!$A$80</definedName>
    <definedName name="FXFowardMarkUK" localSheetId="1">'[20]U.K. DATA -OLD'!$A$80</definedName>
    <definedName name="FXFowardMarkUK">'[21]U.K. DATA -OLD'!$A$80</definedName>
    <definedName name="FXFowardYenNY" localSheetId="6">'[20]NY DATA -OLD'!$A$233</definedName>
    <definedName name="FXFowardYenNY" localSheetId="7">#REF!</definedName>
    <definedName name="FXFowardYenNY" localSheetId="2">'[20]NY DATA -OLD'!$A$233</definedName>
    <definedName name="FXFowardYenNY" localSheetId="8">'[20]NY DATA -OLD'!$A$233</definedName>
    <definedName name="FXFowardYenNY" localSheetId="1">'[20]NY DATA -OLD'!$A$233</definedName>
    <definedName name="FXFowardYenNY">'[21]NY DATA -OLD'!$A$233</definedName>
    <definedName name="FXFowardYenUK" localSheetId="6">'[20]U.K. DATA -OLD'!$A$47</definedName>
    <definedName name="FXFowardYenUK" localSheetId="7">#REF!</definedName>
    <definedName name="FXFowardYenUK" localSheetId="2">'[20]U.K. DATA -OLD'!$A$47</definedName>
    <definedName name="FXFowardYenUK" localSheetId="8">'[20]U.K. DATA -OLD'!$A$47</definedName>
    <definedName name="FXFowardYenUK" localSheetId="1">'[20]U.K. DATA -OLD'!$A$47</definedName>
    <definedName name="FXFowardYenUK">'[21]U.K. DATA -OLD'!$A$47</definedName>
    <definedName name="fxliq" localSheetId="6">'[30]GLOBAL CDMR'!$A$282:$IV$282</definedName>
    <definedName name="fxliq" localSheetId="2">'[30]GLOBAL CDMR'!$A$282:$IV$282</definedName>
    <definedName name="fxliq" localSheetId="8">'[30]GLOBAL CDMR'!$A$282:$IV$282</definedName>
    <definedName name="fxliq" localSheetId="1">'[30]GLOBAL CDMR'!$A$282:$IV$282</definedName>
    <definedName name="fxliq">'[31]GLOBAL CDMR'!$A$282:$IV$282</definedName>
    <definedName name="fxliqspot" localSheetId="6">'[30]GLOBAL CDMR'!$A$282:$IV$285</definedName>
    <definedName name="fxliqspot" localSheetId="2">'[30]GLOBAL CDMR'!$A$282:$IV$285</definedName>
    <definedName name="fxliqspot" localSheetId="8">'[30]GLOBAL CDMR'!$A$282:$IV$285</definedName>
    <definedName name="fxliqspot" localSheetId="1">'[30]GLOBAL CDMR'!$A$282:$IV$285</definedName>
    <definedName name="fxliqspot">'[31]GLOBAL CDMR'!$A$282:$IV$285</definedName>
    <definedName name="FXOptions" localSheetId="6">#REF!</definedName>
    <definedName name="FXOptions" localSheetId="9">#REF!</definedName>
    <definedName name="FXOptions" localSheetId="2">#REF!</definedName>
    <definedName name="FXOptions" localSheetId="8">#REF!</definedName>
    <definedName name="FXOptions">#REF!</definedName>
    <definedName name="FXOptionsNY" localSheetId="6">'[20]U.K. DATA -OLD'!$A$135</definedName>
    <definedName name="FXOptionsNY" localSheetId="7">#REF!</definedName>
    <definedName name="FXOptionsNY" localSheetId="2">'[20]U.K. DATA -OLD'!$A$135</definedName>
    <definedName name="FXOptionsNY" localSheetId="8">'[20]U.K. DATA -OLD'!$A$135</definedName>
    <definedName name="FXOptionsNY" localSheetId="1">'[20]U.K. DATA -OLD'!$A$135</definedName>
    <definedName name="FXOptionsNY">'[21]U.K. DATA -OLD'!$A$135</definedName>
    <definedName name="FXOptionsTokyo" localSheetId="6">'[20]U.K. DATA -OLD'!$A$179</definedName>
    <definedName name="FXOptionsTokyo" localSheetId="7">#REF!</definedName>
    <definedName name="FXOptionsTokyo" localSheetId="2">'[20]U.K. DATA -OLD'!$A$179</definedName>
    <definedName name="FXOptionsTokyo" localSheetId="8">'[20]U.K. DATA -OLD'!$A$179</definedName>
    <definedName name="FXOptionsTokyo" localSheetId="1">'[20]U.K. DATA -OLD'!$A$179</definedName>
    <definedName name="FXOptionsTokyo">'[21]U.K. DATA -OLD'!$A$179</definedName>
    <definedName name="FXOptionsUK" localSheetId="6">'[20]U.K. DATA -OLD'!$A$113</definedName>
    <definedName name="FXOptionsUK" localSheetId="7">#REF!</definedName>
    <definedName name="FXOptionsUK" localSheetId="2">'[20]U.K. DATA -OLD'!$A$113</definedName>
    <definedName name="FXOptionsUK" localSheetId="8">'[20]U.K. DATA -OLD'!$A$113</definedName>
    <definedName name="FXOptionsUK" localSheetId="1">'[20]U.K. DATA -OLD'!$A$113</definedName>
    <definedName name="FXOptionsUK">'[21]U.K. DATA -OLD'!$A$113</definedName>
    <definedName name="fxosing" localSheetId="6">'[30]GLOBAL CDMR'!$A$263:$IV$263</definedName>
    <definedName name="fxosing" localSheetId="2">'[30]GLOBAL CDMR'!$A$263:$IV$263</definedName>
    <definedName name="fxosing" localSheetId="8">'[30]GLOBAL CDMR'!$A$263:$IV$263</definedName>
    <definedName name="fxosing" localSheetId="1">'[30]GLOBAL CDMR'!$A$263:$IV$263</definedName>
    <definedName name="fxosing">'[31]GLOBAL CDMR'!$A$263:$IV$263</definedName>
    <definedName name="fxspot" localSheetId="6">'[30]GLOBAL CDMR'!$A$313:$IV$313</definedName>
    <definedName name="fxspot" localSheetId="2">'[30]GLOBAL CDMR'!$A$313:$IV$313</definedName>
    <definedName name="fxspot" localSheetId="8">'[30]GLOBAL CDMR'!$A$313:$IV$313</definedName>
    <definedName name="fxspot" localSheetId="1">'[30]GLOBAL CDMR'!$A$313:$IV$313</definedName>
    <definedName name="fxspot">'[31]GLOBAL CDMR'!$A$313:$IV$313</definedName>
    <definedName name="fxspoteurope" localSheetId="6">'[30]GLOBAL CDMR'!$A$276:$IV$276</definedName>
    <definedName name="fxspoteurope" localSheetId="2">'[30]GLOBAL CDMR'!$A$276:$IV$276</definedName>
    <definedName name="fxspoteurope" localSheetId="8">'[30]GLOBAL CDMR'!$A$276:$IV$276</definedName>
    <definedName name="fxspoteurope" localSheetId="1">'[30]GLOBAL CDMR'!$A$276:$IV$276</definedName>
    <definedName name="fxspoteurope">'[31]GLOBAL CDMR'!$A$276:$IV$276</definedName>
    <definedName name="fxspotful" localSheetId="6">'[30]GLOBAL CDMR'!$A$312:$IV$317</definedName>
    <definedName name="fxspotful" localSheetId="2">'[30]GLOBAL CDMR'!$A$312:$IV$317</definedName>
    <definedName name="fxspotful" localSheetId="8">'[30]GLOBAL CDMR'!$A$312:$IV$317</definedName>
    <definedName name="fxspotful" localSheetId="1">'[30]GLOBAL CDMR'!$A$312:$IV$317</definedName>
    <definedName name="fxspotful">'[31]GLOBAL CDMR'!$A$312:$IV$317</definedName>
    <definedName name="fyend" localSheetId="6">#REF!</definedName>
    <definedName name="fyend" localSheetId="9">#REF!</definedName>
    <definedName name="fyend" localSheetId="2">#REF!</definedName>
    <definedName name="fyend" localSheetId="8">#REF!</definedName>
    <definedName name="fyend">#REF!</definedName>
    <definedName name="g" localSheetId="6">'[30]GLOBAL CDMR'!$B$3</definedName>
    <definedName name="g" localSheetId="2">'[30]GLOBAL CDMR'!$B$3</definedName>
    <definedName name="g" localSheetId="8">'[30]GLOBAL CDMR'!$B$3</definedName>
    <definedName name="g" localSheetId="1">'[30]GLOBAL CDMR'!$B$3</definedName>
    <definedName name="g">'[31]GLOBAL CDMR'!$B$3</definedName>
    <definedName name="GBP" localSheetId="6">#REF!</definedName>
    <definedName name="GBP" localSheetId="9">#REF!</definedName>
    <definedName name="GBP" localSheetId="2">#REF!</definedName>
    <definedName name="GBP" localSheetId="8">#REF!</definedName>
    <definedName name="GBP">#REF!</definedName>
    <definedName name="GDR" localSheetId="6">[62]LCDMR!#REF!</definedName>
    <definedName name="GDR" localSheetId="7">#REF!</definedName>
    <definedName name="GDR" localSheetId="9">[63]LCDMR!#REF!</definedName>
    <definedName name="GDR" localSheetId="2">[62]LCDMR!#REF!</definedName>
    <definedName name="GDR" localSheetId="8">[62]LCDMR!#REF!</definedName>
    <definedName name="GDR" localSheetId="1">[62]LCDMR!#REF!</definedName>
    <definedName name="GDR">[63]LCDMR!#REF!</definedName>
    <definedName name="GDR_paste" localSheetId="6">'[62]Other books Report'!#REF!</definedName>
    <definedName name="GDR_paste" localSheetId="7">#REF!</definedName>
    <definedName name="GDR_paste" localSheetId="9">'[63]Other books Report'!#REF!</definedName>
    <definedName name="GDR_paste" localSheetId="2">'[62]Other books Report'!#REF!</definedName>
    <definedName name="GDR_paste" localSheetId="8">'[62]Other books Report'!#REF!</definedName>
    <definedName name="GDR_paste" localSheetId="1">'[62]Other books Report'!#REF!</definedName>
    <definedName name="GDR_paste">'[63]Other books Report'!#REF!</definedName>
    <definedName name="GDR_s" localSheetId="6">#REF!</definedName>
    <definedName name="GDR_s" localSheetId="7">#REF!</definedName>
    <definedName name="GDR_s" localSheetId="9">#REF!</definedName>
    <definedName name="GDR_s" localSheetId="2">#REF!</definedName>
    <definedName name="GDR_s" localSheetId="8">#REF!</definedName>
    <definedName name="GDR_s">#REF!</definedName>
    <definedName name="GDR1FX" localSheetId="6">'[14]Revenue Net of Losses'!$AB$49</definedName>
    <definedName name="GDR1FX" localSheetId="7">'[1]Revenue Net of Losses'!$AB$49</definedName>
    <definedName name="GDR1FX" localSheetId="2">'[14]Revenue Net of Losses'!$AB$49</definedName>
    <definedName name="GDR1FX" localSheetId="8">'[14]Revenue Net of Losses'!$AB$49</definedName>
    <definedName name="GDR1FX" localSheetId="1">'[14]Revenue Net of Losses'!$AB$49</definedName>
    <definedName name="GDR1FX">'[15]Revenue Net of Losses'!$AB$49</definedName>
    <definedName name="GDRCURR" localSheetId="6">'[41]Revenue Net of Losses'!#REF!</definedName>
    <definedName name="GDRCURR" localSheetId="7">#REF!</definedName>
    <definedName name="GDRCURR" localSheetId="9">'[42]Revenue Net of Losses'!#REF!</definedName>
    <definedName name="GDRCURR" localSheetId="2">'[41]Revenue Net of Losses'!#REF!</definedName>
    <definedName name="GDRCURR" localSheetId="8">'[41]Revenue Net of Losses'!#REF!</definedName>
    <definedName name="GDRCURR" localSheetId="1">'[41]Revenue Net of Losses'!#REF!</definedName>
    <definedName name="GDRCURR">'[42]Revenue Net of Losses'!#REF!</definedName>
    <definedName name="GDRFX" localSheetId="6">'[41]Revenue Net of Losses'!#REF!</definedName>
    <definedName name="GDRFX" localSheetId="7">#REF!</definedName>
    <definedName name="GDRFX" localSheetId="9">'[42]Revenue Net of Losses'!#REF!</definedName>
    <definedName name="GDRFX" localSheetId="2">'[41]Revenue Net of Losses'!#REF!</definedName>
    <definedName name="GDRFX" localSheetId="8">'[41]Revenue Net of Losses'!#REF!</definedName>
    <definedName name="GDRFX" localSheetId="1">'[41]Revenue Net of Losses'!#REF!</definedName>
    <definedName name="GDRFX">'[42]Revenue Net of Losses'!#REF!</definedName>
    <definedName name="GDRNET" localSheetId="6">'[41]Revenue Net of Losses'!#REF!</definedName>
    <definedName name="GDRNET" localSheetId="7">#REF!</definedName>
    <definedName name="GDRNET" localSheetId="9">'[42]Revenue Net of Losses'!#REF!</definedName>
    <definedName name="GDRNET" localSheetId="2">'[41]Revenue Net of Losses'!#REF!</definedName>
    <definedName name="GDRNET" localSheetId="8">'[41]Revenue Net of Losses'!#REF!</definedName>
    <definedName name="GDRNET" localSheetId="1">'[41]Revenue Net of Losses'!#REF!</definedName>
    <definedName name="GDRNET">'[42]Revenue Net of Losses'!#REF!</definedName>
    <definedName name="GDRUSD" localSheetId="6">'[41]Revenue Net of Losses'!#REF!</definedName>
    <definedName name="GDRUSD" localSheetId="7">#REF!</definedName>
    <definedName name="GDRUSD" localSheetId="9">'[42]Revenue Net of Losses'!#REF!</definedName>
    <definedName name="GDRUSD" localSheetId="2">'[41]Revenue Net of Losses'!#REF!</definedName>
    <definedName name="GDRUSD" localSheetId="8">'[41]Revenue Net of Losses'!#REF!</definedName>
    <definedName name="GDRUSD" localSheetId="1">'[41]Revenue Net of Losses'!#REF!</definedName>
    <definedName name="GDRUSD">'[42]Revenue Net of Losses'!#REF!</definedName>
    <definedName name="GDRUSD1" localSheetId="6">'[14]Revenue Net of Losses'!$AB$47</definedName>
    <definedName name="GDRUSD1" localSheetId="7">'[1]Revenue Net of Losses'!$AB$47</definedName>
    <definedName name="GDRUSD1" localSheetId="2">'[14]Revenue Net of Losses'!$AB$47</definedName>
    <definedName name="GDRUSD1" localSheetId="8">'[14]Revenue Net of Losses'!$AB$47</definedName>
    <definedName name="GDRUSD1" localSheetId="1">'[14]Revenue Net of Losses'!$AB$47</definedName>
    <definedName name="GDRUSD1">'[15]Revenue Net of Losses'!$AB$47</definedName>
    <definedName name="GDRUSD2" localSheetId="6">'[14]Revenue Net of Losses'!$AB$48</definedName>
    <definedName name="GDRUSD2" localSheetId="7">'[1]Revenue Net of Losses'!$AB$48</definedName>
    <definedName name="GDRUSD2" localSheetId="2">'[14]Revenue Net of Losses'!$AB$48</definedName>
    <definedName name="GDRUSD2" localSheetId="8">'[14]Revenue Net of Losses'!$AB$48</definedName>
    <definedName name="GDRUSD2" localSheetId="1">'[14]Revenue Net of Losses'!$AB$48</definedName>
    <definedName name="GDRUSD2">'[15]Revenue Net of Losses'!$AB$48</definedName>
    <definedName name="GeneralObligation" localSheetId="6">'[20]NY DATA -OLD'!$A$200</definedName>
    <definedName name="GeneralObligation" localSheetId="7">#REF!</definedName>
    <definedName name="GeneralObligation" localSheetId="2">'[20]NY DATA -OLD'!$A$200</definedName>
    <definedName name="GeneralObligation" localSheetId="8">'[20]NY DATA -OLD'!$A$200</definedName>
    <definedName name="GeneralObligation" localSheetId="1">'[20]NY DATA -OLD'!$A$200</definedName>
    <definedName name="GeneralObligation">'[21]NY DATA -OLD'!$A$200</definedName>
    <definedName name="German_GB_paste" localSheetId="6">'[62]Other books Report'!#REF!</definedName>
    <definedName name="German_GB_paste" localSheetId="7">#REF!</definedName>
    <definedName name="German_GB_paste" localSheetId="2">'[62]Other books Report'!#REF!</definedName>
    <definedName name="German_GB_paste" localSheetId="8">'[62]Other books Report'!#REF!</definedName>
    <definedName name="German_GB_paste" localSheetId="1">'[62]Other books Report'!#REF!</definedName>
    <definedName name="German_GB_paste">'[63]Other books Report'!#REF!</definedName>
    <definedName name="German_Govt_Bonds" localSheetId="6">#REF!</definedName>
    <definedName name="German_Govt_Bonds" localSheetId="7">#REF!</definedName>
    <definedName name="German_Govt_Bonds" localSheetId="9">#REF!</definedName>
    <definedName name="German_Govt_Bonds" localSheetId="2">#REF!</definedName>
    <definedName name="German_Govt_Bonds" localSheetId="8">#REF!</definedName>
    <definedName name="German_Govt_Bonds">#REF!</definedName>
    <definedName name="German_Govt_bonds_paste" localSheetId="6">#REF!</definedName>
    <definedName name="German_Govt_bonds_paste" localSheetId="7">#REF!</definedName>
    <definedName name="German_Govt_bonds_paste" localSheetId="9">#REF!</definedName>
    <definedName name="German_Govt_bonds_paste" localSheetId="2">#REF!</definedName>
    <definedName name="German_Govt_bonds_paste" localSheetId="8">#REF!</definedName>
    <definedName name="German_Govt_bonds_paste">#REF!</definedName>
    <definedName name="GermanGovtBonds" localSheetId="6">'[20]U.K. DATA -OLD'!#REF!</definedName>
    <definedName name="GermanGovtBonds" localSheetId="7">#REF!</definedName>
    <definedName name="GermanGovtBonds" localSheetId="9">'[21]U.K. DATA -OLD'!#REF!</definedName>
    <definedName name="GermanGovtBonds" localSheetId="2">'[20]U.K. DATA -OLD'!#REF!</definedName>
    <definedName name="GermanGovtBonds" localSheetId="8">'[20]U.K. DATA -OLD'!#REF!</definedName>
    <definedName name="GermanGovtBonds" localSheetId="1">'[20]U.K. DATA -OLD'!#REF!</definedName>
    <definedName name="GermanGovtBonds">'[21]U.K. DATA -OLD'!#REF!</definedName>
    <definedName name="GERMANREPOS" localSheetId="6">'[14]Revenue Net of Losses'!$AB$58</definedName>
    <definedName name="GERMANREPOS" localSheetId="7">'[1]Revenue Net of Losses'!$AB$58</definedName>
    <definedName name="GERMANREPOS" localSheetId="2">'[14]Revenue Net of Losses'!$AB$58</definedName>
    <definedName name="GERMANREPOS" localSheetId="8">'[14]Revenue Net of Losses'!$AB$58</definedName>
    <definedName name="GERMANREPOS" localSheetId="1">'[14]Revenue Net of Losses'!$AB$58</definedName>
    <definedName name="GERMANREPOS">'[15]Revenue Net of Losses'!$AB$58</definedName>
    <definedName name="GFUTURES" localSheetId="6">'[30]GLOBAL CDMR'!$A$36:$IV$36</definedName>
    <definedName name="GFUTURES" localSheetId="2">'[30]GLOBAL CDMR'!$A$36:$IV$36</definedName>
    <definedName name="GFUTURES" localSheetId="8">'[30]GLOBAL CDMR'!$A$36:$IV$36</definedName>
    <definedName name="GFUTURES" localSheetId="1">'[30]GLOBAL CDMR'!$A$36:$IV$36</definedName>
    <definedName name="GFUTURES">'[31]GLOBAL CDMR'!$A$36:$IV$36</definedName>
    <definedName name="ggg" localSheetId="6">#REF!</definedName>
    <definedName name="ggg" localSheetId="9">#REF!</definedName>
    <definedName name="ggg" localSheetId="2">#REF!</definedName>
    <definedName name="ggg" localSheetId="8">#REF!</definedName>
    <definedName name="ggg">#REF!</definedName>
    <definedName name="GILT" localSheetId="6">'[14]Revenue Net of Losses'!$AB$183</definedName>
    <definedName name="GILT" localSheetId="7">'[1]Revenue Net of Losses'!$AB$183</definedName>
    <definedName name="GILT" localSheetId="2">'[14]Revenue Net of Losses'!$AB$183</definedName>
    <definedName name="GILT" localSheetId="8">'[14]Revenue Net of Losses'!$AB$183</definedName>
    <definedName name="GILT" localSheetId="1">'[14]Revenue Net of Losses'!$AB$183</definedName>
    <definedName name="GILT">'[15]Revenue Net of Losses'!$AB$183</definedName>
    <definedName name="GILTFX" localSheetId="6">'[14]Revenue Net of Losses'!$AB$184</definedName>
    <definedName name="GILTFX" localSheetId="7">'[1]Revenue Net of Losses'!$AB$184</definedName>
    <definedName name="GILTFX" localSheetId="2">'[14]Revenue Net of Losses'!$AB$184</definedName>
    <definedName name="GILTFX" localSheetId="8">'[14]Revenue Net of Losses'!$AB$184</definedName>
    <definedName name="GILTFX" localSheetId="1">'[14]Revenue Net of Losses'!$AB$184</definedName>
    <definedName name="GILTFX">'[15]Revenue Net of Losses'!$AB$184</definedName>
    <definedName name="giltrep" localSheetId="6">#REF!</definedName>
    <definedName name="giltrep" localSheetId="7">#REF!</definedName>
    <definedName name="giltrep" localSheetId="9">#REF!</definedName>
    <definedName name="giltrep" localSheetId="2">#REF!</definedName>
    <definedName name="giltrep" localSheetId="8">#REF!</definedName>
    <definedName name="giltrep">#REF!</definedName>
    <definedName name="GILTREPO" localSheetId="6">'[14]Revenue Net of Losses'!$AB$72</definedName>
    <definedName name="GILTREPO" localSheetId="7">'[1]Revenue Net of Losses'!$AB$72</definedName>
    <definedName name="GILTREPO" localSheetId="2">'[14]Revenue Net of Losses'!$AB$72</definedName>
    <definedName name="GILTREPO" localSheetId="8">'[14]Revenue Net of Losses'!$AB$72</definedName>
    <definedName name="GILTREPO" localSheetId="1">'[14]Revenue Net of Losses'!$AB$72</definedName>
    <definedName name="GILTREPO">'[15]Revenue Net of Losses'!$AB$72</definedName>
    <definedName name="GILTREPOFX" localSheetId="6">'[14]Revenue Net of Losses'!$AB$73</definedName>
    <definedName name="GILTREPOFX" localSheetId="7">'[1]Revenue Net of Losses'!$AB$73</definedName>
    <definedName name="GILTREPOFX" localSheetId="2">'[14]Revenue Net of Losses'!$AB$73</definedName>
    <definedName name="GILTREPOFX" localSheetId="8">'[14]Revenue Net of Losses'!$AB$73</definedName>
    <definedName name="GILTREPOFX" localSheetId="1">'[14]Revenue Net of Losses'!$AB$73</definedName>
    <definedName name="GILTREPOFX">'[15]Revenue Net of Losses'!$AB$73</definedName>
    <definedName name="Gilts" localSheetId="6">'[20]U.K. DATA -OLD'!$A$36</definedName>
    <definedName name="gilts" localSheetId="7">#REF!</definedName>
    <definedName name="Gilts" localSheetId="2">'[20]U.K. DATA -OLD'!$A$36</definedName>
    <definedName name="Gilts" localSheetId="8">'[20]U.K. DATA -OLD'!$A$36</definedName>
    <definedName name="Gilts" localSheetId="1">'[20]U.K. DATA -OLD'!$A$36</definedName>
    <definedName name="Gilts">'[21]U.K. DATA -OLD'!$A$36</definedName>
    <definedName name="gilts_paste" localSheetId="6">'[62]Other books Report'!#REF!</definedName>
    <definedName name="gilts_paste" localSheetId="7">#REF!</definedName>
    <definedName name="gilts_paste" localSheetId="2">'[62]Other books Report'!#REF!</definedName>
    <definedName name="gilts_paste" localSheetId="8">'[62]Other books Report'!#REF!</definedName>
    <definedName name="gilts_paste" localSheetId="1">'[62]Other books Report'!#REF!</definedName>
    <definedName name="gilts_paste">'[63]Other books Report'!#REF!</definedName>
    <definedName name="GILTSNET" localSheetId="6">'[14]Revenue Net of Losses'!$AB$260</definedName>
    <definedName name="GILTSNET" localSheetId="7">'[1]Revenue Net of Losses'!$AB$260</definedName>
    <definedName name="GILTSNET" localSheetId="2">'[14]Revenue Net of Losses'!$AB$260</definedName>
    <definedName name="GILTSNET" localSheetId="8">'[14]Revenue Net of Losses'!$AB$260</definedName>
    <definedName name="GILTSNET" localSheetId="1">'[14]Revenue Net of Losses'!$AB$260</definedName>
    <definedName name="GILTSNET">'[15]Revenue Net of Losses'!$AB$260</definedName>
    <definedName name="gkgkhgk" localSheetId="6" hidden="1">{#N/A,#N/A,FALSE,"Cover";"DailyEstimate",#N/A,FALSE,"Estimate";"DailyEstimate",#N/A,FALSE,"Variance";#N/A,#N/A,FALSE,"AnalystvsEstimate"}</definedName>
    <definedName name="gkgkhgk" localSheetId="11" hidden="1">{#N/A,#N/A,FALSE,"Cover";"DailyEstimate",#N/A,FALSE,"Estimate";"DailyEstimate",#N/A,FALSE,"Variance";#N/A,#N/A,FALSE,"AnalystvsEstimate"}</definedName>
    <definedName name="gkgkhgk" localSheetId="9" hidden="1">{#N/A,#N/A,FALSE,"Cover";"DailyEstimate",#N/A,FALSE,"Estimate";"DailyEstimate",#N/A,FALSE,"Variance";#N/A,#N/A,FALSE,"AnalystvsEstimate"}</definedName>
    <definedName name="gkgkhgk" localSheetId="2" hidden="1">{#N/A,#N/A,FALSE,"Cover";"DailyEstimate",#N/A,FALSE,"Estimate";"DailyEstimate",#N/A,FALSE,"Variance";#N/A,#N/A,FALSE,"AnalystvsEstimate"}</definedName>
    <definedName name="gkgkhgk" localSheetId="8" hidden="1">{#N/A,#N/A,FALSE,"Cover";"DailyEstimate",#N/A,FALSE,"Estimate";"DailyEstimate",#N/A,FALSE,"Variance";#N/A,#N/A,FALSE,"AnalystvsEstimate"}</definedName>
    <definedName name="gkgkhgk" localSheetId="1" hidden="1">{#N/A,#N/A,FALSE,"Cover";"DailyEstimate",#N/A,FALSE,"Estimate";"DailyEstimate",#N/A,FALSE,"Variance";#N/A,#N/A,FALSE,"AnalystvsEstimate"}</definedName>
    <definedName name="gkgkhgk" hidden="1">{#N/A,#N/A,FALSE,"Cover";"DailyEstimate",#N/A,FALSE,"Estimate";"DailyEstimate",#N/A,FALSE,"Variance";#N/A,#N/A,FALSE,"AnalystvsEstimate"}</definedName>
    <definedName name="GlobalCheck" localSheetId="6">'[30]GLOBAL CDMR'!$W$10:$W$70</definedName>
    <definedName name="GlobalCheck" localSheetId="2">'[30]GLOBAL CDMR'!$W$10:$W$70</definedName>
    <definedName name="GlobalCheck" localSheetId="8">'[30]GLOBAL CDMR'!$W$10:$W$70</definedName>
    <definedName name="GlobalCheck" localSheetId="1">'[30]GLOBAL CDMR'!$W$10:$W$70</definedName>
    <definedName name="GlobalCheck">'[31]GLOBAL CDMR'!$W$10:$W$70</definedName>
    <definedName name="GlobalCP" localSheetId="6">'[39]GLOBAL CDMR'!#REF!</definedName>
    <definedName name="GlobalCP" localSheetId="7">#REF!</definedName>
    <definedName name="GlobalCP" localSheetId="9">'[40]GLOBAL CDMR'!#REF!</definedName>
    <definedName name="GlobalCP" localSheetId="2">'[39]GLOBAL CDMR'!#REF!</definedName>
    <definedName name="GlobalCP" localSheetId="8">'[39]GLOBAL CDMR'!#REF!</definedName>
    <definedName name="GlobalCP" localSheetId="1">'[39]GLOBAL CDMR'!#REF!</definedName>
    <definedName name="GlobalCP">'[40]GLOBAL CDMR'!#REF!</definedName>
    <definedName name="GlobalPrintRange" localSheetId="6">[20]HOWARD!$B$2:$W$49,[20]HOWARD!$B$126:$W$151,[20]HOWARD!$B$153:$W$192,[20]HOWARD!$B$194:$W$243,[20]HOWARD!$B$323:$V$348,[20]HOWARD!$B$354:$W$408,[20]HOWARD!#REF!,[20]HOWARD!$B$414:$W$435,[20]HOWARD!$B$495:$W$543,[20]HOWARD!$B$547:$W$560,[20]HOWARD!$B$563:$W$576,[20]HOWARD!$B$579:$W$592,HOWARD</definedName>
    <definedName name="GlobalPrintRange" localSheetId="11">[21]HOWARD!$B$2:$W$49,[21]HOWARD!$B$126:$W$151,[21]HOWARD!$B$153:$W$192,[21]HOWARD!$B$194:$W$243,[21]HOWARD!$B$323:$V$348,[21]HOWARD!$B$354:$W$408,[21]HOWARD!#REF!,[21]HOWARD!$B$414:$W$435,[21]HOWARD!$B$495:$W$543,[21]HOWARD!$B$547:$W$560,[21]HOWARD!$B$563:$W$576,[21]HOWARD!$B$579:$W$592,HOWARD</definedName>
    <definedName name="GlobalPrintRange" localSheetId="7">[86]ENTITY!#REF!,[86]ENTITY!#REF!,[86]ENTITY!#REF!,[86]ENTITY!#REF!,[86]ENTITY!#REF!,[86]ENTITY!#REF!,[86]ENTITY!#REF!,[86]ENTITY!#REF!,[86]ENTITY!#REF!,[86]ENTITY!$B$2:$W$14,[86]ENTITY!#REF!,[86]ENTITY!#REF!,HOWARD</definedName>
    <definedName name="GlobalPrintRange" localSheetId="9">[21]HOWARD!$B$2:$W$49,[21]HOWARD!$B$126:$W$151,[21]HOWARD!$B$153:$W$192,[21]HOWARD!$B$194:$W$243,[21]HOWARD!$B$323:$V$348,[21]HOWARD!$B$354:$W$408,[21]HOWARD!#REF!,[21]HOWARD!$B$414:$W$435,[21]HOWARD!$B$495:$W$543,[21]HOWARD!$B$547:$W$560,[21]HOWARD!$B$563:$W$576,[21]HOWARD!$B$579:$W$592,HOWARD</definedName>
    <definedName name="GlobalPrintRange" localSheetId="2">[20]HOWARD!$B$2:$W$49,[20]HOWARD!$B$126:$W$151,[20]HOWARD!$B$153:$W$192,[20]HOWARD!$B$194:$W$243,[20]HOWARD!$B$323:$V$348,[20]HOWARD!$B$354:$W$408,[20]HOWARD!#REF!,[20]HOWARD!$B$414:$W$435,[20]HOWARD!$B$495:$W$543,[20]HOWARD!$B$547:$W$560,[20]HOWARD!$B$563:$W$576,[20]HOWARD!$B$579:$W$592,HOWARD</definedName>
    <definedName name="GlobalPrintRange" localSheetId="8">[20]HOWARD!$B$2:$W$49,[20]HOWARD!$B$126:$W$151,[20]HOWARD!$B$153:$W$192,[20]HOWARD!$B$194:$W$243,[20]HOWARD!$B$323:$V$348,[20]HOWARD!$B$354:$W$408,[20]HOWARD!#REF!,[20]HOWARD!$B$414:$W$435,[20]HOWARD!$B$495:$W$543,[20]HOWARD!$B$547:$W$560,[20]HOWARD!$B$563:$W$576,[20]HOWARD!$B$579:$W$592,HOWARD</definedName>
    <definedName name="GlobalPrintRange" localSheetId="1">[20]HOWARD!$B$2:$W$49,[20]HOWARD!$B$126:$W$151,[20]HOWARD!$B$153:$W$192,[20]HOWARD!$B$194:$W$243,[20]HOWARD!$B$323:$V$348,[20]HOWARD!$B$354:$W$408,[20]HOWARD!#REF!,[20]HOWARD!$B$414:$W$435,[20]HOWARD!$B$495:$W$543,[20]HOWARD!$B$547:$W$560,[20]HOWARD!$B$563:$W$576,[20]HOWARD!$B$579:$W$592,HOWARD</definedName>
    <definedName name="GlobalPrintRange">[21]HOWARD!$B$2:$W$49,[21]HOWARD!$B$126:$W$151,[21]HOWARD!$B$153:$W$192,[21]HOWARD!$B$194:$W$243,[21]HOWARD!$B$323:$V$348,[21]HOWARD!$B$354:$W$408,[21]HOWARD!#REF!,[21]HOWARD!$B$414:$W$435,[21]HOWARD!$B$495:$W$543,[21]HOWARD!$B$547:$W$560,[21]HOWARD!$B$563:$W$576,[21]HOWARD!$B$579:$W$592,HOWARD</definedName>
    <definedName name="GlobCheck" localSheetId="6">'[30]GLOBAL CDMR'!#REF!</definedName>
    <definedName name="GlobCheck" localSheetId="9">'[31]GLOBAL CDMR'!#REF!</definedName>
    <definedName name="GlobCheck" localSheetId="2">'[30]GLOBAL CDMR'!#REF!</definedName>
    <definedName name="GlobCheck" localSheetId="8">'[30]GLOBAL CDMR'!#REF!</definedName>
    <definedName name="GlobCheck" localSheetId="1">'[30]GLOBAL CDMR'!#REF!</definedName>
    <definedName name="GlobCheck">'[31]GLOBAL CDMR'!#REF!</definedName>
    <definedName name="GlobExp1" localSheetId="6">'[30]GLOBAL CDMR'!$E$10:$J$70</definedName>
    <definedName name="GlobExp1" localSheetId="2">'[30]GLOBAL CDMR'!$E$10:$J$70</definedName>
    <definedName name="GlobExp1" localSheetId="8">'[30]GLOBAL CDMR'!$E$10:$J$70</definedName>
    <definedName name="GlobExp1" localSheetId="1">'[30]GLOBAL CDMR'!$E$10:$J$70</definedName>
    <definedName name="GlobExp1">'[31]GLOBAL CDMR'!$E$10:$J$70</definedName>
    <definedName name="GlobExp2" localSheetId="6">'[30]GLOBAL CDMR'!$E$110:$J$511</definedName>
    <definedName name="GlobExp2" localSheetId="2">'[30]GLOBAL CDMR'!$E$110:$J$511</definedName>
    <definedName name="GlobExp2" localSheetId="8">'[30]GLOBAL CDMR'!$E$110:$J$511</definedName>
    <definedName name="GlobExp2" localSheetId="1">'[30]GLOBAL CDMR'!$E$110:$J$511</definedName>
    <definedName name="GlobExp2">'[31]GLOBAL CDMR'!$E$110:$J$511</definedName>
    <definedName name="GlobExpense" localSheetId="6">#REF!</definedName>
    <definedName name="GlobExpense" localSheetId="9">#REF!</definedName>
    <definedName name="GlobExpense" localSheetId="2">#REF!</definedName>
    <definedName name="GlobExpense" localSheetId="8">#REF!</definedName>
    <definedName name="GlobExpense">#REF!</definedName>
    <definedName name="GlobMark" localSheetId="6">#REF!</definedName>
    <definedName name="GlobMark" localSheetId="9">#REF!</definedName>
    <definedName name="GlobMark" localSheetId="2">#REF!</definedName>
    <definedName name="GlobMark" localSheetId="8">#REF!</definedName>
    <definedName name="GlobMark">#REF!</definedName>
    <definedName name="Gloss_Backup" localSheetId="6">[87]Gloss!$A$79:$P$190</definedName>
    <definedName name="Gloss_Backup" localSheetId="7">[88]Gloss!$A$79:$P$190</definedName>
    <definedName name="Gloss_Backup" localSheetId="2">[87]Gloss!$A$79:$P$190</definedName>
    <definedName name="Gloss_Backup" localSheetId="8">[87]Gloss!$A$79:$P$190</definedName>
    <definedName name="Gloss_Backup" localSheetId="1">[87]Gloss!$A$79:$P$190</definedName>
    <definedName name="Gloss_Backup">[89]Gloss!$A$79:$P$190</definedName>
    <definedName name="Gloss_Budget" localSheetId="6">[87]Gloss!$A$2:$Q$74</definedName>
    <definedName name="Gloss_Budget" localSheetId="7">[88]Gloss!$A$2:$Q$74</definedName>
    <definedName name="Gloss_Budget" localSheetId="2">[87]Gloss!$A$2:$Q$74</definedName>
    <definedName name="Gloss_Budget" localSheetId="8">[87]Gloss!$A$2:$Q$74</definedName>
    <definedName name="Gloss_Budget" localSheetId="1">[87]Gloss!$A$2:$Q$74</definedName>
    <definedName name="Gloss_Budget">[89]Gloss!$A$2:$Q$74</definedName>
    <definedName name="gm" localSheetId="9">#REF!</definedName>
    <definedName name="gm">#REF!</definedName>
    <definedName name="goodwill" localSheetId="6">#REF!</definedName>
    <definedName name="goodwill" localSheetId="9">#REF!</definedName>
    <definedName name="goodwill" localSheetId="2">#REF!</definedName>
    <definedName name="goodwill" localSheetId="8">#REF!</definedName>
    <definedName name="goodwill">#REF!</definedName>
    <definedName name="GOVIES" localSheetId="6">'[12]Reporting Intermediaire'!$A$1:$O$34</definedName>
    <definedName name="GOVIES" localSheetId="2">'[12]Reporting Intermediaire'!$A$1:$O$34</definedName>
    <definedName name="GOVIES" localSheetId="8">'[12]Reporting Intermediaire'!$A$1:$O$34</definedName>
    <definedName name="GOVIES" localSheetId="1">'[12]Reporting Intermediaire'!$A$1:$O$34</definedName>
    <definedName name="GOVIES">'[13]Reporting Intermediaire'!$A$1:$O$34</definedName>
    <definedName name="GSB" localSheetId="6">#REF!</definedName>
    <definedName name="GSB" localSheetId="7">#REF!</definedName>
    <definedName name="GSB" localSheetId="9">#REF!</definedName>
    <definedName name="GSB" localSheetId="2">#REF!</definedName>
    <definedName name="GSB" localSheetId="8">#REF!</definedName>
    <definedName name="GSB">#REF!</definedName>
    <definedName name="GSBBills" localSheetId="6">'[20]GSB DATA -OLD'!$A$2</definedName>
    <definedName name="GSBBills" localSheetId="7">#REF!</definedName>
    <definedName name="GSBBills" localSheetId="2">'[20]GSB DATA -OLD'!$A$2</definedName>
    <definedName name="GSBBills" localSheetId="8">'[20]GSB DATA -OLD'!$A$2</definedName>
    <definedName name="GSBBills" localSheetId="1">'[20]GSB DATA -OLD'!$A$2</definedName>
    <definedName name="GSBBills">'[21]GSB DATA -OLD'!$A$2</definedName>
    <definedName name="GSBCFKross" localSheetId="6">'[20]GSB DATA -OLD'!$A$92</definedName>
    <definedName name="GSBCFKross" localSheetId="7">#REF!</definedName>
    <definedName name="GSBCFKross" localSheetId="2">'[20]GSB DATA -OLD'!$A$92</definedName>
    <definedName name="GSBCFKross" localSheetId="8">'[20]GSB DATA -OLD'!$A$92</definedName>
    <definedName name="GSBCFKross" localSheetId="1">'[20]GSB DATA -OLD'!$A$92</definedName>
    <definedName name="GSBCFKross">'[21]GSB DATA -OLD'!$A$92</definedName>
    <definedName name="GSBCOMM" localSheetId="6">'[14]Revenue Net of Losses'!$AB$115</definedName>
    <definedName name="GSBCOMM" localSheetId="7">'[1]Revenue Net of Losses'!$AB$115</definedName>
    <definedName name="GSBCOMM" localSheetId="2">'[14]Revenue Net of Losses'!$AB$115</definedName>
    <definedName name="GSBCOMM" localSheetId="8">'[14]Revenue Net of Losses'!$AB$115</definedName>
    <definedName name="GSBCOMM" localSheetId="1">'[14]Revenue Net of Losses'!$AB$115</definedName>
    <definedName name="GSBCOMM">'[15]Revenue Net of Losses'!$AB$115</definedName>
    <definedName name="GSBInterimShort" localSheetId="6">'[20]GSB DATA -OLD'!$A$66</definedName>
    <definedName name="GSBInterimShort" localSheetId="7">#REF!</definedName>
    <definedName name="GSBInterimShort" localSheetId="2">'[20]GSB DATA -OLD'!$A$66</definedName>
    <definedName name="GSBInterimShort" localSheetId="8">'[20]GSB DATA -OLD'!$A$66</definedName>
    <definedName name="GSBInterimShort" localSheetId="1">'[20]GSB DATA -OLD'!$A$66</definedName>
    <definedName name="GSBInterimShort">'[21]GSB DATA -OLD'!$A$66</definedName>
    <definedName name="GSBIntermediate" localSheetId="6">'[20]GSB DATA -OLD'!$A$42</definedName>
    <definedName name="GSBIntermediate" localSheetId="7">#REF!</definedName>
    <definedName name="GSBIntermediate" localSheetId="2">'[20]GSB DATA -OLD'!$A$42</definedName>
    <definedName name="GSBIntermediate" localSheetId="8">'[20]GSB DATA -OLD'!$A$42</definedName>
    <definedName name="GSBIntermediate" localSheetId="1">'[20]GSB DATA -OLD'!$A$42</definedName>
    <definedName name="GSBIntermediate">'[21]GSB DATA -OLD'!$A$42</definedName>
    <definedName name="GSBLondon" localSheetId="6">'[20]GSB DATA -OLD'!$A$82</definedName>
    <definedName name="GSBLondon" localSheetId="7">#REF!</definedName>
    <definedName name="GSBLondon" localSheetId="2">'[20]GSB DATA -OLD'!$A$82</definedName>
    <definedName name="GSBLondon" localSheetId="8">'[20]GSB DATA -OLD'!$A$82</definedName>
    <definedName name="GSBLondon" localSheetId="1">'[20]GSB DATA -OLD'!$A$82</definedName>
    <definedName name="GSBLondon">'[21]GSB DATA -OLD'!$A$82</definedName>
    <definedName name="GSBLong" localSheetId="6">'[20]GSB DATA -OLD'!$A$22</definedName>
    <definedName name="GSBLong" localSheetId="7">#REF!</definedName>
    <definedName name="GSBLong" localSheetId="2">'[20]GSB DATA -OLD'!$A$22</definedName>
    <definedName name="GSBLong" localSheetId="8">'[20]GSB DATA -OLD'!$A$22</definedName>
    <definedName name="GSBLong" localSheetId="1">'[20]GSB DATA -OLD'!$A$22</definedName>
    <definedName name="GSBLong">'[21]GSB DATA -OLD'!$A$22</definedName>
    <definedName name="GSBNonDollarRepo" localSheetId="6">'[20]NY DATA -OLD'!$A$13</definedName>
    <definedName name="GSBNonDollarRepo" localSheetId="7">#REF!</definedName>
    <definedName name="GSBNonDollarRepo" localSheetId="2">'[20]NY DATA -OLD'!$A$13</definedName>
    <definedName name="GSBNonDollarRepo" localSheetId="8">'[20]NY DATA -OLD'!$A$13</definedName>
    <definedName name="GSBNonDollarRepo" localSheetId="1">'[20]NY DATA -OLD'!$A$13</definedName>
    <definedName name="GSBNonDollarRepo">'[21]NY DATA -OLD'!$A$13</definedName>
    <definedName name="GSBOddLots" localSheetId="6">'[20]GSB DATA -OLD'!$A$62</definedName>
    <definedName name="GSBOddLots" localSheetId="7">#REF!</definedName>
    <definedName name="GSBOddLots" localSheetId="2">'[20]GSB DATA -OLD'!$A$62</definedName>
    <definedName name="GSBOddLots" localSheetId="8">'[20]GSB DATA -OLD'!$A$62</definedName>
    <definedName name="GSBOddLots" localSheetId="1">'[20]GSB DATA -OLD'!$A$62</definedName>
    <definedName name="GSBOddLots">'[21]GSB DATA -OLD'!$A$62</definedName>
    <definedName name="GSBOtherBonusPlugExtra" localSheetId="6">'[20]GSB DATA -OLD'!$A$132</definedName>
    <definedName name="GSBOtherBonusPlugExtra" localSheetId="7">#REF!</definedName>
    <definedName name="GSBOtherBonusPlugExtra" localSheetId="2">'[20]GSB DATA -OLD'!$A$132</definedName>
    <definedName name="GSBOtherBonusPlugExtra" localSheetId="8">'[20]GSB DATA -OLD'!$A$132</definedName>
    <definedName name="GSBOtherBonusPlugExtra" localSheetId="1">'[20]GSB DATA -OLD'!$A$132</definedName>
    <definedName name="GSBOtherBonusPlugExtra">'[21]GSB DATA -OLD'!$A$132</definedName>
    <definedName name="GSBProprietary" localSheetId="6">'[20]GSB DATA -OLD'!#REF!</definedName>
    <definedName name="GSBProprietary" localSheetId="7">#REF!</definedName>
    <definedName name="GSBProprietary" localSheetId="2">'[20]GSB DATA -OLD'!#REF!</definedName>
    <definedName name="GSBProprietary" localSheetId="8">'[20]GSB DATA -OLD'!#REF!</definedName>
    <definedName name="GSBProprietary" localSheetId="1">'[20]GSB DATA -OLD'!#REF!</definedName>
    <definedName name="GSBProprietary">'[21]GSB DATA -OLD'!#REF!</definedName>
    <definedName name="GSBShort" localSheetId="6">'[20]GSB DATA -OLD'!$A$32</definedName>
    <definedName name="GSBShort" localSheetId="7">#REF!</definedName>
    <definedName name="GSBShort" localSheetId="2">'[20]GSB DATA -OLD'!$A$32</definedName>
    <definedName name="GSBShort" localSheetId="8">'[20]GSB DATA -OLD'!$A$32</definedName>
    <definedName name="GSBShort" localSheetId="1">'[20]GSB DATA -OLD'!$A$32</definedName>
    <definedName name="GSBShort">'[21]GSB DATA -OLD'!$A$32</definedName>
    <definedName name="GSBSpreadBrokerage" localSheetId="6">'[20]GSB DATA -OLD'!$A$137</definedName>
    <definedName name="GSBSpreadBrokerage" localSheetId="7">#REF!</definedName>
    <definedName name="GSBSpreadBrokerage" localSheetId="2">'[20]GSB DATA -OLD'!$A$137</definedName>
    <definedName name="GSBSpreadBrokerage" localSheetId="8">'[20]GSB DATA -OLD'!$A$137</definedName>
    <definedName name="GSBSpreadBrokerage" localSheetId="1">'[20]GSB DATA -OLD'!$A$137</definedName>
    <definedName name="GSBSpreadBrokerage">'[21]GSB DATA -OLD'!$A$137</definedName>
    <definedName name="GSBTokyo" localSheetId="6">'[20]GSB DATA -OLD'!$A$102</definedName>
    <definedName name="GSBTokyo" localSheetId="7">#REF!</definedName>
    <definedName name="GSBTokyo" localSheetId="2">'[20]GSB DATA -OLD'!$A$102</definedName>
    <definedName name="GSBTokyo" localSheetId="8">'[20]GSB DATA -OLD'!$A$102</definedName>
    <definedName name="GSBTokyo" localSheetId="1">'[20]GSB DATA -OLD'!$A$102</definedName>
    <definedName name="GSBTokyo">'[21]GSB DATA -OLD'!$A$102</definedName>
    <definedName name="GSBZeroes" localSheetId="6">'[20]GSB DATA -OLD'!$A$72</definedName>
    <definedName name="GSBZeroes" localSheetId="7">#REF!</definedName>
    <definedName name="GSBZeroes" localSheetId="2">'[20]GSB DATA -OLD'!$A$72</definedName>
    <definedName name="GSBZeroes" localSheetId="8">'[20]GSB DATA -OLD'!$A$72</definedName>
    <definedName name="GSBZeroes" localSheetId="1">'[20]GSB DATA -OLD'!$A$72</definedName>
    <definedName name="GSBZeroes">'[21]GSB DATA -OLD'!$A$72</definedName>
    <definedName name="GTSTokyo" localSheetId="6">'[20]TOKYO DATA -OLD'!$A$2</definedName>
    <definedName name="GTSTokyo" localSheetId="7">#REF!</definedName>
    <definedName name="GTSTokyo" localSheetId="2">'[20]TOKYO DATA -OLD'!$A$2</definedName>
    <definedName name="GTSTokyo" localSheetId="8">'[20]TOKYO DATA -OLD'!$A$2</definedName>
    <definedName name="GTSTokyo" localSheetId="1">'[20]TOKYO DATA -OLD'!$A$2</definedName>
    <definedName name="GTSTokyo">'[21]TOKYO DATA -OLD'!$A$2</definedName>
    <definedName name="Guernsey" localSheetId="6">#REF!</definedName>
    <definedName name="Guernsey" localSheetId="9">#REF!</definedName>
    <definedName name="Guernsey" localSheetId="2">#REF!</definedName>
    <definedName name="Guernsey" localSheetId="8">#REF!</definedName>
    <definedName name="Guernsey">#REF!</definedName>
    <definedName name="guide" localSheetId="6">#REF!</definedName>
    <definedName name="guide" localSheetId="9">#REF!</definedName>
    <definedName name="guide" localSheetId="2">#REF!</definedName>
    <definedName name="guide" localSheetId="8">#REF!</definedName>
    <definedName name="guide">#REF!</definedName>
    <definedName name="GW" localSheetId="6">'[30]HOWARD CDMR'!$A$531:$IV$535</definedName>
    <definedName name="GW" localSheetId="2">'[30]HOWARD CDMR'!$A$531:$IV$535</definedName>
    <definedName name="GW" localSheetId="8">'[30]HOWARD CDMR'!$A$531:$IV$535</definedName>
    <definedName name="GW" localSheetId="1">'[30]HOWARD CDMR'!$A$531:$IV$535</definedName>
    <definedName name="GW">'[31]HOWARD CDMR'!$A$531:$IV$535</definedName>
    <definedName name="hardcopy" localSheetId="6">#REF!</definedName>
    <definedName name="hardcopy" localSheetId="9">#REF!</definedName>
    <definedName name="hardcopy" localSheetId="2">#REF!</definedName>
    <definedName name="hardcopy" localSheetId="8">#REF!</definedName>
    <definedName name="hardcopy">#REF!</definedName>
    <definedName name="HC" localSheetId="6">#REF!</definedName>
    <definedName name="HC" localSheetId="9">#REF!</definedName>
    <definedName name="HC" localSheetId="2">#REF!</definedName>
    <definedName name="HC" localSheetId="8">#REF!</definedName>
    <definedName name="HC">#REF!</definedName>
    <definedName name="HEADCOUNT">[90]HC!$A$2:$C$142</definedName>
    <definedName name="Header1" localSheetId="6" hidden="1">IF(COUNTA(#REF!)=0,0,INDEX(#REF!,MATCH(ROW(#REF!),#REF!,TRUE)))+1</definedName>
    <definedName name="Header1" localSheetId="11" hidden="1">IF(COUNTA(#REF!)=0,0,INDEX(#REF!,MATCH(ROW(#REF!),#REF!,TRUE)))+1</definedName>
    <definedName name="Header1" localSheetId="7" hidden="1">IF(COUNTA(#REF!)=0,0,INDEX(#REF!,MATCH(ROW(#REF!),#REF!,TRUE)))+1</definedName>
    <definedName name="Header1" localSheetId="9" hidden="1">IF(COUNTA(#REF!)=0,0,INDEX(#REF!,MATCH(ROW(#REF!),#REF!,TRUE)))+1</definedName>
    <definedName name="Header1" localSheetId="2" hidden="1">IF(COUNTA(#REF!)=0,0,INDEX(#REF!,MATCH(ROW(#REF!),#REF!,TRUE)))+1</definedName>
    <definedName name="Header1" localSheetId="8" hidden="1">IF(COUNTA(#REF!)=0,0,INDEX(#REF!,MATCH(ROW(#REF!),#REF!,TRUE)))+1</definedName>
    <definedName name="Header1" hidden="1">IF(COUNTA(#REF!)=0,0,INDEX(#REF!,MATCH(ROW(#REF!),#REF!,TRUE)))+1</definedName>
    <definedName name="Header2" localSheetId="6" hidden="1">'[49]WA Pending RSUs'!Header1-1 &amp; "." &amp; MAX(1,COUNTA(INDEX(#REF!,MATCH('[49]WA Pending RSUs'!Header1-1,#REF!,FALSE)):#REF!))</definedName>
    <definedName name="Header2" localSheetId="11" hidden="1">'[50]WA Pending RSUs'!Header1-1 &amp; "." &amp; MAX(1,COUNTA(INDEX(#REF!,MATCH('[50]WA Pending RSUs'!Header1-1,#REF!,FALSE)):#REF!))</definedName>
    <definedName name="Header2" localSheetId="7" hidden="1">'Fenics Revenue'!Header1-1&amp;"."&amp;MAX(1,COUNTA(INDEX(#REF!,MATCH('Fenics Revenue'!Header1-1,#REF!,FALSE)):#REF!))</definedName>
    <definedName name="Header2" localSheetId="9" hidden="1">'[50]WA Pending RSUs'!Header1-1 &amp; "." &amp; MAX(1,COUNTA(INDEX(#REF!,MATCH('[50]WA Pending RSUs'!Header1-1,#REF!,FALSE)):#REF!))</definedName>
    <definedName name="Header2" localSheetId="2" hidden="1">'[49]WA Pending RSUs'!Header1-1 &amp; "." &amp; MAX(1,COUNTA(INDEX(#REF!,MATCH('[49]WA Pending RSUs'!Header1-1,#REF!,FALSE)):#REF!))</definedName>
    <definedName name="Header2" localSheetId="8" hidden="1">'[49]WA Pending RSUs'!Header1-1 &amp; "." &amp; MAX(1,COUNTA(INDEX(#REF!,MATCH('[49]WA Pending RSUs'!Header1-1,#REF!,FALSE)):#REF!))</definedName>
    <definedName name="Header2" localSheetId="1" hidden="1">'[49]WA Pending RSUs'!Header1-1 &amp; "." &amp; MAX(1,COUNTA(INDEX(#REF!,MATCH('[49]WA Pending RSUs'!Header1-1,#REF!,FALSE)):#REF!))</definedName>
    <definedName name="Header2" hidden="1">'[50]WA Pending RSUs'!Header1-1 &amp; "." &amp; MAX(1,COUNTA(INDEX(#REF!,MATCH('[50]WA Pending RSUs'!Header1-1,#REF!,FALSE)):#REF!))</definedName>
    <definedName name="heads" localSheetId="6">[91]heads!$A$1:$B$128</definedName>
    <definedName name="heads" localSheetId="2">[91]heads!$A$1:$B$128</definedName>
    <definedName name="heads" localSheetId="8">[91]heads!$A$1:$B$128</definedName>
    <definedName name="heads" localSheetId="1">[91]heads!$A$1:$B$128</definedName>
    <definedName name="heads">[92]heads!$A$1:$B$128</definedName>
    <definedName name="Hedge_Marks">[93]General!$C$2:$J$19</definedName>
    <definedName name="HGCORPS" localSheetId="6">'[30]GLOBAL CDMR'!$A$39:$IV$39</definedName>
    <definedName name="HGCORPS" localSheetId="2">'[30]GLOBAL CDMR'!$A$39:$IV$39</definedName>
    <definedName name="HGCORPS" localSheetId="8">'[30]GLOBAL CDMR'!$A$39:$IV$39</definedName>
    <definedName name="HGCORPS" localSheetId="1">'[30]GLOBAL CDMR'!$A$39:$IV$39</definedName>
    <definedName name="HGCORPS">'[31]GLOBAL CDMR'!$A$39:$IV$39</definedName>
    <definedName name="HighlightsOfConsolidatedResults" localSheetId="6">#REF!</definedName>
    <definedName name="HighlightsOfConsolidatedResults" localSheetId="9">#REF!</definedName>
    <definedName name="HighlightsOfConsolidatedResults" localSheetId="2">#REF!</definedName>
    <definedName name="HighlightsOfConsolidatedResults" localSheetId="8">#REF!</definedName>
    <definedName name="HighlightsOfConsolidatedResults">#REF!</definedName>
    <definedName name="HIGHYIELD" localSheetId="6">'[14]Revenue Net of Losses'!$AB$21</definedName>
    <definedName name="HIGHYIELD" localSheetId="7">'[1]Revenue Net of Losses'!$AB$21</definedName>
    <definedName name="HIGHYIELD" localSheetId="2">'[14]Revenue Net of Losses'!$AB$21</definedName>
    <definedName name="HIGHYIELD" localSheetId="8">'[14]Revenue Net of Losses'!$AB$21</definedName>
    <definedName name="HIGHYIELD" localSheetId="1">'[14]Revenue Net of Losses'!$AB$21</definedName>
    <definedName name="HIGHYIELD">'[15]Revenue Net of Losses'!$AB$21</definedName>
    <definedName name="HIGHYIELDFX" localSheetId="6">'[14]Revenue Net of Losses'!$AB$22</definedName>
    <definedName name="HIGHYIELDFX" localSheetId="7">'[1]Revenue Net of Losses'!$AB$22</definedName>
    <definedName name="HIGHYIELDFX" localSheetId="2">'[14]Revenue Net of Losses'!$AB$22</definedName>
    <definedName name="HIGHYIELDFX" localSheetId="8">'[14]Revenue Net of Losses'!$AB$22</definedName>
    <definedName name="HIGHYIELDFX" localSheetId="1">'[14]Revenue Net of Losses'!$AB$22</definedName>
    <definedName name="HIGHYIELDFX">'[15]Revenue Net of Losses'!$AB$22</definedName>
    <definedName name="HistoProd" localSheetId="6">[94]HistoProd!$A$76:$N$95</definedName>
    <definedName name="HistoProd" localSheetId="2">[94]HistoProd!$A$76:$N$95</definedName>
    <definedName name="HistoProd" localSheetId="8">[94]HistoProd!$A$76:$N$95</definedName>
    <definedName name="HistoProd" localSheetId="1">[94]HistoProd!$A$76:$N$95</definedName>
    <definedName name="HistoProd">[95]HistoProd!$A$76:$N$95</definedName>
    <definedName name="HistoProd04" localSheetId="6">[94]HistoProd!$A$52:$O$71</definedName>
    <definedName name="HistoProd04" localSheetId="2">[94]HistoProd!$A$52:$O$71</definedName>
    <definedName name="HistoProd04" localSheetId="8">[94]HistoProd!$A$52:$O$71</definedName>
    <definedName name="HistoProd04" localSheetId="1">[94]HistoProd!$A$52:$O$71</definedName>
    <definedName name="HistoProd04">[95]HistoProd!$A$52:$O$71</definedName>
    <definedName name="HistoProd06" localSheetId="6">[96]HistoProd!$A$105:$Q$127</definedName>
    <definedName name="HistoProd06" localSheetId="2">[96]HistoProd!$A$105:$Q$127</definedName>
    <definedName name="HistoProd06" localSheetId="8">[96]HistoProd!$A$105:$Q$127</definedName>
    <definedName name="HistoProd06" localSheetId="1">[96]HistoProd!$A$105:$Q$127</definedName>
    <definedName name="HistoProd06">[97]HistoProd!$A$105:$Q$127</definedName>
    <definedName name="HK" localSheetId="6">'[41]Revenue Net of Losses'!#REF!</definedName>
    <definedName name="HK" localSheetId="7">#REF!</definedName>
    <definedName name="HK" localSheetId="9">'[42]Revenue Net of Losses'!#REF!</definedName>
    <definedName name="HK" localSheetId="2">'[41]Revenue Net of Losses'!#REF!</definedName>
    <definedName name="HK" localSheetId="8">'[41]Revenue Net of Losses'!#REF!</definedName>
    <definedName name="HK" localSheetId="1">'[41]Revenue Net of Losses'!#REF!</definedName>
    <definedName name="HK">'[42]Revenue Net of Losses'!#REF!</definedName>
    <definedName name="HKD" localSheetId="6">#REF!</definedName>
    <definedName name="HKD" localSheetId="9">#REF!</definedName>
    <definedName name="HKD" localSheetId="2">#REF!</definedName>
    <definedName name="HKD" localSheetId="8">#REF!</definedName>
    <definedName name="HKD">#REF!</definedName>
    <definedName name="hkec" localSheetId="6">#REF!</definedName>
    <definedName name="hkec" localSheetId="7">#REF!</definedName>
    <definedName name="hkec" localSheetId="9">#REF!</definedName>
    <definedName name="hkec" localSheetId="2">#REF!</definedName>
    <definedName name="hkec" localSheetId="8">#REF!</definedName>
    <definedName name="hkec">#REF!</definedName>
    <definedName name="Home" localSheetId="6">#REF!</definedName>
    <definedName name="Home" localSheetId="7">#REF!</definedName>
    <definedName name="Home" localSheetId="9">#REF!</definedName>
    <definedName name="Home" localSheetId="2">#REF!</definedName>
    <definedName name="Home" localSheetId="8">#REF!</definedName>
    <definedName name="Home">#REF!</definedName>
    <definedName name="HONORAIRE_CAC">#REF!</definedName>
    <definedName name="HONORAIRESCACBIS">#REF!</definedName>
    <definedName name="HR_Backup" localSheetId="6">#REF!</definedName>
    <definedName name="HR_Backup" localSheetId="7">#REF!</definedName>
    <definedName name="HR_Backup" localSheetId="2">#REF!</definedName>
    <definedName name="HR_Backup" localSheetId="8">#REF!</definedName>
    <definedName name="HR_Backup">#REF!</definedName>
    <definedName name="HR_Budget" localSheetId="6">#REF!</definedName>
    <definedName name="HR_Budget" localSheetId="7">#REF!</definedName>
    <definedName name="HR_Budget" localSheetId="2">#REF!</definedName>
    <definedName name="HR_Budget" localSheetId="8">#REF!</definedName>
    <definedName name="HR_Budget">#REF!</definedName>
    <definedName name="HSXDiff">#REF!</definedName>
    <definedName name="HSXExtra">#REF!</definedName>
    <definedName name="HSXRoll">#REF!</definedName>
    <definedName name="HUF" localSheetId="6">#REF!</definedName>
    <definedName name="HUF" localSheetId="2">#REF!</definedName>
    <definedName name="HUF" localSheetId="8">#REF!</definedName>
    <definedName name="HUF">#REF!</definedName>
    <definedName name="HWRDCorporate" localSheetId="6">[20]HOWARD!$A$322:$W$411</definedName>
    <definedName name="HWRDCorporate" localSheetId="7">#REF!</definedName>
    <definedName name="HWRDCorporate" localSheetId="2">[20]HOWARD!$A$322:$W$411</definedName>
    <definedName name="HWRDCorporate" localSheetId="8">[20]HOWARD!$A$322:$W$411</definedName>
    <definedName name="HWRDCorporate" localSheetId="1">[20]HOWARD!$A$322:$W$411</definedName>
    <definedName name="HWRDCorporate">[21]HOWARD!$A$322:$W$411</definedName>
    <definedName name="HWRDEuros" localSheetId="6">'[20]EUROS '!$A$1:$Z$28</definedName>
    <definedName name="HWRDEuros" localSheetId="7">#REF!</definedName>
    <definedName name="HWRDEuros" localSheetId="2">'[20]EUROS '!$A$1:$Z$28</definedName>
    <definedName name="HWRDEuros" localSheetId="8">'[20]EUROS '!$A$1:$Z$28</definedName>
    <definedName name="HWRDEuros" localSheetId="1">'[20]EUROS '!$A$1:$Z$28</definedName>
    <definedName name="HWRDEuros">'[21]EUROS '!$A$1:$Z$28</definedName>
    <definedName name="HWRDGlobal" localSheetId="6">[20]HOWARD!$A$1:$W$243</definedName>
    <definedName name="HWRDGlobal" localSheetId="7">#REF!</definedName>
    <definedName name="HWRDGlobal" localSheetId="2">[20]HOWARD!$A$1:$W$243</definedName>
    <definedName name="HWRDGlobal" localSheetId="8">[20]HOWARD!$A$1:$W$243</definedName>
    <definedName name="HWRDGlobal" localSheetId="1">[20]HOWARD!$A$1:$W$243</definedName>
    <definedName name="HWRDGlobal">[21]HOWARD!$A$1:$W$243</definedName>
    <definedName name="HWRDLondon" localSheetId="6">[20]HOWARD!$A$495:$W$707</definedName>
    <definedName name="HWRDLondon" localSheetId="7">#REF!</definedName>
    <definedName name="HWRDLondon" localSheetId="2">[20]HOWARD!$A$495:$W$707</definedName>
    <definedName name="HWRDLondon" localSheetId="8">[20]HOWARD!$A$495:$W$707</definedName>
    <definedName name="HWRDLondon" localSheetId="1">[20]HOWARD!$A$495:$W$707</definedName>
    <definedName name="HWRDLondon">[21]HOWARD!$A$495:$W$707</definedName>
    <definedName name="HWRDParis" localSheetId="6">#REF!</definedName>
    <definedName name="HWRDParis" localSheetId="7">#REF!</definedName>
    <definedName name="HWRDParis" localSheetId="9">#REF!</definedName>
    <definedName name="HWRDParis" localSheetId="2">#REF!</definedName>
    <definedName name="HWRDParis" localSheetId="8">#REF!</definedName>
    <definedName name="HWRDParis">#REF!</definedName>
    <definedName name="HWRDTokyo" localSheetId="6">[20]HOWARD!$A$414:$W$482</definedName>
    <definedName name="HWRDTokyo" localSheetId="7">#REF!</definedName>
    <definedName name="HWRDTokyo" localSheetId="2">[20]HOWARD!$A$414:$W$482</definedName>
    <definedName name="HWRDTokyo" localSheetId="8">[20]HOWARD!$A$414:$W$482</definedName>
    <definedName name="HWRDTokyo" localSheetId="1">[20]HOWARD!$A$414:$W$482</definedName>
    <definedName name="HWRDTokyo">[21]HOWARD!$A$414:$W$482</definedName>
    <definedName name="HWRDUKSummary" localSheetId="6">'[20]LDN SUMM'!$A$1:$Z$70</definedName>
    <definedName name="HWRDUKSummary" localSheetId="7">#REF!</definedName>
    <definedName name="HWRDUKSummary" localSheetId="2">'[20]LDN SUMM'!$A$1:$Z$70</definedName>
    <definedName name="HWRDUKSummary" localSheetId="8">'[20]LDN SUMM'!$A$1:$Z$70</definedName>
    <definedName name="HWRDUKSummary" localSheetId="1">'[20]LDN SUMM'!$A$1:$Z$70</definedName>
    <definedName name="HWRDUKSummary">'[21]LDN SUMM'!$A$1:$Z$70</definedName>
    <definedName name="HYIELD" localSheetId="6">#REF!</definedName>
    <definedName name="HYIELD" localSheetId="7">#REF!</definedName>
    <definedName name="HYIELD" localSheetId="9">#REF!</definedName>
    <definedName name="HYIELD" localSheetId="2">#REF!</definedName>
    <definedName name="HYIELD" localSheetId="8">#REF!</definedName>
    <definedName name="HYIELD">#REF!</definedName>
    <definedName name="IBESEPS1" localSheetId="6">#REF!</definedName>
    <definedName name="IBESEPS1" localSheetId="9">#REF!</definedName>
    <definedName name="IBESEPS1" localSheetId="2">#REF!</definedName>
    <definedName name="IBESEPS1" localSheetId="8">#REF!</definedName>
    <definedName name="IBESEPS1">#REF!</definedName>
    <definedName name="IBESEPS2" localSheetId="6">#REF!</definedName>
    <definedName name="IBESEPS2" localSheetId="9">#REF!</definedName>
    <definedName name="IBESEPS2" localSheetId="2">#REF!</definedName>
    <definedName name="IBESEPS2" localSheetId="8">#REF!</definedName>
    <definedName name="IBESEPS2">#REF!</definedName>
    <definedName name="IBESLTG" localSheetId="6">#REF!</definedName>
    <definedName name="IBESLTG" localSheetId="2">#REF!</definedName>
    <definedName name="IBESLTG" localSheetId="8">#REF!</definedName>
    <definedName name="IBESLTG">#REF!</definedName>
    <definedName name="IBESREV1" localSheetId="6">#REF!</definedName>
    <definedName name="IBESREV1" localSheetId="2">#REF!</definedName>
    <definedName name="IBESREV1" localSheetId="8">#REF!</definedName>
    <definedName name="IBESREV1">#REF!</definedName>
    <definedName name="IBESREV2" localSheetId="6">#REF!</definedName>
    <definedName name="IBESREV2" localSheetId="2">#REF!</definedName>
    <definedName name="IBESREV2" localSheetId="8">#REF!</definedName>
    <definedName name="IBESREV2">#REF!</definedName>
    <definedName name="ID" localSheetId="6">'[47]Magic Report'!$A$2:$C$557</definedName>
    <definedName name="ID" localSheetId="2">'[47]Magic Report'!$A$2:$C$557</definedName>
    <definedName name="ID" localSheetId="8">'[47]Magic Report'!$A$2:$C$557</definedName>
    <definedName name="ID" localSheetId="1">'[47]Magic Report'!$A$2:$C$557</definedName>
    <definedName name="ID">'[48]Magic Report'!$A$2:$C$557</definedName>
    <definedName name="IDR" localSheetId="6">#REF!</definedName>
    <definedName name="IDR" localSheetId="9">#REF!</definedName>
    <definedName name="IDR" localSheetId="2">#REF!</definedName>
    <definedName name="IDR" localSheetId="8">#REF!</definedName>
    <definedName name="IDR">#REF!</definedName>
    <definedName name="IGB" localSheetId="6">'[20]U.K. DATA -OLD'!#REF!</definedName>
    <definedName name="IGB" localSheetId="7">#REF!</definedName>
    <definedName name="IGB" localSheetId="2">'[20]U.K. DATA -OLD'!#REF!</definedName>
    <definedName name="IGB" localSheetId="8">'[20]U.K. DATA -OLD'!#REF!</definedName>
    <definedName name="IGB" localSheetId="1">'[20]U.K. DATA -OLD'!#REF!</definedName>
    <definedName name="IGB">'[21]U.K. DATA -OLD'!#REF!</definedName>
    <definedName name="IGB_live" localSheetId="6">#REF!</definedName>
    <definedName name="IGB_live" localSheetId="7">#REF!</definedName>
    <definedName name="IGB_live" localSheetId="9">#REF!</definedName>
    <definedName name="IGB_live" localSheetId="2">#REF!</definedName>
    <definedName name="IGB_live" localSheetId="8">#REF!</definedName>
    <definedName name="IGB_live">#REF!</definedName>
    <definedName name="IGB_live_paste" localSheetId="6">#REF!</definedName>
    <definedName name="IGB_live_paste" localSheetId="7">#REF!</definedName>
    <definedName name="IGB_live_paste" localSheetId="9">#REF!</definedName>
    <definedName name="IGB_live_paste" localSheetId="2">#REF!</definedName>
    <definedName name="IGB_live_paste" localSheetId="8">#REF!</definedName>
    <definedName name="IGB_live_paste">#REF!</definedName>
    <definedName name="IGB_MILAN" localSheetId="6">#REF!</definedName>
    <definedName name="IGB_MILAN" localSheetId="7">#REF!</definedName>
    <definedName name="IGB_MILAN" localSheetId="9">#REF!</definedName>
    <definedName name="IGB_MILAN" localSheetId="2">#REF!</definedName>
    <definedName name="IGB_MILAN" localSheetId="8">#REF!</definedName>
    <definedName name="IGB_MILAN">#REF!</definedName>
    <definedName name="IGB_MILAN_PASTE" localSheetId="6">#REF!</definedName>
    <definedName name="IGB_MILAN_PASTE" localSheetId="7">#REF!</definedName>
    <definedName name="IGB_MILAN_PASTE" localSheetId="2">#REF!</definedName>
    <definedName name="IGB_MILAN_PASTE" localSheetId="8">#REF!</definedName>
    <definedName name="IGB_MILAN_PASTE">#REF!</definedName>
    <definedName name="IGB_MILAN_SPLIT_PASTE" localSheetId="6">#REF!</definedName>
    <definedName name="IGB_MILAN_SPLIT_PASTE" localSheetId="7">#REF!</definedName>
    <definedName name="IGB_MILAN_SPLIT_PASTE" localSheetId="2">#REF!</definedName>
    <definedName name="IGB_MILAN_SPLIT_PASTE" localSheetId="8">#REF!</definedName>
    <definedName name="IGB_MILAN_SPLIT_PASTE">#REF!</definedName>
    <definedName name="IGB_split" localSheetId="6">#REF!</definedName>
    <definedName name="IGB_split" localSheetId="7">#REF!</definedName>
    <definedName name="IGB_split" localSheetId="2">#REF!</definedName>
    <definedName name="IGB_split" localSheetId="8">#REF!</definedName>
    <definedName name="IGB_split">#REF!</definedName>
    <definedName name="IGB_split_paste" localSheetId="6">#REF!</definedName>
    <definedName name="IGB_split_paste" localSheetId="7">#REF!</definedName>
    <definedName name="IGB_split_paste" localSheetId="2">#REF!</definedName>
    <definedName name="IGB_split_paste" localSheetId="8">#REF!</definedName>
    <definedName name="IGB_split_paste">#REF!</definedName>
    <definedName name="IGB10YEAR" localSheetId="6">'[14]Revenue Net of Losses'!$AB$24</definedName>
    <definedName name="IGB10YEAR" localSheetId="7">'[1]Revenue Net of Losses'!$AB$24</definedName>
    <definedName name="IGB10YEAR" localSheetId="2">'[14]Revenue Net of Losses'!$AB$24</definedName>
    <definedName name="IGB10YEAR" localSheetId="8">'[14]Revenue Net of Losses'!$AB$24</definedName>
    <definedName name="IGB10YEAR" localSheetId="1">'[14]Revenue Net of Losses'!$AB$24</definedName>
    <definedName name="IGB10YEAR">'[15]Revenue Net of Losses'!$AB$24</definedName>
    <definedName name="IGB10YEARFX" localSheetId="6">'[14]Revenue Net of Losses'!$AB$25</definedName>
    <definedName name="IGB10YEARFX" localSheetId="7">'[1]Revenue Net of Losses'!$AB$25</definedName>
    <definedName name="IGB10YEARFX" localSheetId="2">'[14]Revenue Net of Losses'!$AB$25</definedName>
    <definedName name="IGB10YEARFX" localSheetId="8">'[14]Revenue Net of Losses'!$AB$25</definedName>
    <definedName name="IGB10YEARFX" localSheetId="1">'[14]Revenue Net of Losses'!$AB$25</definedName>
    <definedName name="IGB10YEARFX">'[15]Revenue Net of Losses'!$AB$25</definedName>
    <definedName name="IGBB" localSheetId="6">'[41]Revenue Net of Losses'!#REF!</definedName>
    <definedName name="IGBB" localSheetId="7">#REF!</definedName>
    <definedName name="IGBB" localSheetId="9">'[42]Revenue Net of Losses'!#REF!</definedName>
    <definedName name="IGBB" localSheetId="2">'[41]Revenue Net of Losses'!#REF!</definedName>
    <definedName name="IGBB" localSheetId="8">'[41]Revenue Net of Losses'!#REF!</definedName>
    <definedName name="IGBB" localSheetId="1">'[41]Revenue Net of Losses'!#REF!</definedName>
    <definedName name="IGBB">'[42]Revenue Net of Losses'!#REF!</definedName>
    <definedName name="IGBBASIS" localSheetId="6">'[14]Revenue Net of Losses'!$AB$29</definedName>
    <definedName name="IGBBASIS" localSheetId="7">'[1]Revenue Net of Losses'!$AB$29</definedName>
    <definedName name="IGBBASIS" localSheetId="2">'[14]Revenue Net of Losses'!$AB$29</definedName>
    <definedName name="IGBBASIS" localSheetId="8">'[14]Revenue Net of Losses'!$AB$29</definedName>
    <definedName name="IGBBASIS" localSheetId="1">'[14]Revenue Net of Losses'!$AB$29</definedName>
    <definedName name="IGBBASIS">'[15]Revenue Net of Losses'!$AB$29</definedName>
    <definedName name="IGBBASISFX" localSheetId="6">'[14]Revenue Net of Losses'!$AB$30</definedName>
    <definedName name="IGBBASISFX" localSheetId="7">'[1]Revenue Net of Losses'!$AB$30</definedName>
    <definedName name="IGBBASISFX" localSheetId="2">'[14]Revenue Net of Losses'!$AB$30</definedName>
    <definedName name="IGBBASISFX" localSheetId="8">'[14]Revenue Net of Losses'!$AB$30</definedName>
    <definedName name="IGBBASISFX" localSheetId="1">'[14]Revenue Net of Losses'!$AB$30</definedName>
    <definedName name="IGBBASISFX">'[15]Revenue Net of Losses'!$AB$30</definedName>
    <definedName name="IGBBFX" localSheetId="6">'[41]Revenue Net of Losses'!#REF!</definedName>
    <definedName name="IGBBFX" localSheetId="7">#REF!</definedName>
    <definedName name="IGBBFX" localSheetId="9">'[42]Revenue Net of Losses'!#REF!</definedName>
    <definedName name="IGBBFX" localSheetId="2">'[41]Revenue Net of Losses'!#REF!</definedName>
    <definedName name="IGBBFX" localSheetId="8">'[41]Revenue Net of Losses'!#REF!</definedName>
    <definedName name="IGBBFX" localSheetId="1">'[41]Revenue Net of Losses'!#REF!</definedName>
    <definedName name="IGBBFX">'[42]Revenue Net of Losses'!#REF!</definedName>
    <definedName name="IGBC" localSheetId="6">'[41]Revenue Net of Losses'!#REF!</definedName>
    <definedName name="IGBC" localSheetId="7">#REF!</definedName>
    <definedName name="IGBC" localSheetId="9">'[42]Revenue Net of Losses'!#REF!</definedName>
    <definedName name="IGBC" localSheetId="2">'[41]Revenue Net of Losses'!#REF!</definedName>
    <definedName name="IGBC" localSheetId="8">'[41]Revenue Net of Losses'!#REF!</definedName>
    <definedName name="IGBC" localSheetId="1">'[41]Revenue Net of Losses'!#REF!</definedName>
    <definedName name="IGBC">'[42]Revenue Net of Losses'!#REF!</definedName>
    <definedName name="IGBCFX" localSheetId="6">'[41]Revenue Net of Losses'!#REF!</definedName>
    <definedName name="IGBCFX" localSheetId="7">#REF!</definedName>
    <definedName name="IGBCFX" localSheetId="9">'[42]Revenue Net of Losses'!#REF!</definedName>
    <definedName name="IGBCFX" localSheetId="2">'[41]Revenue Net of Losses'!#REF!</definedName>
    <definedName name="IGBCFX" localSheetId="8">'[41]Revenue Net of Losses'!#REF!</definedName>
    <definedName name="IGBCFX" localSheetId="1">'[41]Revenue Net of Losses'!#REF!</definedName>
    <definedName name="IGBCFX">'[42]Revenue Net of Losses'!#REF!</definedName>
    <definedName name="IGBCNET" localSheetId="6">'[41]Revenue Net of Losses'!#REF!</definedName>
    <definedName name="IGBCNET" localSheetId="7">#REF!</definedName>
    <definedName name="IGBCNET" localSheetId="9">'[42]Revenue Net of Losses'!#REF!</definedName>
    <definedName name="IGBCNET" localSheetId="2">'[41]Revenue Net of Losses'!#REF!</definedName>
    <definedName name="IGBCNET" localSheetId="8">'[41]Revenue Net of Losses'!#REF!</definedName>
    <definedName name="IGBCNET" localSheetId="1">'[41]Revenue Net of Losses'!#REF!</definedName>
    <definedName name="IGBCNET">'[42]Revenue Net of Losses'!#REF!</definedName>
    <definedName name="IGBF" localSheetId="6">'[14]Revenue Net of Losses'!$AB$9</definedName>
    <definedName name="IGBF" localSheetId="7">'[1]Revenue Net of Losses'!$AB$9</definedName>
    <definedName name="IGBF" localSheetId="2">'[14]Revenue Net of Losses'!$AB$9</definedName>
    <definedName name="IGBF" localSheetId="8">'[14]Revenue Net of Losses'!$AB$9</definedName>
    <definedName name="IGBF" localSheetId="1">'[14]Revenue Net of Losses'!$AB$9</definedName>
    <definedName name="IGBF">'[15]Revenue Net of Losses'!$AB$9</definedName>
    <definedName name="IGBFFX" localSheetId="6">'[14]Revenue Net of Losses'!$AB$10</definedName>
    <definedName name="IGBFFX" localSheetId="7">'[1]Revenue Net of Losses'!$AB$10</definedName>
    <definedName name="IGBFFX" localSheetId="2">'[14]Revenue Net of Losses'!$AB$10</definedName>
    <definedName name="IGBFFX" localSheetId="8">'[14]Revenue Net of Losses'!$AB$10</definedName>
    <definedName name="IGBFFX" localSheetId="1">'[14]Revenue Net of Losses'!$AB$10</definedName>
    <definedName name="IGBFFX">'[15]Revenue Net of Losses'!$AB$10</definedName>
    <definedName name="IGBFNET" localSheetId="6">'[14]Revenue Net of Losses'!$AB$12</definedName>
    <definedName name="IGBFNET" localSheetId="7">'[1]Revenue Net of Losses'!$AB$12</definedName>
    <definedName name="IGBFNET" localSheetId="2">'[14]Revenue Net of Losses'!$AB$12</definedName>
    <definedName name="IGBFNET" localSheetId="8">'[14]Revenue Net of Losses'!$AB$12</definedName>
    <definedName name="IGBFNET" localSheetId="1">'[14]Revenue Net of Losses'!$AB$12</definedName>
    <definedName name="IGBFNET">'[15]Revenue Net of Losses'!$AB$12</definedName>
    <definedName name="IGBLIRAOPTIONS" localSheetId="6">'[41]Revenue Net of Losses'!#REF!</definedName>
    <definedName name="IGBLIRAOPTIONS" localSheetId="7">#REF!</definedName>
    <definedName name="IGBLIRAOPTIONS" localSheetId="9">'[42]Revenue Net of Losses'!#REF!</definedName>
    <definedName name="IGBLIRAOPTIONS" localSheetId="2">'[41]Revenue Net of Losses'!#REF!</definedName>
    <definedName name="IGBLIRAOPTIONS" localSheetId="8">'[41]Revenue Net of Losses'!#REF!</definedName>
    <definedName name="IGBLIRAOPTIONS" localSheetId="1">'[41]Revenue Net of Losses'!#REF!</definedName>
    <definedName name="IGBLIRAOPTIONS">'[42]Revenue Net of Losses'!#REF!</definedName>
    <definedName name="IGBLIRAOPTIONSFX" localSheetId="6">'[41]Revenue Net of Losses'!#REF!</definedName>
    <definedName name="IGBLIRAOPTIONSFX" localSheetId="7">#REF!</definedName>
    <definedName name="IGBLIRAOPTIONSFX" localSheetId="9">'[42]Revenue Net of Losses'!#REF!</definedName>
    <definedName name="IGBLIRAOPTIONSFX" localSheetId="2">'[41]Revenue Net of Losses'!#REF!</definedName>
    <definedName name="IGBLIRAOPTIONSFX" localSheetId="8">'[41]Revenue Net of Losses'!#REF!</definedName>
    <definedName name="IGBLIRAOPTIONSFX" localSheetId="1">'[41]Revenue Net of Losses'!#REF!</definedName>
    <definedName name="IGBLIRAOPTIONSFX">'[42]Revenue Net of Losses'!#REF!</definedName>
    <definedName name="IGBMILAN" localSheetId="6">'[14]Revenue Net of Losses'!$AB$43</definedName>
    <definedName name="IGBMILAN" localSheetId="7">'[1]Revenue Net of Losses'!$AB$43</definedName>
    <definedName name="IGBMILAN" localSheetId="2">'[14]Revenue Net of Losses'!$AB$43</definedName>
    <definedName name="IGBMILAN" localSheetId="8">'[14]Revenue Net of Losses'!$AB$43</definedName>
    <definedName name="IGBMILAN" localSheetId="1">'[14]Revenue Net of Losses'!$AB$43</definedName>
    <definedName name="IGBMILAN">'[15]Revenue Net of Losses'!$AB$43</definedName>
    <definedName name="IGBMILANCCT" localSheetId="6">'[14]Revenue Net of Losses'!$AB$32</definedName>
    <definedName name="IGBMILANCCT" localSheetId="7">'[1]Revenue Net of Losses'!$AB$32</definedName>
    <definedName name="IGBMILANCCT" localSheetId="2">'[14]Revenue Net of Losses'!$AB$32</definedName>
    <definedName name="IGBMILANCCT" localSheetId="8">'[14]Revenue Net of Losses'!$AB$32</definedName>
    <definedName name="IGBMILANCCT" localSheetId="1">'[14]Revenue Net of Losses'!$AB$32</definedName>
    <definedName name="IGBMILANCCT">'[15]Revenue Net of Losses'!$AB$32</definedName>
    <definedName name="IGBMILANCCTFX" localSheetId="6">'[14]Revenue Net of Losses'!$AB$33</definedName>
    <definedName name="IGBMILANCCTFX" localSheetId="7">'[1]Revenue Net of Losses'!$AB$33</definedName>
    <definedName name="IGBMILANCCTFX" localSheetId="2">'[14]Revenue Net of Losses'!$AB$33</definedName>
    <definedName name="IGBMILANCCTFX" localSheetId="8">'[14]Revenue Net of Losses'!$AB$33</definedName>
    <definedName name="IGBMILANCCTFX" localSheetId="1">'[14]Revenue Net of Losses'!$AB$33</definedName>
    <definedName name="IGBMILANCCTFX">'[15]Revenue Net of Losses'!$AB$33</definedName>
    <definedName name="IGBMILANCOMMPAPER" localSheetId="6">'[14]Revenue Net of Losses'!$AB$43</definedName>
    <definedName name="IGBMILANCOMMPAPER" localSheetId="7">'[1]Revenue Net of Losses'!$AB$43</definedName>
    <definedName name="IGBMILANCOMMPAPER" localSheetId="2">'[14]Revenue Net of Losses'!$AB$43</definedName>
    <definedName name="IGBMILANCOMMPAPER" localSheetId="8">'[14]Revenue Net of Losses'!$AB$43</definedName>
    <definedName name="IGBMILANCOMMPAPER" localSheetId="1">'[14]Revenue Net of Losses'!$AB$43</definedName>
    <definedName name="IGBMILANCOMMPAPER">'[15]Revenue Net of Losses'!$AB$43</definedName>
    <definedName name="IGBMILANCOMMPAPERFX" localSheetId="6">'[14]Revenue Net of Losses'!$AB$44</definedName>
    <definedName name="IGBMILANCOMMPAPERFX" localSheetId="7">'[1]Revenue Net of Losses'!$AB$44</definedName>
    <definedName name="IGBMILANCOMMPAPERFX" localSheetId="2">'[14]Revenue Net of Losses'!$AB$44</definedName>
    <definedName name="IGBMILANCOMMPAPERFX" localSheetId="8">'[14]Revenue Net of Losses'!$AB$44</definedName>
    <definedName name="IGBMILANCOMMPAPERFX" localSheetId="1">'[14]Revenue Net of Losses'!$AB$44</definedName>
    <definedName name="IGBMILANCOMMPAPERFX">'[15]Revenue Net of Losses'!$AB$44</definedName>
    <definedName name="IGBMILANFX" localSheetId="6">'[14]Revenue Net of Losses'!$AB$44</definedName>
    <definedName name="IGBMILANFX" localSheetId="7">'[1]Revenue Net of Losses'!$AB$44</definedName>
    <definedName name="IGBMILANFX" localSheetId="2">'[14]Revenue Net of Losses'!$AB$44</definedName>
    <definedName name="IGBMILANFX" localSheetId="8">'[14]Revenue Net of Losses'!$AB$44</definedName>
    <definedName name="IGBMILANFX" localSheetId="1">'[14]Revenue Net of Losses'!$AB$44</definedName>
    <definedName name="IGBMILANFX">'[15]Revenue Net of Losses'!$AB$44</definedName>
    <definedName name="IGBMTD" localSheetId="6">'[41]Revenue Net of Losses'!$AB$5,'[41]Revenue Net of Losses'!$AB$9,'[41]Revenue Net of Losses'!#REF!,'[41]Revenue Net of Losses'!#REF!,'[41]Revenue Net of Losses'!#REF!,'[41]Revenue Net of Losses'!#REF!,'[41]Revenue Net of Losses'!#REF!</definedName>
    <definedName name="IGBMTD" localSheetId="11">'[42]Revenue Net of Losses'!$AB$5,'[42]Revenue Net of Losses'!$AB$9,'[42]Revenue Net of Losses'!#REF!,'[42]Revenue Net of Losses'!#REF!,'[42]Revenue Net of Losses'!#REF!,'[42]Revenue Net of Losses'!#REF!,'[42]Revenue Net of Losses'!#REF!</definedName>
    <definedName name="IGBMTD" localSheetId="7">'[72]Revenue Net of Losses'!$AB$5,'[72]Revenue Net of Losses'!$AB$9,'[72]Revenue Net of Losses'!#REF!,'[72]Revenue Net of Losses'!#REF!,'[72]Revenue Net of Losses'!#REF!,'[72]Revenue Net of Losses'!#REF!,'[72]Revenue Net of Losses'!#REF!</definedName>
    <definedName name="IGBMTD" localSheetId="9">'[42]Revenue Net of Losses'!$AB$5,'[42]Revenue Net of Losses'!$AB$9,'[42]Revenue Net of Losses'!#REF!,'[42]Revenue Net of Losses'!#REF!,'[42]Revenue Net of Losses'!#REF!,'[42]Revenue Net of Losses'!#REF!,'[42]Revenue Net of Losses'!#REF!</definedName>
    <definedName name="IGBMTD" localSheetId="2">'[41]Revenue Net of Losses'!$AB$5,'[41]Revenue Net of Losses'!$AB$9,'[41]Revenue Net of Losses'!#REF!,'[41]Revenue Net of Losses'!#REF!,'[41]Revenue Net of Losses'!#REF!,'[41]Revenue Net of Losses'!#REF!,'[41]Revenue Net of Losses'!#REF!</definedName>
    <definedName name="IGBMTD" localSheetId="8">'[41]Revenue Net of Losses'!$AB$5,'[41]Revenue Net of Losses'!$AB$9,'[41]Revenue Net of Losses'!#REF!,'[41]Revenue Net of Losses'!#REF!,'[41]Revenue Net of Losses'!#REF!,'[41]Revenue Net of Losses'!#REF!,'[41]Revenue Net of Losses'!#REF!</definedName>
    <definedName name="IGBMTD" localSheetId="1">'[41]Revenue Net of Losses'!$AB$5,'[41]Revenue Net of Losses'!$AB$9,'[41]Revenue Net of Losses'!#REF!,'[41]Revenue Net of Losses'!#REF!,'[41]Revenue Net of Losses'!#REF!,'[41]Revenue Net of Losses'!#REF!,'[41]Revenue Net of Losses'!#REF!</definedName>
    <definedName name="IGBMTD">'[42]Revenue Net of Losses'!$AB$5,'[42]Revenue Net of Losses'!$AB$9,'[42]Revenue Net of Losses'!#REF!,'[42]Revenue Net of Losses'!#REF!,'[42]Revenue Net of Losses'!#REF!,'[42]Revenue Net of Losses'!#REF!,'[42]Revenue Net of Losses'!#REF!</definedName>
    <definedName name="IGBOPTIONS" localSheetId="6">'[41]Revenue Net of Losses'!#REF!</definedName>
    <definedName name="IGBOPTIONS" localSheetId="7">#REF!</definedName>
    <definedName name="IGBOPTIONS" localSheetId="9">'[42]Revenue Net of Losses'!#REF!</definedName>
    <definedName name="IGBOPTIONS" localSheetId="2">'[41]Revenue Net of Losses'!#REF!</definedName>
    <definedName name="IGBOPTIONS" localSheetId="8">'[41]Revenue Net of Losses'!#REF!</definedName>
    <definedName name="IGBOPTIONS" localSheetId="1">'[41]Revenue Net of Losses'!#REF!</definedName>
    <definedName name="IGBOPTIONS">'[42]Revenue Net of Losses'!#REF!</definedName>
    <definedName name="IGBOPTIONSFX" localSheetId="6">'[41]Revenue Net of Losses'!#REF!</definedName>
    <definedName name="IGBOPTIONSFX" localSheetId="7">#REF!</definedName>
    <definedName name="IGBOPTIONSFX" localSheetId="9">'[42]Revenue Net of Losses'!#REF!</definedName>
    <definedName name="IGBOPTIONSFX" localSheetId="2">'[41]Revenue Net of Losses'!#REF!</definedName>
    <definedName name="IGBOPTIONSFX" localSheetId="8">'[41]Revenue Net of Losses'!#REF!</definedName>
    <definedName name="IGBOPTIONSFX" localSheetId="1">'[41]Revenue Net of Losses'!#REF!</definedName>
    <definedName name="IGBOPTIONSFX">'[42]Revenue Net of Losses'!#REF!</definedName>
    <definedName name="IGBP" localSheetId="6">'[41]Revenue Net of Losses'!#REF!</definedName>
    <definedName name="IGBP" localSheetId="7">#REF!</definedName>
    <definedName name="IGBP" localSheetId="9">'[42]Revenue Net of Losses'!#REF!</definedName>
    <definedName name="IGBP" localSheetId="2">'[41]Revenue Net of Losses'!#REF!</definedName>
    <definedName name="IGBP" localSheetId="8">'[41]Revenue Net of Losses'!#REF!</definedName>
    <definedName name="IGBP" localSheetId="1">'[41]Revenue Net of Losses'!#REF!</definedName>
    <definedName name="IGBP">'[42]Revenue Net of Losses'!#REF!</definedName>
    <definedName name="IGBPFX" localSheetId="6">'[41]Revenue Net of Losses'!#REF!</definedName>
    <definedName name="IGBPFX" localSheetId="7">#REF!</definedName>
    <definedName name="IGBPFX" localSheetId="2">'[41]Revenue Net of Losses'!#REF!</definedName>
    <definedName name="IGBPFX" localSheetId="8">'[41]Revenue Net of Losses'!#REF!</definedName>
    <definedName name="IGBPFX" localSheetId="1">'[41]Revenue Net of Losses'!#REF!</definedName>
    <definedName name="IGBPFX">'[42]Revenue Net of Losses'!#REF!</definedName>
    <definedName name="IGBPNET" localSheetId="6">'[41]Revenue Net of Losses'!#REF!</definedName>
    <definedName name="IGBPNET" localSheetId="7">#REF!</definedName>
    <definedName name="IGBPNET" localSheetId="2">'[41]Revenue Net of Losses'!#REF!</definedName>
    <definedName name="IGBPNET" localSheetId="8">'[41]Revenue Net of Losses'!#REF!</definedName>
    <definedName name="IGBPNET" localSheetId="1">'[41]Revenue Net of Losses'!#REF!</definedName>
    <definedName name="IGBPNET">'[42]Revenue Net of Losses'!#REF!</definedName>
    <definedName name="IGBS" localSheetId="6">'[14]Revenue Net of Losses'!$AB$5</definedName>
    <definedName name="IGBS" localSheetId="7">'[1]Revenue Net of Losses'!$AB$5</definedName>
    <definedName name="IGBS" localSheetId="2">'[14]Revenue Net of Losses'!$AB$5</definedName>
    <definedName name="IGBS" localSheetId="8">'[14]Revenue Net of Losses'!$AB$5</definedName>
    <definedName name="IGBS" localSheetId="1">'[14]Revenue Net of Losses'!$AB$5</definedName>
    <definedName name="IGBS">'[15]Revenue Net of Losses'!$AB$5</definedName>
    <definedName name="IGBSFX" localSheetId="6">'[14]Revenue Net of Losses'!$AB$7</definedName>
    <definedName name="IGBSFX" localSheetId="7">'[1]Revenue Net of Losses'!$AB$7</definedName>
    <definedName name="IGBSFX" localSheetId="2">'[14]Revenue Net of Losses'!$AB$7</definedName>
    <definedName name="IGBSFX" localSheetId="8">'[14]Revenue Net of Losses'!$AB$7</definedName>
    <definedName name="IGBSFX" localSheetId="1">'[14]Revenue Net of Losses'!$AB$7</definedName>
    <definedName name="IGBSFX">'[15]Revenue Net of Losses'!$AB$7</definedName>
    <definedName name="IGBSNET" localSheetId="6">'[14]Revenue Net of Losses'!$AB$8</definedName>
    <definedName name="IGBSNET" localSheetId="7">'[1]Revenue Net of Losses'!$AB$8</definedName>
    <definedName name="IGBSNET" localSheetId="2">'[14]Revenue Net of Losses'!$AB$8</definedName>
    <definedName name="IGBSNET" localSheetId="8">'[14]Revenue Net of Losses'!$AB$8</definedName>
    <definedName name="IGBSNET" localSheetId="1">'[14]Revenue Net of Losses'!$AB$8</definedName>
    <definedName name="IGBSNET">'[15]Revenue Net of Losses'!$AB$8</definedName>
    <definedName name="IGBT" localSheetId="6">'[41]Revenue Net of Losses'!#REF!</definedName>
    <definedName name="IGBT" localSheetId="7">#REF!</definedName>
    <definedName name="IGBT" localSheetId="9">'[42]Revenue Net of Losses'!#REF!</definedName>
    <definedName name="IGBT" localSheetId="2">'[41]Revenue Net of Losses'!#REF!</definedName>
    <definedName name="IGBT" localSheetId="8">'[41]Revenue Net of Losses'!#REF!</definedName>
    <definedName name="IGBT" localSheetId="1">'[41]Revenue Net of Losses'!#REF!</definedName>
    <definedName name="IGBT">'[42]Revenue Net of Losses'!#REF!</definedName>
    <definedName name="IGBTFX" localSheetId="6">'[41]Revenue Net of Losses'!#REF!</definedName>
    <definedName name="IGBTFX" localSheetId="7">#REF!</definedName>
    <definedName name="IGBTFX" localSheetId="9">'[42]Revenue Net of Losses'!#REF!</definedName>
    <definedName name="IGBTFX" localSheetId="2">'[41]Revenue Net of Losses'!#REF!</definedName>
    <definedName name="IGBTFX" localSheetId="8">'[41]Revenue Net of Losses'!#REF!</definedName>
    <definedName name="IGBTFX" localSheetId="1">'[41]Revenue Net of Losses'!#REF!</definedName>
    <definedName name="IGBTFX">'[42]Revenue Net of Losses'!#REF!</definedName>
    <definedName name="IGBTNET" localSheetId="6">'[41]Revenue Net of Losses'!#REF!</definedName>
    <definedName name="IGBTNET" localSheetId="7">#REF!</definedName>
    <definedName name="IGBTNET" localSheetId="9">'[42]Revenue Net of Losses'!#REF!</definedName>
    <definedName name="IGBTNET" localSheetId="2">'[41]Revenue Net of Losses'!#REF!</definedName>
    <definedName name="IGBTNET" localSheetId="8">'[41]Revenue Net of Losses'!#REF!</definedName>
    <definedName name="IGBTNET" localSheetId="1">'[41]Revenue Net of Losses'!#REF!</definedName>
    <definedName name="IGBTNET">'[42]Revenue Net of Losses'!#REF!</definedName>
    <definedName name="ILLIQUIDBONDS" localSheetId="6">'[41]Revenue Net of Losses'!#REF!</definedName>
    <definedName name="ILLIQUIDBONDS" localSheetId="7">#REF!</definedName>
    <definedName name="ILLIQUIDBONDS" localSheetId="9">'[42]Revenue Net of Losses'!#REF!</definedName>
    <definedName name="ILLIQUIDBONDS" localSheetId="2">'[41]Revenue Net of Losses'!#REF!</definedName>
    <definedName name="ILLIQUIDBONDS" localSheetId="8">'[41]Revenue Net of Losses'!#REF!</definedName>
    <definedName name="ILLIQUIDBONDS" localSheetId="1">'[41]Revenue Net of Losses'!#REF!</definedName>
    <definedName name="ILLIQUIDBONDS">'[42]Revenue Net of Losses'!#REF!</definedName>
    <definedName name="ILLIQUIDBONDSFX" localSheetId="6">'[41]Revenue Net of Losses'!#REF!</definedName>
    <definedName name="ILLIQUIDBONDSFX" localSheetId="7">#REF!</definedName>
    <definedName name="ILLIQUIDBONDSFX" localSheetId="2">'[41]Revenue Net of Losses'!#REF!</definedName>
    <definedName name="ILLIQUIDBONDSFX" localSheetId="8">'[41]Revenue Net of Losses'!#REF!</definedName>
    <definedName name="ILLIQUIDBONDSFX" localSheetId="1">'[41]Revenue Net of Losses'!#REF!</definedName>
    <definedName name="ILLIQUIDBONDSFX">'[42]Revenue Net of Losses'!#REF!</definedName>
    <definedName name="income" localSheetId="6">[14]INCOME!$B$4:$D$65</definedName>
    <definedName name="income" localSheetId="7">[1]INCOME!$B$4:$D$65</definedName>
    <definedName name="income" localSheetId="2">[14]INCOME!$B$4:$D$65</definedName>
    <definedName name="income" localSheetId="8">[14]INCOME!$B$4:$D$65</definedName>
    <definedName name="income" localSheetId="1">[14]INCOME!$B$4:$D$65</definedName>
    <definedName name="income">[15]INCOME!$B$4:$D$65</definedName>
    <definedName name="input1" localSheetId="6">#REF!</definedName>
    <definedName name="input1" localSheetId="9">#REF!</definedName>
    <definedName name="input1" localSheetId="2">#REF!</definedName>
    <definedName name="input1" localSheetId="8">#REF!</definedName>
    <definedName name="input1">#REF!</definedName>
    <definedName name="input2" localSheetId="6">#REF!</definedName>
    <definedName name="input2" localSheetId="9">#REF!</definedName>
    <definedName name="input2" localSheetId="2">#REF!</definedName>
    <definedName name="input2" localSheetId="8">#REF!</definedName>
    <definedName name="input2">#REF!</definedName>
    <definedName name="ins" localSheetId="6">#REF!</definedName>
    <definedName name="ins" localSheetId="9">#REF!</definedName>
    <definedName name="ins" localSheetId="2">#REF!</definedName>
    <definedName name="ins" localSheetId="8">#REF!</definedName>
    <definedName name="ins">#REF!</definedName>
    <definedName name="INSTINET" localSheetId="6">'[12]Reporting Intermediaire'!$A$1:$H$34</definedName>
    <definedName name="INSTINET" localSheetId="2">'[12]Reporting Intermediaire'!$A$1:$H$34</definedName>
    <definedName name="INSTINET" localSheetId="8">'[12]Reporting Intermediaire'!$A$1:$H$34</definedName>
    <definedName name="INSTINET" localSheetId="1">'[12]Reporting Intermediaire'!$A$1:$H$34</definedName>
    <definedName name="INSTINET">'[13]Reporting Intermediaire'!$A$1:$H$34</definedName>
    <definedName name="InterestRate" localSheetId="6">#REF!</definedName>
    <definedName name="InterestRate" localSheetId="7">#REF!</definedName>
    <definedName name="InterestRate" localSheetId="9">#REF!</definedName>
    <definedName name="InterestRate" localSheetId="2">#REF!</definedName>
    <definedName name="InterestRate" localSheetId="8">#REF!</definedName>
    <definedName name="InterestRate">#REF!</definedName>
    <definedName name="Internal_Current" localSheetId="6">[45]DataIntElectronic!$B$3:$E$32</definedName>
    <definedName name="Internal_Current" localSheetId="2">[45]DataIntElectronic!$B$3:$E$32</definedName>
    <definedName name="Internal_Current" localSheetId="8">[45]DataIntElectronic!$B$3:$E$32</definedName>
    <definedName name="Internal_Current" localSheetId="1">[45]DataIntElectronic!$B$3:$E$32</definedName>
    <definedName name="Internal_Current">[46]DataIntElectronic!$B$3:$E$32</definedName>
    <definedName name="Internal_CurrentYTD" localSheetId="6">[45]DataIntElectronic!$J$3:$J$28</definedName>
    <definedName name="Internal_CurrentYTD" localSheetId="2">[45]DataIntElectronic!$J$3:$J$28</definedName>
    <definedName name="Internal_CurrentYTD" localSheetId="8">[45]DataIntElectronic!$J$3:$J$28</definedName>
    <definedName name="Internal_CurrentYTD" localSheetId="1">[45]DataIntElectronic!$J$3:$J$28</definedName>
    <definedName name="Internal_CurrentYTD">[46]DataIntElectronic!$J$3:$J$28</definedName>
    <definedName name="Internal_Prior" localSheetId="6">[45]DataIntElectronic!$G$3:$J$32</definedName>
    <definedName name="Internal_Prior" localSheetId="2">[45]DataIntElectronic!$G$3:$J$32</definedName>
    <definedName name="Internal_Prior" localSheetId="8">[45]DataIntElectronic!$G$3:$J$32</definedName>
    <definedName name="Internal_Prior" localSheetId="1">[45]DataIntElectronic!$G$3:$J$32</definedName>
    <definedName name="Internal_Prior">[46]DataIntElectronic!$G$3:$J$32</definedName>
    <definedName name="Internal_PriorDay" localSheetId="6">[45]DataIntElectronic!$G$3:$H$28</definedName>
    <definedName name="Internal_PriorDay" localSheetId="2">[45]DataIntElectronic!$G$3:$H$28</definedName>
    <definedName name="Internal_PriorDay" localSheetId="8">[45]DataIntElectronic!$G$3:$H$28</definedName>
    <definedName name="Internal_PriorDay" localSheetId="1">[45]DataIntElectronic!$G$3:$H$28</definedName>
    <definedName name="Internal_PriorDay">[46]DataIntElectronic!$G$3:$H$28</definedName>
    <definedName name="Internal_PriorYTD" localSheetId="6">[45]DataIntElectronic!$N$3:$N$28</definedName>
    <definedName name="Internal_PriorYTD" localSheetId="2">[45]DataIntElectronic!$N$3:$N$28</definedName>
    <definedName name="Internal_PriorYTD" localSheetId="8">[45]DataIntElectronic!$N$3:$N$28</definedName>
    <definedName name="Internal_PriorYTD" localSheetId="1">[45]DataIntElectronic!$N$3:$N$28</definedName>
    <definedName name="Internal_PriorYTD">[46]DataIntElectronic!$N$3:$N$28</definedName>
    <definedName name="intervalle" localSheetId="6">[98]WEQ!$Q$7</definedName>
    <definedName name="intervalle" localSheetId="2">[98]WEQ!$Q$7</definedName>
    <definedName name="intervalle" localSheetId="8">[98]WEQ!$Q$7</definedName>
    <definedName name="intervalle" localSheetId="1">[98]WEQ!$Q$7</definedName>
    <definedName name="intervalle">[99]WEQ!$Q$7</definedName>
    <definedName name="IntRateOptionsNY" localSheetId="6">'[20]NY DATA -OLD'!$A$288</definedName>
    <definedName name="IntRateOptionsNY" localSheetId="7">#REF!</definedName>
    <definedName name="IntRateOptionsNY" localSheetId="2">'[20]NY DATA -OLD'!$A$288</definedName>
    <definedName name="IntRateOptionsNY" localSheetId="8">'[20]NY DATA -OLD'!$A$288</definedName>
    <definedName name="IntRateOptionsNY" localSheetId="1">'[20]NY DATA -OLD'!$A$288</definedName>
    <definedName name="IntRateOptionsNY">'[21]NY DATA -OLD'!$A$288</definedName>
    <definedName name="irev_cy1e" localSheetId="6">#REF!</definedName>
    <definedName name="irev_cy1e" localSheetId="9">#REF!</definedName>
    <definedName name="irev_cy1e" localSheetId="2">#REF!</definedName>
    <definedName name="irev_cy1e" localSheetId="8">#REF!</definedName>
    <definedName name="irev_cy1e">#REF!</definedName>
    <definedName name="irev_cy2e" localSheetId="6">#REF!</definedName>
    <definedName name="irev_cy2e" localSheetId="9">#REF!</definedName>
    <definedName name="irev_cy2e" localSheetId="2">#REF!</definedName>
    <definedName name="irev_cy2e" localSheetId="8">#REF!</definedName>
    <definedName name="irev_cy2e">#REF!</definedName>
    <definedName name="irev_fy0" localSheetId="6">#REF!</definedName>
    <definedName name="irev_fy0" localSheetId="9">#REF!</definedName>
    <definedName name="irev_fy0" localSheetId="2">#REF!</definedName>
    <definedName name="irev_fy0" localSheetId="8">#REF!</definedName>
    <definedName name="irev_fy0">#REF!</definedName>
    <definedName name="irev_fy1" localSheetId="6">#REF!</definedName>
    <definedName name="irev_fy1" localSheetId="2">#REF!</definedName>
    <definedName name="irev_fy1" localSheetId="8">#REF!</definedName>
    <definedName name="irev_fy1">#REF!</definedName>
    <definedName name="irev_fy2" localSheetId="6">#REF!</definedName>
    <definedName name="irev_fy2" localSheetId="2">#REF!</definedName>
    <definedName name="irev_fy2" localSheetId="8">#REF!</definedName>
    <definedName name="irev_fy2">#REF!</definedName>
    <definedName name="irev_fy3" localSheetId="6">#REF!</definedName>
    <definedName name="irev_fy3" localSheetId="2">#REF!</definedName>
    <definedName name="irev_fy3" localSheetId="8">#REF!</definedName>
    <definedName name="irev_fy3">#REF!</definedName>
    <definedName name="irev_month" localSheetId="6">#REF!</definedName>
    <definedName name="irev_month" localSheetId="2">#REF!</definedName>
    <definedName name="irev_month" localSheetId="8">#REF!</definedName>
    <definedName name="irev_month">#REF!</definedName>
    <definedName name="irev_year" localSheetId="6">#REF!</definedName>
    <definedName name="irev_year" localSheetId="2">#REF!</definedName>
    <definedName name="irev_year" localSheetId="8">#REF!</definedName>
    <definedName name="irev_year">#REF!</definedName>
    <definedName name="IRO" localSheetId="6">#REF!</definedName>
    <definedName name="IRO" localSheetId="7">#REF!</definedName>
    <definedName name="IRO" localSheetId="2">#REF!</definedName>
    <definedName name="IRO" localSheetId="8">#REF!</definedName>
    <definedName name="IRO">#REF!</definedName>
    <definedName name="IROEUR" localSheetId="6">#REF!</definedName>
    <definedName name="IROEUR" localSheetId="7">#REF!</definedName>
    <definedName name="IROEUR" localSheetId="2">#REF!</definedName>
    <definedName name="IROEUR" localSheetId="8">#REF!</definedName>
    <definedName name="IROEUR">#REF!</definedName>
    <definedName name="IROEurope" localSheetId="6">#REF!</definedName>
    <definedName name="IROEurope" localSheetId="7">#REF!</definedName>
    <definedName name="IROEurope" localSheetId="2">#REF!</definedName>
    <definedName name="IROEurope" localSheetId="8">#REF!</definedName>
    <definedName name="IROEurope">#REF!</definedName>
    <definedName name="IRP" localSheetId="6">'[39]GLOBAL CDMR'!#REF!</definedName>
    <definedName name="IRP" localSheetId="7">#REF!</definedName>
    <definedName name="IRP" localSheetId="9">'[40]GLOBAL CDMR'!#REF!</definedName>
    <definedName name="IRP" localSheetId="2">'[39]GLOBAL CDMR'!#REF!</definedName>
    <definedName name="IRP" localSheetId="8">'[39]GLOBAL CDMR'!#REF!</definedName>
    <definedName name="IRP" localSheetId="1">'[39]GLOBAL CDMR'!#REF!</definedName>
    <definedName name="IRP">'[40]GLOBAL CDMR'!#REF!</definedName>
    <definedName name="IRS" localSheetId="9">#REF!</definedName>
    <definedName name="IRS">#REF!</definedName>
    <definedName name="IRSLondonOptions" localSheetId="6">'[20]NY DATA -OLD'!$A$299</definedName>
    <definedName name="IRSLondonOptions" localSheetId="7">#REF!</definedName>
    <definedName name="IRSLondonOptions" localSheetId="2">'[20]NY DATA -OLD'!$A$299</definedName>
    <definedName name="IRSLondonOptions" localSheetId="8">'[20]NY DATA -OLD'!$A$299</definedName>
    <definedName name="IRSLondonOptions" localSheetId="1">'[20]NY DATA -OLD'!$A$299</definedName>
    <definedName name="IRSLondonOptions">'[21]NY DATA -OLD'!$A$299</definedName>
    <definedName name="IRSOther" localSheetId="6">'[20]NY DATA -OLD'!#REF!</definedName>
    <definedName name="IRSOther" localSheetId="7">#REF!</definedName>
    <definedName name="IRSOther" localSheetId="9">'[21]NY DATA -OLD'!#REF!</definedName>
    <definedName name="IRSOther" localSheetId="2">'[20]NY DATA -OLD'!#REF!</definedName>
    <definedName name="IRSOther" localSheetId="8">'[20]NY DATA -OLD'!#REF!</definedName>
    <definedName name="IRSOther" localSheetId="1">'[20]NY DATA -OLD'!#REF!</definedName>
    <definedName name="IRSOther">'[21]NY DATA -OLD'!#REF!</definedName>
    <definedName name="IRSSHORT" localSheetId="6">#REF!</definedName>
    <definedName name="IRSSHORT" localSheetId="7">#REF!</definedName>
    <definedName name="IRSSHORT" localSheetId="9">#REF!</definedName>
    <definedName name="IRSSHORT" localSheetId="2">#REF!</definedName>
    <definedName name="IRSSHORT" localSheetId="8">#REF!</definedName>
    <definedName name="IRSSHORT">#REF!</definedName>
    <definedName name="IRSUKCurrency" localSheetId="6">'[20]NY DATA -OLD'!#REF!</definedName>
    <definedName name="IRSUKCurrency" localSheetId="7">#REF!</definedName>
    <definedName name="IRSUKCurrency" localSheetId="2">'[20]NY DATA -OLD'!#REF!</definedName>
    <definedName name="IRSUKCurrency" localSheetId="8">'[20]NY DATA -OLD'!#REF!</definedName>
    <definedName name="IRSUKCurrency" localSheetId="1">'[20]NY DATA -OLD'!#REF!</definedName>
    <definedName name="IRSUKCurrency">'[21]NY DATA -OLD'!#REF!</definedName>
    <definedName name="IRSUKDollars" localSheetId="6">'[20]NY DATA -OLD'!#REF!</definedName>
    <definedName name="IRSUKDollars" localSheetId="7">#REF!</definedName>
    <definedName name="IRSUKDollars" localSheetId="9">'[21]NY DATA -OLD'!#REF!</definedName>
    <definedName name="IRSUKDollars" localSheetId="2">'[20]NY DATA -OLD'!#REF!</definedName>
    <definedName name="IRSUKDollars" localSheetId="8">'[20]NY DATA -OLD'!#REF!</definedName>
    <definedName name="IRSUKDollars" localSheetId="1">'[20]NY DATA -OLD'!#REF!</definedName>
    <definedName name="IRSUKDollars">'[21]NY DATA -OLD'!#REF!</definedName>
    <definedName name="Irv" localSheetId="6">'[30]GLOBAL CDMR'!$E$515:$X$518</definedName>
    <definedName name="Irv" localSheetId="2">'[30]GLOBAL CDMR'!$E$515:$X$518</definedName>
    <definedName name="Irv" localSheetId="8">'[30]GLOBAL CDMR'!$E$515:$X$518</definedName>
    <definedName name="Irv" localSheetId="1">'[30]GLOBAL CDMR'!$E$515:$X$518</definedName>
    <definedName name="Irv">'[31]GLOBAL CDMR'!$E$515:$X$518</definedName>
    <definedName name="is" localSheetId="6">#REF!</definedName>
    <definedName name="is" localSheetId="9">#REF!</definedName>
    <definedName name="is" localSheetId="2">#REF!</definedName>
    <definedName name="is" localSheetId="8">#REF!</definedName>
    <definedName name="is">#REF!</definedName>
    <definedName name="ISK" localSheetId="6">#REF!</definedName>
    <definedName name="ISK" localSheetId="9">#REF!</definedName>
    <definedName name="ISK" localSheetId="2">#REF!</definedName>
    <definedName name="ISK" localSheetId="8">#REF!</definedName>
    <definedName name="ISK">#REF!</definedName>
    <definedName name="Isle_of_Man" localSheetId="6">#REF!</definedName>
    <definedName name="Isle_of_Man" localSheetId="9">#REF!</definedName>
    <definedName name="Isle_of_Man" localSheetId="2">#REF!</definedName>
    <definedName name="Isle_of_Man" localSheetId="8">#REF!</definedName>
    <definedName name="Isle_of_Man">#REF!</definedName>
    <definedName name="ITDBoston" localSheetId="6">'[20]L.A. DATA -OLD'!$A$107</definedName>
    <definedName name="ITDBoston" localSheetId="7">#REF!</definedName>
    <definedName name="ITDBoston" localSheetId="2">'[20]L.A. DATA -OLD'!$A$107</definedName>
    <definedName name="ITDBoston" localSheetId="8">'[20]L.A. DATA -OLD'!$A$107</definedName>
    <definedName name="ITDBoston" localSheetId="1">'[20]L.A. DATA -OLD'!$A$107</definedName>
    <definedName name="ITDBoston">'[21]L.A. DATA -OLD'!$A$107</definedName>
    <definedName name="ITDCalifornia" localSheetId="6">'[20]L.A. DATA -OLD'!$A$2</definedName>
    <definedName name="ITDCalifornia" localSheetId="7">#REF!</definedName>
    <definedName name="ITDCalifornia" localSheetId="2">'[20]L.A. DATA -OLD'!$A$2</definedName>
    <definedName name="ITDCalifornia" localSheetId="8">'[20]L.A. DATA -OLD'!$A$2</definedName>
    <definedName name="ITDCalifornia" localSheetId="1">'[20]L.A. DATA -OLD'!$A$2</definedName>
    <definedName name="ITDCalifornia">'[21]L.A. DATA -OLD'!$A$2</definedName>
    <definedName name="ITDChicago" localSheetId="6">'[20]L.A. DATA -OLD'!$A$119</definedName>
    <definedName name="ITDChicago" localSheetId="7">#REF!</definedName>
    <definedName name="ITDChicago" localSheetId="2">'[20]L.A. DATA -OLD'!$A$119</definedName>
    <definedName name="ITDChicago" localSheetId="8">'[20]L.A. DATA -OLD'!$A$119</definedName>
    <definedName name="ITDChicago" localSheetId="1">'[20]L.A. DATA -OLD'!$A$119</definedName>
    <definedName name="ITDChicago">'[21]L.A. DATA -OLD'!$A$119</definedName>
    <definedName name="ITDConnecticut" localSheetId="6">'[20]L.A. DATA -OLD'!$A$131</definedName>
    <definedName name="ITDConnecticut" localSheetId="7">#REF!</definedName>
    <definedName name="ITDConnecticut" localSheetId="2">'[20]L.A. DATA -OLD'!$A$131</definedName>
    <definedName name="ITDConnecticut" localSheetId="8">'[20]L.A. DATA -OLD'!$A$131</definedName>
    <definedName name="ITDConnecticut" localSheetId="1">'[20]L.A. DATA -OLD'!$A$131</definedName>
    <definedName name="ITDConnecticut">'[21]L.A. DATA -OLD'!$A$131</definedName>
    <definedName name="ITDDallas" localSheetId="6">'[20]L.A. DATA -OLD'!$A$143</definedName>
    <definedName name="ITDDallas" localSheetId="7">#REF!</definedName>
    <definedName name="ITDDallas" localSheetId="2">'[20]L.A. DATA -OLD'!$A$143</definedName>
    <definedName name="ITDDallas" localSheetId="8">'[20]L.A. DATA -OLD'!$A$143</definedName>
    <definedName name="ITDDallas" localSheetId="1">'[20]L.A. DATA -OLD'!$A$143</definedName>
    <definedName name="ITDDallas">'[21]L.A. DATA -OLD'!$A$143</definedName>
    <definedName name="ITDEurope" localSheetId="6">#REF!</definedName>
    <definedName name="ITDEurope" localSheetId="9">#REF!</definedName>
    <definedName name="ITDEurope" localSheetId="2">#REF!</definedName>
    <definedName name="ITDEurope" localSheetId="8">#REF!</definedName>
    <definedName name="ITDEurope">#REF!</definedName>
    <definedName name="ITDGLOBAL" localSheetId="6">#REF!</definedName>
    <definedName name="ITDGLOBAL" localSheetId="9">#REF!</definedName>
    <definedName name="ITDGLOBAL" localSheetId="2">#REF!</definedName>
    <definedName name="ITDGLOBAL" localSheetId="8">#REF!</definedName>
    <definedName name="ITDGLOBAL">#REF!</definedName>
    <definedName name="ITDGlobal1" localSheetId="6">#REF!</definedName>
    <definedName name="ITDGlobal1" localSheetId="9">#REF!</definedName>
    <definedName name="ITDGlobal1" localSheetId="2">#REF!</definedName>
    <definedName name="ITDGlobal1" localSheetId="8">#REF!</definedName>
    <definedName name="ITDGlobal1">#REF!</definedName>
    <definedName name="ITDListedTrading" localSheetId="6">'[20]L.A. DATA -OLD'!$A$14</definedName>
    <definedName name="ITDListedTrading" localSheetId="7">#REF!</definedName>
    <definedName name="ITDListedTrading" localSheetId="2">'[20]L.A. DATA -OLD'!$A$14</definedName>
    <definedName name="ITDListedTrading" localSheetId="8">'[20]L.A. DATA -OLD'!$A$14</definedName>
    <definedName name="ITDListedTrading" localSheetId="1">'[20]L.A. DATA -OLD'!$A$14</definedName>
    <definedName name="ITDListedTrading">'[21]L.A. DATA -OLD'!$A$14</definedName>
    <definedName name="ITDLondonUS" localSheetId="6">'[20]L.A. DATA -OLD'!#REF!</definedName>
    <definedName name="ITDLondonUS" localSheetId="7">#REF!</definedName>
    <definedName name="ITDLondonUS" localSheetId="2">'[20]L.A. DATA -OLD'!#REF!</definedName>
    <definedName name="ITDLondonUS" localSheetId="8">'[20]L.A. DATA -OLD'!#REF!</definedName>
    <definedName name="ITDLondonUS" localSheetId="1">'[20]L.A. DATA -OLD'!#REF!</definedName>
    <definedName name="ITDLondonUS">'[21]L.A. DATA -OLD'!#REF!</definedName>
    <definedName name="ITDNewYork" localSheetId="6">'[20]L.A. DATA -OLD'!$A$47</definedName>
    <definedName name="ITDNewYork" localSheetId="7">#REF!</definedName>
    <definedName name="ITDNewYork" localSheetId="2">'[20]L.A. DATA -OLD'!$A$47</definedName>
    <definedName name="ITDNewYork" localSheetId="8">'[20]L.A. DATA -OLD'!$A$47</definedName>
    <definedName name="ITDNewYork" localSheetId="1">'[20]L.A. DATA -OLD'!$A$47</definedName>
    <definedName name="ITDNewYork">'[21]L.A. DATA -OLD'!$A$47</definedName>
    <definedName name="ITDOTCTrading" localSheetId="6">'[20]L.A. DATA -OLD'!$A$96</definedName>
    <definedName name="ITDOTCTrading" localSheetId="7">#REF!</definedName>
    <definedName name="ITDOTCTrading" localSheetId="2">'[20]L.A. DATA -OLD'!$A$96</definedName>
    <definedName name="ITDOTCTrading" localSheetId="8">'[20]L.A. DATA -OLD'!$A$96</definedName>
    <definedName name="ITDOTCTrading" localSheetId="1">'[20]L.A. DATA -OLD'!$A$96</definedName>
    <definedName name="ITDOTCTrading">'[21]L.A. DATA -OLD'!$A$96</definedName>
    <definedName name="ITDParallax" localSheetId="6">'[20]L.A. DATA -OLD'!$A$168</definedName>
    <definedName name="ITDParallax" localSheetId="7">#REF!</definedName>
    <definedName name="ITDParallax" localSheetId="2">'[20]L.A. DATA -OLD'!$A$168</definedName>
    <definedName name="ITDParallax" localSheetId="8">'[20]L.A. DATA -OLD'!$A$168</definedName>
    <definedName name="ITDParallax" localSheetId="1">'[20]L.A. DATA -OLD'!$A$168</definedName>
    <definedName name="ITDParallax">'[21]L.A. DATA -OLD'!$A$168</definedName>
    <definedName name="ITDPortfolio" localSheetId="6">'[20]L.A. DATA -OLD'!$A$83</definedName>
    <definedName name="ITDPortfolio" localSheetId="7">#REF!</definedName>
    <definedName name="ITDPortfolio" localSheetId="2">'[20]L.A. DATA -OLD'!$A$83</definedName>
    <definedName name="ITDPortfolio" localSheetId="8">'[20]L.A. DATA -OLD'!$A$83</definedName>
    <definedName name="ITDPortfolio" localSheetId="1">'[20]L.A. DATA -OLD'!$A$83</definedName>
    <definedName name="ITDPortfolio">'[21]L.A. DATA -OLD'!$A$83</definedName>
    <definedName name="ITDSanFrancisco" localSheetId="6">'[20]L.A. DATA -OLD'!$A$71</definedName>
    <definedName name="ITDSanFrancisco" localSheetId="7">#REF!</definedName>
    <definedName name="ITDSanFrancisco" localSheetId="2">'[20]L.A. DATA -OLD'!$A$71</definedName>
    <definedName name="ITDSanFrancisco" localSheetId="8">'[20]L.A. DATA -OLD'!$A$71</definedName>
    <definedName name="ITDSanFrancisco" localSheetId="1">'[20]L.A. DATA -OLD'!$A$71</definedName>
    <definedName name="ITDSanFrancisco">'[21]L.A. DATA -OLD'!$A$71</definedName>
    <definedName name="ITDSpecialInv2W" localSheetId="6">'[20]L.A. DATA -OLD'!$A$36</definedName>
    <definedName name="ITDSpecialInv2W" localSheetId="7">#REF!</definedName>
    <definedName name="ITDSpecialInv2W" localSheetId="2">'[20]L.A. DATA -OLD'!$A$36</definedName>
    <definedName name="ITDSpecialInv2W" localSheetId="8">'[20]L.A. DATA -OLD'!$A$36</definedName>
    <definedName name="ITDSpecialInv2W" localSheetId="1">'[20]L.A. DATA -OLD'!$A$36</definedName>
    <definedName name="ITDSpecialInv2W">'[21]L.A. DATA -OLD'!$A$36</definedName>
    <definedName name="ITDSpecialInventories" localSheetId="6">'[20]L.A. DATA -OLD'!$A$25</definedName>
    <definedName name="ITDSpecialInventories" localSheetId="7">#REF!</definedName>
    <definedName name="ITDSpecialInventories" localSheetId="2">'[20]L.A. DATA -OLD'!$A$25</definedName>
    <definedName name="ITDSpecialInventories" localSheetId="8">'[20]L.A. DATA -OLD'!$A$25</definedName>
    <definedName name="ITDSpecialInventories" localSheetId="1">'[20]L.A. DATA -OLD'!$A$25</definedName>
    <definedName name="ITDSpecialInventories">'[21]L.A. DATA -OLD'!$A$25</definedName>
    <definedName name="ITDUSInternational" localSheetId="6">'[20]L.A. DATA -OLD'!$A$155</definedName>
    <definedName name="ITDUSInternational" localSheetId="7">#REF!</definedName>
    <definedName name="ITDUSInternational" localSheetId="2">'[20]L.A. DATA -OLD'!$A$155</definedName>
    <definedName name="ITDUSInternational" localSheetId="8">'[20]L.A. DATA -OLD'!$A$155</definedName>
    <definedName name="ITDUSInternational" localSheetId="1">'[20]L.A. DATA -OLD'!$A$155</definedName>
    <definedName name="ITDUSInternational">'[21]L.A. DATA -OLD'!$A$155</definedName>
    <definedName name="ItemRange" localSheetId="6">#REF!</definedName>
    <definedName name="ItemRange" localSheetId="9">#REF!</definedName>
    <definedName name="ItemRange" localSheetId="2">#REF!</definedName>
    <definedName name="ItemRange" localSheetId="8">#REF!</definedName>
    <definedName name="ItemRange">#REF!</definedName>
    <definedName name="ITL" localSheetId="7">'[100]Euro Rates (Locked)'!$B$8</definedName>
    <definedName name="ITL">'[101]Euro Rates (Locked)'!$B$8</definedName>
    <definedName name="j" localSheetId="6">#REF!</definedName>
    <definedName name="j" localSheetId="9">#REF!</definedName>
    <definedName name="j" localSheetId="2">#REF!</definedName>
    <definedName name="j" localSheetId="8">#REF!</definedName>
    <definedName name="j">#REF!</definedName>
    <definedName name="JAPGOVTBOND" localSheetId="6">'[14]Revenue Net of Losses'!$AB$13</definedName>
    <definedName name="JAPGOVTBOND" localSheetId="7">'[1]Revenue Net of Losses'!$AB$13</definedName>
    <definedName name="JAPGOVTBOND" localSheetId="2">'[14]Revenue Net of Losses'!$AB$13</definedName>
    <definedName name="JAPGOVTBOND" localSheetId="8">'[14]Revenue Net of Losses'!$AB$13</definedName>
    <definedName name="JAPGOVTBOND" localSheetId="1">'[14]Revenue Net of Losses'!$AB$13</definedName>
    <definedName name="JAPGOVTBOND">'[15]Revenue Net of Losses'!$AB$13</definedName>
    <definedName name="JAPGOVTBONDFX" localSheetId="6">'[14]Revenue Net of Losses'!$AB$14</definedName>
    <definedName name="JAPGOVTBONDFX" localSheetId="7">'[1]Revenue Net of Losses'!$AB$14</definedName>
    <definedName name="JAPGOVTBONDFX" localSheetId="2">'[14]Revenue Net of Losses'!$AB$14</definedName>
    <definedName name="JAPGOVTBONDFX" localSheetId="8">'[14]Revenue Net of Losses'!$AB$14</definedName>
    <definedName name="JAPGOVTBONDFX" localSheetId="1">'[14]Revenue Net of Losses'!$AB$14</definedName>
    <definedName name="JAPGOVTBONDFX">'[15]Revenue Net of Losses'!$AB$14</definedName>
    <definedName name="jared" localSheetId="6">#REF!</definedName>
    <definedName name="jared" localSheetId="9">#REF!</definedName>
    <definedName name="jared" localSheetId="2">#REF!</definedName>
    <definedName name="jared" localSheetId="8">#REF!</definedName>
    <definedName name="jared">#REF!</definedName>
    <definedName name="JB" localSheetId="6">#REF!</definedName>
    <definedName name="JB" localSheetId="9">#REF!</definedName>
    <definedName name="JB" localSheetId="2">#REF!</definedName>
    <definedName name="JB" localSheetId="8">#REF!</definedName>
    <definedName name="JB">#REF!</definedName>
    <definedName name="JEN" localSheetId="6" hidden="1">{#N/A,#N/A,FALSE,"Cover";"DailyEstimate",#N/A,FALSE,"Estimate";"DailyEstimate",#N/A,FALSE,"Variance";#N/A,#N/A,FALSE,"AnalystvsEstimate"}</definedName>
    <definedName name="JEN" localSheetId="11" hidden="1">{#N/A,#N/A,FALSE,"Cover";"DailyEstimate",#N/A,FALSE,"Estimate";"DailyEstimate",#N/A,FALSE,"Variance";#N/A,#N/A,FALSE,"AnalystvsEstimate"}</definedName>
    <definedName name="JEN" localSheetId="9" hidden="1">{#N/A,#N/A,FALSE,"Cover";"DailyEstimate",#N/A,FALSE,"Estimate";"DailyEstimate",#N/A,FALSE,"Variance";#N/A,#N/A,FALSE,"AnalystvsEstimate"}</definedName>
    <definedName name="JEN" localSheetId="2" hidden="1">{#N/A,#N/A,FALSE,"Cover";"DailyEstimate",#N/A,FALSE,"Estimate";"DailyEstimate",#N/A,FALSE,"Variance";#N/A,#N/A,FALSE,"AnalystvsEstimate"}</definedName>
    <definedName name="JEN" localSheetId="8" hidden="1">{#N/A,#N/A,FALSE,"Cover";"DailyEstimate",#N/A,FALSE,"Estimate";"DailyEstimate",#N/A,FALSE,"Variance";#N/A,#N/A,FALSE,"AnalystvsEstimate"}</definedName>
    <definedName name="JEN" localSheetId="1" hidden="1">{#N/A,#N/A,FALSE,"Cover";"DailyEstimate",#N/A,FALSE,"Estimate";"DailyEstimate",#N/A,FALSE,"Variance";#N/A,#N/A,FALSE,"AnalystvsEstimate"}</definedName>
    <definedName name="JEN" hidden="1">{#N/A,#N/A,FALSE,"Cover";"DailyEstimate",#N/A,FALSE,"Estimate";"DailyEstimate",#N/A,FALSE,"Variance";#N/A,#N/A,FALSE,"AnalystvsEstimate"}</definedName>
    <definedName name="Jersey" localSheetId="6">#REF!</definedName>
    <definedName name="Jersey" localSheetId="9">#REF!</definedName>
    <definedName name="Jersey" localSheetId="2">#REF!</definedName>
    <definedName name="Jersey" localSheetId="8">#REF!</definedName>
    <definedName name="Jersey">#REF!</definedName>
    <definedName name="JGBRepoTokyo" localSheetId="6">'[20]TOKYO DATA -OLD'!$A$24</definedName>
    <definedName name="JGBRepoTokyo" localSheetId="7">#REF!</definedName>
    <definedName name="JGBRepoTokyo" localSheetId="2">'[20]TOKYO DATA -OLD'!$A$24</definedName>
    <definedName name="JGBRepoTokyo" localSheetId="8">'[20]TOKYO DATA -OLD'!$A$24</definedName>
    <definedName name="JGBRepoTokyo" localSheetId="1">'[20]TOKYO DATA -OLD'!$A$24</definedName>
    <definedName name="JGBRepoTokyo">'[21]TOKYO DATA -OLD'!$A$24</definedName>
    <definedName name="JGBTokyo" localSheetId="6">'[20]TOKYO DATA -OLD'!$A$13</definedName>
    <definedName name="JGBTokyo" localSheetId="7">#REF!</definedName>
    <definedName name="JGBTokyo" localSheetId="2">'[20]TOKYO DATA -OLD'!$A$13</definedName>
    <definedName name="JGBTokyo" localSheetId="8">'[20]TOKYO DATA -OLD'!$A$13</definedName>
    <definedName name="JGBTokyo" localSheetId="1">'[20]TOKYO DATA -OLD'!$A$13</definedName>
    <definedName name="JGBTokyo">'[21]TOKYO DATA -OLD'!$A$13</definedName>
    <definedName name="jgkjkhk" localSheetId="6" hidden="1">{#N/A,#N/A,FALSE,"Cover";"DailyEstimate",#N/A,FALSE,"Estimate";"DailyEstimate",#N/A,FALSE,"Variance";#N/A,#N/A,FALSE,"AnalystvsEstimate"}</definedName>
    <definedName name="jgkjkhk" localSheetId="11" hidden="1">{#N/A,#N/A,FALSE,"Cover";"DailyEstimate",#N/A,FALSE,"Estimate";"DailyEstimate",#N/A,FALSE,"Variance";#N/A,#N/A,FALSE,"AnalystvsEstimate"}</definedName>
    <definedName name="jgkjkhk" localSheetId="9" hidden="1">{#N/A,#N/A,FALSE,"Cover";"DailyEstimate",#N/A,FALSE,"Estimate";"DailyEstimate",#N/A,FALSE,"Variance";#N/A,#N/A,FALSE,"AnalystvsEstimate"}</definedName>
    <definedName name="jgkjkhk" localSheetId="2" hidden="1">{#N/A,#N/A,FALSE,"Cover";"DailyEstimate",#N/A,FALSE,"Estimate";"DailyEstimate",#N/A,FALSE,"Variance";#N/A,#N/A,FALSE,"AnalystvsEstimate"}</definedName>
    <definedName name="jgkjkhk" localSheetId="8" hidden="1">{#N/A,#N/A,FALSE,"Cover";"DailyEstimate",#N/A,FALSE,"Estimate";"DailyEstimate",#N/A,FALSE,"Variance";#N/A,#N/A,FALSE,"AnalystvsEstimate"}</definedName>
    <definedName name="jgkjkhk" localSheetId="1" hidden="1">{#N/A,#N/A,FALSE,"Cover";"DailyEstimate",#N/A,FALSE,"Estimate";"DailyEstimate",#N/A,FALSE,"Variance";#N/A,#N/A,FALSE,"AnalystvsEstimate"}</definedName>
    <definedName name="jgkjkhk" hidden="1">{#N/A,#N/A,FALSE,"Cover";"DailyEstimate",#N/A,FALSE,"Estimate";"DailyEstimate",#N/A,FALSE,"Variance";#N/A,#N/A,FALSE,"AnalystvsEstimate"}</definedName>
    <definedName name="JJHG" localSheetId="6" hidden="1">{#N/A,#N/A,FALSE,"Cover";#N/A,#N/A,FALSE,"Daily Report";#N/A,#N/A,FALSE,"Variance";#N/A,#N/A,FALSE,"AnalystvsEstimate"}</definedName>
    <definedName name="JJHG" localSheetId="11" hidden="1">{#N/A,#N/A,FALSE,"Cover";#N/A,#N/A,FALSE,"Daily Report";#N/A,#N/A,FALSE,"Variance";#N/A,#N/A,FALSE,"AnalystvsEstimate"}</definedName>
    <definedName name="JJHG" localSheetId="9" hidden="1">{#N/A,#N/A,FALSE,"Cover";#N/A,#N/A,FALSE,"Daily Report";#N/A,#N/A,FALSE,"Variance";#N/A,#N/A,FALSE,"AnalystvsEstimate"}</definedName>
    <definedName name="JJHG" localSheetId="2" hidden="1">{#N/A,#N/A,FALSE,"Cover";#N/A,#N/A,FALSE,"Daily Report";#N/A,#N/A,FALSE,"Variance";#N/A,#N/A,FALSE,"AnalystvsEstimate"}</definedName>
    <definedName name="JJHG" localSheetId="8" hidden="1">{#N/A,#N/A,FALSE,"Cover";#N/A,#N/A,FALSE,"Daily Report";#N/A,#N/A,FALSE,"Variance";#N/A,#N/A,FALSE,"AnalystvsEstimate"}</definedName>
    <definedName name="JJHG" localSheetId="1" hidden="1">{#N/A,#N/A,FALSE,"Cover";#N/A,#N/A,FALSE,"Daily Report";#N/A,#N/A,FALSE,"Variance";#N/A,#N/A,FALSE,"AnalystvsEstimate"}</definedName>
    <definedName name="JJHG" hidden="1">{#N/A,#N/A,FALSE,"Cover";#N/A,#N/A,FALSE,"Daily Report";#N/A,#N/A,FALSE,"Variance";#N/A,#N/A,FALSE,"AnalystvsEstimate"}</definedName>
    <definedName name="jjjjjjj" localSheetId="6">#REF!</definedName>
    <definedName name="jjjjjjj" localSheetId="9">#REF!</definedName>
    <definedName name="jjjjjjj" localSheetId="2">#REF!</definedName>
    <definedName name="jjjjjjj" localSheetId="8">#REF!</definedName>
    <definedName name="jjjjjjj">#REF!</definedName>
    <definedName name="jk" localSheetId="6">{#N/A,#N/A,FALSE,"Aging Summary";#N/A,#N/A,FALSE,"Ratio Analysis";#N/A,#N/A,FALSE,"Test 120 Day Accts";#N/A,#N/A,FALSE,"Tickmarks"}</definedName>
    <definedName name="jk" localSheetId="11">{#N/A,#N/A,FALSE,"Aging Summary";#N/A,#N/A,FALSE,"Ratio Analysis";#N/A,#N/A,FALSE,"Test 120 Day Accts";#N/A,#N/A,FALSE,"Tickmarks"}</definedName>
    <definedName name="jk" localSheetId="9">{#N/A,#N/A,FALSE,"Aging Summary";#N/A,#N/A,FALSE,"Ratio Analysis";#N/A,#N/A,FALSE,"Test 120 Day Accts";#N/A,#N/A,FALSE,"Tickmarks"}</definedName>
    <definedName name="jk" localSheetId="2">{#N/A,#N/A,FALSE,"Aging Summary";#N/A,#N/A,FALSE,"Ratio Analysis";#N/A,#N/A,FALSE,"Test 120 Day Accts";#N/A,#N/A,FALSE,"Tickmarks"}</definedName>
    <definedName name="jk" localSheetId="8">{#N/A,#N/A,FALSE,"Aging Summary";#N/A,#N/A,FALSE,"Ratio Analysis";#N/A,#N/A,FALSE,"Test 120 Day Accts";#N/A,#N/A,FALSE,"Tickmarks"}</definedName>
    <definedName name="jk" localSheetId="1">{#N/A,#N/A,FALSE,"Aging Summary";#N/A,#N/A,FALSE,"Ratio Analysis";#N/A,#N/A,FALSE,"Test 120 Day Accts";#N/A,#N/A,FALSE,"Tickmarks"}</definedName>
    <definedName name="jk">{#N/A,#N/A,FALSE,"Aging Summary";#N/A,#N/A,FALSE,"Ratio Analysis";#N/A,#N/A,FALSE,"Test 120 Day Accts";#N/A,#N/A,FALSE,"Tickmarks"}</definedName>
    <definedName name="jmb" localSheetId="6">#REF!</definedName>
    <definedName name="jmb" localSheetId="9">#REF!</definedName>
    <definedName name="jmb" localSheetId="2">#REF!</definedName>
    <definedName name="jmb" localSheetId="8">#REF!</definedName>
    <definedName name="jmb">#REF!</definedName>
    <definedName name="joe" localSheetId="6">#REF!</definedName>
    <definedName name="joe" localSheetId="9">#REF!</definedName>
    <definedName name="joe" localSheetId="2">#REF!</definedName>
    <definedName name="joe" localSheetId="8">#REF!</definedName>
    <definedName name="joe">#REF!</definedName>
    <definedName name="joey" localSheetId="6">#REF!</definedName>
    <definedName name="joey" localSheetId="9">#REF!</definedName>
    <definedName name="joey" localSheetId="2">#REF!</definedName>
    <definedName name="joey" localSheetId="8">#REF!</definedName>
    <definedName name="joey">#REF!</definedName>
    <definedName name="JPY" localSheetId="6">#REF!</definedName>
    <definedName name="JPY" localSheetId="2">#REF!</definedName>
    <definedName name="JPY" localSheetId="8">#REF!</definedName>
    <definedName name="JPY">#REF!</definedName>
    <definedName name="justif" localSheetId="6">#REF!</definedName>
    <definedName name="justif" localSheetId="2">#REF!</definedName>
    <definedName name="justif" localSheetId="8">#REF!</definedName>
    <definedName name="justif">#REF!</definedName>
    <definedName name="k" localSheetId="6" hidden="1">{"NOTE",#N/A,FALSE,"NOTE";"PART",#N/A,FALSE,"NOTE";"EXT",#N/A,FALSE,"NOTE";"CFI",#N/A,FALSE,"NOTE";"COMP 2",#N/A,FALSE,"NOTE";"COMP1",#N/A,FALSE,"NOTE"}</definedName>
    <definedName name="k" localSheetId="11" hidden="1">{"NOTE",#N/A,FALSE,"NOTE";"PART",#N/A,FALSE,"NOTE";"EXT",#N/A,FALSE,"NOTE";"CFI",#N/A,FALSE,"NOTE";"COMP 2",#N/A,FALSE,"NOTE";"COMP1",#N/A,FALSE,"NOTE"}</definedName>
    <definedName name="k" localSheetId="9" hidden="1">{"NOTE",#N/A,FALSE,"NOTE";"PART",#N/A,FALSE,"NOTE";"EXT",#N/A,FALSE,"NOTE";"CFI",#N/A,FALSE,"NOTE";"COMP 2",#N/A,FALSE,"NOTE";"COMP1",#N/A,FALSE,"NOTE"}</definedName>
    <definedName name="k" localSheetId="2" hidden="1">{"NOTE",#N/A,FALSE,"NOTE";"PART",#N/A,FALSE,"NOTE";"EXT",#N/A,FALSE,"NOTE";"CFI",#N/A,FALSE,"NOTE";"COMP 2",#N/A,FALSE,"NOTE";"COMP1",#N/A,FALSE,"NOTE"}</definedName>
    <definedName name="k" localSheetId="8" hidden="1">{"NOTE",#N/A,FALSE,"NOTE";"PART",#N/A,FALSE,"NOTE";"EXT",#N/A,FALSE,"NOTE";"CFI",#N/A,FALSE,"NOTE";"COMP 2",#N/A,FALSE,"NOTE";"COMP1",#N/A,FALSE,"NOTE"}</definedName>
    <definedName name="k" localSheetId="1" hidden="1">{"NOTE",#N/A,FALSE,"NOTE";"PART",#N/A,FALSE,"NOTE";"EXT",#N/A,FALSE,"NOTE";"CFI",#N/A,FALSE,"NOTE";"COMP 2",#N/A,FALSE,"NOTE";"COMP1",#N/A,FALSE,"NOTE"}</definedName>
    <definedName name="k" hidden="1">{"NOTE",#N/A,FALSE,"NOTE";"PART",#N/A,FALSE,"NOTE";"EXT",#N/A,FALSE,"NOTE";"CFI",#N/A,FALSE,"NOTE";"COMP 2",#N/A,FALSE,"NOTE";"COMP1",#N/A,FALSE,"NOTE"}</definedName>
    <definedName name="kkkk">#N/A</definedName>
    <definedName name="Known" localSheetId="6">#REF!</definedName>
    <definedName name="Known" localSheetId="9">#REF!</definedName>
    <definedName name="Known" localSheetId="2">#REF!</definedName>
    <definedName name="Known" localSheetId="8">#REF!</definedName>
    <definedName name="Known">#REF!</definedName>
    <definedName name="KnownTable" localSheetId="6">#REF!</definedName>
    <definedName name="KnownTable" localSheetId="9">#REF!</definedName>
    <definedName name="KnownTable" localSheetId="2">#REF!</definedName>
    <definedName name="KnownTable" localSheetId="8">#REF!</definedName>
    <definedName name="KnownTable">#REF!</definedName>
    <definedName name="KnownTitle" localSheetId="6">#REF!</definedName>
    <definedName name="KnownTitle" localSheetId="9">#REF!</definedName>
    <definedName name="KnownTitle" localSheetId="2">#REF!</definedName>
    <definedName name="KnownTitle" localSheetId="8">#REF!</definedName>
    <definedName name="KnownTitle">#REF!</definedName>
    <definedName name="l12m_high_price" localSheetId="6">#REF!</definedName>
    <definedName name="l12m_high_price" localSheetId="2">#REF!</definedName>
    <definedName name="l12m_high_price" localSheetId="8">#REF!</definedName>
    <definedName name="l12m_high_price">#REF!</definedName>
    <definedName name="l12m_low_price" localSheetId="6">#REF!</definedName>
    <definedName name="l12m_low_price" localSheetId="2">#REF!</definedName>
    <definedName name="l12m_low_price" localSheetId="8">#REF!</definedName>
    <definedName name="l12m_low_price">#REF!</definedName>
    <definedName name="lasiandf" localSheetId="6">#REF!</definedName>
    <definedName name="lasiandf" localSheetId="7">#REF!</definedName>
    <definedName name="lasiandf" localSheetId="2">#REF!</definedName>
    <definedName name="lasiandf" localSheetId="8">#REF!</definedName>
    <definedName name="lasiandf">#REF!</definedName>
    <definedName name="LBUNL" localSheetId="6">'[41]Revenue Net of Losses'!#REF!</definedName>
    <definedName name="LBUNL" localSheetId="7">#REF!</definedName>
    <definedName name="LBUNL" localSheetId="9">'[42]Revenue Net of Losses'!#REF!</definedName>
    <definedName name="LBUNL" localSheetId="2">'[41]Revenue Net of Losses'!#REF!</definedName>
    <definedName name="LBUNL" localSheetId="8">'[41]Revenue Net of Losses'!#REF!</definedName>
    <definedName name="LBUNL" localSheetId="1">'[41]Revenue Net of Losses'!#REF!</definedName>
    <definedName name="LBUNL">'[42]Revenue Net of Losses'!#REF!</definedName>
    <definedName name="LBUNLFX" localSheetId="6">'[41]Revenue Net of Losses'!#REF!</definedName>
    <definedName name="LBUNLFX" localSheetId="7">#REF!</definedName>
    <definedName name="LBUNLFX" localSheetId="9">'[42]Revenue Net of Losses'!#REF!</definedName>
    <definedName name="LBUNLFX" localSheetId="2">'[41]Revenue Net of Losses'!#REF!</definedName>
    <definedName name="LBUNLFX" localSheetId="8">'[41]Revenue Net of Losses'!#REF!</definedName>
    <definedName name="LBUNLFX" localSheetId="1">'[41]Revenue Net of Losses'!#REF!</definedName>
    <definedName name="LBUNLFX">'[42]Revenue Net of Losses'!#REF!</definedName>
    <definedName name="LBUNLNET" localSheetId="6">'[41]Revenue Net of Losses'!#REF!</definedName>
    <definedName name="LBUNLNET" localSheetId="7">#REF!</definedName>
    <definedName name="LBUNLNET" localSheetId="9">'[42]Revenue Net of Losses'!#REF!</definedName>
    <definedName name="LBUNLNET" localSheetId="2">'[41]Revenue Net of Losses'!#REF!</definedName>
    <definedName name="LBUNLNET" localSheetId="8">'[41]Revenue Net of Losses'!#REF!</definedName>
    <definedName name="LBUNLNET" localSheetId="1">'[41]Revenue Net of Losses'!#REF!</definedName>
    <definedName name="LBUNLNET">'[42]Revenue Net of Losses'!#REF!</definedName>
    <definedName name="LBUNLSNC" localSheetId="6">'[41]Revenue Net of Losses'!#REF!</definedName>
    <definedName name="LBUNLSNC" localSheetId="7">#REF!</definedName>
    <definedName name="LBUNLSNC" localSheetId="9">'[42]Revenue Net of Losses'!#REF!</definedName>
    <definedName name="LBUNLSNC" localSheetId="2">'[41]Revenue Net of Losses'!#REF!</definedName>
    <definedName name="LBUNLSNC" localSheetId="8">'[41]Revenue Net of Losses'!#REF!</definedName>
    <definedName name="LBUNLSNC" localSheetId="1">'[41]Revenue Net of Losses'!#REF!</definedName>
    <definedName name="LBUNLSNC">'[42]Revenue Net of Losses'!#REF!</definedName>
    <definedName name="LBUNS" localSheetId="6">'[41]Revenue Net of Losses'!#REF!</definedName>
    <definedName name="LBUNS" localSheetId="7">#REF!</definedName>
    <definedName name="LBUNS" localSheetId="2">'[41]Revenue Net of Losses'!#REF!</definedName>
    <definedName name="LBUNS" localSheetId="8">'[41]Revenue Net of Losses'!#REF!</definedName>
    <definedName name="LBUNS" localSheetId="1">'[41]Revenue Net of Losses'!#REF!</definedName>
    <definedName name="LBUNS">'[42]Revenue Net of Losses'!#REF!</definedName>
    <definedName name="LBUNSFX" localSheetId="6">'[41]Revenue Net of Losses'!#REF!</definedName>
    <definedName name="LBUNSFX" localSheetId="7">#REF!</definedName>
    <definedName name="LBUNSFX" localSheetId="2">'[41]Revenue Net of Losses'!#REF!</definedName>
    <definedName name="LBUNSFX" localSheetId="8">'[41]Revenue Net of Losses'!#REF!</definedName>
    <definedName name="LBUNSFX" localSheetId="1">'[41]Revenue Net of Losses'!#REF!</definedName>
    <definedName name="LBUNSFX">'[42]Revenue Net of Losses'!#REF!</definedName>
    <definedName name="LBUNSNET" localSheetId="6">'[41]Revenue Net of Losses'!#REF!</definedName>
    <definedName name="LBUNSNET" localSheetId="7">#REF!</definedName>
    <definedName name="LBUNSNET" localSheetId="2">'[41]Revenue Net of Losses'!#REF!</definedName>
    <definedName name="LBUNSNET" localSheetId="8">'[41]Revenue Net of Losses'!#REF!</definedName>
    <definedName name="LBUNSNET" localSheetId="1">'[41]Revenue Net of Losses'!#REF!</definedName>
    <definedName name="LBUNSNET">'[42]Revenue Net of Losses'!#REF!</definedName>
    <definedName name="LDNCOMBO" localSheetId="6" hidden="1">{"fullset",#N/A,FALSE,"COMJULY94.XLS";#N/A,#N/A,FALSE,"PARTPERC";"PAGE3",#N/A,FALSE,"BGC REPORT";"page1",#N/A,FALSE,"BGC REPORT"}</definedName>
    <definedName name="LDNCOMBO" localSheetId="11" hidden="1">{"fullset",#N/A,FALSE,"COMJULY94.XLS";#N/A,#N/A,FALSE,"PARTPERC";"PAGE3",#N/A,FALSE,"BGC REPORT";"page1",#N/A,FALSE,"BGC REPORT"}</definedName>
    <definedName name="LDNCOMBO" localSheetId="7" hidden="1">{"fullset",#N/A,FALSE,"COMJULY94.XLS";#N/A,#N/A,FALSE,"PARTPERC";"PAGE3",#N/A,FALSE,"BGC REPORT";"page1",#N/A,FALSE,"BGC REPORT"}</definedName>
    <definedName name="LDNCOMBO" localSheetId="9" hidden="1">{"fullset",#N/A,FALSE,"COMJULY94.XLS";#N/A,#N/A,FALSE,"PARTPERC";"PAGE3",#N/A,FALSE,"BGC REPORT";"page1",#N/A,FALSE,"BGC REPORT"}</definedName>
    <definedName name="LDNCOMBO" localSheetId="2" hidden="1">{"fullset",#N/A,FALSE,"COMJULY94.XLS";#N/A,#N/A,FALSE,"PARTPERC";"PAGE3",#N/A,FALSE,"BGC REPORT";"page1",#N/A,FALSE,"BGC REPORT"}</definedName>
    <definedName name="LDNCOMBO" localSheetId="8" hidden="1">{"fullset",#N/A,FALSE,"COMJULY94.XLS";#N/A,#N/A,FALSE,"PARTPERC";"PAGE3",#N/A,FALSE,"BGC REPORT";"page1",#N/A,FALSE,"BGC REPORT"}</definedName>
    <definedName name="LDNCOMBO" localSheetId="1" hidden="1">{"fullset",#N/A,FALSE,"COMJULY94.XLS";#N/A,#N/A,FALSE,"PARTPERC";"PAGE3",#N/A,FALSE,"BGC REPORT";"page1",#N/A,FALSE,"BGC REPORT"}</definedName>
    <definedName name="LDNCOMBO" hidden="1">{"fullset",#N/A,FALSE,"COMJULY94.XLS";#N/A,#N/A,FALSE,"PARTPERC";"PAGE3",#N/A,FALSE,"BGC REPORT";"page1",#N/A,FALSE,"BGC REPORT"}</definedName>
    <definedName name="LdnInt" localSheetId="6">#REF!</definedName>
    <definedName name="LdnInt" localSheetId="7">#REF!</definedName>
    <definedName name="LdnInt" localSheetId="9">#REF!</definedName>
    <definedName name="LdnInt" localSheetId="2">#REF!</definedName>
    <definedName name="LdnInt" localSheetId="8">#REF!</definedName>
    <definedName name="LdnInt">#REF!</definedName>
    <definedName name="LDNManagementFee" localSheetId="6">'[20]CORP DATA -OLD'!$A$475</definedName>
    <definedName name="LDNManagementFee" localSheetId="7">#REF!</definedName>
    <definedName name="LDNManagementFee" localSheetId="2">'[20]CORP DATA -OLD'!$A$475</definedName>
    <definedName name="LDNManagementFee" localSheetId="8">'[20]CORP DATA -OLD'!$A$475</definedName>
    <definedName name="LDNManagementFee" localSheetId="1">'[20]CORP DATA -OLD'!$A$475</definedName>
    <definedName name="LDNManagementFee">'[21]CORP DATA -OLD'!$A$475</definedName>
    <definedName name="Legal_Backup" localSheetId="6">#REF!</definedName>
    <definedName name="Legal_Backup" localSheetId="7">#REF!</definedName>
    <definedName name="Legal_Backup" localSheetId="9">#REF!</definedName>
    <definedName name="Legal_Backup" localSheetId="2">#REF!</definedName>
    <definedName name="Legal_Backup" localSheetId="8">#REF!</definedName>
    <definedName name="Legal_Backup">#REF!</definedName>
    <definedName name="lfy_eps" localSheetId="6">#REF!</definedName>
    <definedName name="lfy_eps" localSheetId="9">#REF!</definedName>
    <definedName name="lfy_eps" localSheetId="2">#REF!</definedName>
    <definedName name="lfy_eps" localSheetId="8">#REF!</definedName>
    <definedName name="lfy_eps">#REF!</definedName>
    <definedName name="Likely1" localSheetId="6">#REF!</definedName>
    <definedName name="Likely1" localSheetId="9">#REF!</definedName>
    <definedName name="Likely1" localSheetId="2">#REF!</definedName>
    <definedName name="Likely1" localSheetId="8">#REF!</definedName>
    <definedName name="Likely1">#REF!</definedName>
    <definedName name="Likely2" localSheetId="6">#REF!</definedName>
    <definedName name="Likely2" localSheetId="2">#REF!</definedName>
    <definedName name="Likely2" localSheetId="8">#REF!</definedName>
    <definedName name="Likely2">#REF!</definedName>
    <definedName name="LikelyTable1" localSheetId="6">#REF!</definedName>
    <definedName name="LikelyTable1" localSheetId="2">#REF!</definedName>
    <definedName name="LikelyTable1" localSheetId="8">#REF!</definedName>
    <definedName name="LikelyTable1">#REF!</definedName>
    <definedName name="LikelyTable2" localSheetId="6">#REF!</definedName>
    <definedName name="LikelyTable2" localSheetId="2">#REF!</definedName>
    <definedName name="LikelyTable2" localSheetId="8">#REF!</definedName>
    <definedName name="LikelyTable2">#REF!</definedName>
    <definedName name="LikelyTitle" localSheetId="6">#REF!</definedName>
    <definedName name="LikelyTitle" localSheetId="2">#REF!</definedName>
    <definedName name="LikelyTitle" localSheetId="8">#REF!</definedName>
    <definedName name="LikelyTitle">#REF!</definedName>
    <definedName name="ListSheetsMacroButton" localSheetId="6">#REF!</definedName>
    <definedName name="ListSheetsMacroButton" localSheetId="2">#REF!</definedName>
    <definedName name="ListSheetsMacroButton" localSheetId="8">#REF!</definedName>
    <definedName name="ListSheetsMacroButton">#REF!</definedName>
    <definedName name="Location" localSheetId="6">#REF!</definedName>
    <definedName name="Location" localSheetId="2">#REF!</definedName>
    <definedName name="Location" localSheetId="8">#REF!</definedName>
    <definedName name="Location">#REF!</definedName>
    <definedName name="LONBTANS" localSheetId="6">'[41]Revenue Net of Losses'!#REF!</definedName>
    <definedName name="LONBTANS" localSheetId="7">#REF!</definedName>
    <definedName name="LONBTANS" localSheetId="9">'[42]Revenue Net of Losses'!#REF!</definedName>
    <definedName name="LONBTANS" localSheetId="2">'[41]Revenue Net of Losses'!#REF!</definedName>
    <definedName name="LONBTANS" localSheetId="8">'[41]Revenue Net of Losses'!#REF!</definedName>
    <definedName name="LONBTANS" localSheetId="1">'[41]Revenue Net of Losses'!#REF!</definedName>
    <definedName name="LONBTANS">'[42]Revenue Net of Losses'!#REF!</definedName>
    <definedName name="LONBTANSFX" localSheetId="6">'[41]Revenue Net of Losses'!#REF!</definedName>
    <definedName name="LONBTANSFX" localSheetId="7">#REF!</definedName>
    <definedName name="LONBTANSFX" localSheetId="9">'[42]Revenue Net of Losses'!#REF!</definedName>
    <definedName name="LONBTANSFX" localSheetId="2">'[41]Revenue Net of Losses'!#REF!</definedName>
    <definedName name="LONBTANSFX" localSheetId="8">'[41]Revenue Net of Losses'!#REF!</definedName>
    <definedName name="LONBTANSFX" localSheetId="1">'[41]Revenue Net of Losses'!#REF!</definedName>
    <definedName name="LONBTANSFX">'[42]Revenue Net of Losses'!#REF!</definedName>
    <definedName name="lond" localSheetId="6">'[102]Est Full Year 2008'!$AL$1:$AO$4</definedName>
    <definedName name="lond" localSheetId="2">'[102]Est Full Year 2008'!$AL$1:$AO$4</definedName>
    <definedName name="lond" localSheetId="8">'[102]Est Full Year 2008'!$AL$1:$AO$4</definedName>
    <definedName name="lond" localSheetId="1">'[102]Est Full Year 2008'!$AL$1:$AO$4</definedName>
    <definedName name="lond">'[103]Est Full Year 2008'!$AL$1:$AO$4</definedName>
    <definedName name="londep" localSheetId="6">#REF!</definedName>
    <definedName name="londep" localSheetId="7">#REF!</definedName>
    <definedName name="londep" localSheetId="9">#REF!</definedName>
    <definedName name="londep" localSheetId="2">#REF!</definedName>
    <definedName name="londep" localSheetId="8">#REF!</definedName>
    <definedName name="londep">#REF!</definedName>
    <definedName name="London" localSheetId="6">#REF!</definedName>
    <definedName name="London" localSheetId="9">#REF!</definedName>
    <definedName name="London" localSheetId="2">#REF!</definedName>
    <definedName name="London" localSheetId="8">#REF!</definedName>
    <definedName name="London">#REF!</definedName>
    <definedName name="LONDON___EGB_5_YEAR" localSheetId="6">#REF!</definedName>
    <definedName name="LONDON___EGB_5_YEAR" localSheetId="7">#REF!</definedName>
    <definedName name="LONDON___EGB_5_YEAR" localSheetId="9">#REF!</definedName>
    <definedName name="LONDON___EGB_5_YEAR" localSheetId="2">#REF!</definedName>
    <definedName name="LONDON___EGB_5_YEAR" localSheetId="8">#REF!</definedName>
    <definedName name="LONDON___EGB_5_YEAR">#REF!</definedName>
    <definedName name="LONDON___GERMAN_GOV_T_BONDS" localSheetId="6">#REF!</definedName>
    <definedName name="LONDON___GERMAN_GOV_T_BONDS" localSheetId="7">#REF!</definedName>
    <definedName name="LONDON___GERMAN_GOV_T_BONDS" localSheetId="2">#REF!</definedName>
    <definedName name="LONDON___GERMAN_GOV_T_BONDS" localSheetId="8">#REF!</definedName>
    <definedName name="LONDON___GERMAN_GOV_T_BONDS">#REF!</definedName>
    <definedName name="LONDON_BUND___LONG" localSheetId="6">[62]LCDMR!#REF!</definedName>
    <definedName name="LONDON_BUND___LONG" localSheetId="7">#REF!</definedName>
    <definedName name="LONDON_BUND___LONG" localSheetId="9">[63]LCDMR!#REF!</definedName>
    <definedName name="LONDON_BUND___LONG" localSheetId="2">[62]LCDMR!#REF!</definedName>
    <definedName name="LONDON_BUND___LONG" localSheetId="8">[62]LCDMR!#REF!</definedName>
    <definedName name="LONDON_BUND___LONG" localSheetId="1">[62]LCDMR!#REF!</definedName>
    <definedName name="LONDON_BUND___LONG">[63]LCDMR!#REF!</definedName>
    <definedName name="LONDON_GERMAN___DUTCH" localSheetId="6">'[62]Other books Report'!#REF!</definedName>
    <definedName name="LONDON_GERMAN___DUTCH" localSheetId="7">#REF!</definedName>
    <definedName name="LONDON_GERMAN___DUTCH" localSheetId="9">'[63]Other books Report'!#REF!</definedName>
    <definedName name="LONDON_GERMAN___DUTCH" localSheetId="2">'[62]Other books Report'!#REF!</definedName>
    <definedName name="LONDON_GERMAN___DUTCH" localSheetId="8">'[62]Other books Report'!#REF!</definedName>
    <definedName name="LONDON_GERMAN___DUTCH" localSheetId="1">'[62]Other books Report'!#REF!</definedName>
    <definedName name="LONDON_GERMAN___DUTCH">'[63]Other books Report'!#REF!</definedName>
    <definedName name="LONDON_GERMAN_BONDS" localSheetId="6">[62]LCDMR!#REF!</definedName>
    <definedName name="LONDON_GERMAN_BONDS" localSheetId="7">#REF!</definedName>
    <definedName name="LONDON_GERMAN_BONDS" localSheetId="9">[63]LCDMR!#REF!</definedName>
    <definedName name="LONDON_GERMAN_BONDS" localSheetId="2">[62]LCDMR!#REF!</definedName>
    <definedName name="LONDON_GERMAN_BONDS" localSheetId="8">[62]LCDMR!#REF!</definedName>
    <definedName name="LONDON_GERMAN_BONDS" localSheetId="1">[62]LCDMR!#REF!</definedName>
    <definedName name="LONDON_GERMAN_BONDS">[63]LCDMR!#REF!</definedName>
    <definedName name="LONDON30YEARFX" localSheetId="6">'[41]Revenue Net of Losses'!#REF!</definedName>
    <definedName name="LONDON30YEARFX" localSheetId="7">#REF!</definedName>
    <definedName name="LONDON30YEARFX" localSheetId="9">'[42]Revenue Net of Losses'!#REF!</definedName>
    <definedName name="LONDON30YEARFX" localSheetId="2">'[41]Revenue Net of Losses'!#REF!</definedName>
    <definedName name="LONDON30YEARFX" localSheetId="8">'[41]Revenue Net of Losses'!#REF!</definedName>
    <definedName name="LONDON30YEARFX" localSheetId="1">'[41]Revenue Net of Losses'!#REF!</definedName>
    <definedName name="LONDON30YEARFX">'[42]Revenue Net of Losses'!#REF!</definedName>
    <definedName name="LONDONBTANS" localSheetId="6">'[41]Revenue Net of Losses'!#REF!</definedName>
    <definedName name="LONDONBTANS" localSheetId="7">#REF!</definedName>
    <definedName name="LONDONBTANS" localSheetId="2">'[41]Revenue Net of Losses'!#REF!</definedName>
    <definedName name="LONDONBTANS" localSheetId="8">'[41]Revenue Net of Losses'!#REF!</definedName>
    <definedName name="LONDONBTANS" localSheetId="1">'[41]Revenue Net of Losses'!#REF!</definedName>
    <definedName name="LONDONBTANS">'[42]Revenue Net of Losses'!#REF!</definedName>
    <definedName name="LONDONBTANSFX" localSheetId="6">'[41]Revenue Net of Losses'!#REF!</definedName>
    <definedName name="LONDONBTANSFX" localSheetId="7">#REF!</definedName>
    <definedName name="LONDONBTANSFX" localSheetId="2">'[41]Revenue Net of Losses'!#REF!</definedName>
    <definedName name="LONDONBTANSFX" localSheetId="8">'[41]Revenue Net of Losses'!#REF!</definedName>
    <definedName name="LONDONBTANSFX" localSheetId="1">'[41]Revenue Net of Losses'!#REF!</definedName>
    <definedName name="LONDONBTANSFX">'[42]Revenue Net of Losses'!#REF!</definedName>
    <definedName name="LondonCombinedDailyRpt" localSheetId="6">[20]HOWARD!$B$495:$W$543</definedName>
    <definedName name="LondonCombinedDailyRpt" localSheetId="7">#REF!</definedName>
    <definedName name="LondonCombinedDailyRpt" localSheetId="2">[20]HOWARD!$B$495:$W$543</definedName>
    <definedName name="LondonCombinedDailyRpt" localSheetId="8">[20]HOWARD!$B$495:$W$543</definedName>
    <definedName name="LondonCombinedDailyRpt" localSheetId="1">[20]HOWARD!$B$495:$W$543</definedName>
    <definedName name="LondonCombinedDailyRpt">[21]HOWARD!$B$495:$W$543</definedName>
    <definedName name="LONDONDATE" localSheetId="6">[20]HOWARD!$H$4,[20]HOWARD!$H$127,[20]HOWARD!$H$155,[20]HOWARD!$H$196,[20]HOWARD!$H$415,[20]HOWARD!$H$438,[20]HOWARD!$H$496,[20]HOWARD!$H$548,[20]HOWARD!$H$564,[20]HOWARD!$H$580,[20]HOWARD!$H$598,[20]HOWARD!$H$617,[20]HOWARD!$H$685,[20]HOWARD!$H$716,[20]HOWARD!$H$81,[20]HOWARD!$H$94,[20]HOWARD!$H$654</definedName>
    <definedName name="LONDONDATE" localSheetId="7">[86]ENTITY!#REF!,[86]ENTITY!#REF!,[86]ENTITY!#REF!,[86]ENTITY!#REF!,[86]ENTITY!#REF!,[86]ENTITY!#REF!,[86]ENTITY!#REF!,[86]ENTITY!$H$3,[86]ENTITY!#REF!,[86]ENTITY!#REF!,[86]ENTITY!#REF!,[86]ENTITY!#REF!,[86]ENTITY!#REF!,[86]ENTITY!#REF!</definedName>
    <definedName name="LONDONDATE" localSheetId="2">[20]HOWARD!$H$4,[20]HOWARD!$H$127,[20]HOWARD!$H$155,[20]HOWARD!$H$196,[20]HOWARD!$H$415,[20]HOWARD!$H$438,[20]HOWARD!$H$496,[20]HOWARD!$H$548,[20]HOWARD!$H$564,[20]HOWARD!$H$580,[20]HOWARD!$H$598,[20]HOWARD!$H$617,[20]HOWARD!$H$685,[20]HOWARD!$H$716,[20]HOWARD!$H$81,[20]HOWARD!$H$94,[20]HOWARD!$H$654</definedName>
    <definedName name="LONDONDATE" localSheetId="8">[20]HOWARD!$H$4,[20]HOWARD!$H$127,[20]HOWARD!$H$155,[20]HOWARD!$H$196,[20]HOWARD!$H$415,[20]HOWARD!$H$438,[20]HOWARD!$H$496,[20]HOWARD!$H$548,[20]HOWARD!$H$564,[20]HOWARD!$H$580,[20]HOWARD!$H$598,[20]HOWARD!$H$617,[20]HOWARD!$H$685,[20]HOWARD!$H$716,[20]HOWARD!$H$81,[20]HOWARD!$H$94,[20]HOWARD!$H$654</definedName>
    <definedName name="LONDONDATE" localSheetId="1">[20]HOWARD!$H$4,[20]HOWARD!$H$127,[20]HOWARD!$H$155,[20]HOWARD!$H$196,[20]HOWARD!$H$415,[20]HOWARD!$H$438,[20]HOWARD!$H$496,[20]HOWARD!$H$548,[20]HOWARD!$H$564,[20]HOWARD!$H$580,[20]HOWARD!$H$598,[20]HOWARD!$H$617,[20]HOWARD!$H$685,[20]HOWARD!$H$716,[20]HOWARD!$H$81,[20]HOWARD!$H$94,[20]HOWARD!$H$654</definedName>
    <definedName name="LONDONDATE">[21]HOWARD!$H$4,[21]HOWARD!$H$127,[21]HOWARD!$H$155,[21]HOWARD!$H$196,[21]HOWARD!$H$415,[21]HOWARD!$H$438,[21]HOWARD!$H$496,[21]HOWARD!$H$548,[21]HOWARD!$H$564,[21]HOWARD!$H$580,[21]HOWARD!$H$598,[21]HOWARD!$H$617,[21]HOWARD!$H$685,[21]HOWARD!$H$716,[21]HOWARD!$H$81,[21]HOWARD!$H$94,[21]HOWARD!$H$654</definedName>
    <definedName name="LONDONEGB10YEAR" localSheetId="6">'[14]Revenue Net of Losses'!$AB$138</definedName>
    <definedName name="LONDONEGB10YEAR" localSheetId="7">'[1]Revenue Net of Losses'!$AB$138</definedName>
    <definedName name="LONDONEGB10YEAR" localSheetId="2">'[14]Revenue Net of Losses'!$AB$138</definedName>
    <definedName name="LONDONEGB10YEAR" localSheetId="8">'[14]Revenue Net of Losses'!$AB$138</definedName>
    <definedName name="LONDONEGB10YEAR" localSheetId="1">'[14]Revenue Net of Losses'!$AB$138</definedName>
    <definedName name="LONDONEGB10YEAR">'[15]Revenue Net of Losses'!$AB$138</definedName>
    <definedName name="LONDONEGB10YEARFX" localSheetId="6">'[14]Revenue Net of Losses'!$AB$141</definedName>
    <definedName name="LONDONEGB10YEARFX" localSheetId="7">'[1]Revenue Net of Losses'!$AB$141</definedName>
    <definedName name="LONDONEGB10YEARFX" localSheetId="2">'[14]Revenue Net of Losses'!$AB$141</definedName>
    <definedName name="LONDONEGB10YEARFX" localSheetId="8">'[14]Revenue Net of Losses'!$AB$141</definedName>
    <definedName name="LONDONEGB10YEARFX" localSheetId="1">'[14]Revenue Net of Losses'!$AB$141</definedName>
    <definedName name="LONDONEGB10YEARFX">'[15]Revenue Net of Losses'!$AB$141</definedName>
    <definedName name="LONDONEGB30YEAR" localSheetId="6">'[41]Revenue Net of Losses'!#REF!</definedName>
    <definedName name="LONDONEGB30YEAR" localSheetId="7">#REF!</definedName>
    <definedName name="LONDONEGB30YEAR" localSheetId="9">'[42]Revenue Net of Losses'!#REF!</definedName>
    <definedName name="LONDONEGB30YEAR" localSheetId="2">'[41]Revenue Net of Losses'!#REF!</definedName>
    <definedName name="LONDONEGB30YEAR" localSheetId="8">'[41]Revenue Net of Losses'!#REF!</definedName>
    <definedName name="LONDONEGB30YEAR" localSheetId="1">'[41]Revenue Net of Losses'!#REF!</definedName>
    <definedName name="LONDONEGB30YEAR">'[42]Revenue Net of Losses'!#REF!</definedName>
    <definedName name="LONDONEGB5YEAR" localSheetId="6">'[14]Revenue Net of Losses'!$AB$143</definedName>
    <definedName name="LONDONEGB5YEAR" localSheetId="7">'[1]Revenue Net of Losses'!$AB$143</definedName>
    <definedName name="LONDONEGB5YEAR" localSheetId="2">'[14]Revenue Net of Losses'!$AB$143</definedName>
    <definedName name="LONDONEGB5YEAR" localSheetId="8">'[14]Revenue Net of Losses'!$AB$143</definedName>
    <definedName name="LONDONEGB5YEAR" localSheetId="1">'[14]Revenue Net of Losses'!$AB$143</definedName>
    <definedName name="LONDONEGB5YEAR">'[15]Revenue Net of Losses'!$AB$143</definedName>
    <definedName name="LONDONEGB5YEARFX" localSheetId="6">'[14]Revenue Net of Losses'!$AB$145</definedName>
    <definedName name="LONDONEGB5YEARFX" localSheetId="7">'[1]Revenue Net of Losses'!$AB$145</definedName>
    <definedName name="LONDONEGB5YEARFX" localSheetId="2">'[14]Revenue Net of Losses'!$AB$145</definedName>
    <definedName name="LONDONEGB5YEARFX" localSheetId="8">'[14]Revenue Net of Losses'!$AB$145</definedName>
    <definedName name="LONDONEGB5YEARFX" localSheetId="1">'[14]Revenue Net of Losses'!$AB$145</definedName>
    <definedName name="LONDONEGB5YEARFX">'[15]Revenue Net of Losses'!$AB$145</definedName>
    <definedName name="LondonFuturesLIFFE" localSheetId="6">'[20]U.K. DATA -OLD'!$A$201</definedName>
    <definedName name="LondonFuturesLIFFE" localSheetId="7">#REF!</definedName>
    <definedName name="LondonFuturesLIFFE" localSheetId="2">'[20]U.K. DATA -OLD'!$A$201</definedName>
    <definedName name="LondonFuturesLIFFE" localSheetId="8">'[20]U.K. DATA -OLD'!$A$201</definedName>
    <definedName name="LondonFuturesLIFFE" localSheetId="1">'[20]U.K. DATA -OLD'!$A$201</definedName>
    <definedName name="LondonFuturesLIFFE">'[21]U.K. DATA -OLD'!$A$201</definedName>
    <definedName name="LONDONOATS" localSheetId="6">'[41]Revenue Net of Losses'!#REF!</definedName>
    <definedName name="LONDONOATS" localSheetId="7">#REF!</definedName>
    <definedName name="LONDONOATS" localSheetId="2">'[41]Revenue Net of Losses'!#REF!</definedName>
    <definedName name="LONDONOATS" localSheetId="8">'[41]Revenue Net of Losses'!#REF!</definedName>
    <definedName name="LONDONOATS" localSheetId="1">'[41]Revenue Net of Losses'!#REF!</definedName>
    <definedName name="LONDONOATS">'[42]Revenue Net of Losses'!#REF!</definedName>
    <definedName name="LONDONOATSFX" localSheetId="6">'[41]Revenue Net of Losses'!#REF!</definedName>
    <definedName name="LONDONOATSFX" localSheetId="7">#REF!</definedName>
    <definedName name="LONDONOATSFX" localSheetId="2">'[41]Revenue Net of Losses'!#REF!</definedName>
    <definedName name="LONDONOATSFX" localSheetId="8">'[41]Revenue Net of Losses'!#REF!</definedName>
    <definedName name="LONDONOATSFX" localSheetId="1">'[41]Revenue Net of Losses'!#REF!</definedName>
    <definedName name="LONDONOATSFX">'[42]Revenue Net of Losses'!#REF!</definedName>
    <definedName name="LondSales" localSheetId="6">#REF!</definedName>
    <definedName name="LondSales" localSheetId="9">#REF!</definedName>
    <definedName name="LondSales" localSheetId="2">#REF!</definedName>
    <definedName name="LondSales" localSheetId="8">#REF!</definedName>
    <definedName name="LondSales">#REF!</definedName>
    <definedName name="LONOATS" localSheetId="6">'[41]Revenue Net of Losses'!#REF!</definedName>
    <definedName name="LONOATS" localSheetId="7">#REF!</definedName>
    <definedName name="LONOATS" localSheetId="9">'[42]Revenue Net of Losses'!#REF!</definedName>
    <definedName name="LONOATS" localSheetId="2">'[41]Revenue Net of Losses'!#REF!</definedName>
    <definedName name="LONOATS" localSheetId="8">'[41]Revenue Net of Losses'!#REF!</definedName>
    <definedName name="LONOATS" localSheetId="1">'[41]Revenue Net of Losses'!#REF!</definedName>
    <definedName name="LONOATS">'[42]Revenue Net of Losses'!#REF!</definedName>
    <definedName name="LONOATSFX" localSheetId="6">'[41]Revenue Net of Losses'!#REF!</definedName>
    <definedName name="LONOATSFX" localSheetId="7">#REF!</definedName>
    <definedName name="LONOATSFX" localSheetId="2">'[41]Revenue Net of Losses'!#REF!</definedName>
    <definedName name="LONOATSFX" localSheetId="8">'[41]Revenue Net of Losses'!#REF!</definedName>
    <definedName name="LONOATSFX" localSheetId="1">'[41]Revenue Net of Losses'!#REF!</definedName>
    <definedName name="LONOATSFX">'[42]Revenue Net of Losses'!#REF!</definedName>
    <definedName name="LONOATSSNC" localSheetId="6">'[41]Revenue Net of Losses'!#REF!</definedName>
    <definedName name="LONOATSSNC" localSheetId="7">#REF!</definedName>
    <definedName name="LONOATSSNC" localSheetId="2">'[41]Revenue Net of Losses'!#REF!</definedName>
    <definedName name="LONOATSSNC" localSheetId="8">'[41]Revenue Net of Losses'!#REF!</definedName>
    <definedName name="LONOATSSNC" localSheetId="1">'[41]Revenue Net of Losses'!#REF!</definedName>
    <definedName name="LONOATSSNC">'[42]Revenue Net of Losses'!#REF!</definedName>
    <definedName name="LTD" localSheetId="6">#REF!</definedName>
    <definedName name="LTD" localSheetId="9">#REF!</definedName>
    <definedName name="LTD" localSheetId="2">#REF!</definedName>
    <definedName name="LTD" localSheetId="8">#REF!</definedName>
    <definedName name="LTD">#REF!</definedName>
    <definedName name="ltdebt" localSheetId="6">#REF!</definedName>
    <definedName name="ltdebt" localSheetId="9">#REF!</definedName>
    <definedName name="ltdebt" localSheetId="2">#REF!</definedName>
    <definedName name="ltdebt" localSheetId="8">#REF!</definedName>
    <definedName name="ltdebt">#REF!</definedName>
    <definedName name="LTG" localSheetId="6">#REF!</definedName>
    <definedName name="LTG" localSheetId="9">#REF!</definedName>
    <definedName name="LTG" localSheetId="2">#REF!</definedName>
    <definedName name="LTG" localSheetId="8">#REF!</definedName>
    <definedName name="LTG">#REF!</definedName>
    <definedName name="LTGCHECK" localSheetId="6">#REF!</definedName>
    <definedName name="LTGCHECK" localSheetId="2">#REF!</definedName>
    <definedName name="LTGCHECK" localSheetId="8">#REF!</definedName>
    <definedName name="LTGCHECK">#REF!</definedName>
    <definedName name="ltm_cap_ex" localSheetId="6">#REF!</definedName>
    <definedName name="ltm_cap_ex" localSheetId="2">#REF!</definedName>
    <definedName name="ltm_cap_ex" localSheetId="8">#REF!</definedName>
    <definedName name="ltm_cap_ex">#REF!</definedName>
    <definedName name="ltm_d_a" localSheetId="6">#REF!</definedName>
    <definedName name="ltm_d_a" localSheetId="2">#REF!</definedName>
    <definedName name="ltm_d_a" localSheetId="8">#REF!</definedName>
    <definedName name="ltm_d_a">#REF!</definedName>
    <definedName name="ltm_da" localSheetId="6">#REF!</definedName>
    <definedName name="ltm_da" localSheetId="2">#REF!</definedName>
    <definedName name="ltm_da" localSheetId="8">#REF!</definedName>
    <definedName name="ltm_da">#REF!</definedName>
    <definedName name="ltm_ebit" localSheetId="6">#REF!</definedName>
    <definedName name="ltm_ebit" localSheetId="2">#REF!</definedName>
    <definedName name="ltm_ebit" localSheetId="8">#REF!</definedName>
    <definedName name="ltm_ebit">#REF!</definedName>
    <definedName name="ltm_ebitda" localSheetId="6">#REF!</definedName>
    <definedName name="ltm_ebitda" localSheetId="2">#REF!</definedName>
    <definedName name="ltm_ebitda" localSheetId="8">#REF!</definedName>
    <definedName name="ltm_ebitda">#REF!</definedName>
    <definedName name="ltm_eps" localSheetId="6">#REF!</definedName>
    <definedName name="ltm_eps" localSheetId="2">#REF!</definedName>
    <definedName name="ltm_eps" localSheetId="8">#REF!</definedName>
    <definedName name="ltm_eps">#REF!</definedName>
    <definedName name="ltm_gross_profit" localSheetId="6">#REF!</definedName>
    <definedName name="ltm_gross_profit" localSheetId="2">#REF!</definedName>
    <definedName name="ltm_gross_profit" localSheetId="8">#REF!</definedName>
    <definedName name="ltm_gross_profit">#REF!</definedName>
    <definedName name="ltm_interest_expense" localSheetId="6">#REF!</definedName>
    <definedName name="ltm_interest_expense" localSheetId="2">#REF!</definedName>
    <definedName name="ltm_interest_expense" localSheetId="8">#REF!</definedName>
    <definedName name="ltm_interest_expense">#REF!</definedName>
    <definedName name="ltm_net_income" localSheetId="6">#REF!</definedName>
    <definedName name="ltm_net_income" localSheetId="2">#REF!</definedName>
    <definedName name="ltm_net_income" localSheetId="8">#REF!</definedName>
    <definedName name="ltm_net_income">#REF!</definedName>
    <definedName name="ltm_r_d" localSheetId="6">#REF!</definedName>
    <definedName name="ltm_r_d" localSheetId="2">#REF!</definedName>
    <definedName name="ltm_r_d" localSheetId="8">#REF!</definedName>
    <definedName name="ltm_r_d">#REF!</definedName>
    <definedName name="ltm_s_g_a" localSheetId="6">#REF!</definedName>
    <definedName name="ltm_s_g_a" localSheetId="2">#REF!</definedName>
    <definedName name="ltm_s_g_a" localSheetId="8">#REF!</definedName>
    <definedName name="ltm_s_g_a">#REF!</definedName>
    <definedName name="ltm_sales" localSheetId="6">#REF!</definedName>
    <definedName name="ltm_sales" localSheetId="2">#REF!</definedName>
    <definedName name="ltm_sales" localSheetId="8">#REF!</definedName>
    <definedName name="ltm_sales">#REF!</definedName>
    <definedName name="ltm_sales2" localSheetId="6">#REF!</definedName>
    <definedName name="ltm_sales2" localSheetId="2">#REF!</definedName>
    <definedName name="ltm_sales2" localSheetId="8">#REF!</definedName>
    <definedName name="ltm_sales2">#REF!</definedName>
    <definedName name="Luba">[104]PopCache_Sheet1!$A$1:$A$2</definedName>
    <definedName name="Luxembourg" localSheetId="6">'[20]NY DATA -OLD'!#REF!</definedName>
    <definedName name="Luxembourg" localSheetId="7">#REF!</definedName>
    <definedName name="Luxembourg" localSheetId="9">'[21]NY DATA -OLD'!#REF!</definedName>
    <definedName name="Luxembourg" localSheetId="2">'[20]NY DATA -OLD'!#REF!</definedName>
    <definedName name="Luxembourg" localSheetId="8">'[20]NY DATA -OLD'!#REF!</definedName>
    <definedName name="Luxembourg" localSheetId="1">'[20]NY DATA -OLD'!#REF!</definedName>
    <definedName name="Luxembourg">'[21]NY DATA -OLD'!#REF!</definedName>
    <definedName name="m">#N/A</definedName>
    <definedName name="MacroCounting" localSheetId="6">[105]BUDGETM!$B$385</definedName>
    <definedName name="MacroCounting" localSheetId="7">[106]BUDGETM!$B$385</definedName>
    <definedName name="MacroCounting" localSheetId="2">[105]BUDGETM!$B$385</definedName>
    <definedName name="MacroCounting" localSheetId="8">[105]BUDGETM!$B$385</definedName>
    <definedName name="MacroCounting" localSheetId="1">[105]BUDGETM!$B$385</definedName>
    <definedName name="MacroCounting">[107]BUDGETM!$B$385</definedName>
    <definedName name="Manual_Current" localSheetId="6">[45]DataManual!$B$3:$E$12</definedName>
    <definedName name="Manual_Current" localSheetId="2">[45]DataManual!$B$3:$E$12</definedName>
    <definedName name="Manual_Current" localSheetId="8">[45]DataManual!$B$3:$E$12</definedName>
    <definedName name="Manual_Current" localSheetId="1">[45]DataManual!$B$3:$E$12</definedName>
    <definedName name="Manual_Current">[46]DataManual!$B$3:$E$12</definedName>
    <definedName name="Manual_CurrentYTD" localSheetId="6">[45]DataManual!$J$3:$J$12</definedName>
    <definedName name="Manual_CurrentYTD" localSheetId="2">[45]DataManual!$J$3:$J$12</definedName>
    <definedName name="Manual_CurrentYTD" localSheetId="8">[45]DataManual!$J$3:$J$12</definedName>
    <definedName name="Manual_CurrentYTD" localSheetId="1">[45]DataManual!$J$3:$J$12</definedName>
    <definedName name="Manual_CurrentYTD">[46]DataManual!$J$3:$J$12</definedName>
    <definedName name="Manual_DailyInterest" localSheetId="6">[45]DataManual!$B$10</definedName>
    <definedName name="Manual_DailyInterest" localSheetId="2">[45]DataManual!$B$10</definedName>
    <definedName name="Manual_DailyInterest" localSheetId="8">[45]DataManual!$B$10</definedName>
    <definedName name="Manual_DailyInterest" localSheetId="1">[45]DataManual!$B$10</definedName>
    <definedName name="Manual_DailyInterest">[46]DataManual!$B$10</definedName>
    <definedName name="Manual_Prior" localSheetId="6">[45]DataManual!$G$3:$J$12</definedName>
    <definedName name="Manual_Prior" localSheetId="2">[45]DataManual!$G$3:$J$12</definedName>
    <definedName name="Manual_Prior" localSheetId="8">[45]DataManual!$G$3:$J$12</definedName>
    <definedName name="Manual_Prior" localSheetId="1">[45]DataManual!$G$3:$J$12</definedName>
    <definedName name="Manual_Prior">[46]DataManual!$G$3:$J$12</definedName>
    <definedName name="Manual_PriorDay" localSheetId="6">[45]DataManual!$G$3:$H$12</definedName>
    <definedName name="Manual_PriorDay" localSheetId="2">[45]DataManual!$G$3:$H$12</definedName>
    <definedName name="Manual_PriorDay" localSheetId="8">[45]DataManual!$G$3:$H$12</definedName>
    <definedName name="Manual_PriorDay" localSheetId="1">[45]DataManual!$G$3:$H$12</definedName>
    <definedName name="Manual_PriorDay">[46]DataManual!$G$3:$H$12</definedName>
    <definedName name="Manual_PriorYTD" localSheetId="6">[45]DataManual!$L$3:$L$12</definedName>
    <definedName name="Manual_PriorYTD" localSheetId="2">[45]DataManual!$L$3:$L$12</definedName>
    <definedName name="Manual_PriorYTD" localSheetId="8">[45]DataManual!$L$3:$L$12</definedName>
    <definedName name="Manual_PriorYTD" localSheetId="1">[45]DataManual!$L$3:$L$12</definedName>
    <definedName name="Manual_PriorYTD">[46]DataManual!$L$3:$L$12</definedName>
    <definedName name="MARHDCT" localSheetId="6">#REF!</definedName>
    <definedName name="MARHDCT" localSheetId="9">#REF!</definedName>
    <definedName name="MARHDCT" localSheetId="2">#REF!</definedName>
    <definedName name="MARHDCT" localSheetId="8">#REF!</definedName>
    <definedName name="MARHDCT">#REF!</definedName>
    <definedName name="MartinsDiff" localSheetId="9">#REF!</definedName>
    <definedName name="MartinsDiff">#REF!</definedName>
    <definedName name="mary" localSheetId="6">#REF!</definedName>
    <definedName name="mary" localSheetId="9">#REF!</definedName>
    <definedName name="mary" localSheetId="2">#REF!</definedName>
    <definedName name="mary" localSheetId="8">#REF!</definedName>
    <definedName name="mary">#REF!</definedName>
    <definedName name="MasaYasudasExpenses" localSheetId="6">'[20]TOKYO DATA -OLD'!#REF!</definedName>
    <definedName name="MasaYasudasExpenses" localSheetId="7">#REF!</definedName>
    <definedName name="MasaYasudasExpenses" localSheetId="9">'[21]TOKYO DATA -OLD'!#REF!</definedName>
    <definedName name="MasaYasudasExpenses" localSheetId="2">'[20]TOKYO DATA -OLD'!#REF!</definedName>
    <definedName name="MasaYasudasExpenses" localSheetId="8">'[20]TOKYO DATA -OLD'!#REF!</definedName>
    <definedName name="MasaYasudasExpenses" localSheetId="1">'[20]TOKYO DATA -OLD'!#REF!</definedName>
    <definedName name="MasaYasudasExpenses">'[21]TOKYO DATA -OLD'!#REF!</definedName>
    <definedName name="Matched" localSheetId="6">#REF!</definedName>
    <definedName name="Matched" localSheetId="9">#REF!</definedName>
    <definedName name="Matched" localSheetId="2">#REF!</definedName>
    <definedName name="Matched" localSheetId="8">#REF!</definedName>
    <definedName name="Matched">#REF!</definedName>
    <definedName name="MATCHNO" localSheetId="9">#REF!</definedName>
    <definedName name="MATCHNO">#REF!</definedName>
    <definedName name="Materiality" localSheetId="6">#REF!</definedName>
    <definedName name="Materiality" localSheetId="9">#REF!</definedName>
    <definedName name="Materiality" localSheetId="2">#REF!</definedName>
    <definedName name="Materiality" localSheetId="8">#REF!</definedName>
    <definedName name="Materiality">#REF!</definedName>
    <definedName name="MBS" localSheetId="6">'[30]GLOBAL CDMR'!$A$41:$IV$41</definedName>
    <definedName name="MBS" localSheetId="2">'[30]GLOBAL CDMR'!$A$41:$IV$41</definedName>
    <definedName name="MBS" localSheetId="8">'[30]GLOBAL CDMR'!$A$41:$IV$41</definedName>
    <definedName name="MBS" localSheetId="1">'[30]GLOBAL CDMR'!$A$41:$IV$41</definedName>
    <definedName name="MBS">'[31]GLOBAL CDMR'!$A$41:$IV$41</definedName>
    <definedName name="MDollar" localSheetId="9">#REF!</definedName>
    <definedName name="MDollar">#REF!</definedName>
    <definedName name="MediumTerm" localSheetId="6">'[20]NY DATA -OLD'!#REF!</definedName>
    <definedName name="MediumTerm" localSheetId="7">#REF!</definedName>
    <definedName name="MediumTerm" localSheetId="9">'[21]NY DATA -OLD'!#REF!</definedName>
    <definedName name="MediumTerm" localSheetId="2">'[20]NY DATA -OLD'!#REF!</definedName>
    <definedName name="MediumTerm" localSheetId="8">'[20]NY DATA -OLD'!#REF!</definedName>
    <definedName name="MediumTerm" localSheetId="1">'[20]NY DATA -OLD'!#REF!</definedName>
    <definedName name="MediumTerm">'[21]NY DATA -OLD'!#REF!</definedName>
    <definedName name="MEDLONG" localSheetId="6">#REF!</definedName>
    <definedName name="MEDLONG" localSheetId="7">#REF!</definedName>
    <definedName name="MEDLONG" localSheetId="9">#REF!</definedName>
    <definedName name="MEDLONG" localSheetId="2">#REF!</definedName>
    <definedName name="MEDLONG" localSheetId="8">#REF!</definedName>
    <definedName name="MEDLONG">#REF!</definedName>
    <definedName name="MEGBR" localSheetId="6">#REF!</definedName>
    <definedName name="MEGBR" localSheetId="7">#REF!</definedName>
    <definedName name="MEGBR" localSheetId="9">#REF!</definedName>
    <definedName name="MEGBR" localSheetId="2">#REF!</definedName>
    <definedName name="MEGBR" localSheetId="8">#REF!</definedName>
    <definedName name="MEGBR">#REF!</definedName>
    <definedName name="midyear" localSheetId="6">#REF!</definedName>
    <definedName name="midyear" localSheetId="9">#REF!</definedName>
    <definedName name="midyear" localSheetId="2">#REF!</definedName>
    <definedName name="midyear" localSheetId="8">#REF!</definedName>
    <definedName name="midyear">#REF!</definedName>
    <definedName name="MILAN_EUROBONDS" localSheetId="6">#REF!</definedName>
    <definedName name="MILAN_EUROBONDS" localSheetId="7">#REF!</definedName>
    <definedName name="MILAN_EUROBONDS" localSheetId="2">#REF!</definedName>
    <definedName name="MILAN_EUROBONDS" localSheetId="8">#REF!</definedName>
    <definedName name="MILAN_EUROBONDS">#REF!</definedName>
    <definedName name="MILANCP" localSheetId="6">#REF!</definedName>
    <definedName name="MILANCP" localSheetId="7">#REF!</definedName>
    <definedName name="MILANCP" localSheetId="2">#REF!</definedName>
    <definedName name="MILANCP" localSheetId="8">#REF!</definedName>
    <definedName name="MILANCP">#REF!</definedName>
    <definedName name="MILANEUROBONDS" localSheetId="6">'[41]Revenue Net of Losses'!#REF!</definedName>
    <definedName name="MILANEUROBONDS" localSheetId="7">#REF!</definedName>
    <definedName name="MILANEUROBONDS" localSheetId="9">'[42]Revenue Net of Losses'!#REF!</definedName>
    <definedName name="MILANEUROBONDS" localSheetId="2">'[41]Revenue Net of Losses'!#REF!</definedName>
    <definedName name="MILANEUROBONDS" localSheetId="8">'[41]Revenue Net of Losses'!#REF!</definedName>
    <definedName name="MILANEUROBONDS" localSheetId="1">'[41]Revenue Net of Losses'!#REF!</definedName>
    <definedName name="MILANEUROBONDS">'[42]Revenue Net of Losses'!#REF!</definedName>
    <definedName name="MILANEUROBONSFX" localSheetId="6">'[41]Revenue Net of Losses'!#REF!</definedName>
    <definedName name="MILANEUROBONSFX" localSheetId="7">#REF!</definedName>
    <definedName name="MILANEUROBONSFX" localSheetId="9">'[42]Revenue Net of Losses'!#REF!</definedName>
    <definedName name="MILANEUROBONSFX" localSheetId="2">'[41]Revenue Net of Losses'!#REF!</definedName>
    <definedName name="MILANEUROBONSFX" localSheetId="8">'[41]Revenue Net of Losses'!#REF!</definedName>
    <definedName name="MILANEUROBONSFX" localSheetId="1">'[41]Revenue Net of Losses'!#REF!</definedName>
    <definedName name="MILANEUROBONSFX">'[42]Revenue Net of Losses'!#REF!</definedName>
    <definedName name="milanfut" localSheetId="6">#REF!</definedName>
    <definedName name="milanfut" localSheetId="7">#REF!</definedName>
    <definedName name="milanfut" localSheetId="9">#REF!</definedName>
    <definedName name="milanfut" localSheetId="2">#REF!</definedName>
    <definedName name="milanfut" localSheetId="8">#REF!</definedName>
    <definedName name="milanfut">#REF!</definedName>
    <definedName name="mincash" localSheetId="6">#REF!</definedName>
    <definedName name="mincash" localSheetId="9">#REF!</definedName>
    <definedName name="mincash" localSheetId="2">#REF!</definedName>
    <definedName name="mincash" localSheetId="8">#REF!</definedName>
    <definedName name="mincash">#REF!</definedName>
    <definedName name="MININT" localSheetId="6">#REF!</definedName>
    <definedName name="MININT" localSheetId="9">#REF!</definedName>
    <definedName name="MININT" localSheetId="2">#REF!</definedName>
    <definedName name="MININT" localSheetId="8">#REF!</definedName>
    <definedName name="MININT">#REF!</definedName>
    <definedName name="minority_interest" localSheetId="6">#REF!</definedName>
    <definedName name="minority_interest" localSheetId="2">#REF!</definedName>
    <definedName name="minority_interest" localSheetId="8">#REF!</definedName>
    <definedName name="minority_interest">#REF!</definedName>
    <definedName name="MISCD" localSheetId="6">#REF!</definedName>
    <definedName name="MISCD" localSheetId="7">#REF!</definedName>
    <definedName name="MISCD" localSheetId="2">#REF!</definedName>
    <definedName name="MISCD" localSheetId="8">#REF!</definedName>
    <definedName name="MISCD">#REF!</definedName>
    <definedName name="miscds">#REF!</definedName>
    <definedName name="misce" localSheetId="6">[37]MIS!#REF!</definedName>
    <definedName name="misce" localSheetId="7">#REF!</definedName>
    <definedName name="misce" localSheetId="9">[38]MIS!#REF!</definedName>
    <definedName name="misce" localSheetId="2">[37]MIS!#REF!</definedName>
    <definedName name="misce" localSheetId="8">[37]MIS!#REF!</definedName>
    <definedName name="misce" localSheetId="1">[37]MIS!#REF!</definedName>
    <definedName name="misce">[38]MIS!#REF!</definedName>
    <definedName name="MISDIFF" localSheetId="9">#REF!</definedName>
    <definedName name="MISDIFF">#REF!</definedName>
    <definedName name="MISEGB" localSheetId="6">#REF!</definedName>
    <definedName name="MISEGB" localSheetId="7">#REF!</definedName>
    <definedName name="MISEGB" localSheetId="9">#REF!</definedName>
    <definedName name="MISEGB" localSheetId="2">#REF!</definedName>
    <definedName name="MISEGB" localSheetId="8">#REF!</definedName>
    <definedName name="MISEGB">#REF!</definedName>
    <definedName name="mishy" localSheetId="9">#REF!</definedName>
    <definedName name="mishy">#REF!</definedName>
    <definedName name="MKTCAPCHECK" localSheetId="6">#REF!</definedName>
    <definedName name="MKTCAPCHECK" localSheetId="2">#REF!</definedName>
    <definedName name="MKTCAPCHECK" localSheetId="8">#REF!</definedName>
    <definedName name="MKTCAPCHECK">#REF!</definedName>
    <definedName name="MKTCAPSC" localSheetId="6">#REF!</definedName>
    <definedName name="MKTCAPSC" localSheetId="2">#REF!</definedName>
    <definedName name="MKTCAPSC" localSheetId="8">#REF!</definedName>
    <definedName name="MKTCAPSC">#REF!</definedName>
    <definedName name="mktdata" localSheetId="6">'[30]HOWARD CDMR'!$A$496:$IV$496</definedName>
    <definedName name="mktdata" localSheetId="2">'[30]HOWARD CDMR'!$A$496:$IV$496</definedName>
    <definedName name="mktdata" localSheetId="8">'[30]HOWARD CDMR'!$A$496:$IV$496</definedName>
    <definedName name="mktdata" localSheetId="1">'[30]HOWARD CDMR'!$A$496:$IV$496</definedName>
    <definedName name="mktdata">'[31]HOWARD CDMR'!$A$496:$IV$496</definedName>
    <definedName name="mktvalue" localSheetId="6">#REF!</definedName>
    <definedName name="mktvalue" localSheetId="9">#REF!</definedName>
    <definedName name="mktvalue" localSheetId="2">#REF!</definedName>
    <definedName name="mktvalue" localSheetId="8">#REF!</definedName>
    <definedName name="mktvalue">#REF!</definedName>
    <definedName name="mktvaluenew" localSheetId="6">#REF!</definedName>
    <definedName name="mktvaluenew" localSheetId="9">#REF!</definedName>
    <definedName name="mktvaluenew" localSheetId="2">#REF!</definedName>
    <definedName name="mktvaluenew" localSheetId="8">#REF!</definedName>
    <definedName name="mktvaluenew">#REF!</definedName>
    <definedName name="mm">#N/A</definedName>
    <definedName name="mmmm" localSheetId="6" hidden="1">{"NOTE",#N/A,FALSE,"NOTE";"PART",#N/A,FALSE,"NOTE";"EXT",#N/A,FALSE,"NOTE";"CFI",#N/A,FALSE,"NOTE";"COMP 2",#N/A,FALSE,"NOTE";"COMP1",#N/A,FALSE,"NOTE"}</definedName>
    <definedName name="mmmm" localSheetId="11" hidden="1">{"NOTE",#N/A,FALSE,"NOTE";"PART",#N/A,FALSE,"NOTE";"EXT",#N/A,FALSE,"NOTE";"CFI",#N/A,FALSE,"NOTE";"COMP 2",#N/A,FALSE,"NOTE";"COMP1",#N/A,FALSE,"NOTE"}</definedName>
    <definedName name="mmmm" localSheetId="9" hidden="1">{"NOTE",#N/A,FALSE,"NOTE";"PART",#N/A,FALSE,"NOTE";"EXT",#N/A,FALSE,"NOTE";"CFI",#N/A,FALSE,"NOTE";"COMP 2",#N/A,FALSE,"NOTE";"COMP1",#N/A,FALSE,"NOTE"}</definedName>
    <definedName name="mmmm" localSheetId="2" hidden="1">{"NOTE",#N/A,FALSE,"NOTE";"PART",#N/A,FALSE,"NOTE";"EXT",#N/A,FALSE,"NOTE";"CFI",#N/A,FALSE,"NOTE";"COMP 2",#N/A,FALSE,"NOTE";"COMP1",#N/A,FALSE,"NOTE"}</definedName>
    <definedName name="mmmm" localSheetId="8" hidden="1">{"NOTE",#N/A,FALSE,"NOTE";"PART",#N/A,FALSE,"NOTE";"EXT",#N/A,FALSE,"NOTE";"CFI",#N/A,FALSE,"NOTE";"COMP 2",#N/A,FALSE,"NOTE";"COMP1",#N/A,FALSE,"NOTE"}</definedName>
    <definedName name="mmmm" localSheetId="1" hidden="1">{"NOTE",#N/A,FALSE,"NOTE";"PART",#N/A,FALSE,"NOTE";"EXT",#N/A,FALSE,"NOTE";"CFI",#N/A,FALSE,"NOTE";"COMP 2",#N/A,FALSE,"NOTE";"COMP1",#N/A,FALSE,"NOTE"}</definedName>
    <definedName name="mmmm" hidden="1">{"NOTE",#N/A,FALSE,"NOTE";"PART",#N/A,FALSE,"NOTE";"EXT",#N/A,FALSE,"NOTE";"CFI",#N/A,FALSE,"NOTE";"COMP 2",#N/A,FALSE,"NOTE";"COMP1",#N/A,FALSE,"NOTE"}</definedName>
    <definedName name="Module1.Daily_mtd_transfer">#N/A</definedName>
    <definedName name="MOIS" localSheetId="6">#REF!</definedName>
    <definedName name="MOIS" localSheetId="7">#REF!</definedName>
    <definedName name="MOIS" localSheetId="9">#REF!</definedName>
    <definedName name="MOIS" localSheetId="2">#REF!</definedName>
    <definedName name="MOIS" localSheetId="8">#REF!</definedName>
    <definedName name="MOIS">#REF!</definedName>
    <definedName name="MONETAIRE" localSheetId="6">'[12]Reporting Intermediaire'!$A$1:$H$36</definedName>
    <definedName name="MONETAIRE" localSheetId="2">'[12]Reporting Intermediaire'!$A$1:$H$36</definedName>
    <definedName name="MONETAIRE" localSheetId="8">'[12]Reporting Intermediaire'!$A$1:$H$36</definedName>
    <definedName name="MONETAIRE" localSheetId="1">'[12]Reporting Intermediaire'!$A$1:$H$36</definedName>
    <definedName name="MONETAIRE">'[13]Reporting Intermediaire'!$A$1:$H$36</definedName>
    <definedName name="MONTH_71" localSheetId="9">#REF!</definedName>
    <definedName name="MONTH_71">#REF!</definedName>
    <definedName name="MONTH_82" localSheetId="9">#REF!</definedName>
    <definedName name="MONTH_82">#REF!</definedName>
    <definedName name="MONTH_92" localSheetId="9">#REF!</definedName>
    <definedName name="MONTH_92">#REF!</definedName>
    <definedName name="MONTH_93">#REF!</definedName>
    <definedName name="MONTH_95">#REF!</definedName>
    <definedName name="MONTH_97">#REF!</definedName>
    <definedName name="MONTH_98">#REF!</definedName>
    <definedName name="MONTH_BB">#REF!</definedName>
    <definedName name="MONTH_BC">#REF!</definedName>
    <definedName name="MONTH_BD">#REF!</definedName>
    <definedName name="MONTH_C7">#REF!</definedName>
    <definedName name="MONTH_C8">#REF!</definedName>
    <definedName name="MONTH_L3">#REF!</definedName>
    <definedName name="MONTH_MO">#REF!</definedName>
    <definedName name="MONTH_PQ">#REF!</definedName>
    <definedName name="MONTH_PR">#REF!</definedName>
    <definedName name="MONTH_PS">#REF!</definedName>
    <definedName name="MONTH_RA">#REF!</definedName>
    <definedName name="MONTH_RB">#REF!</definedName>
    <definedName name="MONTH_RD">#REF!</definedName>
    <definedName name="MONTH_RG">#REF!</definedName>
    <definedName name="MONTH_RH">#REF!</definedName>
    <definedName name="MONTH_RI">#REF!</definedName>
    <definedName name="MONTH_RJ">#REF!</definedName>
    <definedName name="MONTH_RM">#REF!</definedName>
    <definedName name="MONTH_SC">#REF!</definedName>
    <definedName name="MONTH_SE">#REF!</definedName>
    <definedName name="MONTH_TR">#REF!</definedName>
    <definedName name="month3" localSheetId="6">#REF!</definedName>
    <definedName name="month3" localSheetId="2">#REF!</definedName>
    <definedName name="month3" localSheetId="8">#REF!</definedName>
    <definedName name="month3">#REF!</definedName>
    <definedName name="Monthly_Salary" localSheetId="6">[54]Worksheet!$D$3:$D$21</definedName>
    <definedName name="Monthly_Salary" localSheetId="2">[54]Worksheet!$D$3:$D$21</definedName>
    <definedName name="Monthly_Salary" localSheetId="8">[54]Worksheet!$D$3:$D$21</definedName>
    <definedName name="Monthly_Salary" localSheetId="1">[54]Worksheet!$D$3:$D$21</definedName>
    <definedName name="Monthly_Salary">[55]Worksheet!$D$3:$D$21</definedName>
    <definedName name="MSTemporarySelectionFAVG" localSheetId="6">'[108]IPO Metrics'!#REF!</definedName>
    <definedName name="MSTemporarySelectionFAVG" localSheetId="9">'[109]IPO Metrics'!#REF!</definedName>
    <definedName name="MSTemporarySelectionFAVG" localSheetId="2">'[108]IPO Metrics'!#REF!</definedName>
    <definedName name="MSTemporarySelectionFAVG" localSheetId="8">'[108]IPO Metrics'!#REF!</definedName>
    <definedName name="MSTemporarySelectionFAVG" localSheetId="1">'[108]IPO Metrics'!#REF!</definedName>
    <definedName name="MSTemporarySelectionFAVG">'[109]IPO Metrics'!#REF!</definedName>
    <definedName name="MTDLIT" localSheetId="6">'[20]CORP DATA -OLD'!$C$666</definedName>
    <definedName name="MTDLIT" localSheetId="7">#REF!</definedName>
    <definedName name="MTDLIT" localSheetId="2">'[20]CORP DATA -OLD'!$C$666</definedName>
    <definedName name="MTDLIT" localSheetId="8">'[20]CORP DATA -OLD'!$C$666</definedName>
    <definedName name="MTDLIT" localSheetId="1">'[20]CORP DATA -OLD'!$C$666</definedName>
    <definedName name="MTDLIT">'[21]CORP DATA -OLD'!$C$666</definedName>
    <definedName name="mtdvarlit" localSheetId="6">[20]CALCULATION!#REF!</definedName>
    <definedName name="mtdvarlit" localSheetId="7">#REF!</definedName>
    <definedName name="mtdvarlit" localSheetId="9">[21]CALCULATION!#REF!</definedName>
    <definedName name="mtdvarlit" localSheetId="2">[20]CALCULATION!#REF!</definedName>
    <definedName name="mtdvarlit" localSheetId="8">[20]CALCULATION!#REF!</definedName>
    <definedName name="mtdvarlit" localSheetId="1">[20]CALCULATION!#REF!</definedName>
    <definedName name="mtdvarlit">[21]CALCULATION!#REF!</definedName>
    <definedName name="MTRAD" localSheetId="6">'[30]GLOBAL CDMR'!#REF!</definedName>
    <definedName name="MTRAD" localSheetId="9">'[31]GLOBAL CDMR'!#REF!</definedName>
    <definedName name="MTRAD" localSheetId="2">'[30]GLOBAL CDMR'!#REF!</definedName>
    <definedName name="MTRAD" localSheetId="8">'[30]GLOBAL CDMR'!#REF!</definedName>
    <definedName name="MTRAD" localSheetId="1">'[30]GLOBAL CDMR'!#REF!</definedName>
    <definedName name="MTRAD">'[31]GLOBAL CDMR'!#REF!</definedName>
    <definedName name="muntrad" localSheetId="6">'[30]GLOBAL CDMR'!$A$43:$IV$43</definedName>
    <definedName name="muntrad" localSheetId="2">'[30]GLOBAL CDMR'!$A$43:$IV$43</definedName>
    <definedName name="muntrad" localSheetId="8">'[30]GLOBAL CDMR'!$A$43:$IV$43</definedName>
    <definedName name="muntrad" localSheetId="1">'[30]GLOBAL CDMR'!$A$43:$IV$43</definedName>
    <definedName name="muntrad">'[31]GLOBAL CDMR'!$A$43:$IV$43</definedName>
    <definedName name="MYR" localSheetId="6">#REF!</definedName>
    <definedName name="MYR" localSheetId="9">#REF!</definedName>
    <definedName name="MYR" localSheetId="2">#REF!</definedName>
    <definedName name="MYR" localSheetId="8">#REF!</definedName>
    <definedName name="MYR">#REF!</definedName>
    <definedName name="NAC_5640" localSheetId="6">'[110]5640 MOTOR VEHICLES'!$A$1:$AF$31</definedName>
    <definedName name="NAC_5640" localSheetId="2">'[110]5640 MOTOR VEHICLES'!$A$1:$AF$31</definedName>
    <definedName name="NAC_5640" localSheetId="8">'[110]5640 MOTOR VEHICLES'!$A$1:$AF$31</definedName>
    <definedName name="NAC_5640" localSheetId="1">'[110]5640 MOTOR VEHICLES'!$A$1:$AF$31</definedName>
    <definedName name="NAC_5640">'[111]5640 MOTOR VEHICLES'!$A$1:$AF$31</definedName>
    <definedName name="NAC_5700" localSheetId="6">'[112]5700 EQUIP &amp; MACH'!$A$1:$BR$909,'[112]5700 EQUIP &amp; MACH'!$A$909:$BR$922</definedName>
    <definedName name="NAC_5700" localSheetId="2">'[112]5700 EQUIP &amp; MACH'!$A$1:$BR$909,'[112]5700 EQUIP &amp; MACH'!$A$909:$BR$922</definedName>
    <definedName name="NAC_5700" localSheetId="8">'[112]5700 EQUIP &amp; MACH'!$A$1:$BR$909,'[112]5700 EQUIP &amp; MACH'!$A$909:$BR$922</definedName>
    <definedName name="NAC_5700" localSheetId="1">'[112]5700 EQUIP &amp; MACH'!$A$1:$BR$909,'[112]5700 EQUIP &amp; MACH'!$A$909:$BR$922</definedName>
    <definedName name="NAC_5700">'[113]5700 EQUIP &amp; MACH'!$A$1:$BR$909,'[113]5700 EQUIP &amp; MACH'!$A$909:$BR$922</definedName>
    <definedName name="name" localSheetId="6" hidden="1">{#N/A,#N/A,FALSE,"Cover";"DailyEstimate",#N/A,FALSE,"Estimate";"DailyEstimate",#N/A,FALSE,"Variance";#N/A,#N/A,FALSE,"AnalystvsEstimate"}</definedName>
    <definedName name="name" localSheetId="11" hidden="1">{#N/A,#N/A,FALSE,"Cover";"DailyEstimate",#N/A,FALSE,"Estimate";"DailyEstimate",#N/A,FALSE,"Variance";#N/A,#N/A,FALSE,"AnalystvsEstimate"}</definedName>
    <definedName name="name" localSheetId="9" hidden="1">{#N/A,#N/A,FALSE,"Cover";"DailyEstimate",#N/A,FALSE,"Estimate";"DailyEstimate",#N/A,FALSE,"Variance";#N/A,#N/A,FALSE,"AnalystvsEstimate"}</definedName>
    <definedName name="name" localSheetId="2" hidden="1">{#N/A,#N/A,FALSE,"Cover";"DailyEstimate",#N/A,FALSE,"Estimate";"DailyEstimate",#N/A,FALSE,"Variance";#N/A,#N/A,FALSE,"AnalystvsEstimate"}</definedName>
    <definedName name="name" localSheetId="8" hidden="1">{#N/A,#N/A,FALSE,"Cover";"DailyEstimate",#N/A,FALSE,"Estimate";"DailyEstimate",#N/A,FALSE,"Variance";#N/A,#N/A,FALSE,"AnalystvsEstimate"}</definedName>
    <definedName name="name" localSheetId="1" hidden="1">{#N/A,#N/A,FALSE,"Cover";"DailyEstimate",#N/A,FALSE,"Estimate";"DailyEstimate",#N/A,FALSE,"Variance";#N/A,#N/A,FALSE,"AnalystvsEstimate"}</definedName>
    <definedName name="name" hidden="1">{#N/A,#N/A,FALSE,"Cover";"DailyEstimate",#N/A,FALSE,"Estimate";"DailyEstimate",#N/A,FALSE,"Variance";#N/A,#N/A,FALSE,"AnalystvsEstimate"}</definedName>
    <definedName name="Naples" localSheetId="6">#REF!</definedName>
    <definedName name="Naples" localSheetId="9">#REF!</definedName>
    <definedName name="Naples" localSheetId="2">#REF!</definedName>
    <definedName name="Naples" localSheetId="8">#REF!</definedName>
    <definedName name="Naples">#REF!</definedName>
    <definedName name="NCMF" localSheetId="6">#REF!</definedName>
    <definedName name="NCMF" localSheetId="9">#REF!</definedName>
    <definedName name="NCMF" localSheetId="2">#REF!</definedName>
    <definedName name="NCMF" localSheetId="8">#REF!</definedName>
    <definedName name="NCMF">#REF!</definedName>
    <definedName name="NDFNS" localSheetId="6">#REF!</definedName>
    <definedName name="NDFNS" localSheetId="9">#REF!</definedName>
    <definedName name="NDFNS" localSheetId="2">#REF!</definedName>
    <definedName name="NDFNS" localSheetId="8">#REF!</definedName>
    <definedName name="NDFNS">#REF!</definedName>
    <definedName name="NET" localSheetId="6">#REF!</definedName>
    <definedName name="NET" localSheetId="2">#REF!</definedName>
    <definedName name="NET" localSheetId="8">#REF!</definedName>
    <definedName name="NET">#REF!</definedName>
    <definedName name="net_cash" localSheetId="6">#REF!</definedName>
    <definedName name="net_cash" localSheetId="2">#REF!</definedName>
    <definedName name="net_cash" localSheetId="8">#REF!</definedName>
    <definedName name="net_cash">#REF!</definedName>
    <definedName name="NETADJ" localSheetId="6">[20]HOWARD!$X$41</definedName>
    <definedName name="NETADJ" localSheetId="7">#REF!</definedName>
    <definedName name="NETADJ" localSheetId="2">[20]HOWARD!$X$41</definedName>
    <definedName name="NETADJ" localSheetId="8">[20]HOWARD!$X$41</definedName>
    <definedName name="NETADJ" localSheetId="1">[20]HOWARD!$X$41</definedName>
    <definedName name="NETADJ">[21]HOWARD!$X$41</definedName>
    <definedName name="Netdebt" localSheetId="6">#REF!</definedName>
    <definedName name="Netdebt" localSheetId="9">#REF!</definedName>
    <definedName name="Netdebt" localSheetId="2">#REF!</definedName>
    <definedName name="Netdebt" localSheetId="8">#REF!</definedName>
    <definedName name="Netdebt">#REF!</definedName>
    <definedName name="NetDebt1" localSheetId="6">#REF!</definedName>
    <definedName name="NetDebt1" localSheetId="9">#REF!</definedName>
    <definedName name="NetDebt1" localSheetId="2">#REF!</definedName>
    <definedName name="NetDebt1" localSheetId="8">#REF!</definedName>
    <definedName name="NetDebt1">#REF!</definedName>
    <definedName name="netsyn" localSheetId="6">'[26]Synergy Master'!$L$27</definedName>
    <definedName name="netsyn" localSheetId="2">'[26]Synergy Master'!$L$27</definedName>
    <definedName name="netsyn" localSheetId="8">'[26]Synergy Master'!$L$27</definedName>
    <definedName name="netsyn" localSheetId="1">'[26]Synergy Master'!$L$27</definedName>
    <definedName name="netsyn">'[27]Synergy Master'!$L$27</definedName>
    <definedName name="NEW" localSheetId="6">[20]HOWARD!$B$2:$W$49,[20]HOWARD!$B$126:$W$151,[20]HOWARD!$B$153:$W$192,[20]HOWARD!$B$194:$W$243,[20]HOWARD!$B$323:$V$348,[20]HOWARD!$B$354:$W$408,[20]HOWARD!#REF!,[20]HOWARD!$B$414:$W$435,[20]HOWARD!$B$495:$W$543,[20]HOWARD!$B$547:$W$560,[20]HOWARD!$B$563:$W$576,[20]HOWARD!$B$579:$W$592,HOWARD</definedName>
    <definedName name="NEW" localSheetId="11">[21]HOWARD!$B$2:$W$49,[21]HOWARD!$B$126:$W$151,[21]HOWARD!$B$153:$W$192,[21]HOWARD!$B$194:$W$243,[21]HOWARD!$B$323:$V$348,[21]HOWARD!$B$354:$W$408,[21]HOWARD!#REF!,[21]HOWARD!$B$414:$W$435,[21]HOWARD!$B$495:$W$543,[21]HOWARD!$B$547:$W$560,[21]HOWARD!$B$563:$W$576,[21]HOWARD!$B$579:$W$592,HOWARD</definedName>
    <definedName name="New" localSheetId="7">#REF!</definedName>
    <definedName name="NEW" localSheetId="9">[21]HOWARD!$B$2:$W$49,[21]HOWARD!$B$126:$W$151,[21]HOWARD!$B$153:$W$192,[21]HOWARD!$B$194:$W$243,[21]HOWARD!$B$323:$V$348,[21]HOWARD!$B$354:$W$408,[21]HOWARD!#REF!,[21]HOWARD!$B$414:$W$435,[21]HOWARD!$B$495:$W$543,[21]HOWARD!$B$547:$W$560,[21]HOWARD!$B$563:$W$576,[21]HOWARD!$B$579:$W$592,HOWARD</definedName>
    <definedName name="NEW" localSheetId="2">[20]HOWARD!$B$2:$W$49,[20]HOWARD!$B$126:$W$151,[20]HOWARD!$B$153:$W$192,[20]HOWARD!$B$194:$W$243,[20]HOWARD!$B$323:$V$348,[20]HOWARD!$B$354:$W$408,[20]HOWARD!#REF!,[20]HOWARD!$B$414:$W$435,[20]HOWARD!$B$495:$W$543,[20]HOWARD!$B$547:$W$560,[20]HOWARD!$B$563:$W$576,[20]HOWARD!$B$579:$W$592,HOWARD</definedName>
    <definedName name="NEW" localSheetId="8">[20]HOWARD!$B$2:$W$49,[20]HOWARD!$B$126:$W$151,[20]HOWARD!$B$153:$W$192,[20]HOWARD!$B$194:$W$243,[20]HOWARD!$B$323:$V$348,[20]HOWARD!$B$354:$W$408,[20]HOWARD!#REF!,[20]HOWARD!$B$414:$W$435,[20]HOWARD!$B$495:$W$543,[20]HOWARD!$B$547:$W$560,[20]HOWARD!$B$563:$W$576,[20]HOWARD!$B$579:$W$592,HOWARD</definedName>
    <definedName name="NEW" localSheetId="1">[20]HOWARD!$B$2:$W$49,[20]HOWARD!$B$126:$W$151,[20]HOWARD!$B$153:$W$192,[20]HOWARD!$B$194:$W$243,[20]HOWARD!$B$323:$V$348,[20]HOWARD!$B$354:$W$408,[20]HOWARD!#REF!,[20]HOWARD!$B$414:$W$435,[20]HOWARD!$B$495:$W$543,[20]HOWARD!$B$547:$W$560,[20]HOWARD!$B$563:$W$576,[20]HOWARD!$B$579:$W$592,HOWARD</definedName>
    <definedName name="NEW">[21]HOWARD!$B$2:$W$49,[21]HOWARD!$B$126:$W$151,[21]HOWARD!$B$153:$W$192,[21]HOWARD!$B$194:$W$243,[21]HOWARD!$B$323:$V$348,[21]HOWARD!$B$354:$W$408,[21]HOWARD!#REF!,[21]HOWARD!$B$414:$W$435,[21]HOWARD!$B$495:$W$543,[21]HOWARD!$B$547:$W$560,[21]HOWARD!$B$563:$W$576,[21]HOWARD!$B$579:$W$592,HOWARD</definedName>
    <definedName name="NEWCCY" localSheetId="6">'[14]Revenue Net of Losses'!$AB$83</definedName>
    <definedName name="NEWCCY" localSheetId="7">'[1]Revenue Net of Losses'!$AB$83</definedName>
    <definedName name="NEWCCY" localSheetId="2">'[14]Revenue Net of Losses'!$AB$83</definedName>
    <definedName name="NEWCCY" localSheetId="8">'[14]Revenue Net of Losses'!$AB$83</definedName>
    <definedName name="NEWCCY" localSheetId="1">'[14]Revenue Net of Losses'!$AB$83</definedName>
    <definedName name="NEWCCY">'[15]Revenue Net of Losses'!$AB$83</definedName>
    <definedName name="NEWFX" localSheetId="6">'[14]Revenue Net of Losses'!$AB$85</definedName>
    <definedName name="NEWFX" localSheetId="7">'[1]Revenue Net of Losses'!$AB$85</definedName>
    <definedName name="NEWFX" localSheetId="2">'[14]Revenue Net of Losses'!$AB$85</definedName>
    <definedName name="NEWFX" localSheetId="8">'[14]Revenue Net of Losses'!$AB$85</definedName>
    <definedName name="NEWFX" localSheetId="1">'[14]Revenue Net of Losses'!$AB$85</definedName>
    <definedName name="NEWFX">'[15]Revenue Net of Losses'!$AB$85</definedName>
    <definedName name="NEWISSUE" localSheetId="6">#REF!</definedName>
    <definedName name="NEWISSUE" localSheetId="7">#REF!</definedName>
    <definedName name="NEWISSUE" localSheetId="9">#REF!</definedName>
    <definedName name="NEWISSUE" localSheetId="2">#REF!</definedName>
    <definedName name="NEWISSUE" localSheetId="8">#REF!</definedName>
    <definedName name="NEWISSUE">#REF!</definedName>
    <definedName name="NEWUSD" localSheetId="6">'[14]Revenue Net of Losses'!$AB$84</definedName>
    <definedName name="NEWUSD" localSheetId="7">'[1]Revenue Net of Losses'!$AB$84</definedName>
    <definedName name="NEWUSD" localSheetId="2">'[14]Revenue Net of Losses'!$AB$84</definedName>
    <definedName name="NEWUSD" localSheetId="8">'[14]Revenue Net of Losses'!$AB$84</definedName>
    <definedName name="NEWUSD" localSheetId="1">'[14]Revenue Net of Losses'!$AB$84</definedName>
    <definedName name="NEWUSD">'[15]Revenue Net of Losses'!$AB$84</definedName>
    <definedName name="NJO" localSheetId="6">'[94]Reporting Intermediaire Base'!$E$3</definedName>
    <definedName name="NJO" localSheetId="2">'[94]Reporting Intermediaire Base'!$E$3</definedName>
    <definedName name="NJO" localSheetId="8">'[94]Reporting Intermediaire Base'!$E$3</definedName>
    <definedName name="NJO" localSheetId="1">'[94]Reporting Intermediaire Base'!$E$3</definedName>
    <definedName name="NJO">'[95]Reporting Intermediaire Base'!$E$3</definedName>
    <definedName name="NJR" localSheetId="6">'[94]Reporting Intermediaire Base'!$E$4</definedName>
    <definedName name="NJR" localSheetId="2">'[94]Reporting Intermediaire Base'!$E$4</definedName>
    <definedName name="NJR" localSheetId="8">'[94]Reporting Intermediaire Base'!$E$4</definedName>
    <definedName name="NJR" localSheetId="1">'[94]Reporting Intermediaire Base'!$E$4</definedName>
    <definedName name="NJR">'[95]Reporting Intermediaire Base'!$E$4</definedName>
    <definedName name="NLG" localSheetId="7">'[114]Euro Rates (Locked)'!$B$10</definedName>
    <definedName name="NLG">'[115]Euro Rates (Locked)'!$B$10</definedName>
    <definedName name="NOK" localSheetId="6">#REF!</definedName>
    <definedName name="NOK" localSheetId="9">#REF!</definedName>
    <definedName name="NOK" localSheetId="2">#REF!</definedName>
    <definedName name="NOK" localSheetId="8">#REF!</definedName>
    <definedName name="NOK">#REF!</definedName>
    <definedName name="NorthAm" localSheetId="6">#REF!</definedName>
    <definedName name="NorthAm" localSheetId="9">#REF!</definedName>
    <definedName name="NorthAm" localSheetId="2">#REF!</definedName>
    <definedName name="NorthAm" localSheetId="8">#REF!</definedName>
    <definedName name="NorthAm">#REF!</definedName>
    <definedName name="NorthAm2" localSheetId="6">#REF!</definedName>
    <definedName name="NorthAm2" localSheetId="9">#REF!</definedName>
    <definedName name="NorthAm2" localSheetId="2">#REF!</definedName>
    <definedName name="NorthAm2" localSheetId="8">#REF!</definedName>
    <definedName name="NorthAm2">#REF!</definedName>
    <definedName name="NY_Comms" localSheetId="6">OFFSET(#REF!,0,0,COUNTA(#REF!),COUNTA(#REF!))</definedName>
    <definedName name="NY_Comms" localSheetId="9">OFFSET(#REF!,0,0,COUNTA(#REF!),COUNTA(#REF!))</definedName>
    <definedName name="NY_Comms" localSheetId="2">OFFSET(#REF!,0,0,COUNTA(#REF!),COUNTA(#REF!))</definedName>
    <definedName name="NY_Comms" localSheetId="8">OFFSET(#REF!,0,0,COUNTA(#REF!),COUNTA(#REF!))</definedName>
    <definedName name="NY_Comms">OFFSET(#REF!,0,0,COUNTA(#REF!),COUNTA(#REF!))</definedName>
    <definedName name="nycheck" localSheetId="11">#REF!</definedName>
    <definedName name="nycheck" localSheetId="9">#REF!</definedName>
    <definedName name="nycheck">#REF!</definedName>
    <definedName name="NYPR" localSheetId="6">'[20]NY DATA -OLD'!$A$222</definedName>
    <definedName name="NYPR" localSheetId="7">#REF!</definedName>
    <definedName name="NYPR" localSheetId="2">'[20]NY DATA -OLD'!$A$222</definedName>
    <definedName name="NYPR" localSheetId="8">'[20]NY DATA -OLD'!$A$222</definedName>
    <definedName name="NYPR" localSheetId="1">'[20]NY DATA -OLD'!$A$222</definedName>
    <definedName name="NYPR">'[21]NY DATA -OLD'!$A$222</definedName>
    <definedName name="NZD" localSheetId="6">#REF!</definedName>
    <definedName name="NZD" localSheetId="9">#REF!</definedName>
    <definedName name="NZD" localSheetId="2">#REF!</definedName>
    <definedName name="NZD" localSheetId="8">#REF!</definedName>
    <definedName name="NZD">#REF!</definedName>
    <definedName name="OATS___PARIS" localSheetId="6">[62]LCDMR!#REF!</definedName>
    <definedName name="OATS___PARIS" localSheetId="7">#REF!</definedName>
    <definedName name="OATS___PARIS" localSheetId="9">[63]LCDMR!#REF!</definedName>
    <definedName name="OATS___PARIS" localSheetId="2">[62]LCDMR!#REF!</definedName>
    <definedName name="OATS___PARIS" localSheetId="8">[62]LCDMR!#REF!</definedName>
    <definedName name="OATS___PARIS" localSheetId="1">[62]LCDMR!#REF!</definedName>
    <definedName name="OATS___PARIS">[63]LCDMR!#REF!</definedName>
    <definedName name="offer" localSheetId="6">[26]Master!$B$11</definedName>
    <definedName name="offer" localSheetId="2">[26]Master!$B$11</definedName>
    <definedName name="offer" localSheetId="8">[26]Master!$B$11</definedName>
    <definedName name="offer" localSheetId="1">[26]Master!$B$11</definedName>
    <definedName name="offer">[27]Master!$B$11</definedName>
    <definedName name="Office_Type" localSheetId="6">#REF!</definedName>
    <definedName name="Office_Type" localSheetId="9">#REF!</definedName>
    <definedName name="Office_Type" localSheetId="2">#REF!</definedName>
    <definedName name="Office_Type" localSheetId="8">#REF!</definedName>
    <definedName name="Office_Type">#REF!</definedName>
    <definedName name="OfficeSer_Backup" localSheetId="6">'[116]Office Services'!#REF!</definedName>
    <definedName name="OfficeSer_Backup" localSheetId="7">#REF!</definedName>
    <definedName name="OfficeSer_Backup" localSheetId="9">'[116]Office Services'!#REF!</definedName>
    <definedName name="OfficeSer_Backup" localSheetId="2">'[116]Office Services'!#REF!</definedName>
    <definedName name="OfficeSer_Backup" localSheetId="8">'[116]Office Services'!#REF!</definedName>
    <definedName name="OfficeSer_Backup">'[116]Office Services'!#REF!</definedName>
    <definedName name="oldalloc" localSheetId="6">[91]allocjan98!$A$2:$D$181</definedName>
    <definedName name="oldalloc" localSheetId="2">[91]allocjan98!$A$2:$D$181</definedName>
    <definedName name="oldalloc" localSheetId="8">[91]allocjan98!$A$2:$D$181</definedName>
    <definedName name="oldalloc" localSheetId="1">[91]allocjan98!$A$2:$D$181</definedName>
    <definedName name="oldalloc">[92]allocjan98!$A$2:$D$181</definedName>
    <definedName name="One_page_summary" localSheetId="6">#REF!</definedName>
    <definedName name="One_page_summary" localSheetId="7">#REF!</definedName>
    <definedName name="One_page_summary" localSheetId="9">#REF!</definedName>
    <definedName name="One_page_summary" localSheetId="2">#REF!</definedName>
    <definedName name="One_page_summary" localSheetId="8">#REF!</definedName>
    <definedName name="One_page_summary">#REF!</definedName>
    <definedName name="OP" localSheetId="6">#REF!</definedName>
    <definedName name="OP" localSheetId="9">#REF!</definedName>
    <definedName name="OP" localSheetId="2">#REF!</definedName>
    <definedName name="OP" localSheetId="8">#REF!</definedName>
    <definedName name="OP">#REF!</definedName>
    <definedName name="OpenOutCry_Current" localSheetId="6">[45]DataOpenOutcry!$B$3:$E$7</definedName>
    <definedName name="OpenOutCry_Current" localSheetId="2">[45]DataOpenOutcry!$B$3:$E$7</definedName>
    <definedName name="OpenOutCry_Current" localSheetId="8">[45]DataOpenOutcry!$B$3:$E$7</definedName>
    <definedName name="OpenOutCry_Current" localSheetId="1">[45]DataOpenOutcry!$B$3:$E$7</definedName>
    <definedName name="OpenOutCry_Current">[46]DataOpenOutcry!$B$3:$E$7</definedName>
    <definedName name="OpenOutCry_CurrentYTD" localSheetId="6">[45]DataOpenOutcry!$J$3:$J$7</definedName>
    <definedName name="OpenOutCry_CurrentYTD" localSheetId="2">[45]DataOpenOutcry!$J$3:$J$7</definedName>
    <definedName name="OpenOutCry_CurrentYTD" localSheetId="8">[45]DataOpenOutcry!$J$3:$J$7</definedName>
    <definedName name="OpenOutCry_CurrentYTD" localSheetId="1">[45]DataOpenOutcry!$J$3:$J$7</definedName>
    <definedName name="OpenOutCry_CurrentYTD">[46]DataOpenOutcry!$J$3:$J$7</definedName>
    <definedName name="OpenOutCry_Prior" localSheetId="6">[45]DataOpenOutcry!$G$3:$J$7</definedName>
    <definedName name="OpenOutCry_Prior" localSheetId="2">[45]DataOpenOutcry!$G$3:$J$7</definedName>
    <definedName name="OpenOutCry_Prior" localSheetId="8">[45]DataOpenOutcry!$G$3:$J$7</definedName>
    <definedName name="OpenOutCry_Prior" localSheetId="1">[45]DataOpenOutcry!$G$3:$J$7</definedName>
    <definedName name="OpenOutCry_Prior">[46]DataOpenOutcry!$G$3:$J$7</definedName>
    <definedName name="OpenOutCry_PriorDay" localSheetId="6">[45]DataOpenOutcry!$G$3:$H$7</definedName>
    <definedName name="OpenOutCry_PriorDay" localSheetId="2">[45]DataOpenOutcry!$G$3:$H$7</definedName>
    <definedName name="OpenOutCry_PriorDay" localSheetId="8">[45]DataOpenOutcry!$G$3:$H$7</definedName>
    <definedName name="OpenOutCry_PriorDay" localSheetId="1">[45]DataOpenOutcry!$G$3:$H$7</definedName>
    <definedName name="OpenOutCry_PriorDay">[46]DataOpenOutcry!$G$3:$H$7</definedName>
    <definedName name="OpenOutCry_PriorYTD" localSheetId="6">[45]DataOpenOutcry!$N$3:$N$7</definedName>
    <definedName name="OpenOutCry_PriorYTD" localSheetId="2">[45]DataOpenOutcry!$N$3:$N$7</definedName>
    <definedName name="OpenOutCry_PriorYTD" localSheetId="8">[45]DataOpenOutcry!$N$3:$N$7</definedName>
    <definedName name="OpenOutCry_PriorYTD" localSheetId="1">[45]DataOpenOutcry!$N$3:$N$7</definedName>
    <definedName name="OpenOutCry_PriorYTD">[46]DataOpenOutcry!$N$3:$N$7</definedName>
    <definedName name="operate" localSheetId="6">#REF!</definedName>
    <definedName name="operate" localSheetId="9">#REF!</definedName>
    <definedName name="operate" localSheetId="2">#REF!</definedName>
    <definedName name="operate" localSheetId="8">#REF!</definedName>
    <definedName name="operate">#REF!</definedName>
    <definedName name="operate2" localSheetId="6">#REF!</definedName>
    <definedName name="operate2" localSheetId="9">#REF!</definedName>
    <definedName name="operate2" localSheetId="2">#REF!</definedName>
    <definedName name="operate2" localSheetId="8">#REF!</definedName>
    <definedName name="operate2">#REF!</definedName>
    <definedName name="Operating2Footnotes" localSheetId="6">#REF!</definedName>
    <definedName name="Operating2Footnotes" localSheetId="9">#REF!</definedName>
    <definedName name="Operating2Footnotes" localSheetId="2">#REF!</definedName>
    <definedName name="Operating2Footnotes" localSheetId="8">#REF!</definedName>
    <definedName name="Operating2Footnotes">#REF!</definedName>
    <definedName name="Operating2Header" localSheetId="6">#REF!</definedName>
    <definedName name="Operating2Header" localSheetId="2">#REF!</definedName>
    <definedName name="Operating2Header" localSheetId="8">#REF!</definedName>
    <definedName name="Operating2Header">#REF!</definedName>
    <definedName name="OperatingFootnotes" localSheetId="6">#REF!</definedName>
    <definedName name="OperatingFootnotes" localSheetId="2">#REF!</definedName>
    <definedName name="OperatingFootnotes" localSheetId="8">#REF!</definedName>
    <definedName name="OperatingFootnotes">#REF!</definedName>
    <definedName name="OperatingHeader" localSheetId="6">#REF!</definedName>
    <definedName name="OperatingHeader" localSheetId="2">#REF!</definedName>
    <definedName name="OperatingHeader" localSheetId="8">#REF!</definedName>
    <definedName name="OperatingHeader">#REF!</definedName>
    <definedName name="opsacct" localSheetId="6">[117]NY_Essbase!#REF!</definedName>
    <definedName name="opsacct" localSheetId="7">#REF!</definedName>
    <definedName name="opsacct" localSheetId="9">[118]NY_Essbase!#REF!</definedName>
    <definedName name="opsacct" localSheetId="2">[117]NY_Essbase!#REF!</definedName>
    <definedName name="opsacct" localSheetId="8">[117]NY_Essbase!#REF!</definedName>
    <definedName name="opsacct" localSheetId="1">[117]NY_Essbase!#REF!</definedName>
    <definedName name="opsacct">[118]NY_Essbase!#REF!</definedName>
    <definedName name="OPT" localSheetId="6">'[41]Revenue Net of Losses'!#REF!</definedName>
    <definedName name="OPT" localSheetId="7">#REF!</definedName>
    <definedName name="OPT" localSheetId="9">'[42]Revenue Net of Losses'!#REF!</definedName>
    <definedName name="OPT" localSheetId="2">'[41]Revenue Net of Losses'!#REF!</definedName>
    <definedName name="OPT" localSheetId="8">'[41]Revenue Net of Losses'!#REF!</definedName>
    <definedName name="OPT" localSheetId="1">'[41]Revenue Net of Losses'!#REF!</definedName>
    <definedName name="OPT">'[42]Revenue Net of Losses'!#REF!</definedName>
    <definedName name="OPTFX" localSheetId="6">'[41]Revenue Net of Losses'!#REF!</definedName>
    <definedName name="OPTFX" localSheetId="7">#REF!</definedName>
    <definedName name="OPTFX" localSheetId="9">'[42]Revenue Net of Losses'!#REF!</definedName>
    <definedName name="OPTFX" localSheetId="2">'[41]Revenue Net of Losses'!#REF!</definedName>
    <definedName name="OPTFX" localSheetId="8">'[41]Revenue Net of Losses'!#REF!</definedName>
    <definedName name="OPTFX" localSheetId="1">'[41]Revenue Net of Losses'!#REF!</definedName>
    <definedName name="OPTFX">'[42]Revenue Net of Losses'!#REF!</definedName>
    <definedName name="option_shares" localSheetId="6">#REF!</definedName>
    <definedName name="option_shares" localSheetId="9">#REF!</definedName>
    <definedName name="option_shares" localSheetId="2">#REF!</definedName>
    <definedName name="option_shares" localSheetId="8">#REF!</definedName>
    <definedName name="option_shares">#REF!</definedName>
    <definedName name="optionee" localSheetId="6">#REF!</definedName>
    <definedName name="optionee" localSheetId="9">#REF!</definedName>
    <definedName name="optionee" localSheetId="2">#REF!</definedName>
    <definedName name="optionee" localSheetId="8">#REF!</definedName>
    <definedName name="optionee">#REF!</definedName>
    <definedName name="options" localSheetId="6">#REF!</definedName>
    <definedName name="options" localSheetId="9">#REF!</definedName>
    <definedName name="options" localSheetId="2">#REF!</definedName>
    <definedName name="options" localSheetId="8">#REF!</definedName>
    <definedName name="options">#REF!</definedName>
    <definedName name="OPTIONSTAUX" localSheetId="6">'[12]Reporting Intermediaire'!$A$1:$F$34</definedName>
    <definedName name="OPTIONSTAUX" localSheetId="2">'[12]Reporting Intermediaire'!$A$1:$F$34</definedName>
    <definedName name="OPTIONSTAUX" localSheetId="8">'[12]Reporting Intermediaire'!$A$1:$F$34</definedName>
    <definedName name="OPTIONSTAUX" localSheetId="1">'[12]Reporting Intermediaire'!$A$1:$F$34</definedName>
    <definedName name="OPTIONSTAUX">'[13]Reporting Intermediaire'!$A$1:$F$34</definedName>
    <definedName name="OriginalAmort" localSheetId="6">#REF!</definedName>
    <definedName name="OriginalAmort" localSheetId="9">#REF!</definedName>
    <definedName name="OriginalAmort" localSheetId="2">#REF!</definedName>
    <definedName name="OriginalAmort" localSheetId="8">#REF!</definedName>
    <definedName name="OriginalAmort">#REF!</definedName>
    <definedName name="oscr" localSheetId="6">#REF!</definedName>
    <definedName name="oscr" localSheetId="9">#REF!</definedName>
    <definedName name="oscr" localSheetId="2">#REF!</definedName>
    <definedName name="oscr" localSheetId="8">#REF!</definedName>
    <definedName name="oscr">#REF!</definedName>
    <definedName name="OTCOptions" localSheetId="6">'[20]NY DATA -OLD'!$A$255</definedName>
    <definedName name="OTCOptions" localSheetId="7">#REF!</definedName>
    <definedName name="OTCOptions" localSheetId="2">'[20]NY DATA -OLD'!$A$255</definedName>
    <definedName name="OTCOptions" localSheetId="8">'[20]NY DATA -OLD'!$A$255</definedName>
    <definedName name="OTCOptions" localSheetId="1">'[20]NY DATA -OLD'!$A$255</definedName>
    <definedName name="OTCOptions">'[21]NY DATA -OLD'!$A$255</definedName>
    <definedName name="OTCOPTNET" localSheetId="6">'[41]Revenue Net of Losses'!#REF!</definedName>
    <definedName name="OTCOPTNET" localSheetId="7">#REF!</definedName>
    <definedName name="OTCOPTNET" localSheetId="2">'[41]Revenue Net of Losses'!#REF!</definedName>
    <definedName name="OTCOPTNET" localSheetId="8">'[41]Revenue Net of Losses'!#REF!</definedName>
    <definedName name="OTCOPTNET" localSheetId="1">'[41]Revenue Net of Losses'!#REF!</definedName>
    <definedName name="OTCOPTNET">'[42]Revenue Net of Losses'!#REF!</definedName>
    <definedName name="OTHER___RECLASSED" localSheetId="6">[62]LCDMR!#REF!</definedName>
    <definedName name="OTHER___RECLASSED" localSheetId="7">#REF!</definedName>
    <definedName name="OTHER___RECLASSED" localSheetId="2">[62]LCDMR!#REF!</definedName>
    <definedName name="OTHER___RECLASSED" localSheetId="8">[62]LCDMR!#REF!</definedName>
    <definedName name="OTHER___RECLASSED" localSheetId="1">[62]LCDMR!#REF!</definedName>
    <definedName name="OTHER___RECLASSED">[63]LCDMR!#REF!</definedName>
    <definedName name="OTHERGOVT" localSheetId="6">'[14]Revenue Net of Losses'!$AB$35</definedName>
    <definedName name="OTHERGOVT" localSheetId="7">'[1]Revenue Net of Losses'!$AB$35</definedName>
    <definedName name="OTHERGOVT" localSheetId="2">'[14]Revenue Net of Losses'!$AB$35</definedName>
    <definedName name="OTHERGOVT" localSheetId="8">'[14]Revenue Net of Losses'!$AB$35</definedName>
    <definedName name="OTHERGOVT" localSheetId="1">'[14]Revenue Net of Losses'!$AB$35</definedName>
    <definedName name="OTHERGOVT">'[15]Revenue Net of Losses'!$AB$35</definedName>
    <definedName name="OTHERGOVTFX" localSheetId="6">'[14]Revenue Net of Losses'!$AB$37</definedName>
    <definedName name="OTHERGOVTFX" localSheetId="7">'[1]Revenue Net of Losses'!$AB$37</definedName>
    <definedName name="OTHERGOVTFX" localSheetId="2">'[14]Revenue Net of Losses'!$AB$37</definedName>
    <definedName name="OTHERGOVTFX" localSheetId="8">'[14]Revenue Net of Losses'!$AB$37</definedName>
    <definedName name="OTHERGOVTFX" localSheetId="1">'[14]Revenue Net of Losses'!$AB$37</definedName>
    <definedName name="OTHERGOVTFX">'[15]Revenue Net of Losses'!$AB$37</definedName>
    <definedName name="OTHERGOVTSNC" localSheetId="6">'[41]Revenue Net of Losses'!#REF!</definedName>
    <definedName name="OTHERGOVTSNC" localSheetId="7">#REF!</definedName>
    <definedName name="OTHERGOVTSNC" localSheetId="9">'[42]Revenue Net of Losses'!#REF!</definedName>
    <definedName name="OTHERGOVTSNC" localSheetId="2">'[41]Revenue Net of Losses'!#REF!</definedName>
    <definedName name="OTHERGOVTSNC" localSheetId="8">'[41]Revenue Net of Losses'!#REF!</definedName>
    <definedName name="OTHERGOVTSNC" localSheetId="1">'[41]Revenue Net of Losses'!#REF!</definedName>
    <definedName name="OTHERGOVTSNC">'[42]Revenue Net of Losses'!#REF!</definedName>
    <definedName name="OTHERPGF" localSheetId="6">#REF!</definedName>
    <definedName name="OTHERPGF" localSheetId="7">#REF!</definedName>
    <definedName name="OTHERPGF" localSheetId="9">#REF!</definedName>
    <definedName name="OTHERPGF" localSheetId="2">#REF!</definedName>
    <definedName name="OTHERPGF" localSheetId="8">#REF!</definedName>
    <definedName name="OTHERPGF">#REF!</definedName>
    <definedName name="OTHERPGH" localSheetId="6">#REF!</definedName>
    <definedName name="OTHERPGH" localSheetId="7">#REF!</definedName>
    <definedName name="OTHERPGH" localSheetId="9">#REF!</definedName>
    <definedName name="OTHERPGH" localSheetId="2">#REF!</definedName>
    <definedName name="OTHERPGH" localSheetId="8">#REF!</definedName>
    <definedName name="OTHERPGH">#REF!</definedName>
    <definedName name="OTHGOVT" localSheetId="6">'[41]Revenue Net of Losses'!#REF!</definedName>
    <definedName name="OTHGOVT" localSheetId="7">#REF!</definedName>
    <definedName name="OTHGOVT" localSheetId="9">'[42]Revenue Net of Losses'!#REF!</definedName>
    <definedName name="OTHGOVT" localSheetId="2">'[41]Revenue Net of Losses'!#REF!</definedName>
    <definedName name="OTHGOVT" localSheetId="8">'[41]Revenue Net of Losses'!#REF!</definedName>
    <definedName name="OTHGOVT" localSheetId="1">'[41]Revenue Net of Losses'!#REF!</definedName>
    <definedName name="OTHGOVT">'[42]Revenue Net of Losses'!#REF!</definedName>
    <definedName name="OTHGOVTFX" localSheetId="6">'[41]Revenue Net of Losses'!#REF!</definedName>
    <definedName name="OTHGOVTFX" localSheetId="7">#REF!</definedName>
    <definedName name="OTHGOVTFX" localSheetId="9">'[42]Revenue Net of Losses'!#REF!</definedName>
    <definedName name="OTHGOVTFX" localSheetId="2">'[41]Revenue Net of Losses'!#REF!</definedName>
    <definedName name="OTHGOVTFX" localSheetId="8">'[41]Revenue Net of Losses'!#REF!</definedName>
    <definedName name="OTHGOVTFX" localSheetId="1">'[41]Revenue Net of Losses'!#REF!</definedName>
    <definedName name="OTHGOVTFX">'[42]Revenue Net of Losses'!#REF!</definedName>
    <definedName name="overseas">#N/A</definedName>
    <definedName name="P" localSheetId="6">#REF!</definedName>
    <definedName name="P" localSheetId="9">#REF!</definedName>
    <definedName name="P" localSheetId="2">#REF!</definedName>
    <definedName name="P" localSheetId="8">#REF!</definedName>
    <definedName name="P">#REF!</definedName>
    <definedName name="PAGE1" localSheetId="6">#REF!</definedName>
    <definedName name="PAGE1" localSheetId="9">#REF!</definedName>
    <definedName name="PAGE1" localSheetId="2">#REF!</definedName>
    <definedName name="PAGE1" localSheetId="8">#REF!</definedName>
    <definedName name="PAGE1">#REF!</definedName>
    <definedName name="pagedegarde" localSheetId="6">#REF!</definedName>
    <definedName name="pagedegarde" localSheetId="9">#REF!</definedName>
    <definedName name="pagedegarde" localSheetId="2">#REF!</definedName>
    <definedName name="pagedegarde" localSheetId="8">#REF!</definedName>
    <definedName name="pagedegarde">#REF!</definedName>
    <definedName name="pagedegardee" localSheetId="6">#REF!</definedName>
    <definedName name="pagedegardee" localSheetId="2">#REF!</definedName>
    <definedName name="pagedegardee" localSheetId="8">#REF!</definedName>
    <definedName name="pagedegardee">#REF!</definedName>
    <definedName name="pagederecap" localSheetId="6">#REF!</definedName>
    <definedName name="pagederecap" localSheetId="2">#REF!</definedName>
    <definedName name="pagederecap" localSheetId="8">#REF!</definedName>
    <definedName name="pagederecap">#REF!</definedName>
    <definedName name="PAISEUROBONDSP" localSheetId="6">'[119]Paris SNC'!#REF!</definedName>
    <definedName name="PAISEUROBONDSP" localSheetId="7">#REF!</definedName>
    <definedName name="PAISEUROBONDSP" localSheetId="9">'[120]Paris SNC'!#REF!</definedName>
    <definedName name="PAISEUROBONDSP" localSheetId="2">'[119]Paris SNC'!#REF!</definedName>
    <definedName name="PAISEUROBONDSP" localSheetId="8">'[119]Paris SNC'!#REF!</definedName>
    <definedName name="PAISEUROBONDSP" localSheetId="1">'[119]Paris SNC'!#REF!</definedName>
    <definedName name="PAISEUROBONDSP">'[120]Paris SNC'!#REF!</definedName>
    <definedName name="PALLUS">#N/A</definedName>
    <definedName name="PAREFF" localSheetId="6">'[41]Revenue Net of Losses'!#REF!</definedName>
    <definedName name="PAREFF" localSheetId="7">#REF!</definedName>
    <definedName name="PAREFF" localSheetId="9">'[42]Revenue Net of Losses'!#REF!</definedName>
    <definedName name="PAREFF" localSheetId="2">'[41]Revenue Net of Losses'!#REF!</definedName>
    <definedName name="PAREFF" localSheetId="8">'[41]Revenue Net of Losses'!#REF!</definedName>
    <definedName name="PAREFF" localSheetId="1">'[41]Revenue Net of Losses'!#REF!</definedName>
    <definedName name="PAREFF">'[42]Revenue Net of Losses'!#REF!</definedName>
    <definedName name="Paris" localSheetId="6">'[20]U.K. DATA -OLD'!#REF!</definedName>
    <definedName name="Paris" localSheetId="7">#REF!</definedName>
    <definedName name="Paris" localSheetId="9">'[21]U.K. DATA -OLD'!#REF!</definedName>
    <definedName name="Paris" localSheetId="2">'[20]U.K. DATA -OLD'!#REF!</definedName>
    <definedName name="Paris" localSheetId="8">'[20]U.K. DATA -OLD'!#REF!</definedName>
    <definedName name="Paris" localSheetId="1">'[20]U.K. DATA -OLD'!#REF!</definedName>
    <definedName name="Paris">'[21]U.K. DATA -OLD'!#REF!</definedName>
    <definedName name="Paris_ic_fx" localSheetId="6">#REF!</definedName>
    <definedName name="Paris_ic_fx" localSheetId="7">#REF!</definedName>
    <definedName name="Paris_ic_fx" localSheetId="9">#REF!</definedName>
    <definedName name="Paris_ic_fx" localSheetId="2">#REF!</definedName>
    <definedName name="Paris_ic_fx" localSheetId="8">#REF!</definedName>
    <definedName name="Paris_ic_fx">#REF!</definedName>
    <definedName name="paris_inter_co" localSheetId="6">[56]INCJNL!#REF!</definedName>
    <definedName name="paris_inter_co" localSheetId="7">#REF!</definedName>
    <definedName name="paris_inter_co" localSheetId="9">[57]INCJNL!#REF!</definedName>
    <definedName name="paris_inter_co" localSheetId="2">[56]INCJNL!#REF!</definedName>
    <definedName name="paris_inter_co" localSheetId="8">[56]INCJNL!#REF!</definedName>
    <definedName name="paris_inter_co" localSheetId="1">[56]INCJNL!#REF!</definedName>
    <definedName name="paris_inter_co">[57]INCJNL!#REF!</definedName>
    <definedName name="Paris_paste" localSheetId="6">'[76]Futures Report'!#REF!</definedName>
    <definedName name="Paris_paste" localSheetId="7">#REF!</definedName>
    <definedName name="Paris_paste" localSheetId="9">'[78]Futures Report'!#REF!</definedName>
    <definedName name="Paris_paste" localSheetId="2">'[76]Futures Report'!#REF!</definedName>
    <definedName name="Paris_paste" localSheetId="8">'[76]Futures Report'!#REF!</definedName>
    <definedName name="Paris_paste" localSheetId="1">'[76]Futures Report'!#REF!</definedName>
    <definedName name="Paris_paste">'[78]Futures Report'!#REF!</definedName>
    <definedName name="Paris_paste1" localSheetId="6">'[76]Futures Report'!#REF!</definedName>
    <definedName name="Paris_paste1" localSheetId="7">#REF!</definedName>
    <definedName name="Paris_paste1" localSheetId="9">'[78]Futures Report'!#REF!</definedName>
    <definedName name="Paris_paste1" localSheetId="2">'[76]Futures Report'!#REF!</definedName>
    <definedName name="Paris_paste1" localSheetId="8">'[76]Futures Report'!#REF!</definedName>
    <definedName name="Paris_paste1" localSheetId="1">'[76]Futures Report'!#REF!</definedName>
    <definedName name="Paris_paste1">'[78]Futures Report'!#REF!</definedName>
    <definedName name="PARIS_SNC" localSheetId="6">#REF!</definedName>
    <definedName name="PARIS_SNC" localSheetId="7">#REF!</definedName>
    <definedName name="PARIS_SNC" localSheetId="9">#REF!</definedName>
    <definedName name="PARIS_SNC" localSheetId="2">#REF!</definedName>
    <definedName name="PARIS_SNC" localSheetId="8">#REF!</definedName>
    <definedName name="PARIS_SNC">#REF!</definedName>
    <definedName name="PARIS_SNCPASTE" localSheetId="6">'[76]Futures Report'!#REF!</definedName>
    <definedName name="PARIS_SNCPASTE" localSheetId="7">#REF!</definedName>
    <definedName name="PARIS_SNCPASTE" localSheetId="2">'[76]Futures Report'!#REF!</definedName>
    <definedName name="PARIS_SNCPASTE" localSheetId="8">'[76]Futures Report'!#REF!</definedName>
    <definedName name="PARIS_SNCPASTE" localSheetId="1">'[76]Futures Report'!#REF!</definedName>
    <definedName name="PARIS_SNCPASTE">'[78]Futures Report'!#REF!</definedName>
    <definedName name="PARISAS" localSheetId="6">#REF!</definedName>
    <definedName name="PARISAS" localSheetId="7">#REF!</definedName>
    <definedName name="PARISAS" localSheetId="9">#REF!</definedName>
    <definedName name="PARISAS" localSheetId="2">#REF!</definedName>
    <definedName name="PARISAS" localSheetId="8">#REF!</definedName>
    <definedName name="PARISAS">#REF!</definedName>
    <definedName name="PARISASSETSWAP" localSheetId="6">'[14]Revenue Net of Losses'!$AB$122</definedName>
    <definedName name="PARISASSETSWAP" localSheetId="7">'[1]Revenue Net of Losses'!$AB$122</definedName>
    <definedName name="PARISASSETSWAP" localSheetId="2">'[14]Revenue Net of Losses'!$AB$122</definedName>
    <definedName name="PARISASSETSWAP" localSheetId="8">'[14]Revenue Net of Losses'!$AB$122</definedName>
    <definedName name="PARISASSETSWAP" localSheetId="1">'[14]Revenue Net of Losses'!$AB$122</definedName>
    <definedName name="PARISASSETSWAP">'[15]Revenue Net of Losses'!$AB$122</definedName>
    <definedName name="PARISASSETSWAPFX" localSheetId="6">'[14]Revenue Net of Losses'!$AB$123</definedName>
    <definedName name="PARISASSETSWAPFX" localSheetId="7">'[1]Revenue Net of Losses'!$AB$123</definedName>
    <definedName name="PARISASSETSWAPFX" localSheetId="2">'[14]Revenue Net of Losses'!$AB$123</definedName>
    <definedName name="PARISASSETSWAPFX" localSheetId="8">'[14]Revenue Net of Losses'!$AB$123</definedName>
    <definedName name="PARISASSETSWAPFX" localSheetId="1">'[14]Revenue Net of Losses'!$AB$123</definedName>
    <definedName name="PARISASSETSWAPFX">'[15]Revenue Net of Losses'!$AB$123</definedName>
    <definedName name="PARISASSETSWAPSSIMON" localSheetId="6">'[14]Revenue Net of Losses'!$AB$121</definedName>
    <definedName name="PARISASSETSWAPSSIMON" localSheetId="7">'[1]Revenue Net of Losses'!$AB$121</definedName>
    <definedName name="PARISASSETSWAPSSIMON" localSheetId="2">'[14]Revenue Net of Losses'!$AB$121</definedName>
    <definedName name="PARISASSETSWAPSSIMON" localSheetId="8">'[14]Revenue Net of Losses'!$AB$121</definedName>
    <definedName name="PARISASSETSWAPSSIMON" localSheetId="1">'[14]Revenue Net of Losses'!$AB$121</definedName>
    <definedName name="PARISASSETSWAPSSIMON">'[15]Revenue Net of Losses'!$AB$121</definedName>
    <definedName name="PARISBTANS" localSheetId="6">'[41]Revenue Net of Losses'!#REF!</definedName>
    <definedName name="PARISBTANS" localSheetId="7">#REF!</definedName>
    <definedName name="PARISBTANS" localSheetId="9">'[42]Revenue Net of Losses'!#REF!</definedName>
    <definedName name="PARISBTANS" localSheetId="2">'[41]Revenue Net of Losses'!#REF!</definedName>
    <definedName name="PARISBTANS" localSheetId="8">'[41]Revenue Net of Losses'!#REF!</definedName>
    <definedName name="PARISBTANS" localSheetId="1">'[41]Revenue Net of Losses'!#REF!</definedName>
    <definedName name="PARISBTANS">'[42]Revenue Net of Losses'!#REF!</definedName>
    <definedName name="PARISBTANSFX" localSheetId="6">'[41]Revenue Net of Losses'!#REF!</definedName>
    <definedName name="PARISBTANSFX" localSheetId="7">#REF!</definedName>
    <definedName name="PARISBTANSFX" localSheetId="9">'[42]Revenue Net of Losses'!#REF!</definedName>
    <definedName name="PARISBTANSFX" localSheetId="2">'[41]Revenue Net of Losses'!#REF!</definedName>
    <definedName name="PARISBTANSFX" localSheetId="8">'[41]Revenue Net of Losses'!#REF!</definedName>
    <definedName name="PARISBTANSFX" localSheetId="1">'[41]Revenue Net of Losses'!#REF!</definedName>
    <definedName name="PARISBTANSFX">'[42]Revenue Net of Losses'!#REF!</definedName>
    <definedName name="PARISCE" localSheetId="6">#REF!</definedName>
    <definedName name="PARISCE" localSheetId="7">#REF!</definedName>
    <definedName name="PARISCE" localSheetId="9">#REF!</definedName>
    <definedName name="PARISCE" localSheetId="2">#REF!</definedName>
    <definedName name="PARISCE" localSheetId="8">#REF!</definedName>
    <definedName name="PARISCE">#REF!</definedName>
    <definedName name="PARISCORP" localSheetId="6">'[41]Revenue Net of Losses'!#REF!</definedName>
    <definedName name="PARISCORP" localSheetId="7">#REF!</definedName>
    <definedName name="PARISCORP" localSheetId="9">'[42]Revenue Net of Losses'!#REF!</definedName>
    <definedName name="PARISCORP" localSheetId="2">'[41]Revenue Net of Losses'!#REF!</definedName>
    <definedName name="PARISCORP" localSheetId="8">'[41]Revenue Net of Losses'!#REF!</definedName>
    <definedName name="PARISCORP" localSheetId="1">'[41]Revenue Net of Losses'!#REF!</definedName>
    <definedName name="PARISCORP">'[42]Revenue Net of Losses'!#REF!</definedName>
    <definedName name="PARISCORPNET" localSheetId="6">'[41]Revenue Net of Losses'!#REF!</definedName>
    <definedName name="PARISCORPNET" localSheetId="7">#REF!</definedName>
    <definedName name="PARISCORPNET" localSheetId="9">'[42]Revenue Net of Losses'!#REF!</definedName>
    <definedName name="PARISCORPNET" localSheetId="2">'[41]Revenue Net of Losses'!#REF!</definedName>
    <definedName name="PARISCORPNET" localSheetId="8">'[41]Revenue Net of Losses'!#REF!</definedName>
    <definedName name="PARISCORPNET" localSheetId="1">'[41]Revenue Net of Losses'!#REF!</definedName>
    <definedName name="PARISCORPNET">'[42]Revenue Net of Losses'!#REF!</definedName>
    <definedName name="PARISCOUPONWASH" localSheetId="6">#REF!</definedName>
    <definedName name="PARISCOUPONWASH" localSheetId="7">#REF!</definedName>
    <definedName name="PARISCOUPONWASH" localSheetId="9">#REF!</definedName>
    <definedName name="PARISCOUPONWASH" localSheetId="2">#REF!</definedName>
    <definedName name="PARISCOUPONWASH" localSheetId="8">#REF!</definedName>
    <definedName name="PARISCOUPONWASH">#REF!</definedName>
    <definedName name="PARISCOUPONWASHP" localSheetId="6">'[119]Paris SNC'!#REF!</definedName>
    <definedName name="PARISCOUPONWASHP" localSheetId="7">#REF!</definedName>
    <definedName name="PARISCOUPONWASHP" localSheetId="9">'[120]Paris SNC'!#REF!</definedName>
    <definedName name="PARISCOUPONWASHP" localSheetId="2">'[119]Paris SNC'!#REF!</definedName>
    <definedName name="PARISCOUPONWASHP" localSheetId="8">'[119]Paris SNC'!#REF!</definedName>
    <definedName name="PARISCOUPONWASHP" localSheetId="1">'[119]Paris SNC'!#REF!</definedName>
    <definedName name="PARISCOUPONWASHP">'[120]Paris SNC'!#REF!</definedName>
    <definedName name="PARISEFFCFI" localSheetId="6">'[14]SNC REV'!$AB$177</definedName>
    <definedName name="PARISEFFCFI" localSheetId="7">'[1]SNC REV'!$AB$177</definedName>
    <definedName name="PARISEFFCFI" localSheetId="2">'[14]SNC REV'!$AB$177</definedName>
    <definedName name="PARISEFFCFI" localSheetId="8">'[14]SNC REV'!$AB$177</definedName>
    <definedName name="PARISEFFCFI" localSheetId="1">'[14]SNC REV'!$AB$177</definedName>
    <definedName name="PARISEFFCFI">'[15]SNC REV'!$AB$177</definedName>
    <definedName name="PARISEFFFX" localSheetId="6">'[41]Revenue Net of Losses'!#REF!</definedName>
    <definedName name="PARISEFFFX" localSheetId="7">#REF!</definedName>
    <definedName name="PARISEFFFX" localSheetId="9">'[42]Revenue Net of Losses'!#REF!</definedName>
    <definedName name="PARISEFFFX" localSheetId="2">'[41]Revenue Net of Losses'!#REF!</definedName>
    <definedName name="PARISEFFFX" localSheetId="8">'[41]Revenue Net of Losses'!#REF!</definedName>
    <definedName name="PARISEFFFX" localSheetId="1">'[41]Revenue Net of Losses'!#REF!</definedName>
    <definedName name="PARISEFFFX">'[42]Revenue Net of Losses'!#REF!</definedName>
    <definedName name="PARISEGB" localSheetId="6">'[14]Revenue Net of Losses'!$AB$120</definedName>
    <definedName name="PARISEGB" localSheetId="7">'[1]Revenue Net of Losses'!$AB$120</definedName>
    <definedName name="PARISEGB" localSheetId="2">'[14]Revenue Net of Losses'!$AB$120</definedName>
    <definedName name="PARISEGB" localSheetId="8">'[14]Revenue Net of Losses'!$AB$120</definedName>
    <definedName name="PARISEGB" localSheetId="1">'[14]Revenue Net of Losses'!$AB$120</definedName>
    <definedName name="PARISEGB">'[15]Revenue Net of Losses'!$AB$120</definedName>
    <definedName name="PARISEGB10YEAR" localSheetId="6">'[41]Revenue Net of Losses'!#REF!</definedName>
    <definedName name="PARISEGB10YEAR" localSheetId="7">#REF!</definedName>
    <definedName name="PARISEGB10YEAR" localSheetId="9">'[42]Revenue Net of Losses'!#REF!</definedName>
    <definedName name="PARISEGB10YEAR" localSheetId="2">'[41]Revenue Net of Losses'!#REF!</definedName>
    <definedName name="PARISEGB10YEAR" localSheetId="8">'[41]Revenue Net of Losses'!#REF!</definedName>
    <definedName name="PARISEGB10YEAR" localSheetId="1">'[41]Revenue Net of Losses'!#REF!</definedName>
    <definedName name="PARISEGB10YEAR">'[42]Revenue Net of Losses'!#REF!</definedName>
    <definedName name="PARISEGB10YEARFX" localSheetId="6">'[41]Revenue Net of Losses'!#REF!</definedName>
    <definedName name="PARISEGB10YEARFX" localSheetId="7">#REF!</definedName>
    <definedName name="PARISEGB10YEARFX" localSheetId="9">'[42]Revenue Net of Losses'!#REF!</definedName>
    <definedName name="PARISEGB10YEARFX" localSheetId="2">'[41]Revenue Net of Losses'!#REF!</definedName>
    <definedName name="PARISEGB10YEARFX" localSheetId="8">'[41]Revenue Net of Losses'!#REF!</definedName>
    <definedName name="PARISEGB10YEARFX" localSheetId="1">'[41]Revenue Net of Losses'!#REF!</definedName>
    <definedName name="PARISEGB10YEARFX">'[42]Revenue Net of Losses'!#REF!</definedName>
    <definedName name="PARISEGB30YEAR" localSheetId="6">'[41]Revenue Net of Losses'!#REF!</definedName>
    <definedName name="PARISEGB30YEAR" localSheetId="7">#REF!</definedName>
    <definedName name="PARISEGB30YEAR" localSheetId="9">'[42]Revenue Net of Losses'!#REF!</definedName>
    <definedName name="PARISEGB30YEAR" localSheetId="2">'[41]Revenue Net of Losses'!#REF!</definedName>
    <definedName name="PARISEGB30YEAR" localSheetId="8">'[41]Revenue Net of Losses'!#REF!</definedName>
    <definedName name="PARISEGB30YEAR" localSheetId="1">'[41]Revenue Net of Losses'!#REF!</definedName>
    <definedName name="PARISEGB30YEAR">'[42]Revenue Net of Losses'!#REF!</definedName>
    <definedName name="PARISEGB30YEARFX" localSheetId="6">'[41]Revenue Net of Losses'!#REF!</definedName>
    <definedName name="PARISEGB30YEARFX" localSheetId="7">#REF!</definedName>
    <definedName name="PARISEGB30YEARFX" localSheetId="9">'[42]Revenue Net of Losses'!#REF!</definedName>
    <definedName name="PARISEGB30YEARFX" localSheetId="2">'[41]Revenue Net of Losses'!#REF!</definedName>
    <definedName name="PARISEGB30YEARFX" localSheetId="8">'[41]Revenue Net of Losses'!#REF!</definedName>
    <definedName name="PARISEGB30YEARFX" localSheetId="1">'[41]Revenue Net of Losses'!#REF!</definedName>
    <definedName name="PARISEGB30YEARFX">'[42]Revenue Net of Losses'!#REF!</definedName>
    <definedName name="PARISEGB5YEAR" localSheetId="6">'[41]Revenue Net of Losses'!#REF!</definedName>
    <definedName name="PARISEGB5YEAR" localSheetId="7">#REF!</definedName>
    <definedName name="PARISEGB5YEAR" localSheetId="2">'[41]Revenue Net of Losses'!#REF!</definedName>
    <definedName name="PARISEGB5YEAR" localSheetId="8">'[41]Revenue Net of Losses'!#REF!</definedName>
    <definedName name="PARISEGB5YEAR" localSheetId="1">'[41]Revenue Net of Losses'!#REF!</definedName>
    <definedName name="PARISEGB5YEAR">'[42]Revenue Net of Losses'!#REF!</definedName>
    <definedName name="PARISEGB5YEARFX" localSheetId="6">'[41]Revenue Net of Losses'!#REF!</definedName>
    <definedName name="PARISEGB5YEARFX" localSheetId="7">#REF!</definedName>
    <definedName name="PARISEGB5YEARFX" localSheetId="2">'[41]Revenue Net of Losses'!#REF!</definedName>
    <definedName name="PARISEGB5YEARFX" localSheetId="8">'[41]Revenue Net of Losses'!#REF!</definedName>
    <definedName name="PARISEGB5YEARFX" localSheetId="1">'[41]Revenue Net of Losses'!#REF!</definedName>
    <definedName name="PARISEGB5YEARFX">'[42]Revenue Net of Losses'!#REF!</definedName>
    <definedName name="pariseq" localSheetId="6">#REF!</definedName>
    <definedName name="pariseq" localSheetId="7">#REF!</definedName>
    <definedName name="pariseq" localSheetId="9">#REF!</definedName>
    <definedName name="pariseq" localSheetId="2">#REF!</definedName>
    <definedName name="pariseq" localSheetId="8">#REF!</definedName>
    <definedName name="pariseq">#REF!</definedName>
    <definedName name="PARISEURO" localSheetId="6">'[14]Revenue Net of Losses'!$AB$125</definedName>
    <definedName name="PARISEURO" localSheetId="7">'[1]Revenue Net of Losses'!$AB$125</definedName>
    <definedName name="PARISEURO" localSheetId="2">'[14]Revenue Net of Losses'!$AB$125</definedName>
    <definedName name="PARISEURO" localSheetId="8">'[14]Revenue Net of Losses'!$AB$125</definedName>
    <definedName name="PARISEURO" localSheetId="1">'[14]Revenue Net of Losses'!$AB$125</definedName>
    <definedName name="PARISEURO">'[15]Revenue Net of Losses'!$AB$125</definedName>
    <definedName name="PARISEUROBONDS" localSheetId="6">#REF!</definedName>
    <definedName name="PARISEUROBONDS" localSheetId="7">#REF!</definedName>
    <definedName name="PARISEUROBONDS" localSheetId="9">#REF!</definedName>
    <definedName name="PARISEUROBONDS" localSheetId="2">#REF!</definedName>
    <definedName name="PARISEUROBONDS" localSheetId="8">#REF!</definedName>
    <definedName name="PARISEUROBONDS">#REF!</definedName>
    <definedName name="PARISEUROBONDSP" localSheetId="6">'[119]Paris SNC'!#REF!</definedName>
    <definedName name="PARISEUROBONDSP" localSheetId="7">#REF!</definedName>
    <definedName name="PARISEUROBONDSP" localSheetId="9">'[120]Paris SNC'!#REF!</definedName>
    <definedName name="PARISEUROBONDSP" localSheetId="2">'[119]Paris SNC'!#REF!</definedName>
    <definedName name="PARISEUROBONDSP" localSheetId="8">'[119]Paris SNC'!#REF!</definedName>
    <definedName name="PARISEUROBONDSP" localSheetId="1">'[119]Paris SNC'!#REF!</definedName>
    <definedName name="PARISEUROBONDSP">'[120]Paris SNC'!#REF!</definedName>
    <definedName name="PARISEUROBONDSSIMON" localSheetId="6">'[41]SNC REV'!$AB$139+'[41]SNC REV'!$AB$141+'[41]SNC REV'!$AB$145+'[41]SNC REV'!$AB$149</definedName>
    <definedName name="PARISEUROBONDSSIMON" localSheetId="7">'[72]SNC REV'!$AB$139+'[72]SNC REV'!$AB$141+'[72]SNC REV'!$AB$145+'[72]SNC REV'!$AB$149</definedName>
    <definedName name="PARISEUROBONDSSIMON" localSheetId="2">'[41]SNC REV'!$AB$139+'[41]SNC REV'!$AB$141+'[41]SNC REV'!$AB$145+'[41]SNC REV'!$AB$149</definedName>
    <definedName name="PARISEUROBONDSSIMON" localSheetId="8">'[41]SNC REV'!$AB$139+'[41]SNC REV'!$AB$141+'[41]SNC REV'!$AB$145+'[41]SNC REV'!$AB$149</definedName>
    <definedName name="PARISEUROBONDSSIMON" localSheetId="1">'[41]SNC REV'!$AB$139+'[41]SNC REV'!$AB$141+'[41]SNC REV'!$AB$145+'[41]SNC REV'!$AB$149</definedName>
    <definedName name="PARISEUROBONDSSIMON">'[42]SNC REV'!$AB$139+'[42]SNC REV'!$AB$141+'[42]SNC REV'!$AB$145+'[42]SNC REV'!$AB$149</definedName>
    <definedName name="PARISGOVTFX" localSheetId="6">'[41]Revenue Net of Losses'!#REF!</definedName>
    <definedName name="PARISGOVTFX" localSheetId="11">'[42]Revenue Net of Losses'!#REF!</definedName>
    <definedName name="PARISGOVTFX" localSheetId="7">#REF!</definedName>
    <definedName name="PARISGOVTFX" localSheetId="9">'[42]Revenue Net of Losses'!#REF!</definedName>
    <definedName name="PARISGOVTFX" localSheetId="2">'[41]Revenue Net of Losses'!#REF!</definedName>
    <definedName name="PARISGOVTFX" localSheetId="8">'[41]Revenue Net of Losses'!#REF!</definedName>
    <definedName name="PARISGOVTFX" localSheetId="1">'[41]Revenue Net of Losses'!#REF!</definedName>
    <definedName name="PARISGOVTFX">'[42]Revenue Net of Losses'!#REF!</definedName>
    <definedName name="PARISIRSCFI" localSheetId="6">'[41]Revenue Net of Losses'!#REF!</definedName>
    <definedName name="PARISIRSCFI" localSheetId="7">#REF!</definedName>
    <definedName name="PARISIRSCFI" localSheetId="9">'[42]Revenue Net of Losses'!#REF!</definedName>
    <definedName name="PARISIRSCFI" localSheetId="2">'[41]Revenue Net of Losses'!#REF!</definedName>
    <definedName name="PARISIRSCFI" localSheetId="8">'[41]Revenue Net of Losses'!#REF!</definedName>
    <definedName name="PARISIRSCFI" localSheetId="1">'[41]Revenue Net of Losses'!#REF!</definedName>
    <definedName name="PARISIRSCFI">'[42]Revenue Net of Losses'!#REF!</definedName>
    <definedName name="PARISIRSCFIFX" localSheetId="6">'[41]Revenue Net of Losses'!#REF!</definedName>
    <definedName name="PARISIRSCFIFX" localSheetId="7">#REF!</definedName>
    <definedName name="PARISIRSCFIFX" localSheetId="9">'[42]Revenue Net of Losses'!#REF!</definedName>
    <definedName name="PARISIRSCFIFX" localSheetId="2">'[41]Revenue Net of Losses'!#REF!</definedName>
    <definedName name="PARISIRSCFIFX" localSheetId="8">'[41]Revenue Net of Losses'!#REF!</definedName>
    <definedName name="PARISIRSCFIFX" localSheetId="1">'[41]Revenue Net of Losses'!#REF!</definedName>
    <definedName name="PARISIRSCFIFX">'[42]Revenue Net of Losses'!#REF!</definedName>
    <definedName name="PARISIRSSNC" localSheetId="6">'[41]Revenue Net of Losses'!#REF!</definedName>
    <definedName name="PARISIRSSNC" localSheetId="7">#REF!</definedName>
    <definedName name="PARISIRSSNC" localSheetId="9">'[42]Revenue Net of Losses'!#REF!</definedName>
    <definedName name="PARISIRSSNC" localSheetId="2">'[41]Revenue Net of Losses'!#REF!</definedName>
    <definedName name="PARISIRSSNC" localSheetId="8">'[41]Revenue Net of Losses'!#REF!</definedName>
    <definedName name="PARISIRSSNC" localSheetId="1">'[41]Revenue Net of Losses'!#REF!</definedName>
    <definedName name="PARISIRSSNC">'[42]Revenue Net of Losses'!#REF!</definedName>
    <definedName name="PARISOATS" localSheetId="6">'[41]Revenue Net of Losses'!#REF!</definedName>
    <definedName name="PARISOATS" localSheetId="7">#REF!</definedName>
    <definedName name="PARISOATS" localSheetId="9">'[42]Revenue Net of Losses'!#REF!</definedName>
    <definedName name="PARISOATS" localSheetId="2">'[41]Revenue Net of Losses'!#REF!</definedName>
    <definedName name="PARISOATS" localSheetId="8">'[41]Revenue Net of Losses'!#REF!</definedName>
    <definedName name="PARISOATS" localSheetId="1">'[41]Revenue Net of Losses'!#REF!</definedName>
    <definedName name="PARISOATS">'[42]Revenue Net of Losses'!#REF!</definedName>
    <definedName name="PARISOATSFX" localSheetId="6">'[41]Revenue Net of Losses'!#REF!</definedName>
    <definedName name="PARISOATSFX" localSheetId="7">#REF!</definedName>
    <definedName name="PARISOATSFX" localSheetId="2">'[41]Revenue Net of Losses'!#REF!</definedName>
    <definedName name="PARISOATSFX" localSheetId="8">'[41]Revenue Net of Losses'!#REF!</definedName>
    <definedName name="PARISOATSFX" localSheetId="1">'[41]Revenue Net of Losses'!#REF!</definedName>
    <definedName name="PARISOATSFX">'[42]Revenue Net of Losses'!#REF!</definedName>
    <definedName name="PARISPG" localSheetId="6">#REF!</definedName>
    <definedName name="PARISPG" localSheetId="7">#REF!</definedName>
    <definedName name="PARISPG" localSheetId="9">#REF!</definedName>
    <definedName name="PARISPG" localSheetId="2">#REF!</definedName>
    <definedName name="PARISPG" localSheetId="8">#REF!</definedName>
    <definedName name="PARISPG">#REF!</definedName>
    <definedName name="PARISREPO" localSheetId="6">#REF!</definedName>
    <definedName name="PARISREPO" localSheetId="7">#REF!</definedName>
    <definedName name="PARISREPO" localSheetId="9">#REF!</definedName>
    <definedName name="PARISREPO" localSheetId="2">#REF!</definedName>
    <definedName name="PARISREPO" localSheetId="8">#REF!</definedName>
    <definedName name="PARISREPO">#REF!</definedName>
    <definedName name="PARISSWAPCFI" localSheetId="6">'[41]Revenue Net of Losses'!#REF!</definedName>
    <definedName name="PARISSWAPCFI" localSheetId="11">'[42]Revenue Net of Losses'!#REF!</definedName>
    <definedName name="PARISSWAPCFI" localSheetId="7">#REF!</definedName>
    <definedName name="PARISSWAPCFI" localSheetId="9">'[42]Revenue Net of Losses'!#REF!</definedName>
    <definedName name="PARISSWAPCFI" localSheetId="2">'[41]Revenue Net of Losses'!#REF!</definedName>
    <definedName name="PARISSWAPCFI" localSheetId="8">'[41]Revenue Net of Losses'!#REF!</definedName>
    <definedName name="PARISSWAPCFI" localSheetId="1">'[41]Revenue Net of Losses'!#REF!</definedName>
    <definedName name="PARISSWAPCFI">'[42]Revenue Net of Losses'!#REF!</definedName>
    <definedName name="PARISSWAPCFIFX" localSheetId="6">'[41]Revenue Net of Losses'!#REF!</definedName>
    <definedName name="PARISSWAPCFIFX" localSheetId="7">#REF!</definedName>
    <definedName name="PARISSWAPCFIFX" localSheetId="9">'[42]Revenue Net of Losses'!#REF!</definedName>
    <definedName name="PARISSWAPCFIFX" localSheetId="2">'[41]Revenue Net of Losses'!#REF!</definedName>
    <definedName name="PARISSWAPCFIFX" localSheetId="8">'[41]Revenue Net of Losses'!#REF!</definedName>
    <definedName name="PARISSWAPCFIFX" localSheetId="1">'[41]Revenue Net of Losses'!#REF!</definedName>
    <definedName name="PARISSWAPCFIFX">'[42]Revenue Net of Losses'!#REF!</definedName>
    <definedName name="PARISSWAPSNC" localSheetId="6">'[41]Revenue Net of Losses'!#REF!</definedName>
    <definedName name="PARISSWAPSNC" localSheetId="7">#REF!</definedName>
    <definedName name="PARISSWAPSNC" localSheetId="9">'[42]Revenue Net of Losses'!#REF!</definedName>
    <definedName name="PARISSWAPSNC" localSheetId="2">'[41]Revenue Net of Losses'!#REF!</definedName>
    <definedName name="PARISSWAPSNC" localSheetId="8">'[41]Revenue Net of Losses'!#REF!</definedName>
    <definedName name="PARISSWAPSNC" localSheetId="1">'[41]Revenue Net of Losses'!#REF!</definedName>
    <definedName name="PARISSWAPSNC">'[42]Revenue Net of Losses'!#REF!</definedName>
    <definedName name="PARSWAP" localSheetId="6">'[14]SNC REV'!$AB$99</definedName>
    <definedName name="PARSWAP" localSheetId="7">'[1]SNC REV'!$AB$99</definedName>
    <definedName name="PARSWAP" localSheetId="2">'[14]SNC REV'!$AB$99</definedName>
    <definedName name="PARSWAP" localSheetId="8">'[14]SNC REV'!$AB$99</definedName>
    <definedName name="PARSWAP" localSheetId="1">'[14]SNC REV'!$AB$99</definedName>
    <definedName name="PARSWAP">'[15]SNC REV'!$AB$99</definedName>
    <definedName name="PART" localSheetId="6">[20]PART!$A$1</definedName>
    <definedName name="PART" localSheetId="7">#REF!</definedName>
    <definedName name="PART" localSheetId="2">[20]PART!$A$1</definedName>
    <definedName name="PART" localSheetId="8">[20]PART!$A$1</definedName>
    <definedName name="PART" localSheetId="1">[20]PART!$A$1</definedName>
    <definedName name="PART">[21]PART!$A$1</definedName>
    <definedName name="PassThroughs" localSheetId="6">'[20]NY DATA -OLD'!$A$46</definedName>
    <definedName name="PassThroughs" localSheetId="7">#REF!</definedName>
    <definedName name="PassThroughs" localSheetId="2">'[20]NY DATA -OLD'!$A$46</definedName>
    <definedName name="PassThroughs" localSheetId="8">'[20]NY DATA -OLD'!$A$46</definedName>
    <definedName name="PassThroughs" localSheetId="1">'[20]NY DATA -OLD'!$A$46</definedName>
    <definedName name="PassThroughs">'[21]NY DATA -OLD'!$A$46</definedName>
    <definedName name="Password">[121]Translation!#REF!</definedName>
    <definedName name="PAY" localSheetId="6">#REF!</definedName>
    <definedName name="PAY" localSheetId="7">#REF!</definedName>
    <definedName name="PAY" localSheetId="9">#REF!</definedName>
    <definedName name="PAY" localSheetId="2">#REF!</definedName>
    <definedName name="PAY" localSheetId="8">#REF!</definedName>
    <definedName name="PAY">#REF!</definedName>
    <definedName name="PBTANS" localSheetId="6">'[41]Revenue Net of Losses'!#REF!</definedName>
    <definedName name="PBTANS" localSheetId="7">#REF!</definedName>
    <definedName name="PBTANS" localSheetId="9">'[42]Revenue Net of Losses'!#REF!</definedName>
    <definedName name="PBTANS" localSheetId="2">'[41]Revenue Net of Losses'!#REF!</definedName>
    <definedName name="PBTANS" localSheetId="8">'[41]Revenue Net of Losses'!#REF!</definedName>
    <definedName name="PBTANS" localSheetId="1">'[41]Revenue Net of Losses'!#REF!</definedName>
    <definedName name="PBTANS">'[42]Revenue Net of Losses'!#REF!</definedName>
    <definedName name="PBTANSFX" localSheetId="6">'[41]Revenue Net of Losses'!#REF!</definedName>
    <definedName name="PBTANSFX" localSheetId="7">#REF!</definedName>
    <definedName name="PBTANSFX" localSheetId="2">'[41]Revenue Net of Losses'!#REF!</definedName>
    <definedName name="PBTANSFX" localSheetId="8">'[41]Revenue Net of Losses'!#REF!</definedName>
    <definedName name="PBTANSFX" localSheetId="1">'[41]Revenue Net of Losses'!#REF!</definedName>
    <definedName name="PBTANSFX">'[42]Revenue Net of Losses'!#REF!</definedName>
    <definedName name="PBUNCFI" localSheetId="6">'[41]Revenue Net of Losses'!#REF!</definedName>
    <definedName name="PBUNCFI" localSheetId="7">#REF!</definedName>
    <definedName name="PBUNCFI" localSheetId="2">'[41]Revenue Net of Losses'!#REF!</definedName>
    <definedName name="PBUNCFI" localSheetId="8">'[41]Revenue Net of Losses'!#REF!</definedName>
    <definedName name="PBUNCFI" localSheetId="1">'[41]Revenue Net of Losses'!#REF!</definedName>
    <definedName name="PBUNCFI">'[42]Revenue Net of Losses'!#REF!</definedName>
    <definedName name="PBUNFX" localSheetId="6">'[41]Revenue Net of Losses'!#REF!</definedName>
    <definedName name="PBUNFX" localSheetId="7">#REF!</definedName>
    <definedName name="PBUNFX" localSheetId="2">'[41]Revenue Net of Losses'!#REF!</definedName>
    <definedName name="PBUNFX" localSheetId="8">'[41]Revenue Net of Losses'!#REF!</definedName>
    <definedName name="PBUNFX" localSheetId="1">'[41]Revenue Net of Losses'!#REF!</definedName>
    <definedName name="PBUNFX">'[42]Revenue Net of Losses'!#REF!</definedName>
    <definedName name="pd" localSheetId="6">#REF!</definedName>
    <definedName name="pd" localSheetId="9">#REF!</definedName>
    <definedName name="pd" localSheetId="2">#REF!</definedName>
    <definedName name="pd" localSheetId="8">#REF!</definedName>
    <definedName name="pd">#REF!</definedName>
    <definedName name="pdef" localSheetId="6">'[122]Base Case Assumptions'!$F$17</definedName>
    <definedName name="pdef" localSheetId="2">'[122]Base Case Assumptions'!$F$17</definedName>
    <definedName name="pdef" localSheetId="8">'[122]Base Case Assumptions'!$F$17</definedName>
    <definedName name="pdef" localSheetId="1">'[122]Base Case Assumptions'!$F$17</definedName>
    <definedName name="pdef">'[123]Base Case Assumptions'!$F$17</definedName>
    <definedName name="PECUFX" localSheetId="6">'[41]Revenue Net of Losses'!#REF!</definedName>
    <definedName name="PECUFX" localSheetId="7">#REF!</definedName>
    <definedName name="PECUFX" localSheetId="9">'[42]Revenue Net of Losses'!#REF!</definedName>
    <definedName name="PECUFX" localSheetId="2">'[41]Revenue Net of Losses'!#REF!</definedName>
    <definedName name="PECUFX" localSheetId="8">'[41]Revenue Net of Losses'!#REF!</definedName>
    <definedName name="PECUFX" localSheetId="1">'[41]Revenue Net of Losses'!#REF!</definedName>
    <definedName name="PECUFX">'[42]Revenue Net of Losses'!#REF!</definedName>
    <definedName name="PECUSNC" localSheetId="6">'[14]SNC REV'!$AB$125</definedName>
    <definedName name="PECUSNC" localSheetId="7">'[1]SNC REV'!$AB$125</definedName>
    <definedName name="PECUSNC" localSheetId="2">'[14]SNC REV'!$AB$125</definedName>
    <definedName name="PECUSNC" localSheetId="8">'[14]SNC REV'!$AB$125</definedName>
    <definedName name="PECUSNC" localSheetId="1">'[14]SNC REV'!$AB$125</definedName>
    <definedName name="PECUSNC">'[15]SNC REV'!$AB$125</definedName>
    <definedName name="PEFF" localSheetId="6">[41]INCJNL!#REF!</definedName>
    <definedName name="PEFF" localSheetId="7">#REF!</definedName>
    <definedName name="PEFF" localSheetId="9">[42]INCJNL!#REF!</definedName>
    <definedName name="PEFF" localSheetId="2">[41]INCJNL!#REF!</definedName>
    <definedName name="PEFF" localSheetId="8">[41]INCJNL!#REF!</definedName>
    <definedName name="PEFF" localSheetId="1">[41]INCJNL!#REF!</definedName>
    <definedName name="PEFF">[42]INCJNL!#REF!</definedName>
    <definedName name="PEFFACTIVOS" localSheetId="6">'[41]Revenue Net of Losses'!#REF!</definedName>
    <definedName name="PEFFACTIVOS" localSheetId="7">#REF!</definedName>
    <definedName name="PEFFACTIVOS" localSheetId="9">'[42]Revenue Net of Losses'!#REF!</definedName>
    <definedName name="PEFFACTIVOS" localSheetId="2">'[41]Revenue Net of Losses'!#REF!</definedName>
    <definedName name="PEFFACTIVOS" localSheetId="8">'[41]Revenue Net of Losses'!#REF!</definedName>
    <definedName name="PEFFACTIVOS" localSheetId="1">'[41]Revenue Net of Losses'!#REF!</definedName>
    <definedName name="PEFFACTIVOS">'[42]Revenue Net of Losses'!#REF!</definedName>
    <definedName name="PEFFCFI" localSheetId="6">'[14]SNC REV'!$AB$134</definedName>
    <definedName name="PEFFCFI" localSheetId="7">'[1]SNC REV'!$AB$134</definedName>
    <definedName name="PEFFCFI" localSheetId="2">'[14]SNC REV'!$AB$134</definedName>
    <definedName name="PEFFCFI" localSheetId="8">'[14]SNC REV'!$AB$134</definedName>
    <definedName name="PEFFCFI" localSheetId="1">'[14]SNC REV'!$AB$134</definedName>
    <definedName name="PEFFCFI">'[15]SNC REV'!$AB$134</definedName>
    <definedName name="PEFFFX" localSheetId="6">'[41]Revenue Net of Losses'!#REF!</definedName>
    <definedName name="PEFFFX" localSheetId="7">#REF!</definedName>
    <definedName name="PEFFFX" localSheetId="9">'[42]Revenue Net of Losses'!#REF!</definedName>
    <definedName name="PEFFFX" localSheetId="2">'[41]Revenue Net of Losses'!#REF!</definedName>
    <definedName name="PEFFFX" localSheetId="8">'[41]Revenue Net of Losses'!#REF!</definedName>
    <definedName name="PEFFFX" localSheetId="1">'[41]Revenue Net of Losses'!#REF!</definedName>
    <definedName name="PEFFFX">'[42]Revenue Net of Losses'!#REF!</definedName>
    <definedName name="PEFFPARCW" localSheetId="6">'[41]Revenue Net of Losses'!#REF!</definedName>
    <definedName name="PEFFPARCW" localSheetId="7">#REF!</definedName>
    <definedName name="PEFFPARCW" localSheetId="9">'[42]Revenue Net of Losses'!#REF!</definedName>
    <definedName name="PEFFPARCW" localSheetId="2">'[41]Revenue Net of Losses'!#REF!</definedName>
    <definedName name="PEFFPARCW" localSheetId="8">'[41]Revenue Net of Losses'!#REF!</definedName>
    <definedName name="PEFFPARCW" localSheetId="1">'[41]Revenue Net of Losses'!#REF!</definedName>
    <definedName name="PEFFPARCW">'[42]Revenue Net of Losses'!#REF!</definedName>
    <definedName name="PEFFPRIMARY" localSheetId="6">'[41]Revenue Net of Losses'!#REF!</definedName>
    <definedName name="PEFFPRIMARY" localSheetId="7">#REF!</definedName>
    <definedName name="PEFFPRIMARY" localSheetId="9">'[42]Revenue Net of Losses'!#REF!</definedName>
    <definedName name="PEFFPRIMARY" localSheetId="2">'[41]Revenue Net of Losses'!#REF!</definedName>
    <definedName name="PEFFPRIMARY" localSheetId="8">'[41]Revenue Net of Losses'!#REF!</definedName>
    <definedName name="PEFFPRIMARY" localSheetId="1">'[41]Revenue Net of Losses'!#REF!</definedName>
    <definedName name="PEFFPRIMARY">'[42]Revenue Net of Losses'!#REF!</definedName>
    <definedName name="PEFFSECONDARY" localSheetId="6">'[41]Revenue Net of Losses'!#REF!</definedName>
    <definedName name="PEFFSECONDARY" localSheetId="7">#REF!</definedName>
    <definedName name="PEFFSECONDARY" localSheetId="9">'[42]Revenue Net of Losses'!#REF!</definedName>
    <definedName name="PEFFSECONDARY" localSheetId="2">'[41]Revenue Net of Losses'!#REF!</definedName>
    <definedName name="PEFFSECONDARY" localSheetId="8">'[41]Revenue Net of Losses'!#REF!</definedName>
    <definedName name="PEFFSECONDARY" localSheetId="1">'[41]Revenue Net of Losses'!#REF!</definedName>
    <definedName name="PEFFSECONDARY">'[42]Revenue Net of Losses'!#REF!</definedName>
    <definedName name="PEFFSNC" localSheetId="6">'[14]SNC REV'!$AB$138:$AB$148</definedName>
    <definedName name="PEFFSNC" localSheetId="7">'[1]SNC REV'!$AB$138:$AB$148</definedName>
    <definedName name="PEFFSNC" localSheetId="2">'[14]SNC REV'!$AB$138:$AB$148</definedName>
    <definedName name="PEFFSNC" localSheetId="8">'[14]SNC REV'!$AB$138:$AB$148</definedName>
    <definedName name="PEFFSNC" localSheetId="1">'[14]SNC REV'!$AB$138:$AB$148</definedName>
    <definedName name="PEFFSNC">'[15]SNC REV'!$AB$138:$AB$148</definedName>
    <definedName name="PEFFSNCGU" localSheetId="6">'[14]SNC REV'!$AB$136</definedName>
    <definedName name="PEFFSNCGU" localSheetId="7">'[1]SNC REV'!$AB$136</definedName>
    <definedName name="PEFFSNCGU" localSheetId="2">'[14]SNC REV'!$AB$136</definedName>
    <definedName name="PEFFSNCGU" localSheetId="8">'[14]SNC REV'!$AB$136</definedName>
    <definedName name="PEFFSNCGU" localSheetId="1">'[14]SNC REV'!$AB$136</definedName>
    <definedName name="PEFFSNCGU">'[15]SNC REV'!$AB$136</definedName>
    <definedName name="peffsncgu1" localSheetId="6">'[14]SNC REV'!$AB$137</definedName>
    <definedName name="peffsncgu1" localSheetId="7">'[1]SNC REV'!$AB$137</definedName>
    <definedName name="peffsncgu1" localSheetId="2">'[14]SNC REV'!$AB$137</definedName>
    <definedName name="peffsncgu1" localSheetId="8">'[14]SNC REV'!$AB$137</definedName>
    <definedName name="peffsncgu1" localSheetId="1">'[14]SNC REV'!$AB$137</definedName>
    <definedName name="peffsncgu1">'[15]SNC REV'!$AB$137</definedName>
    <definedName name="Period_1" localSheetId="6">#REF!</definedName>
    <definedName name="Period_1" localSheetId="9">#REF!</definedName>
    <definedName name="Period_1" localSheetId="2">#REF!</definedName>
    <definedName name="Period_1" localSheetId="8">#REF!</definedName>
    <definedName name="Period_1">#REF!</definedName>
    <definedName name="Period_10" localSheetId="6">#REF!</definedName>
    <definedName name="Period_10" localSheetId="9">#REF!</definedName>
    <definedName name="Period_10" localSheetId="2">#REF!</definedName>
    <definedName name="Period_10" localSheetId="8">#REF!</definedName>
    <definedName name="Period_10">#REF!</definedName>
    <definedName name="Period_11" localSheetId="6">#REF!</definedName>
    <definedName name="Period_11" localSheetId="9">#REF!</definedName>
    <definedName name="Period_11" localSheetId="2">#REF!</definedName>
    <definedName name="Period_11" localSheetId="8">#REF!</definedName>
    <definedName name="Period_11">#REF!</definedName>
    <definedName name="Period_2" localSheetId="6">#REF!</definedName>
    <definedName name="Period_2" localSheetId="2">#REF!</definedName>
    <definedName name="Period_2" localSheetId="8">#REF!</definedName>
    <definedName name="Period_2">#REF!</definedName>
    <definedName name="Period_3" localSheetId="6">#REF!</definedName>
    <definedName name="Period_3" localSheetId="2">#REF!</definedName>
    <definedName name="Period_3" localSheetId="8">#REF!</definedName>
    <definedName name="Period_3">#REF!</definedName>
    <definedName name="Period_4" localSheetId="6">#REF!</definedName>
    <definedName name="Period_4" localSheetId="2">#REF!</definedName>
    <definedName name="Period_4" localSheetId="8">#REF!</definedName>
    <definedName name="Period_4">#REF!</definedName>
    <definedName name="Period_5" localSheetId="6">#REF!</definedName>
    <definedName name="Period_5" localSheetId="2">#REF!</definedName>
    <definedName name="Period_5" localSheetId="8">#REF!</definedName>
    <definedName name="Period_5">#REF!</definedName>
    <definedName name="Period_6" localSheetId="6">#REF!</definedName>
    <definedName name="Period_6" localSheetId="2">#REF!</definedName>
    <definedName name="Period_6" localSheetId="8">#REF!</definedName>
    <definedName name="Period_6">#REF!</definedName>
    <definedName name="Period_7" localSheetId="6">#REF!</definedName>
    <definedName name="Period_7" localSheetId="2">#REF!</definedName>
    <definedName name="Period_7" localSheetId="8">#REF!</definedName>
    <definedName name="Period_7">#REF!</definedName>
    <definedName name="Period_8" localSheetId="6">#REF!</definedName>
    <definedName name="Period_8" localSheetId="2">#REF!</definedName>
    <definedName name="Period_8" localSheetId="8">#REF!</definedName>
    <definedName name="Period_8">#REF!</definedName>
    <definedName name="Period_9" localSheetId="6">#REF!</definedName>
    <definedName name="Period_9" localSheetId="2">#REF!</definedName>
    <definedName name="Period_9" localSheetId="8">#REF!</definedName>
    <definedName name="Period_9">#REF!</definedName>
    <definedName name="PerShareResults" localSheetId="6">#REF!</definedName>
    <definedName name="PerShareResults" localSheetId="2">#REF!</definedName>
    <definedName name="PerShareResults" localSheetId="8">#REF!</definedName>
    <definedName name="PerShareResults">#REF!</definedName>
    <definedName name="PERSONNEL" localSheetId="6">#REF!</definedName>
    <definedName name="PERSONNEL" localSheetId="2">#REF!</definedName>
    <definedName name="PERSONNEL" localSheetId="8">#REF!</definedName>
    <definedName name="PERSONNEL">#REF!</definedName>
    <definedName name="PFAN" localSheetId="6">'[41]Revenue Net of Losses'!#REF!</definedName>
    <definedName name="PFAN" localSheetId="7">#REF!</definedName>
    <definedName name="PFAN" localSheetId="9">'[42]Revenue Net of Losses'!#REF!</definedName>
    <definedName name="PFAN" localSheetId="2">'[41]Revenue Net of Losses'!#REF!</definedName>
    <definedName name="PFAN" localSheetId="8">'[41]Revenue Net of Losses'!#REF!</definedName>
    <definedName name="PFAN" localSheetId="1">'[41]Revenue Net of Losses'!#REF!</definedName>
    <definedName name="PFAN">'[42]Revenue Net of Losses'!#REF!</definedName>
    <definedName name="PFAND" localSheetId="6">'[14]Revenue Net of Losses'!$AB$96</definedName>
    <definedName name="PFAND" localSheetId="7">'[1]Revenue Net of Losses'!$AB$96</definedName>
    <definedName name="PFAND" localSheetId="2">'[14]Revenue Net of Losses'!$AB$96</definedName>
    <definedName name="PFAND" localSheetId="8">'[14]Revenue Net of Losses'!$AB$96</definedName>
    <definedName name="PFAND" localSheetId="1">'[14]Revenue Net of Losses'!$AB$96</definedName>
    <definedName name="PFAND">'[15]Revenue Net of Losses'!$AB$96</definedName>
    <definedName name="PFANDESPEED" localSheetId="6">'[14]Revenue Net of Losses'!$AB$97</definedName>
    <definedName name="PFANDESPEED" localSheetId="7">'[1]Revenue Net of Losses'!$AB$97</definedName>
    <definedName name="PFANDESPEED" localSheetId="2">'[14]Revenue Net of Losses'!$AB$97</definedName>
    <definedName name="PFANDESPEED" localSheetId="8">'[14]Revenue Net of Losses'!$AB$97</definedName>
    <definedName name="PFANDESPEED" localSheetId="1">'[14]Revenue Net of Losses'!$AB$97</definedName>
    <definedName name="PFANDESPEED">'[15]Revenue Net of Losses'!$AB$97</definedName>
    <definedName name="PFANFX" localSheetId="6">'[41]Revenue Net of Losses'!#REF!</definedName>
    <definedName name="PFANFX" localSheetId="7">#REF!</definedName>
    <definedName name="PFANFX" localSheetId="9">'[42]Revenue Net of Losses'!#REF!</definedName>
    <definedName name="PFANFX" localSheetId="2">'[41]Revenue Net of Losses'!#REF!</definedName>
    <definedName name="PFANFX" localSheetId="8">'[41]Revenue Net of Losses'!#REF!</definedName>
    <definedName name="PFANFX" localSheetId="1">'[41]Revenue Net of Losses'!#REF!</definedName>
    <definedName name="PFANFX">'[42]Revenue Net of Losses'!#REF!</definedName>
    <definedName name="PFDMCFI" localSheetId="6">'[41]Revenue Net of Losses'!#REF!</definedName>
    <definedName name="PFDMCFI" localSheetId="7">#REF!</definedName>
    <definedName name="PFDMCFI" localSheetId="9">'[42]Revenue Net of Losses'!#REF!</definedName>
    <definedName name="PFDMCFI" localSheetId="2">'[41]Revenue Net of Losses'!#REF!</definedName>
    <definedName name="PFDMCFI" localSheetId="8">'[41]Revenue Net of Losses'!#REF!</definedName>
    <definedName name="PFDMCFI" localSheetId="1">'[41]Revenue Net of Losses'!#REF!</definedName>
    <definedName name="PFDMCFI">'[42]Revenue Net of Losses'!#REF!</definedName>
    <definedName name="PFDMFX" localSheetId="6">'[41]Revenue Net of Losses'!#REF!</definedName>
    <definedName name="PFDMFX" localSheetId="7">#REF!</definedName>
    <definedName name="PFDMFX" localSheetId="9">'[42]Revenue Net of Losses'!#REF!</definedName>
    <definedName name="PFDMFX" localSheetId="2">'[41]Revenue Net of Losses'!#REF!</definedName>
    <definedName name="PFDMFX" localSheetId="8">'[41]Revenue Net of Losses'!#REF!</definedName>
    <definedName name="PFDMFX" localSheetId="1">'[41]Revenue Net of Losses'!#REF!</definedName>
    <definedName name="PFDMFX">'[42]Revenue Net of Losses'!#REF!</definedName>
    <definedName name="PFDMSNC" localSheetId="6">'[14]SNC REV'!$AC$92</definedName>
    <definedName name="PFDMSNC" localSheetId="7">'[1]SNC REV'!$AC$92</definedName>
    <definedName name="PFDMSNC" localSheetId="2">'[14]SNC REV'!$AC$92</definedName>
    <definedName name="PFDMSNC" localSheetId="8">'[14]SNC REV'!$AC$92</definedName>
    <definedName name="PFDMSNC" localSheetId="1">'[14]SNC REV'!$AC$92</definedName>
    <definedName name="PFDMSNC">'[15]SNC REV'!$AC$92</definedName>
    <definedName name="PISGFX" localSheetId="6">'[41]Revenue Net of Losses'!#REF!</definedName>
    <definedName name="PISGFX" localSheetId="7">#REF!</definedName>
    <definedName name="PISGFX" localSheetId="9">'[42]Revenue Net of Losses'!#REF!</definedName>
    <definedName name="PISGFX" localSheetId="2">'[41]Revenue Net of Losses'!#REF!</definedName>
    <definedName name="PISGFX" localSheetId="8">'[41]Revenue Net of Losses'!#REF!</definedName>
    <definedName name="PISGFX" localSheetId="1">'[41]Revenue Net of Losses'!#REF!</definedName>
    <definedName name="PISGFX">'[42]Revenue Net of Losses'!#REF!</definedName>
    <definedName name="planq">#N/A</definedName>
    <definedName name="PLN" localSheetId="6">#REF!</definedName>
    <definedName name="PLN" localSheetId="9">#REF!</definedName>
    <definedName name="PLN" localSheetId="2">#REF!</definedName>
    <definedName name="PLN" localSheetId="8">#REF!</definedName>
    <definedName name="PLN">#REF!</definedName>
    <definedName name="PLZ" localSheetId="6">#REF!</definedName>
    <definedName name="PLZ" localSheetId="9">#REF!</definedName>
    <definedName name="PLZ" localSheetId="2">#REF!</definedName>
    <definedName name="PLZ" localSheetId="8">#REF!</definedName>
    <definedName name="PLZ">#REF!</definedName>
    <definedName name="PopCache_GL_INTERFACE_REFERENCE7" localSheetId="6">[124]PopCache_Sheet1!$A$1:$A$2</definedName>
    <definedName name="PopCache_GL_INTERFACE_REFERENCE7" localSheetId="2">[124]PopCache_Sheet1!$A$1:$A$2</definedName>
    <definedName name="PopCache_GL_INTERFACE_REFERENCE7" localSheetId="8">[124]PopCache_Sheet1!$A$1:$A$2</definedName>
    <definedName name="PopCache_GL_INTERFACE_REFERENCE7" localSheetId="1">[124]PopCache_Sheet1!$A$1:$A$2</definedName>
    <definedName name="PopCache_GL_INTERFACE_REFERENCE7">[125]PopCache_Sheet1!$A$1:$A$2</definedName>
    <definedName name="Precision" localSheetId="6">#REF!</definedName>
    <definedName name="Precision" localSheetId="9">#REF!</definedName>
    <definedName name="Precision" localSheetId="2">#REF!</definedName>
    <definedName name="Precision" localSheetId="8">#REF!</definedName>
    <definedName name="Precision">#REF!</definedName>
    <definedName name="preferred" localSheetId="6">#REF!</definedName>
    <definedName name="preferred" localSheetId="9">#REF!</definedName>
    <definedName name="preferred" localSheetId="2">#REF!</definedName>
    <definedName name="preferred" localSheetId="8">#REF!</definedName>
    <definedName name="preferred">#REF!</definedName>
    <definedName name="Prem" localSheetId="6">[26]Master!$B$12</definedName>
    <definedName name="Prem" localSheetId="2">[26]Master!$B$12</definedName>
    <definedName name="Prem" localSheetId="8">[26]Master!$B$12</definedName>
    <definedName name="Prem" localSheetId="1">[26]Master!$B$12</definedName>
    <definedName name="Prem">[27]Master!$B$12</definedName>
    <definedName name="Premium" localSheetId="6">#REF!</definedName>
    <definedName name="Premium" localSheetId="9">#REF!</definedName>
    <definedName name="Premium" localSheetId="2">#REF!</definedName>
    <definedName name="Premium" localSheetId="8">#REF!</definedName>
    <definedName name="Premium">#REF!</definedName>
    <definedName name="PreviousPool" localSheetId="6">'[126]c+w'!#REF!</definedName>
    <definedName name="PreviousPool" localSheetId="9">'[127]c+w'!#REF!</definedName>
    <definedName name="PreviousPool" localSheetId="2">'[126]c+w'!#REF!</definedName>
    <definedName name="PreviousPool" localSheetId="8">'[126]c+w'!#REF!</definedName>
    <definedName name="PreviousPool" localSheetId="1">'[126]c+w'!#REF!</definedName>
    <definedName name="PreviousPool">'[127]c+w'!#REF!</definedName>
    <definedName name="PRFSHRS" localSheetId="6">#REF!</definedName>
    <definedName name="PRFSHRS" localSheetId="9">#REF!</definedName>
    <definedName name="PRFSHRS" localSheetId="2">#REF!</definedName>
    <definedName name="PRFSHRS" localSheetId="8">#REF!</definedName>
    <definedName name="PRFSHRS">#REF!</definedName>
    <definedName name="price" localSheetId="6">#REF!</definedName>
    <definedName name="price" localSheetId="9">#REF!</definedName>
    <definedName name="price" localSheetId="2">#REF!</definedName>
    <definedName name="price" localSheetId="8">#REF!</definedName>
    <definedName name="price">#REF!</definedName>
    <definedName name="_xlnm.Print_Area" localSheetId="4">EBITDA!$A$1:$E$32</definedName>
    <definedName name="_xlnm.Print_Area" localSheetId="6">'EBITDA Trend'!$A$1:$Z$32</definedName>
    <definedName name="_xlnm.Print_Area" localSheetId="11">'Equity-Based Compensation'!$A$1:$Z$9</definedName>
    <definedName name="_xlnm.Print_Area" localSheetId="9">'Fenics Revenue by Asset Class'!$A$1:$Z$15</definedName>
    <definedName name="_xlnm.Print_Area" localSheetId="5">'Liquidity Analysis'!$A$1:$F$14</definedName>
    <definedName name="_xlnm.Print_Area" localSheetId="2">'Recon of GAAP to AE'!$A$1:$E$72</definedName>
    <definedName name="_xlnm.Print_Area" localSheetId="8">'Recon of GAAP to AE Trend '!$A$1:$Z$50</definedName>
    <definedName name="_xlnm.Print_Area" localSheetId="10">'Total Revenues'!$A$1:$Z$17</definedName>
    <definedName name="_xlnm.Print_Area" localSheetId="1">'US GAAP P&amp;L'!$A$1:$E$58</definedName>
    <definedName name="_xlnm.Print_Area">#REF!</definedName>
    <definedName name="Print_Area_MI" localSheetId="6">#REF!</definedName>
    <definedName name="Print_Area_MI" localSheetId="9">#REF!</definedName>
    <definedName name="Print_Area_MI" localSheetId="2">#REF!</definedName>
    <definedName name="Print_Area_MI" localSheetId="8">#REF!</definedName>
    <definedName name="Print_Area_MI">#REF!</definedName>
    <definedName name="_xlnm.Print_Titles" localSheetId="8">'Recon of GAAP to AE Trend '!$A:$Q</definedName>
    <definedName name="printmanagerquery" localSheetId="6">#REF!</definedName>
    <definedName name="printmanagerquery" localSheetId="9">#REF!</definedName>
    <definedName name="printmanagerquery" localSheetId="2">#REF!</definedName>
    <definedName name="printmanagerquery" localSheetId="8">#REF!</definedName>
    <definedName name="printmanagerquery">#REF!</definedName>
    <definedName name="PrintManagerQuery1" localSheetId="6">#REF!</definedName>
    <definedName name="PrintManagerQuery1" localSheetId="2">#REF!</definedName>
    <definedName name="PrintManagerQuery1" localSheetId="8">#REF!</definedName>
    <definedName name="PrintManagerQuery1">#REF!</definedName>
    <definedName name="PrintSelectedSheetsMacroButton" localSheetId="6">#REF!</definedName>
    <definedName name="PrintSelectedSheetsMacroButton" localSheetId="2">#REF!</definedName>
    <definedName name="PrintSelectedSheetsMacroButton" localSheetId="8">#REF!</definedName>
    <definedName name="PrintSelectedSheetsMacroButton">#REF!</definedName>
    <definedName name="PrintTradeCount" localSheetId="6">[128]TRENDdata!$A$1:$AG$93</definedName>
    <definedName name="PrintTradeCount" localSheetId="2">[128]TRENDdata!$A$1:$AG$93</definedName>
    <definedName name="PrintTradeCount" localSheetId="8">[128]TRENDdata!$A$1:$AG$93</definedName>
    <definedName name="PrintTradeCount" localSheetId="1">[128]TRENDdata!$A$1:$AG$93</definedName>
    <definedName name="PrintTradeCount">[129]TRENDdata!$A$1:$AG$93</definedName>
    <definedName name="PrintTradeVolume" localSheetId="6">[128]TRENDdata!$A$95:$AG$184</definedName>
    <definedName name="PrintTradeVolume" localSheetId="2">[128]TRENDdata!$A$95:$AG$184</definedName>
    <definedName name="PrintTradeVolume" localSheetId="8">[128]TRENDdata!$A$95:$AG$184</definedName>
    <definedName name="PrintTradeVolume" localSheetId="1">[128]TRENDdata!$A$95:$AG$184</definedName>
    <definedName name="PrintTradeVolume">[129]TRENDdata!$A$95:$AG$184</definedName>
    <definedName name="PriorYearDbase" localSheetId="6">[20]PriorYear!$C$1:$X$288</definedName>
    <definedName name="PriorYearDbase" localSheetId="7">#REF!</definedName>
    <definedName name="PriorYearDbase" localSheetId="2">[20]PriorYear!$C$1:$X$288</definedName>
    <definedName name="PriorYearDbase" localSheetId="8">[20]PriorYear!$C$1:$X$288</definedName>
    <definedName name="PriorYearDbase" localSheetId="1">[20]PriorYear!$C$1:$X$288</definedName>
    <definedName name="PriorYearDbase">[21]PriorYear!$C$1:$X$288</definedName>
    <definedName name="PriorYearDivisionNames" localSheetId="6">[20]PriorYear!$C$1:$C$291</definedName>
    <definedName name="PriorYearDivisionNames" localSheetId="7">#REF!</definedName>
    <definedName name="PriorYearDivisionNames" localSheetId="2">[20]PriorYear!$C$1:$C$291</definedName>
    <definedName name="PriorYearDivisionNames" localSheetId="8">[20]PriorYear!$C$1:$C$291</definedName>
    <definedName name="PriorYearDivisionNames" localSheetId="1">[20]PriorYear!$C$1:$C$291</definedName>
    <definedName name="PriorYearDivisionNames">[21]PriorYear!$C$1:$C$291</definedName>
    <definedName name="Pro_Rata" localSheetId="6">[54]Worksheet!$E$3:$E$21</definedName>
    <definedName name="Pro_Rata" localSheetId="2">[54]Worksheet!$E$3:$E$21</definedName>
    <definedName name="Pro_Rata" localSheetId="8">[54]Worksheet!$E$3:$E$21</definedName>
    <definedName name="Pro_Rata" localSheetId="1">[54]Worksheet!$E$3:$E$21</definedName>
    <definedName name="Pro_Rata">[55]Worksheet!$E$3:$E$21</definedName>
    <definedName name="prod" localSheetId="6">'[102]Est Full Year 2008'!$AG$1:$AJ$4</definedName>
    <definedName name="prod" localSheetId="2">'[102]Est Full Year 2008'!$AG$1:$AJ$4</definedName>
    <definedName name="prod" localSheetId="8">'[102]Est Full Year 2008'!$AG$1:$AJ$4</definedName>
    <definedName name="prod" localSheetId="1">'[102]Est Full Year 2008'!$AG$1:$AJ$4</definedName>
    <definedName name="prod">'[103]Est Full Year 2008'!$AG$1:$AJ$4</definedName>
    <definedName name="PROD1" localSheetId="6">[130]Sheet1!$A$9:$C$12</definedName>
    <definedName name="PROD1" localSheetId="2">[130]Sheet1!$A$9:$C$12</definedName>
    <definedName name="PROD1" localSheetId="8">[130]Sheet1!$A$9:$C$12</definedName>
    <definedName name="PROD1" localSheetId="1">[130]Sheet1!$A$9:$C$12</definedName>
    <definedName name="PROD1">[131]Sheet1!$A$9:$C$12</definedName>
    <definedName name="proj" localSheetId="6">#REF!</definedName>
    <definedName name="proj" localSheetId="9">#REF!</definedName>
    <definedName name="proj" localSheetId="2">#REF!</definedName>
    <definedName name="proj" localSheetId="8">#REF!</definedName>
    <definedName name="proj">#REF!</definedName>
    <definedName name="Project" localSheetId="6">#REF!</definedName>
    <definedName name="Project" localSheetId="9">#REF!</definedName>
    <definedName name="Project" localSheetId="2">#REF!</definedName>
    <definedName name="Project" localSheetId="8">#REF!</definedName>
    <definedName name="Project">#REF!</definedName>
    <definedName name="project1" localSheetId="6">[26]Master!$A$1</definedName>
    <definedName name="project1" localSheetId="2">[26]Master!$A$1</definedName>
    <definedName name="project1" localSheetId="8">[26]Master!$A$1</definedName>
    <definedName name="project1" localSheetId="1">[26]Master!$A$1</definedName>
    <definedName name="project1">[27]Master!$A$1</definedName>
    <definedName name="ProjectionExternalMTD" localSheetId="6">[45]ProjectExtElectronic!$AA$1:$AA$65536</definedName>
    <definedName name="ProjectionExternalMTD" localSheetId="2">[45]ProjectExtElectronic!$AA$1:$AA$65536</definedName>
    <definedName name="ProjectionExternalMTD" localSheetId="8">[45]ProjectExtElectronic!$AA$1:$AA$65536</definedName>
    <definedName name="ProjectionExternalMTD" localSheetId="1">[45]ProjectExtElectronic!$AA$1:$AA$65536</definedName>
    <definedName name="ProjectionExternalMTD">[46]ProjectExtElectronic!$AA$1:$AA$65536</definedName>
    <definedName name="ProjectionExternalYTD" localSheetId="6">[45]ProjectExtElectronic!$AC$1:$AC$65536</definedName>
    <definedName name="ProjectionExternalYTD" localSheetId="2">[45]ProjectExtElectronic!$AC$1:$AC$65536</definedName>
    <definedName name="ProjectionExternalYTD" localSheetId="8">[45]ProjectExtElectronic!$AC$1:$AC$65536</definedName>
    <definedName name="ProjectionExternalYTD" localSheetId="1">[45]ProjectExtElectronic!$AC$1:$AC$65536</definedName>
    <definedName name="ProjectionExternalYTD">[46]ProjectExtElectronic!$AC$1:$AC$65536</definedName>
    <definedName name="ProjectionInternalMTD" localSheetId="6">[45]ProjectIntElectronic!$AA$1:$AA$65536</definedName>
    <definedName name="ProjectionInternalMTD" localSheetId="2">[45]ProjectIntElectronic!$AA$1:$AA$65536</definedName>
    <definedName name="ProjectionInternalMTD" localSheetId="8">[45]ProjectIntElectronic!$AA$1:$AA$65536</definedName>
    <definedName name="ProjectionInternalMTD" localSheetId="1">[45]ProjectIntElectronic!$AA$1:$AA$65536</definedName>
    <definedName name="ProjectionInternalMTD">[46]ProjectIntElectronic!$AA$1:$AA$65536</definedName>
    <definedName name="ProjectionInternalYTD" localSheetId="6">[45]ProjectIntElectronic!$AC$1:$AC$65536</definedName>
    <definedName name="ProjectionInternalYTD" localSheetId="2">[45]ProjectIntElectronic!$AC$1:$AC$65536</definedName>
    <definedName name="ProjectionInternalYTD" localSheetId="8">[45]ProjectIntElectronic!$AC$1:$AC$65536</definedName>
    <definedName name="ProjectionInternalYTD" localSheetId="1">[45]ProjectIntElectronic!$AC$1:$AC$65536</definedName>
    <definedName name="ProjectionInternalYTD">[46]ProjectIntElectronic!$AC$1:$AC$65536</definedName>
    <definedName name="ProjectionOpenOutCryMTD" localSheetId="6">[45]ProjectOpenOutcry!$AA$1:$AA$65536</definedName>
    <definedName name="ProjectionOpenOutCryMTD" localSheetId="2">[45]ProjectOpenOutcry!$AA$1:$AA$65536</definedName>
    <definedName name="ProjectionOpenOutCryMTD" localSheetId="8">[45]ProjectOpenOutcry!$AA$1:$AA$65536</definedName>
    <definedName name="ProjectionOpenOutCryMTD" localSheetId="1">[45]ProjectOpenOutcry!$AA$1:$AA$65536</definedName>
    <definedName name="ProjectionOpenOutCryMTD">[46]ProjectOpenOutcry!$AA$1:$AA$65536</definedName>
    <definedName name="ProjectionOpenOutCryYTD" localSheetId="6">[45]ProjectOpenOutcry!$AC$1:$AC$65536</definedName>
    <definedName name="ProjectionOpenOutCryYTD" localSheetId="2">[45]ProjectOpenOutcry!$AC$1:$AC$65536</definedName>
    <definedName name="ProjectionOpenOutCryYTD" localSheetId="8">[45]ProjectOpenOutcry!$AC$1:$AC$65536</definedName>
    <definedName name="ProjectionOpenOutCryYTD" localSheetId="1">[45]ProjectOpenOutcry!$AC$1:$AC$65536</definedName>
    <definedName name="ProjectionOpenOutCryYTD">[46]ProjectOpenOutcry!$AC$1:$AC$65536</definedName>
    <definedName name="ProjectName" localSheetId="6">{"Client Name or Project Name"}</definedName>
    <definedName name="ProjectName" localSheetId="11">{"Client Name or Project Name"}</definedName>
    <definedName name="ProjectName" localSheetId="9">{"Client Name or Project Name"}</definedName>
    <definedName name="ProjectName" localSheetId="2">{"Client Name or Project Name"}</definedName>
    <definedName name="ProjectName" localSheetId="8">{"Client Name or Project Name"}</definedName>
    <definedName name="ProjectName" localSheetId="1">{"Client Name or Project Name"}</definedName>
    <definedName name="ProjectName">{"Client Name or Project Name"}</definedName>
    <definedName name="ProjectName1" localSheetId="6">{"FIG.com Comps"}</definedName>
    <definedName name="ProjectName1" localSheetId="11">{"FIG.com Comps"}</definedName>
    <definedName name="ProjectName1" localSheetId="9">{"FIG.com Comps"}</definedName>
    <definedName name="ProjectName1" localSheetId="2">{"FIG.com Comps"}</definedName>
    <definedName name="ProjectName1" localSheetId="8">{"FIG.com Comps"}</definedName>
    <definedName name="ProjectName1" localSheetId="1">{"FIG.com Comps"}</definedName>
    <definedName name="ProjectName1">{"FIG.com Comps"}</definedName>
    <definedName name="ProjectName2" localSheetId="6">{"Client Name or Project Name"}</definedName>
    <definedName name="ProjectName2" localSheetId="11">{"Client Name or Project Name"}</definedName>
    <definedName name="ProjectName2" localSheetId="9">{"Client Name or Project Name"}</definedName>
    <definedName name="ProjectName2" localSheetId="2">{"Client Name or Project Name"}</definedName>
    <definedName name="ProjectName2" localSheetId="8">{"Client Name or Project Name"}</definedName>
    <definedName name="ProjectName2" localSheetId="1">{"Client Name or Project Name"}</definedName>
    <definedName name="ProjectName2">{"Client Name or Project Name"}</definedName>
    <definedName name="ProjectName3" localSheetId="6">{"FIG.com Comps"}</definedName>
    <definedName name="ProjectName3" localSheetId="11">{"FIG.com Comps"}</definedName>
    <definedName name="ProjectName3" localSheetId="9">{"FIG.com Comps"}</definedName>
    <definedName name="ProjectName3" localSheetId="2">{"FIG.com Comps"}</definedName>
    <definedName name="ProjectName3" localSheetId="8">{"FIG.com Comps"}</definedName>
    <definedName name="ProjectName3" localSheetId="1">{"FIG.com Comps"}</definedName>
    <definedName name="ProjectName3">{"FIG.com Comps"}</definedName>
    <definedName name="ProjectName4" localSheetId="6">{"Client Name or Project Name"}</definedName>
    <definedName name="ProjectName4" localSheetId="11">{"Client Name or Project Name"}</definedName>
    <definedName name="ProjectName4" localSheetId="9">{"Client Name or Project Name"}</definedName>
    <definedName name="ProjectName4" localSheetId="2">{"Client Name or Project Name"}</definedName>
    <definedName name="ProjectName4" localSheetId="8">{"Client Name or Project Name"}</definedName>
    <definedName name="ProjectName4" localSheetId="1">{"Client Name or Project Name"}</definedName>
    <definedName name="ProjectName4">{"Client Name or Project Name"}</definedName>
    <definedName name="proname2" localSheetId="6">{"FIG.com Comps"}</definedName>
    <definedName name="proname2" localSheetId="11">{"FIG.com Comps"}</definedName>
    <definedName name="proname2" localSheetId="9">{"FIG.com Comps"}</definedName>
    <definedName name="proname2" localSheetId="2">{"FIG.com Comps"}</definedName>
    <definedName name="proname2" localSheetId="8">{"FIG.com Comps"}</definedName>
    <definedName name="proname2" localSheetId="1">{"FIG.com Comps"}</definedName>
    <definedName name="proname2">{"FIG.com Comps"}</definedName>
    <definedName name="proname3" localSheetId="6">{"Client Name or Project Name"}</definedName>
    <definedName name="proname3" localSheetId="11">{"Client Name or Project Name"}</definedName>
    <definedName name="proname3" localSheetId="9">{"Client Name or Project Name"}</definedName>
    <definedName name="proname3" localSheetId="2">{"Client Name or Project Name"}</definedName>
    <definedName name="proname3" localSheetId="8">{"Client Name or Project Name"}</definedName>
    <definedName name="proname3" localSheetId="1">{"Client Name or Project Name"}</definedName>
    <definedName name="proname3">{"Client Name or Project Name"}</definedName>
    <definedName name="proname4" localSheetId="6">{"FIG.com Comps"}</definedName>
    <definedName name="proname4" localSheetId="11">{"FIG.com Comps"}</definedName>
    <definedName name="proname4" localSheetId="9">{"FIG.com Comps"}</definedName>
    <definedName name="proname4" localSheetId="2">{"FIG.com Comps"}</definedName>
    <definedName name="proname4" localSheetId="8">{"FIG.com Comps"}</definedName>
    <definedName name="proname4" localSheetId="1">{"FIG.com Comps"}</definedName>
    <definedName name="proname4">{"FIG.com Comps"}</definedName>
    <definedName name="proname6" localSheetId="6">{"Client Name or Project Name"}</definedName>
    <definedName name="proname6" localSheetId="11">{"Client Name or Project Name"}</definedName>
    <definedName name="proname6" localSheetId="9">{"Client Name or Project Name"}</definedName>
    <definedName name="proname6" localSheetId="2">{"Client Name or Project Name"}</definedName>
    <definedName name="proname6" localSheetId="8">{"Client Name or Project Name"}</definedName>
    <definedName name="proname6" localSheetId="1">{"Client Name or Project Name"}</definedName>
    <definedName name="proname6">{"Client Name or Project Name"}</definedName>
    <definedName name="proname7" localSheetId="6"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proname7" localSheetId="11"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proname7" localSheetId="9"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proname7" localSheetId="2"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proname7" localSheetId="8"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proname7" localSheetId="1"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proname7"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PRORATA_ENTITE_BUDGET">#REF!</definedName>
    <definedName name="ProRatedMonth" localSheetId="6">[132]input!$C$4/[132]input!$C$5</definedName>
    <definedName name="ProRatedMonth" localSheetId="2">[132]input!$C$4/[132]input!$C$5</definedName>
    <definedName name="ProRatedMonth" localSheetId="8">[132]input!$C$4/[132]input!$C$5</definedName>
    <definedName name="ProRatedMonth" localSheetId="1">[132]input!$C$4/[132]input!$C$5</definedName>
    <definedName name="ProRatedMonth">[133]input!$C$4/[133]input!$C$5</definedName>
    <definedName name="ProRatedQuarter" localSheetId="6">[132]input!$D$6/[132]input!$C$6</definedName>
    <definedName name="ProRatedQuarter" localSheetId="2">[132]input!$D$6/[132]input!$C$6</definedName>
    <definedName name="ProRatedQuarter" localSheetId="8">[132]input!$D$6/[132]input!$C$6</definedName>
    <definedName name="ProRatedQuarter" localSheetId="1">[132]input!$D$6/[132]input!$C$6</definedName>
    <definedName name="ProRatedQuarter">[133]input!$D$6/[133]input!$C$6</definedName>
    <definedName name="ProRatedYear" localSheetId="6">[132]input!$D$7/[132]input!$C$7</definedName>
    <definedName name="ProRatedYear" localSheetId="2">[132]input!$D$7/[132]input!$C$7</definedName>
    <definedName name="ProRatedYear" localSheetId="8">[132]input!$D$7/[132]input!$C$7</definedName>
    <definedName name="ProRatedYear" localSheetId="1">[132]input!$D$7/[132]input!$C$7</definedName>
    <definedName name="ProRatedYear">[133]input!$D$7/[133]input!$C$7</definedName>
    <definedName name="provfx" localSheetId="6">[26]Master!$B$25</definedName>
    <definedName name="provfx" localSheetId="2">[26]Master!$B$25</definedName>
    <definedName name="provfx" localSheetId="8">[26]Master!$B$25</definedName>
    <definedName name="provfx" localSheetId="1">[26]Master!$B$25</definedName>
    <definedName name="provfx">[27]Master!$B$25</definedName>
    <definedName name="PSTRIP" localSheetId="6">'[41]Revenue Net of Losses'!#REF!</definedName>
    <definedName name="PSTRIP" localSheetId="7">#REF!</definedName>
    <definedName name="PSTRIP" localSheetId="9">'[42]Revenue Net of Losses'!#REF!</definedName>
    <definedName name="PSTRIP" localSheetId="2">'[41]Revenue Net of Losses'!#REF!</definedName>
    <definedName name="PSTRIP" localSheetId="8">'[41]Revenue Net of Losses'!#REF!</definedName>
    <definedName name="PSTRIP" localSheetId="1">'[41]Revenue Net of Losses'!#REF!</definedName>
    <definedName name="PSTRIP">'[42]Revenue Net of Losses'!#REF!</definedName>
    <definedName name="PSTRIPFX" localSheetId="6">'[41]Revenue Net of Losses'!#REF!</definedName>
    <definedName name="PSTRIPFX" localSheetId="7">#REF!</definedName>
    <definedName name="PSTRIPFX" localSheetId="9">'[42]Revenue Net of Losses'!#REF!</definedName>
    <definedName name="PSTRIPFX" localSheetId="2">'[41]Revenue Net of Losses'!#REF!</definedName>
    <definedName name="PSTRIPFX" localSheetId="8">'[41]Revenue Net of Losses'!#REF!</definedName>
    <definedName name="PSTRIPFX" localSheetId="1">'[41]Revenue Net of Losses'!#REF!</definedName>
    <definedName name="PSTRIPFX">'[42]Revenue Net of Losses'!#REF!</definedName>
    <definedName name="PSTRIPNET" localSheetId="6">'[41]Revenue Net of Losses'!#REF!</definedName>
    <definedName name="PSTRIPNET" localSheetId="7">#REF!</definedName>
    <definedName name="PSTRIPNET" localSheetId="9">'[42]Revenue Net of Losses'!#REF!</definedName>
    <definedName name="PSTRIPNET" localSheetId="2">'[41]Revenue Net of Losses'!#REF!</definedName>
    <definedName name="PSTRIPNET" localSheetId="8">'[41]Revenue Net of Losses'!#REF!</definedName>
    <definedName name="PSTRIPNET" localSheetId="1">'[41]Revenue Net of Losses'!#REF!</definedName>
    <definedName name="PSTRIPNET">'[42]Revenue Net of Losses'!#REF!</definedName>
    <definedName name="py" localSheetId="6">#REF!</definedName>
    <definedName name="py" localSheetId="9">#REF!</definedName>
    <definedName name="py" localSheetId="2">#REF!</definedName>
    <definedName name="py" localSheetId="8">#REF!</definedName>
    <definedName name="py">#REF!</definedName>
    <definedName name="PY_all_Equity" localSheetId="6">#REF!</definedName>
    <definedName name="PY_all_Equity" localSheetId="9">#REF!</definedName>
    <definedName name="PY_all_Equity" localSheetId="2">#REF!</definedName>
    <definedName name="PY_all_Equity" localSheetId="8">#REF!</definedName>
    <definedName name="PY_all_Equity">#REF!</definedName>
    <definedName name="PY_all_Income" localSheetId="6">#REF!</definedName>
    <definedName name="PY_all_Income" localSheetId="9">#REF!</definedName>
    <definedName name="PY_all_Income" localSheetId="2">#REF!</definedName>
    <definedName name="PY_all_Income" localSheetId="8">#REF!</definedName>
    <definedName name="PY_all_Income">#REF!</definedName>
    <definedName name="PY_all_RetEarn" localSheetId="6">#REF!</definedName>
    <definedName name="PY_all_RetEarn" localSheetId="2">#REF!</definedName>
    <definedName name="PY_all_RetEarn" localSheetId="8">#REF!</definedName>
    <definedName name="PY_all_RetEarn">#REF!</definedName>
    <definedName name="PY_knw_Income" localSheetId="6">#REF!</definedName>
    <definedName name="PY_knw_Income" localSheetId="2">#REF!</definedName>
    <definedName name="PY_knw_Income" localSheetId="8">#REF!</definedName>
    <definedName name="PY_knw_Income">#REF!</definedName>
    <definedName name="PY_knw_RetEarn" localSheetId="6">#REF!</definedName>
    <definedName name="PY_knw_RetEarn" localSheetId="2">#REF!</definedName>
    <definedName name="PY_knw_RetEarn" localSheetId="8">#REF!</definedName>
    <definedName name="PY_knw_RetEarn">#REF!</definedName>
    <definedName name="PY_lik_Income" localSheetId="6">#REF!</definedName>
    <definedName name="PY_lik_Income" localSheetId="2">#REF!</definedName>
    <definedName name="PY_lik_Income" localSheetId="8">#REF!</definedName>
    <definedName name="PY_lik_Income">#REF!</definedName>
    <definedName name="PY_lik_RetEarn" localSheetId="6">#REF!</definedName>
    <definedName name="PY_lik_RetEarn" localSheetId="2">#REF!</definedName>
    <definedName name="PY_lik_RetEarn" localSheetId="8">#REF!</definedName>
    <definedName name="PY_lik_RetEarn">#REF!</definedName>
    <definedName name="PY_tot_knw_Xfoot" localSheetId="6">#REF!</definedName>
    <definedName name="PY_tot_knw_Xfoot" localSheetId="2">#REF!</definedName>
    <definedName name="PY_tot_knw_Xfoot" localSheetId="8">#REF!</definedName>
    <definedName name="PY_tot_knw_Xfoot">#REF!</definedName>
    <definedName name="PY_tot_lik" localSheetId="6">#REF!</definedName>
    <definedName name="PY_tot_lik" localSheetId="2">#REF!</definedName>
    <definedName name="PY_tot_lik" localSheetId="8">#REF!</definedName>
    <definedName name="PY_tot_lik">#REF!</definedName>
    <definedName name="PY_tot_lik_Xfoot" localSheetId="6">#REF!</definedName>
    <definedName name="PY_tot_lik_Xfoot" localSheetId="2">#REF!</definedName>
    <definedName name="PY_tot_lik_Xfoot" localSheetId="8">#REF!</definedName>
    <definedName name="PY_tot_lik_Xfoot">#REF!</definedName>
    <definedName name="PY_tx_all_Income" localSheetId="6">#REF!</definedName>
    <definedName name="PY_tx_all_Income" localSheetId="2">#REF!</definedName>
    <definedName name="PY_tx_all_Income" localSheetId="8">#REF!</definedName>
    <definedName name="PY_tx_all_Income">#REF!</definedName>
    <definedName name="PY_tx_all_RetEarn" localSheetId="6">#REF!</definedName>
    <definedName name="PY_tx_all_RetEarn" localSheetId="2">#REF!</definedName>
    <definedName name="PY_tx_all_RetEarn" localSheetId="8">#REF!</definedName>
    <definedName name="PY_tx_all_RetEarn">#REF!</definedName>
    <definedName name="PY_tx_knw_Income" localSheetId="6">#REF!</definedName>
    <definedName name="PY_tx_knw_Income" localSheetId="2">#REF!</definedName>
    <definedName name="PY_tx_knw_Income" localSheetId="8">#REF!</definedName>
    <definedName name="PY_tx_knw_Income">#REF!</definedName>
    <definedName name="PY_tx_knw_RetEarn" localSheetId="6">#REF!</definedName>
    <definedName name="PY_tx_knw_RetEarn" localSheetId="2">#REF!</definedName>
    <definedName name="PY_tx_knw_RetEarn" localSheetId="8">#REF!</definedName>
    <definedName name="PY_tx_knw_RetEarn">#REF!</definedName>
    <definedName name="PY_tx_lik_Income" localSheetId="6">#REF!</definedName>
    <definedName name="PY_tx_lik_Income" localSheetId="2">#REF!</definedName>
    <definedName name="PY_tx_lik_Income" localSheetId="8">#REF!</definedName>
    <definedName name="PY_tx_lik_Income">#REF!</definedName>
    <definedName name="PY_tx_lik_RetEarn" localSheetId="6">#REF!</definedName>
    <definedName name="PY_tx_lik_RetEarn" localSheetId="2">#REF!</definedName>
    <definedName name="PY_tx_lik_RetEarn" localSheetId="8">#REF!</definedName>
    <definedName name="PY_tx_lik_RetEarn">#REF!</definedName>
    <definedName name="py1e" localSheetId="6">#REF!</definedName>
    <definedName name="py1e" localSheetId="2">#REF!</definedName>
    <definedName name="py1e" localSheetId="8">#REF!</definedName>
    <definedName name="py1e">#REF!</definedName>
    <definedName name="py2e" localSheetId="6">#REF!</definedName>
    <definedName name="py2e" localSheetId="2">#REF!</definedName>
    <definedName name="py2e" localSheetId="8">#REF!</definedName>
    <definedName name="py2e">#REF!</definedName>
    <definedName name="pye" localSheetId="6">#REF!</definedName>
    <definedName name="pye" localSheetId="2">#REF!</definedName>
    <definedName name="pye" localSheetId="8">#REF!</definedName>
    <definedName name="pye">#REF!</definedName>
    <definedName name="q">#N/A</definedName>
    <definedName name="Range" localSheetId="6">#REF!</definedName>
    <definedName name="Range" localSheetId="9">#REF!</definedName>
    <definedName name="Range" localSheetId="2">#REF!</definedName>
    <definedName name="Range" localSheetId="8">#REF!</definedName>
    <definedName name="Range">#REF!</definedName>
    <definedName name="Range1" localSheetId="6">#REF!</definedName>
    <definedName name="Range1" localSheetId="9">#REF!</definedName>
    <definedName name="Range1" localSheetId="2">#REF!</definedName>
    <definedName name="Range1" localSheetId="8">#REF!</definedName>
    <definedName name="Range1">#REF!</definedName>
    <definedName name="Range2" localSheetId="6">#REF!</definedName>
    <definedName name="Range2" localSheetId="9">#REF!</definedName>
    <definedName name="Range2" localSheetId="2">#REF!</definedName>
    <definedName name="Range2" localSheetId="8">#REF!</definedName>
    <definedName name="Range2">#REF!</definedName>
    <definedName name="RAR">#N/A</definedName>
    <definedName name="rate" localSheetId="6">'[134]PARIS (2)'!#REF!</definedName>
    <definedName name="rate" localSheetId="7">#REF!</definedName>
    <definedName name="rate" localSheetId="9">'[135]PARIS (2)'!#REF!</definedName>
    <definedName name="rate" localSheetId="2">'[134]PARIS (2)'!#REF!</definedName>
    <definedName name="rate" localSheetId="8">'[134]PARIS (2)'!#REF!</definedName>
    <definedName name="rate" localSheetId="1">'[134]PARIS (2)'!#REF!</definedName>
    <definedName name="rate">'[135]PARIS (2)'!#REF!</definedName>
    <definedName name="Ratio" localSheetId="6">#REF!</definedName>
    <definedName name="Ratio" localSheetId="9">#REF!</definedName>
    <definedName name="Ratio" localSheetId="2">#REF!</definedName>
    <definedName name="Ratio" localSheetId="8">#REF!</definedName>
    <definedName name="Ratio">#REF!</definedName>
    <definedName name="ratios" localSheetId="6">#REF!</definedName>
    <definedName name="ratios" localSheetId="9">#REF!</definedName>
    <definedName name="ratios" localSheetId="2">#REF!</definedName>
    <definedName name="ratios" localSheetId="8">#REF!</definedName>
    <definedName name="ratios">#REF!</definedName>
    <definedName name="RBEL" localSheetId="6">'[14]Revenue Net of Losses'!$AB$55</definedName>
    <definedName name="RBEL" localSheetId="7">'[1]Revenue Net of Losses'!$AB$55</definedName>
    <definedName name="RBEL" localSheetId="2">'[14]Revenue Net of Losses'!$AB$55</definedName>
    <definedName name="RBEL" localSheetId="8">'[14]Revenue Net of Losses'!$AB$55</definedName>
    <definedName name="RBEL" localSheetId="1">'[14]Revenue Net of Losses'!$AB$55</definedName>
    <definedName name="RBEL">'[15]Revenue Net of Losses'!$AB$55</definedName>
    <definedName name="RBELFX" localSheetId="6">'[14]Revenue Net of Losses'!$AB$56</definedName>
    <definedName name="RBELFX" localSheetId="7">'[1]Revenue Net of Losses'!$AB$56</definedName>
    <definedName name="RBELFX" localSheetId="2">'[14]Revenue Net of Losses'!$AB$56</definedName>
    <definedName name="RBELFX" localSheetId="8">'[14]Revenue Net of Losses'!$AB$56</definedName>
    <definedName name="RBELFX" localSheetId="1">'[14]Revenue Net of Losses'!$AB$56</definedName>
    <definedName name="RBELFX">'[15]Revenue Net of Losses'!$AB$56</definedName>
    <definedName name="RDEMFX" localSheetId="6">'[14]Revenue Net of Losses'!$AB$59</definedName>
    <definedName name="RDEMFX" localSheetId="7">'[1]Revenue Net of Losses'!$AB$59</definedName>
    <definedName name="RDEMFX" localSheetId="2">'[14]Revenue Net of Losses'!$AB$59</definedName>
    <definedName name="RDEMFX" localSheetId="8">'[14]Revenue Net of Losses'!$AB$59</definedName>
    <definedName name="RDEMFX" localSheetId="1">'[14]Revenue Net of Losses'!$AB$59</definedName>
    <definedName name="RDEMFX">'[15]Revenue Net of Losses'!$AB$59</definedName>
    <definedName name="RE_AE_Pretax_Rec" localSheetId="6">#REF!</definedName>
    <definedName name="RE_AE_Pretax_Rec" localSheetId="9">#REF!</definedName>
    <definedName name="RE_AE_Pretax_Rec" localSheetId="2">#REF!</definedName>
    <definedName name="RE_AE_Pretax_Rec" localSheetId="8">#REF!</definedName>
    <definedName name="RE_AE_Pretax_Rec">#REF!</definedName>
    <definedName name="RE_GAAP_Pretax_Rec" localSheetId="6">#REF!</definedName>
    <definedName name="RE_GAAP_Pretax_Rec" localSheetId="9">#REF!</definedName>
    <definedName name="RE_GAAP_Pretax_Rec" localSheetId="2">#REF!</definedName>
    <definedName name="RE_GAAP_Pretax_Rec" localSheetId="8">#REF!</definedName>
    <definedName name="RE_GAAP_Pretax_Rec">#REF!</definedName>
    <definedName name="RE_Revenue_Rec" localSheetId="6">#REF!</definedName>
    <definedName name="RE_Revenue_Rec" localSheetId="9">#REF!</definedName>
    <definedName name="RE_Revenue_Rec" localSheetId="2">#REF!</definedName>
    <definedName name="RE_Revenue_Rec" localSheetId="8">#REF!</definedName>
    <definedName name="RE_Revenue_Rec">#REF!</definedName>
    <definedName name="REAL.FXRATES" localSheetId="6">#REF!</definedName>
    <definedName name="REAL.FXRATES" localSheetId="2">#REF!</definedName>
    <definedName name="REAL.FXRATES" localSheetId="8">#REF!</definedName>
    <definedName name="REAL.FXRATES">#REF!</definedName>
    <definedName name="RealEstateServicesResults" localSheetId="6">#REF!</definedName>
    <definedName name="RealEstateServicesResults" localSheetId="2">#REF!</definedName>
    <definedName name="RealEstateServicesResults" localSheetId="8">#REF!</definedName>
    <definedName name="RealEstateServicesResults">#REF!</definedName>
    <definedName name="rec" localSheetId="6">'[20]FS REC'!$Y$443</definedName>
    <definedName name="rec" localSheetId="7">#REF!</definedName>
    <definedName name="rec" localSheetId="2">'[20]FS REC'!$Y$443</definedName>
    <definedName name="rec" localSheetId="8">'[20]FS REC'!$Y$443</definedName>
    <definedName name="rec" localSheetId="1">'[20]FS REC'!$Y$443</definedName>
    <definedName name="rec">'[21]FS REC'!$Y$443</definedName>
    <definedName name="Record1" localSheetId="11">#REF!</definedName>
    <definedName name="Record1" localSheetId="9">#REF!</definedName>
    <definedName name="Record1">#REF!</definedName>
    <definedName name="Refined_Amort" localSheetId="6">#REF!</definedName>
    <definedName name="Refined_Amort" localSheetId="9">#REF!</definedName>
    <definedName name="Refined_Amort" localSheetId="2">#REF!</definedName>
    <definedName name="Refined_Amort" localSheetId="8">#REF!</definedName>
    <definedName name="Refined_Amort">#REF!</definedName>
    <definedName name="Regionals" localSheetId="6">'[20]NY DATA -OLD'!#REF!</definedName>
    <definedName name="Regionals" localSheetId="7">#REF!</definedName>
    <definedName name="Regionals" localSheetId="9">'[21]NY DATA -OLD'!#REF!</definedName>
    <definedName name="Regionals" localSheetId="2">'[20]NY DATA -OLD'!#REF!</definedName>
    <definedName name="Regionals" localSheetId="8">'[20]NY DATA -OLD'!#REF!</definedName>
    <definedName name="Regionals" localSheetId="1">'[20]NY DATA -OLD'!#REF!</definedName>
    <definedName name="Regionals">'[21]NY DATA -OLD'!#REF!</definedName>
    <definedName name="RegionalsSpecifieds" localSheetId="6">'[20]NY DATA -OLD'!#REF!</definedName>
    <definedName name="RegionalsSpecifieds" localSheetId="7">#REF!</definedName>
    <definedName name="RegionalsSpecifieds" localSheetId="9">'[21]NY DATA -OLD'!#REF!</definedName>
    <definedName name="RegionalsSpecifieds" localSheetId="2">'[20]NY DATA -OLD'!#REF!</definedName>
    <definedName name="RegionalsSpecifieds" localSheetId="8">'[20]NY DATA -OLD'!#REF!</definedName>
    <definedName name="RegionalsSpecifieds" localSheetId="1">'[20]NY DATA -OLD'!#REF!</definedName>
    <definedName name="RegionalsSpecifieds">'[21]NY DATA -OLD'!#REF!</definedName>
    <definedName name="REM" localSheetId="6">'[41]Revenue Net of Losses'!#REF!</definedName>
    <definedName name="REM" localSheetId="7">#REF!</definedName>
    <definedName name="REM" localSheetId="9">'[42]Revenue Net of Losses'!#REF!</definedName>
    <definedName name="REM" localSheetId="2">'[41]Revenue Net of Losses'!#REF!</definedName>
    <definedName name="REM" localSheetId="8">'[41]Revenue Net of Losses'!#REF!</definedName>
    <definedName name="REM" localSheetId="1">'[41]Revenue Net of Losses'!#REF!</definedName>
    <definedName name="REM">'[42]Revenue Net of Losses'!#REF!</definedName>
    <definedName name="rents" localSheetId="6">#REF!</definedName>
    <definedName name="rents" localSheetId="9">#REF!</definedName>
    <definedName name="rents" localSheetId="2">#REF!</definedName>
    <definedName name="rents" localSheetId="8">#REF!</definedName>
    <definedName name="rents">#REF!</definedName>
    <definedName name="RepCA" localSheetId="6">'[12]Reporting Intermediaire'!#REF!</definedName>
    <definedName name="RepCA" localSheetId="9">'[13]Reporting Intermediaire'!#REF!</definedName>
    <definedName name="RepCA" localSheetId="2">'[12]Reporting Intermediaire'!#REF!</definedName>
    <definedName name="RepCA" localSheetId="8">'[12]Reporting Intermediaire'!#REF!</definedName>
    <definedName name="RepCA" localSheetId="1">'[12]Reporting Intermediaire'!#REF!</definedName>
    <definedName name="RepCA">'[13]Reporting Intermediaire'!#REF!</definedName>
    <definedName name="Repo_paste" localSheetId="6">#REF!</definedName>
    <definedName name="Repo_paste" localSheetId="7">#REF!</definedName>
    <definedName name="Repo_paste" localSheetId="9">#REF!</definedName>
    <definedName name="Repo_paste" localSheetId="2">#REF!</definedName>
    <definedName name="Repo_paste" localSheetId="8">#REF!</definedName>
    <definedName name="Repo_paste">#REF!</definedName>
    <definedName name="REPONET" localSheetId="6">'[14]Revenue Net of Losses'!$AB$76</definedName>
    <definedName name="REPONET" localSheetId="7">'[1]Revenue Net of Losses'!$AB$76</definedName>
    <definedName name="REPONET" localSheetId="2">'[14]Revenue Net of Losses'!$AB$76</definedName>
    <definedName name="REPONET" localSheetId="8">'[14]Revenue Net of Losses'!$AB$76</definedName>
    <definedName name="REPONET" localSheetId="1">'[14]Revenue Net of Losses'!$AB$76</definedName>
    <definedName name="REPONET">'[15]Revenue Net of Losses'!$AB$76</definedName>
    <definedName name="Report_date" localSheetId="6">'[76]EXPENSE VERIFICATION'!$B$1</definedName>
    <definedName name="Report_date" localSheetId="7">#REF!</definedName>
    <definedName name="Report_date" localSheetId="2">'[76]EXPENSE VERIFICATION'!$B$1</definedName>
    <definedName name="Report_date" localSheetId="8">'[76]EXPENSE VERIFICATION'!$B$1</definedName>
    <definedName name="Report_date" localSheetId="1">'[76]EXPENSE VERIFICATION'!$B$1</definedName>
    <definedName name="Report_date">'[78]EXPENSE VERIFICATION'!$B$1</definedName>
    <definedName name="ReportData" localSheetId="6">#REF!</definedName>
    <definedName name="ReportData" localSheetId="9">#REF!</definedName>
    <definedName name="ReportData" localSheetId="2">#REF!</definedName>
    <definedName name="ReportData" localSheetId="8">#REF!</definedName>
    <definedName name="ReportData">#REF!</definedName>
    <definedName name="ReportDataNEw" localSheetId="6">'[136]AR 0204'!$A$1:$J$304</definedName>
    <definedName name="ReportDataNEw" localSheetId="2">'[136]AR 0204'!$A$1:$J$304</definedName>
    <definedName name="ReportDataNEw" localSheetId="8">'[136]AR 0204'!$A$1:$J$304</definedName>
    <definedName name="ReportDataNEw" localSheetId="1">'[136]AR 0204'!$A$1:$J$304</definedName>
    <definedName name="ReportDataNEw">'[137]AR 0204'!$A$1:$J$304</definedName>
    <definedName name="REPORTING" localSheetId="6">[94]REPORTING!$A$1:$R$67</definedName>
    <definedName name="REPORTING" localSheetId="2">[94]REPORTING!$A$1:$R$67</definedName>
    <definedName name="REPORTING" localSheetId="8">[94]REPORTING!$A$1:$R$67</definedName>
    <definedName name="REPORTING" localSheetId="1">[94]REPORTING!$A$1:$R$67</definedName>
    <definedName name="REPORTING">[95]REPORTING!$A$1:$R$67</definedName>
    <definedName name="repos" localSheetId="6">#REF!</definedName>
    <definedName name="repos" localSheetId="7">#REF!</definedName>
    <definedName name="repos" localSheetId="9">#REF!</definedName>
    <definedName name="repos" localSheetId="2">#REF!</definedName>
    <definedName name="repos" localSheetId="8">#REF!</definedName>
    <definedName name="repos">#REF!</definedName>
    <definedName name="RepST" localSheetId="6">'[12]Reporting Intermediaire'!$H$40</definedName>
    <definedName name="RepST" localSheetId="2">'[12]Reporting Intermediaire'!$H$40</definedName>
    <definedName name="RepST" localSheetId="8">'[12]Reporting Intermediaire'!$H$40</definedName>
    <definedName name="RepST" localSheetId="1">'[12]Reporting Intermediaire'!$H$40</definedName>
    <definedName name="RepST">'[13]Reporting Intermediaire'!$H$40</definedName>
    <definedName name="RepST_efi" localSheetId="6">'[12]Reporting Intermediaire'!$H$39</definedName>
    <definedName name="RepST_efi" localSheetId="2">'[12]Reporting Intermediaire'!$H$39</definedName>
    <definedName name="RepST_efi" localSheetId="8">'[12]Reporting Intermediaire'!$H$39</definedName>
    <definedName name="RepST_efi" localSheetId="1">'[12]Reporting Intermediaire'!$H$39</definedName>
    <definedName name="RepST_efi">'[13]Reporting Intermediaire'!$H$39</definedName>
    <definedName name="RESBANK" localSheetId="6">#REF!</definedName>
    <definedName name="RESBANK" localSheetId="9">#REF!</definedName>
    <definedName name="RESBANK" localSheetId="2">#REF!</definedName>
    <definedName name="RESBANK" localSheetId="8">#REF!</definedName>
    <definedName name="RESBANK">#REF!</definedName>
    <definedName name="ResEPS1" localSheetId="6">#REF!</definedName>
    <definedName name="ResEPS1" localSheetId="9">#REF!</definedName>
    <definedName name="ResEPS1" localSheetId="2">#REF!</definedName>
    <definedName name="ResEPS1" localSheetId="8">#REF!</definedName>
    <definedName name="ResEPS1">#REF!</definedName>
    <definedName name="RESEPS2" localSheetId="6">#REF!</definedName>
    <definedName name="RESEPS2" localSheetId="9">#REF!</definedName>
    <definedName name="RESEPS2" localSheetId="2">#REF!</definedName>
    <definedName name="RESEPS2" localSheetId="8">#REF!</definedName>
    <definedName name="RESEPS2">#REF!</definedName>
    <definedName name="ResEst" localSheetId="6">#REF!</definedName>
    <definedName name="ResEst" localSheetId="2">#REF!</definedName>
    <definedName name="ResEst" localSheetId="8">#REF!</definedName>
    <definedName name="ResEst">#REF!</definedName>
    <definedName name="RESLTG" localSheetId="6">#REF!</definedName>
    <definedName name="RESLTG" localSheetId="2">#REF!</definedName>
    <definedName name="RESLTG" localSheetId="8">#REF!</definedName>
    <definedName name="RESLTG">#REF!</definedName>
    <definedName name="Resps" localSheetId="6">#REF!</definedName>
    <definedName name="Resps" localSheetId="2">#REF!</definedName>
    <definedName name="Resps" localSheetId="8">#REF!</definedName>
    <definedName name="Resps">#REF!</definedName>
    <definedName name="RESREV1" localSheetId="6">#REF!</definedName>
    <definedName name="RESREV1" localSheetId="2">#REF!</definedName>
    <definedName name="RESREV1" localSheetId="8">#REF!</definedName>
    <definedName name="RESREV1">#REF!</definedName>
    <definedName name="RESREV2" localSheetId="6">#REF!</definedName>
    <definedName name="RESREV2" localSheetId="2">#REF!</definedName>
    <definedName name="RESREV2" localSheetId="8">#REF!</definedName>
    <definedName name="RESREV2">#REF!</definedName>
    <definedName name="RestMartins">#REF!</definedName>
    <definedName name="RESULTAT" localSheetId="6">#REF!</definedName>
    <definedName name="RESULTAT" localSheetId="2">#REF!</definedName>
    <definedName name="RESULTAT" localSheetId="8">#REF!</definedName>
    <definedName name="RESULTAT">#REF!</definedName>
    <definedName name="ret" localSheetId="6">#REF!</definedName>
    <definedName name="ret" localSheetId="2">#REF!</definedName>
    <definedName name="ret" localSheetId="8">#REF!</definedName>
    <definedName name="ret">#REF!</definedName>
    <definedName name="RET_LDNFULL" localSheetId="6">#REF!</definedName>
    <definedName name="RET_LDNFULL" localSheetId="2">#REF!</definedName>
    <definedName name="RET_LDNFULL" localSheetId="8">#REF!</definedName>
    <definedName name="RET_LDNFULL">#REF!</definedName>
    <definedName name="RETLDNSQL2" localSheetId="6">#REF!</definedName>
    <definedName name="RETLDNSQL2" localSheetId="2">#REF!</definedName>
    <definedName name="RETLDNSQL2" localSheetId="8">#REF!</definedName>
    <definedName name="RETLDNSQL2">#REF!</definedName>
    <definedName name="REUR" localSheetId="6">'[41]Revenue Net of Losses'!#REF!</definedName>
    <definedName name="REUR" localSheetId="7">#REF!</definedName>
    <definedName name="REUR" localSheetId="9">'[42]Revenue Net of Losses'!#REF!</definedName>
    <definedName name="REUR" localSheetId="2">'[41]Revenue Net of Losses'!#REF!</definedName>
    <definedName name="REUR" localSheetId="8">'[41]Revenue Net of Losses'!#REF!</definedName>
    <definedName name="REUR" localSheetId="1">'[41]Revenue Net of Losses'!#REF!</definedName>
    <definedName name="REUR">'[42]Revenue Net of Losses'!#REF!</definedName>
    <definedName name="REURCCY" localSheetId="6">'[41]Revenue Net of Losses'!#REF!</definedName>
    <definedName name="REURCCY" localSheetId="7">#REF!</definedName>
    <definedName name="REURCCY" localSheetId="9">'[42]Revenue Net of Losses'!#REF!</definedName>
    <definedName name="REURCCY" localSheetId="2">'[41]Revenue Net of Losses'!#REF!</definedName>
    <definedName name="REURCCY" localSheetId="8">'[41]Revenue Net of Losses'!#REF!</definedName>
    <definedName name="REURCCY" localSheetId="1">'[41]Revenue Net of Losses'!#REF!</definedName>
    <definedName name="REURCCY">'[42]Revenue Net of Losses'!#REF!</definedName>
    <definedName name="REURFX" localSheetId="6">'[41]Revenue Net of Losses'!#REF!</definedName>
    <definedName name="REURFX" localSheetId="7">#REF!</definedName>
    <definedName name="REURFX" localSheetId="9">'[42]Revenue Net of Losses'!#REF!</definedName>
    <definedName name="REURFX" localSheetId="2">'[41]Revenue Net of Losses'!#REF!</definedName>
    <definedName name="REURFX" localSheetId="8">'[41]Revenue Net of Losses'!#REF!</definedName>
    <definedName name="REURFX" localSheetId="1">'[41]Revenue Net of Losses'!#REF!</definedName>
    <definedName name="REURFX">'[42]Revenue Net of Losses'!#REF!</definedName>
    <definedName name="REURUSD" localSheetId="6">'[41]Revenue Net of Losses'!#REF!</definedName>
    <definedName name="REURUSD" localSheetId="7">#REF!</definedName>
    <definedName name="REURUSD" localSheetId="9">'[42]Revenue Net of Losses'!#REF!</definedName>
    <definedName name="REURUSD" localSheetId="2">'[41]Revenue Net of Losses'!#REF!</definedName>
    <definedName name="REURUSD" localSheetId="8">'[41]Revenue Net of Losses'!#REF!</definedName>
    <definedName name="REURUSD" localSheetId="1">'[41]Revenue Net of Losses'!#REF!</definedName>
    <definedName name="REURUSD">'[42]Revenue Net of Losses'!#REF!</definedName>
    <definedName name="rev_cy1e" localSheetId="6">#REF!</definedName>
    <definedName name="rev_cy1e" localSheetId="9">#REF!</definedName>
    <definedName name="rev_cy1e" localSheetId="2">#REF!</definedName>
    <definedName name="rev_cy1e" localSheetId="8">#REF!</definedName>
    <definedName name="rev_cy1e">#REF!</definedName>
    <definedName name="rev_cy2e" localSheetId="6">#REF!</definedName>
    <definedName name="rev_cy2e" localSheetId="9">#REF!</definedName>
    <definedName name="rev_cy2e" localSheetId="2">#REF!</definedName>
    <definedName name="rev_cy2e" localSheetId="8">#REF!</definedName>
    <definedName name="rev_cy2e">#REF!</definedName>
    <definedName name="rev_fy0" localSheetId="6">#REF!</definedName>
    <definedName name="rev_fy0" localSheetId="9">#REF!</definedName>
    <definedName name="rev_fy0" localSheetId="2">#REF!</definedName>
    <definedName name="rev_fy0" localSheetId="8">#REF!</definedName>
    <definedName name="rev_fy0">#REF!</definedName>
    <definedName name="rev_fy1" localSheetId="6">#REF!</definedName>
    <definedName name="rev_fy1" localSheetId="2">#REF!</definedName>
    <definedName name="rev_fy1" localSheetId="8">#REF!</definedName>
    <definedName name="rev_fy1">#REF!</definedName>
    <definedName name="rev_fy2" localSheetId="6">#REF!</definedName>
    <definedName name="rev_fy2" localSheetId="2">#REF!</definedName>
    <definedName name="rev_fy2" localSheetId="8">#REF!</definedName>
    <definedName name="rev_fy2">#REF!</definedName>
    <definedName name="rev_fy3" localSheetId="6">#REF!</definedName>
    <definedName name="rev_fy3" localSheetId="2">#REF!</definedName>
    <definedName name="rev_fy3" localSheetId="8">#REF!</definedName>
    <definedName name="rev_fy3">#REF!</definedName>
    <definedName name="rev_month" localSheetId="6">#REF!</definedName>
    <definedName name="rev_month" localSheetId="2">#REF!</definedName>
    <definedName name="rev_month" localSheetId="8">#REF!</definedName>
    <definedName name="rev_month">#REF!</definedName>
    <definedName name="rev_msfy3" localSheetId="6">#REF!</definedName>
    <definedName name="rev_msfy3" localSheetId="2">#REF!</definedName>
    <definedName name="rev_msfy3" localSheetId="8">#REF!</definedName>
    <definedName name="rev_msfy3">#REF!</definedName>
    <definedName name="rev_year" localSheetId="6">#REF!</definedName>
    <definedName name="rev_year" localSheetId="2">#REF!</definedName>
    <definedName name="rev_year" localSheetId="8">#REF!</definedName>
    <definedName name="rev_year">#REF!</definedName>
    <definedName name="REVCHECK1" localSheetId="6">#REF!</definedName>
    <definedName name="REVCHECK1" localSheetId="2">#REF!</definedName>
    <definedName name="REVCHECK1" localSheetId="8">#REF!</definedName>
    <definedName name="REVCHECK1">#REF!</definedName>
    <definedName name="REVCHECK2" localSheetId="6">#REF!</definedName>
    <definedName name="REVCHECK2" localSheetId="2">#REF!</definedName>
    <definedName name="REVCHECK2" localSheetId="8">#REF!</definedName>
    <definedName name="REVCHECK2">#REF!</definedName>
    <definedName name="revdissyn" localSheetId="6">'[26]Synergy Master'!$L$25</definedName>
    <definedName name="revdissyn" localSheetId="2">'[26]Synergy Master'!$L$25</definedName>
    <definedName name="revdissyn" localSheetId="8">'[26]Synergy Master'!$L$25</definedName>
    <definedName name="revdissyn" localSheetId="1">'[26]Synergy Master'!$L$25</definedName>
    <definedName name="revdissyn">'[27]Synergy Master'!$L$25</definedName>
    <definedName name="revenuesyn" localSheetId="6">'[26]Synergy Master'!$L$30</definedName>
    <definedName name="revenuesyn" localSheetId="2">'[26]Synergy Master'!$L$30</definedName>
    <definedName name="revenuesyn" localSheetId="8">'[26]Synergy Master'!$L$30</definedName>
    <definedName name="revenuesyn" localSheetId="1">'[26]Synergy Master'!$L$30</definedName>
    <definedName name="revenuesyn">'[27]Synergy Master'!$L$30</definedName>
    <definedName name="RevenueTable" localSheetId="6">#REF!</definedName>
    <definedName name="RevenueTable" localSheetId="9">#REF!</definedName>
    <definedName name="RevenueTable" localSheetId="2">#REF!</definedName>
    <definedName name="RevenueTable" localSheetId="8">#REF!</definedName>
    <definedName name="RevenueTable">#REF!</definedName>
    <definedName name="rex" localSheetId="6" hidden="1">{"Gilts (LCDMR)",#N/A,FALSE,"LCDMR"}</definedName>
    <definedName name="rex" localSheetId="11" hidden="1">{"Gilts (LCDMR)",#N/A,FALSE,"LCDMR"}</definedName>
    <definedName name="rex" localSheetId="9" hidden="1">{"Gilts (LCDMR)",#N/A,FALSE,"LCDMR"}</definedName>
    <definedName name="rex" localSheetId="2" hidden="1">{"Gilts (LCDMR)",#N/A,FALSE,"LCDMR"}</definedName>
    <definedName name="rex" localSheetId="8" hidden="1">{"Gilts (LCDMR)",#N/A,FALSE,"LCDMR"}</definedName>
    <definedName name="rex" localSheetId="1" hidden="1">{"Gilts (LCDMR)",#N/A,FALSE,"LCDMR"}</definedName>
    <definedName name="rex" hidden="1">{"Gilts (LCDMR)",#N/A,FALSE,"LCDMR"}</definedName>
    <definedName name="RFFR" localSheetId="6">'[41]Revenue Net of Losses'!#REF!</definedName>
    <definedName name="RFFR" localSheetId="7">#REF!</definedName>
    <definedName name="RFFR" localSheetId="2">'[41]Revenue Net of Losses'!#REF!</definedName>
    <definedName name="RFFR" localSheetId="8">'[41]Revenue Net of Losses'!#REF!</definedName>
    <definedName name="RFFR" localSheetId="1">'[41]Revenue Net of Losses'!#REF!</definedName>
    <definedName name="RFFR">'[42]Revenue Net of Losses'!#REF!</definedName>
    <definedName name="RFFRFX" localSheetId="6">'[41]Revenue Net of Losses'!#REF!</definedName>
    <definedName name="RFFRFX" localSheetId="7">#REF!</definedName>
    <definedName name="RFFRFX" localSheetId="2">'[41]Revenue Net of Losses'!#REF!</definedName>
    <definedName name="RFFRFX" localSheetId="8">'[41]Revenue Net of Losses'!#REF!</definedName>
    <definedName name="RFFRFX" localSheetId="1">'[41]Revenue Net of Losses'!#REF!</definedName>
    <definedName name="RFFRFX">'[42]Revenue Net of Losses'!#REF!</definedName>
    <definedName name="RFFRSNC" localSheetId="6">'[41]Revenue Net of Losses'!#REF!</definedName>
    <definedName name="RFFRSNC" localSheetId="7">#REF!</definedName>
    <definedName name="RFFRSNC" localSheetId="2">'[41]Revenue Net of Losses'!#REF!</definedName>
    <definedName name="RFFRSNC" localSheetId="8">'[41]Revenue Net of Losses'!#REF!</definedName>
    <definedName name="RFFRSNC" localSheetId="1">'[41]Revenue Net of Losses'!#REF!</definedName>
    <definedName name="RFFRSNC">'[42]Revenue Net of Losses'!#REF!</definedName>
    <definedName name="RGIL" localSheetId="6">'[41]Revenue Net of Losses'!#REF!</definedName>
    <definedName name="RGIL" localSheetId="7">#REF!</definedName>
    <definedName name="RGIL" localSheetId="2">'[41]Revenue Net of Losses'!#REF!</definedName>
    <definedName name="RGIL" localSheetId="8">'[41]Revenue Net of Losses'!#REF!</definedName>
    <definedName name="RGIL" localSheetId="1">'[41]Revenue Net of Losses'!#REF!</definedName>
    <definedName name="RGIL">'[42]Revenue Net of Losses'!#REF!</definedName>
    <definedName name="RGILFX" localSheetId="6">'[41]Revenue Net of Losses'!#REF!</definedName>
    <definedName name="RGILFX" localSheetId="7">#REF!</definedName>
    <definedName name="RGILFX" localSheetId="2">'[41]Revenue Net of Losses'!#REF!</definedName>
    <definedName name="RGILFX" localSheetId="8">'[41]Revenue Net of Losses'!#REF!</definedName>
    <definedName name="RGILFX" localSheetId="1">'[41]Revenue Net of Losses'!#REF!</definedName>
    <definedName name="RGILFX">'[42]Revenue Net of Losses'!#REF!</definedName>
    <definedName name="Risk_Backup" localSheetId="6">[66]Risk!#REF!</definedName>
    <definedName name="Risk_Backup" localSheetId="7">#REF!</definedName>
    <definedName name="Risk_Backup" localSheetId="2">[66]Risk!#REF!</definedName>
    <definedName name="Risk_Backup" localSheetId="8">[66]Risk!#REF!</definedName>
    <definedName name="Risk_Backup">[66]Risk!#REF!</definedName>
    <definedName name="RITL" localSheetId="6">'[14]Revenue Net of Losses'!$AB$64</definedName>
    <definedName name="RITL" localSheetId="7">'[1]Revenue Net of Losses'!$AB$64</definedName>
    <definedName name="RITL" localSheetId="2">'[14]Revenue Net of Losses'!$AB$64</definedName>
    <definedName name="RITL" localSheetId="8">'[14]Revenue Net of Losses'!$AB$64</definedName>
    <definedName name="RITL" localSheetId="1">'[14]Revenue Net of Losses'!$AB$64</definedName>
    <definedName name="RITL">'[15]Revenue Net of Losses'!$AB$64</definedName>
    <definedName name="RITLFX" localSheetId="6">'[14]Revenue Net of Losses'!$AB$66</definedName>
    <definedName name="RITLFX" localSheetId="7">'[1]Revenue Net of Losses'!$AB$66</definedName>
    <definedName name="RITLFX" localSheetId="2">'[14]Revenue Net of Losses'!$AB$66</definedName>
    <definedName name="RITLFX" localSheetId="8">'[14]Revenue Net of Losses'!$AB$66</definedName>
    <definedName name="RITLFX" localSheetId="1">'[14]Revenue Net of Losses'!$AB$66</definedName>
    <definedName name="RITLFX">'[15]Revenue Net of Losses'!$AB$66</definedName>
    <definedName name="RJGB" localSheetId="6">'[41]Revenue Net of Losses'!#REF!</definedName>
    <definedName name="RJGB" localSheetId="7">#REF!</definedName>
    <definedName name="RJGB" localSheetId="9">'[42]Revenue Net of Losses'!#REF!</definedName>
    <definedName name="RJGB" localSheetId="2">'[41]Revenue Net of Losses'!#REF!</definedName>
    <definedName name="RJGB" localSheetId="8">'[41]Revenue Net of Losses'!#REF!</definedName>
    <definedName name="RJGB" localSheetId="1">'[41]Revenue Net of Losses'!#REF!</definedName>
    <definedName name="RJGB">'[42]Revenue Net of Losses'!#REF!</definedName>
    <definedName name="RJGBFX" localSheetId="6">'[41]Revenue Net of Losses'!#REF!</definedName>
    <definedName name="RJGBFX" localSheetId="7">#REF!</definedName>
    <definedName name="RJGBFX" localSheetId="9">'[42]Revenue Net of Losses'!#REF!</definedName>
    <definedName name="RJGBFX" localSheetId="2">'[41]Revenue Net of Losses'!#REF!</definedName>
    <definedName name="RJGBFX" localSheetId="8">'[41]Revenue Net of Losses'!#REF!</definedName>
    <definedName name="RJGBFX" localSheetId="1">'[41]Revenue Net of Losses'!#REF!</definedName>
    <definedName name="RJGBFX">'[42]Revenue Net of Losses'!#REF!</definedName>
    <definedName name="rngColumns" localSheetId="6">'[138]DCM - CFD''s'!#REF!</definedName>
    <definedName name="rngColumns" localSheetId="9">'[139]DCM - CFD''s'!#REF!</definedName>
    <definedName name="rngColumns" localSheetId="2">'[138]DCM - CFD''s'!#REF!</definedName>
    <definedName name="rngColumns" localSheetId="8">'[138]DCM - CFD''s'!#REF!</definedName>
    <definedName name="rngColumns" localSheetId="1">'[138]DCM - CFD''s'!#REF!</definedName>
    <definedName name="rngColumns">'[139]DCM - CFD''s'!#REF!</definedName>
    <definedName name="roe" localSheetId="6">#REF!</definedName>
    <definedName name="roe" localSheetId="9">#REF!</definedName>
    <definedName name="roe" localSheetId="2">#REF!</definedName>
    <definedName name="roe" localSheetId="8">#REF!</definedName>
    <definedName name="roe">#REF!</definedName>
    <definedName name="row.template" localSheetId="6">#REF!</definedName>
    <definedName name="row.template" localSheetId="9">#REF!</definedName>
    <definedName name="row.template" localSheetId="2">#REF!</definedName>
    <definedName name="row.template" localSheetId="8">#REF!</definedName>
    <definedName name="row.template">#REF!</definedName>
    <definedName name="RSPA" localSheetId="6">'[41]Revenue Net of Losses'!#REF!</definedName>
    <definedName name="RSPA" localSheetId="7">#REF!</definedName>
    <definedName name="RSPA" localSheetId="9">'[42]Revenue Net of Losses'!#REF!</definedName>
    <definedName name="RSPA" localSheetId="2">'[41]Revenue Net of Losses'!#REF!</definedName>
    <definedName name="RSPA" localSheetId="8">'[41]Revenue Net of Losses'!#REF!</definedName>
    <definedName name="RSPA" localSheetId="1">'[41]Revenue Net of Losses'!#REF!</definedName>
    <definedName name="RSPA">'[42]Revenue Net of Losses'!#REF!</definedName>
    <definedName name="RSPAFX" localSheetId="6">'[41]Revenue Net of Losses'!#REF!</definedName>
    <definedName name="RSPAFX" localSheetId="7">#REF!</definedName>
    <definedName name="RSPAFX" localSheetId="9">'[42]Revenue Net of Losses'!#REF!</definedName>
    <definedName name="RSPAFX" localSheetId="2">'[41]Revenue Net of Losses'!#REF!</definedName>
    <definedName name="RSPAFX" localSheetId="8">'[41]Revenue Net of Losses'!#REF!</definedName>
    <definedName name="RSPAFX" localSheetId="1">'[41]Revenue Net of Losses'!#REF!</definedName>
    <definedName name="RSPAFX">'[42]Revenue Net of Losses'!#REF!</definedName>
    <definedName name="rt" localSheetId="6">#REF!</definedName>
    <definedName name="rt" localSheetId="9">#REF!</definedName>
    <definedName name="rt" localSheetId="2">#REF!</definedName>
    <definedName name="rt" localSheetId="8">#REF!</definedName>
    <definedName name="rt">#REF!</definedName>
    <definedName name="SAEQUITIES" localSheetId="6">'[41]Revenue Net of Losses'!#REF!</definedName>
    <definedName name="SAEQUITIES" localSheetId="7">#REF!</definedName>
    <definedName name="SAEQUITIES" localSheetId="9">'[42]Revenue Net of Losses'!#REF!</definedName>
    <definedName name="SAEQUITIES" localSheetId="2">'[41]Revenue Net of Losses'!#REF!</definedName>
    <definedName name="SAEQUITIES" localSheetId="8">'[41]Revenue Net of Losses'!#REF!</definedName>
    <definedName name="SAEQUITIES" localSheetId="1">'[41]Revenue Net of Losses'!#REF!</definedName>
    <definedName name="SAEQUITIES">'[42]Revenue Net of Losses'!#REF!</definedName>
    <definedName name="SAEQUITYFX" localSheetId="6">'[41]Revenue Net of Losses'!#REF!</definedName>
    <definedName name="SAEQUITYFX" localSheetId="7">#REF!</definedName>
    <definedName name="SAEQUITYFX" localSheetId="9">'[42]Revenue Net of Losses'!#REF!</definedName>
    <definedName name="SAEQUITYFX" localSheetId="2">'[41]Revenue Net of Losses'!#REF!</definedName>
    <definedName name="SAEQUITYFX" localSheetId="8">'[41]Revenue Net of Losses'!#REF!</definedName>
    <definedName name="SAEQUITYFX" localSheetId="1">'[41]Revenue Net of Losses'!#REF!</definedName>
    <definedName name="SAEQUITYFX">'[42]Revenue Net of Losses'!#REF!</definedName>
    <definedName name="SAGL" localSheetId="6">'[41]Revenue Net of Losses'!#REF!</definedName>
    <definedName name="SAGL" localSheetId="7">#REF!</definedName>
    <definedName name="SAGL" localSheetId="9">'[42]Revenue Net of Losses'!#REF!</definedName>
    <definedName name="SAGL" localSheetId="2">'[41]Revenue Net of Losses'!#REF!</definedName>
    <definedName name="SAGL" localSheetId="8">'[41]Revenue Net of Losses'!#REF!</definedName>
    <definedName name="SAGL" localSheetId="1">'[41]Revenue Net of Losses'!#REF!</definedName>
    <definedName name="SAGL">'[42]Revenue Net of Losses'!#REF!</definedName>
    <definedName name="SAGLFX" localSheetId="6">'[41]Revenue Net of Losses'!#REF!</definedName>
    <definedName name="SAGLFX" localSheetId="7">#REF!</definedName>
    <definedName name="SAGLFX" localSheetId="9">'[42]Revenue Net of Losses'!#REF!</definedName>
    <definedName name="SAGLFX" localSheetId="2">'[41]Revenue Net of Losses'!#REF!</definedName>
    <definedName name="SAGLFX" localSheetId="8">'[41]Revenue Net of Losses'!#REF!</definedName>
    <definedName name="SAGLFX" localSheetId="1">'[41]Revenue Net of Losses'!#REF!</definedName>
    <definedName name="SAGLFX">'[42]Revenue Net of Losses'!#REF!</definedName>
    <definedName name="sample_print" localSheetId="6">#REF!</definedName>
    <definedName name="sample_print" localSheetId="9">#REF!</definedName>
    <definedName name="sample_print" localSheetId="2">#REF!</definedName>
    <definedName name="sample_print" localSheetId="8">#REF!</definedName>
    <definedName name="sample_print">#REF!</definedName>
    <definedName name="sarah" localSheetId="6"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sarah" localSheetId="11"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sarah" localSheetId="9"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sarah" localSheetId="2"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sarah" localSheetId="8"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sarah" localSheetId="1"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sarah"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scenario" localSheetId="6">#REF!</definedName>
    <definedName name="scenario" localSheetId="9">#REF!</definedName>
    <definedName name="scenario" localSheetId="2">#REF!</definedName>
    <definedName name="scenario" localSheetId="8">#REF!</definedName>
    <definedName name="scenario">#REF!</definedName>
    <definedName name="SCPer" localSheetId="6">#REF!</definedName>
    <definedName name="SCPer" localSheetId="9">#REF!</definedName>
    <definedName name="SCPer" localSheetId="2">#REF!</definedName>
    <definedName name="SCPer" localSheetId="8">#REF!</definedName>
    <definedName name="SCPer">#REF!</definedName>
    <definedName name="SDS" localSheetId="6" hidden="1">{#N/A,#N/A,FALSE,"Cover";"DailyEstimate",#N/A,FALSE,"Estimate";"DailyEstimate",#N/A,FALSE,"Variance";#N/A,#N/A,FALSE,"AnalystvsEstimate"}</definedName>
    <definedName name="SDS" localSheetId="11" hidden="1">{#N/A,#N/A,FALSE,"Cover";"DailyEstimate",#N/A,FALSE,"Estimate";"DailyEstimate",#N/A,FALSE,"Variance";#N/A,#N/A,FALSE,"AnalystvsEstimate"}</definedName>
    <definedName name="SDS" localSheetId="9" hidden="1">{#N/A,#N/A,FALSE,"Cover";"DailyEstimate",#N/A,FALSE,"Estimate";"DailyEstimate",#N/A,FALSE,"Variance";#N/A,#N/A,FALSE,"AnalystvsEstimate"}</definedName>
    <definedName name="SDS" localSheetId="2" hidden="1">{#N/A,#N/A,FALSE,"Cover";"DailyEstimate",#N/A,FALSE,"Estimate";"DailyEstimate",#N/A,FALSE,"Variance";#N/A,#N/A,FALSE,"AnalystvsEstimate"}</definedName>
    <definedName name="SDS" localSheetId="8" hidden="1">{#N/A,#N/A,FALSE,"Cover";"DailyEstimate",#N/A,FALSE,"Estimate";"DailyEstimate",#N/A,FALSE,"Variance";#N/A,#N/A,FALSE,"AnalystvsEstimate"}</definedName>
    <definedName name="SDS" localSheetId="1" hidden="1">{#N/A,#N/A,FALSE,"Cover";"DailyEstimate",#N/A,FALSE,"Estimate";"DailyEstimate",#N/A,FALSE,"Variance";#N/A,#N/A,FALSE,"AnalystvsEstimate"}</definedName>
    <definedName name="SDS" hidden="1">{#N/A,#N/A,FALSE,"Cover";"DailyEstimate",#N/A,FALSE,"Estimate";"DailyEstimate",#N/A,FALSE,"Variance";#N/A,#N/A,FALSE,"AnalystvsEstimate"}</definedName>
    <definedName name="sdsds" localSheetId="6">#REF!</definedName>
    <definedName name="sdsds" localSheetId="9">#REF!</definedName>
    <definedName name="sdsds" localSheetId="2">#REF!</definedName>
    <definedName name="sdsds" localSheetId="8">#REF!</definedName>
    <definedName name="sdsds">#REF!</definedName>
    <definedName name="section" localSheetId="6">#REF!</definedName>
    <definedName name="section" localSheetId="9">#REF!</definedName>
    <definedName name="section" localSheetId="2">#REF!</definedName>
    <definedName name="section" localSheetId="8">#REF!</definedName>
    <definedName name="section">#REF!</definedName>
    <definedName name="SEK" localSheetId="6">#REF!</definedName>
    <definedName name="SEK" localSheetId="9">#REF!</definedName>
    <definedName name="SEK" localSheetId="2">#REF!</definedName>
    <definedName name="SEK" localSheetId="8">#REF!</definedName>
    <definedName name="SEK">#REF!</definedName>
    <definedName name="Select_US_Journal" localSheetId="6">#REF!</definedName>
    <definedName name="Select_US_Journal" localSheetId="2">#REF!</definedName>
    <definedName name="Select_US_Journal" localSheetId="8">#REF!</definedName>
    <definedName name="Select_US_Journal">#REF!</definedName>
    <definedName name="SEQ" localSheetId="6">#REF!</definedName>
    <definedName name="SEQ" localSheetId="2">#REF!</definedName>
    <definedName name="SEQ" localSheetId="8">#REF!</definedName>
    <definedName name="SEQ">#REF!</definedName>
    <definedName name="SGD" localSheetId="6">#REF!</definedName>
    <definedName name="SGD" localSheetId="2">#REF!</definedName>
    <definedName name="SGD" localSheetId="8">#REF!</definedName>
    <definedName name="SGD">#REF!</definedName>
    <definedName name="Shares" localSheetId="6">#REF!</definedName>
    <definedName name="Shares" localSheetId="2">#REF!</definedName>
    <definedName name="Shares" localSheetId="8">#REF!</definedName>
    <definedName name="Shares">#REF!</definedName>
    <definedName name="sharesos" localSheetId="6">[20]PART!$E$15</definedName>
    <definedName name="sharesos" localSheetId="7">#REF!</definedName>
    <definedName name="sharesos" localSheetId="2">[20]PART!$E$15</definedName>
    <definedName name="sharesos" localSheetId="8">[20]PART!$E$15</definedName>
    <definedName name="sharesos" localSheetId="1">[20]PART!$E$15</definedName>
    <definedName name="sharesos">[21]PART!$E$15</definedName>
    <definedName name="sharesout" localSheetId="6">#REF!</definedName>
    <definedName name="sharesout" localSheetId="9">#REF!</definedName>
    <definedName name="sharesout" localSheetId="2">#REF!</definedName>
    <definedName name="sharesout" localSheetId="8">#REF!</definedName>
    <definedName name="sharesout">#REF!</definedName>
    <definedName name="singusdsw" localSheetId="6">#REF!</definedName>
    <definedName name="singusdsw" localSheetId="7">#REF!</definedName>
    <definedName name="singusdsw" localSheetId="9">#REF!</definedName>
    <definedName name="singusdsw" localSheetId="2">#REF!</definedName>
    <definedName name="singusdsw" localSheetId="8">#REF!</definedName>
    <definedName name="singusdsw">#REF!</definedName>
    <definedName name="SKK" localSheetId="6">#REF!</definedName>
    <definedName name="SKK" localSheetId="9">#REF!</definedName>
    <definedName name="SKK" localSheetId="2">#REF!</definedName>
    <definedName name="SKK" localSheetId="8">#REF!</definedName>
    <definedName name="SKK">#REF!</definedName>
    <definedName name="SM_CurrentYearHyplnk" localSheetId="6">#REF!</definedName>
    <definedName name="SM_CurrentYearHyplnk" localSheetId="2">#REF!</definedName>
    <definedName name="SM_CurrentYearHyplnk" localSheetId="8">#REF!</definedName>
    <definedName name="SM_CurrentYearHyplnk">#REF!</definedName>
    <definedName name="SM_PriorYearHyplnk" localSheetId="6">#REF!</definedName>
    <definedName name="SM_PriorYearHyplnk" localSheetId="2">#REF!</definedName>
    <definedName name="SM_PriorYearHyplnk" localSheetId="8">#REF!</definedName>
    <definedName name="SM_PriorYearHyplnk">#REF!</definedName>
    <definedName name="SM_WholeSheet" localSheetId="6">#REF!</definedName>
    <definedName name="SM_WholeSheet" localSheetId="2">#REF!</definedName>
    <definedName name="SM_WholeSheet" localSheetId="8">#REF!</definedName>
    <definedName name="SM_WholeSheet">#REF!</definedName>
    <definedName name="SM_XF1Rng1" localSheetId="6">#REF!</definedName>
    <definedName name="SM_XF1Rng1" localSheetId="2">#REF!</definedName>
    <definedName name="SM_XF1Rng1" localSheetId="8">#REF!</definedName>
    <definedName name="SM_XF1Rng1">#REF!</definedName>
    <definedName name="SM_XF1Rng2" localSheetId="6">#REF!</definedName>
    <definedName name="SM_XF1Rng2" localSheetId="2">#REF!</definedName>
    <definedName name="SM_XF1Rng2" localSheetId="8">#REF!</definedName>
    <definedName name="SM_XF1Rng2">#REF!</definedName>
    <definedName name="SM_XF2Rng1" localSheetId="6">#REF!</definedName>
    <definedName name="SM_XF2Rng1" localSheetId="2">#REF!</definedName>
    <definedName name="SM_XF2Rng1" localSheetId="8">#REF!</definedName>
    <definedName name="SM_XF2Rng1">#REF!</definedName>
    <definedName name="SM_XF2Rng2" localSheetId="6">#REF!</definedName>
    <definedName name="SM_XF2Rng2" localSheetId="2">#REF!</definedName>
    <definedName name="SM_XF2Rng2" localSheetId="8">#REF!</definedName>
    <definedName name="SM_XF2Rng2">#REF!</definedName>
    <definedName name="SM_XF3Rng1" localSheetId="6">#REF!</definedName>
    <definedName name="SM_XF3Rng1" localSheetId="2">#REF!</definedName>
    <definedName name="SM_XF3Rng1" localSheetId="8">#REF!</definedName>
    <definedName name="SM_XF3Rng1">#REF!</definedName>
    <definedName name="SM_XF3Rng2" localSheetId="6">#REF!</definedName>
    <definedName name="SM_XF3Rng2" localSheetId="2">#REF!</definedName>
    <definedName name="SM_XF3Rng2" localSheetId="8">#REF!</definedName>
    <definedName name="SM_XF3Rng2">#REF!</definedName>
    <definedName name="SM_XF4Rng1" localSheetId="6">#REF!</definedName>
    <definedName name="SM_XF4Rng1" localSheetId="2">#REF!</definedName>
    <definedName name="SM_XF4Rng1" localSheetId="8">#REF!</definedName>
    <definedName name="SM_XF4Rng1">#REF!</definedName>
    <definedName name="SM_XF4Rng2" localSheetId="6">#REF!</definedName>
    <definedName name="SM_XF4Rng2" localSheetId="2">#REF!</definedName>
    <definedName name="SM_XF4Rng2" localSheetId="8">#REF!</definedName>
    <definedName name="SM_XF4Rng2">#REF!</definedName>
    <definedName name="SM_XF5Rng1" localSheetId="6">#REF!</definedName>
    <definedName name="SM_XF5Rng1" localSheetId="2">#REF!</definedName>
    <definedName name="SM_XF5Rng1" localSheetId="8">#REF!</definedName>
    <definedName name="SM_XF5Rng1">#REF!</definedName>
    <definedName name="SM_XF5Rng2" localSheetId="6">#REF!</definedName>
    <definedName name="SM_XF5Rng2" localSheetId="2">#REF!</definedName>
    <definedName name="SM_XF5Rng2" localSheetId="8">#REF!</definedName>
    <definedName name="SM_XF5Rng2">#REF!</definedName>
    <definedName name="snccontrol" localSheetId="6">'[14]SNC REV'!$AB$191</definedName>
    <definedName name="snccontrol" localSheetId="7">'[1]SNC REV'!$AB$191</definedName>
    <definedName name="snccontrol" localSheetId="2">'[14]SNC REV'!$AB$191</definedName>
    <definedName name="snccontrol" localSheetId="8">'[14]SNC REV'!$AB$191</definedName>
    <definedName name="snccontrol" localSheetId="1">'[14]SNC REV'!$AB$191</definedName>
    <definedName name="snccontrol">'[15]SNC REV'!$AB$191</definedName>
    <definedName name="sort_by_type" localSheetId="6">'[140]PERFORMANCE FEES'!#REF!</definedName>
    <definedName name="sort_by_type" localSheetId="9">'[141]PERFORMANCE FEES'!#REF!</definedName>
    <definedName name="sort_by_type" localSheetId="2">'[140]PERFORMANCE FEES'!#REF!</definedName>
    <definedName name="sort_by_type" localSheetId="8">'[140]PERFORMANCE FEES'!#REF!</definedName>
    <definedName name="sort_by_type" localSheetId="1">'[140]PERFORMANCE FEES'!#REF!</definedName>
    <definedName name="sort_by_type">'[141]PERFORMANCE FEES'!#REF!</definedName>
    <definedName name="SOUT" localSheetId="6">#REF!</definedName>
    <definedName name="SOUT" localSheetId="9">#REF!</definedName>
    <definedName name="SOUT" localSheetId="2">#REF!</definedName>
    <definedName name="SOUT" localSheetId="8">#REF!</definedName>
    <definedName name="SOUT">#REF!</definedName>
    <definedName name="SouthAfricanGiltsUK" localSheetId="6">'[20]NY DATA -OLD'!#REF!</definedName>
    <definedName name="SouthAfricanGiltsUK" localSheetId="7">#REF!</definedName>
    <definedName name="SouthAfricanGiltsUK" localSheetId="9">'[21]NY DATA -OLD'!#REF!</definedName>
    <definedName name="SouthAfricanGiltsUK" localSheetId="2">'[20]NY DATA -OLD'!#REF!</definedName>
    <definedName name="SouthAfricanGiltsUK" localSheetId="8">'[20]NY DATA -OLD'!#REF!</definedName>
    <definedName name="SouthAfricanGiltsUK" localSheetId="1">'[20]NY DATA -OLD'!#REF!</definedName>
    <definedName name="SouthAfricanGiltsUK">'[21]NY DATA -OLD'!#REF!</definedName>
    <definedName name="Spare_paste" localSheetId="6">#REF!</definedName>
    <definedName name="Spare_paste" localSheetId="7">#REF!</definedName>
    <definedName name="Spare_paste" localSheetId="9">#REF!</definedName>
    <definedName name="Spare_paste" localSheetId="2">#REF!</definedName>
    <definedName name="Spare_paste" localSheetId="8">#REF!</definedName>
    <definedName name="Spare_paste">#REF!</definedName>
    <definedName name="Sports1" localSheetId="9">#REF!</definedName>
    <definedName name="Sports1">#REF!</definedName>
    <definedName name="SportsBreakDown" localSheetId="9">#REF!</definedName>
    <definedName name="SportsBreakDown">#REF!</definedName>
    <definedName name="SportsDiff">#REF!</definedName>
    <definedName name="SportsExtra">#REF!</definedName>
    <definedName name="SportsRoll">#REF!</definedName>
    <definedName name="SportsRoll1">#REF!</definedName>
    <definedName name="SPOT" localSheetId="6">'[30]GLOBAL CDMR'!$A$811:$IV$816</definedName>
    <definedName name="SPOT" localSheetId="2">'[30]GLOBAL CDMR'!$A$811:$IV$816</definedName>
    <definedName name="SPOT" localSheetId="8">'[30]GLOBAL CDMR'!$A$811:$IV$816</definedName>
    <definedName name="SPOT" localSheetId="1">'[30]GLOBAL CDMR'!$A$811:$IV$816</definedName>
    <definedName name="SPOT">'[31]GLOBAL CDMR'!$A$811:$IV$816</definedName>
    <definedName name="SPUK" localSheetId="6">#REF!</definedName>
    <definedName name="SPUK" localSheetId="7">#REF!</definedName>
    <definedName name="SPUK" localSheetId="9">#REF!</definedName>
    <definedName name="SPUK" localSheetId="2">#REF!</definedName>
    <definedName name="SPUK" localSheetId="8">#REF!</definedName>
    <definedName name="SPUK">#REF!</definedName>
    <definedName name="sshortd" localSheetId="6">'[30]CDMR BGC bus'!$A$96:$IV$96</definedName>
    <definedName name="sshortd" localSheetId="2">'[30]CDMR BGC bus'!$A$96:$IV$96</definedName>
    <definedName name="sshortd" localSheetId="8">'[30]CDMR BGC bus'!$A$96:$IV$96</definedName>
    <definedName name="sshortd" localSheetId="1">'[30]CDMR BGC bus'!$A$96:$IV$96</definedName>
    <definedName name="sshortd">'[31]CDMR BGC bus'!$A$96:$IV$96</definedName>
    <definedName name="SSWAPS" localSheetId="6">#REF!</definedName>
    <definedName name="SSWAPS" localSheetId="7">#REF!</definedName>
    <definedName name="SSWAPS" localSheetId="9">#REF!</definedName>
    <definedName name="SSWAPS" localSheetId="2">#REF!</definedName>
    <definedName name="SSWAPS" localSheetId="8">#REF!</definedName>
    <definedName name="SSWAPS">#REF!</definedName>
    <definedName name="SSWAPSD" localSheetId="6">'[30]CDMR BGC bus'!$A$95:$IV$95</definedName>
    <definedName name="SSWAPSD" localSheetId="2">'[30]CDMR BGC bus'!$A$95:$IV$95</definedName>
    <definedName name="SSWAPSD" localSheetId="8">'[30]CDMR BGC bus'!$A$95:$IV$95</definedName>
    <definedName name="SSWAPSD" localSheetId="1">'[30]CDMR BGC bus'!$A$95:$IV$95</definedName>
    <definedName name="SSWAPSD">'[31]CDMR BGC bus'!$A$95:$IV$95</definedName>
    <definedName name="ST_Futures" localSheetId="6">'[12]Reporting Intermediaire'!$A$2:$L$33</definedName>
    <definedName name="ST_Futures" localSheetId="2">'[12]Reporting Intermediaire'!$A$2:$L$33</definedName>
    <definedName name="ST_Futures" localSheetId="8">'[12]Reporting Intermediaire'!$A$2:$L$33</definedName>
    <definedName name="ST_Futures" localSheetId="1">'[12]Reporting Intermediaire'!$A$2:$L$33</definedName>
    <definedName name="ST_Futures">'[13]Reporting Intermediaire'!$A$2:$L$33</definedName>
    <definedName name="STAFF_SUPPORT" localSheetId="6">#REF!</definedName>
    <definedName name="STAFF_SUPPORT" localSheetId="9">#REF!</definedName>
    <definedName name="STAFF_SUPPORT" localSheetId="2">#REF!</definedName>
    <definedName name="STAFF_SUPPORT" localSheetId="8">#REF!</definedName>
    <definedName name="STAFF_SUPPORT">#REF!</definedName>
    <definedName name="STAFF_TOTAL" localSheetId="6">#REF!</definedName>
    <definedName name="STAFF_TOTAL" localSheetId="9">#REF!</definedName>
    <definedName name="STAFF_TOTAL" localSheetId="2">#REF!</definedName>
    <definedName name="STAFF_TOTAL" localSheetId="8">#REF!</definedName>
    <definedName name="STAFF_TOTAL">#REF!</definedName>
    <definedName name="STCCCY" localSheetId="6">'[41]Revenue Net of Losses'!#REF!</definedName>
    <definedName name="STCCCY" localSheetId="7">#REF!</definedName>
    <definedName name="STCCCY" localSheetId="9">'[42]Revenue Net of Losses'!#REF!</definedName>
    <definedName name="STCCCY" localSheetId="2">'[41]Revenue Net of Losses'!#REF!</definedName>
    <definedName name="STCCCY" localSheetId="8">'[41]Revenue Net of Losses'!#REF!</definedName>
    <definedName name="STCCCY" localSheetId="1">'[41]Revenue Net of Losses'!#REF!</definedName>
    <definedName name="STCCCY">'[42]Revenue Net of Losses'!#REF!</definedName>
    <definedName name="STCFX" localSheetId="6">'[41]Revenue Net of Losses'!#REF!</definedName>
    <definedName name="STCFX" localSheetId="7">#REF!</definedName>
    <definedName name="STCFX" localSheetId="9">'[42]Revenue Net of Losses'!#REF!</definedName>
    <definedName name="STCFX" localSheetId="2">'[41]Revenue Net of Losses'!#REF!</definedName>
    <definedName name="STCFX" localSheetId="8">'[41]Revenue Net of Losses'!#REF!</definedName>
    <definedName name="STCFX" localSheetId="1">'[41]Revenue Net of Losses'!#REF!</definedName>
    <definedName name="STCFX">'[42]Revenue Net of Losses'!#REF!</definedName>
    <definedName name="STCNET" localSheetId="6">'[41]Revenue Net of Losses'!#REF!</definedName>
    <definedName name="STCNET" localSheetId="7">#REF!</definedName>
    <definedName name="STCNET" localSheetId="9">'[42]Revenue Net of Losses'!#REF!</definedName>
    <definedName name="STCNET" localSheetId="2">'[41]Revenue Net of Losses'!#REF!</definedName>
    <definedName name="STCNET" localSheetId="8">'[41]Revenue Net of Losses'!#REF!</definedName>
    <definedName name="STCNET" localSheetId="1">'[41]Revenue Net of Losses'!#REF!</definedName>
    <definedName name="STCNET">'[42]Revenue Net of Losses'!#REF!</definedName>
    <definedName name="STCUSD" localSheetId="6">'[41]Revenue Net of Losses'!#REF!</definedName>
    <definedName name="STCUSD" localSheetId="7">#REF!</definedName>
    <definedName name="STCUSD" localSheetId="9">'[42]Revenue Net of Losses'!#REF!</definedName>
    <definedName name="STCUSD" localSheetId="2">'[41]Revenue Net of Losses'!#REF!</definedName>
    <definedName name="STCUSD" localSheetId="8">'[41]Revenue Net of Losses'!#REF!</definedName>
    <definedName name="STCUSD" localSheetId="1">'[41]Revenue Net of Losses'!#REF!</definedName>
    <definedName name="STCUSD">'[42]Revenue Net of Losses'!#REF!</definedName>
    <definedName name="STD" localSheetId="6">#REF!</definedName>
    <definedName name="STD" localSheetId="9">#REF!</definedName>
    <definedName name="STD" localSheetId="2">#REF!</definedName>
    <definedName name="STD" localSheetId="8">#REF!</definedName>
    <definedName name="STD">#REF!</definedName>
    <definedName name="stdebt" localSheetId="6">#REF!</definedName>
    <definedName name="stdebt" localSheetId="9">#REF!</definedName>
    <definedName name="stdebt" localSheetId="2">#REF!</definedName>
    <definedName name="stdebt" localSheetId="8">#REF!</definedName>
    <definedName name="stdebt">#REF!</definedName>
    <definedName name="STERLING" localSheetId="6">#REF!</definedName>
    <definedName name="STERLING" localSheetId="7">#REF!</definedName>
    <definedName name="STERLING" localSheetId="9">#REF!</definedName>
    <definedName name="STERLING" localSheetId="2">#REF!</definedName>
    <definedName name="STERLING" localSheetId="8">#REF!</definedName>
    <definedName name="STERLING">#REF!</definedName>
    <definedName name="STERLINGMONEYMARKETS" localSheetId="6">'[14]Revenue Net of Losses'!$AB$55</definedName>
    <definedName name="STERLINGMONEYMARKETS" localSheetId="7">'[1]Revenue Net of Losses'!$AB$55</definedName>
    <definedName name="STERLINGMONEYMARKETS" localSheetId="2">'[14]Revenue Net of Losses'!$AB$55</definedName>
    <definedName name="STERLINGMONEYMARKETS" localSheetId="8">'[14]Revenue Net of Losses'!$AB$55</definedName>
    <definedName name="STERLINGMONEYMARKETS" localSheetId="1">'[14]Revenue Net of Losses'!$AB$55</definedName>
    <definedName name="STERLINGMONEYMARKETS">'[15]Revenue Net of Losses'!$AB$55</definedName>
    <definedName name="StInv" localSheetId="6">#REF!</definedName>
    <definedName name="StInv" localSheetId="9">#REF!</definedName>
    <definedName name="StInv" localSheetId="2">#REF!</definedName>
    <definedName name="StInv" localSheetId="8">#REF!</definedName>
    <definedName name="StInv">#REF!</definedName>
    <definedName name="Stock" localSheetId="6">#REF!</definedName>
    <definedName name="Stock" localSheetId="9">#REF!</definedName>
    <definedName name="Stock" localSheetId="2">#REF!</definedName>
    <definedName name="Stock" localSheetId="8">#REF!</definedName>
    <definedName name="Stock">#REF!</definedName>
    <definedName name="Strips" localSheetId="6">'[20]NY DATA -OLD'!$A$79</definedName>
    <definedName name="Strips" localSheetId="7">#REF!</definedName>
    <definedName name="Strips" localSheetId="2">'[20]NY DATA -OLD'!$A$79</definedName>
    <definedName name="Strips" localSheetId="8">'[20]NY DATA -OLD'!$A$79</definedName>
    <definedName name="Strips" localSheetId="1">'[20]NY DATA -OLD'!$A$79</definedName>
    <definedName name="Strips">'[21]NY DATA -OLD'!$A$79</definedName>
    <definedName name="Summary" localSheetId="6">#REF!</definedName>
    <definedName name="Summary" localSheetId="7">#REF!</definedName>
    <definedName name="Summary" localSheetId="9">#REF!</definedName>
    <definedName name="Summary" localSheetId="2">#REF!</definedName>
    <definedName name="Summary" localSheetId="8">#REF!</definedName>
    <definedName name="Summary">#REF!</definedName>
    <definedName name="SummaryCOKnownProtection" localSheetId="6">#REF!</definedName>
    <definedName name="SummaryCOKnownProtection" localSheetId="9">#REF!</definedName>
    <definedName name="SummaryCOKnownProtection" localSheetId="2">#REF!</definedName>
    <definedName name="SummaryCOKnownProtection" localSheetId="8">#REF!</definedName>
    <definedName name="SummaryCOKnownProtection">#REF!</definedName>
    <definedName name="SummaryCOLikelyProtection" localSheetId="6">#REF!</definedName>
    <definedName name="SummaryCOLikelyProtection" localSheetId="9">#REF!</definedName>
    <definedName name="SummaryCOLikelyProtection" localSheetId="2">#REF!</definedName>
    <definedName name="SummaryCOLikelyProtection" localSheetId="8">#REF!</definedName>
    <definedName name="SummaryCOLikelyProtection">#REF!</definedName>
    <definedName name="SummaryKnownProtection" localSheetId="6">#REF!</definedName>
    <definedName name="SummaryKnownProtection" localSheetId="2">#REF!</definedName>
    <definedName name="SummaryKnownProtection" localSheetId="8">#REF!</definedName>
    <definedName name="SummaryKnownProtection">#REF!</definedName>
    <definedName name="SummaryLikely1Protection" localSheetId="6">#REF!</definedName>
    <definedName name="SummaryLikely1Protection" localSheetId="2">#REF!</definedName>
    <definedName name="SummaryLikely1Protection" localSheetId="8">#REF!</definedName>
    <definedName name="SummaryLikely1Protection">#REF!</definedName>
    <definedName name="SummaryLikely2Protection" localSheetId="6">#REF!</definedName>
    <definedName name="SummaryLikely2Protection" localSheetId="2">#REF!</definedName>
    <definedName name="SummaryLikely2Protection" localSheetId="8">#REF!</definedName>
    <definedName name="SummaryLikely2Protection">#REF!</definedName>
    <definedName name="SWAP" localSheetId="6">'[41]Revenue Net of Losses'!#REF!</definedName>
    <definedName name="SWAP" localSheetId="7">#REF!</definedName>
    <definedName name="SWAP" localSheetId="9">'[42]Revenue Net of Losses'!#REF!</definedName>
    <definedName name="SWAP" localSheetId="2">'[41]Revenue Net of Losses'!#REF!</definedName>
    <definedName name="SWAP" localSheetId="8">'[41]Revenue Net of Losses'!#REF!</definedName>
    <definedName name="SWAP" localSheetId="1">'[41]Revenue Net of Losses'!#REF!</definedName>
    <definedName name="SWAP">'[42]Revenue Net of Losses'!#REF!</definedName>
    <definedName name="SWAPCOMM" localSheetId="6">'[41]Revenue Net of Losses'!#REF!</definedName>
    <definedName name="SWAPCOMM" localSheetId="7">#REF!</definedName>
    <definedName name="SWAPCOMM" localSheetId="9">'[42]Revenue Net of Losses'!#REF!</definedName>
    <definedName name="SWAPCOMM" localSheetId="2">'[41]Revenue Net of Losses'!#REF!</definedName>
    <definedName name="SWAPCOMM" localSheetId="8">'[41]Revenue Net of Losses'!#REF!</definedName>
    <definedName name="SWAPCOMM" localSheetId="1">'[41]Revenue Net of Losses'!#REF!</definedName>
    <definedName name="SWAPCOMM">'[42]Revenue Net of Losses'!#REF!</definedName>
    <definedName name="SWAPFX" localSheetId="6">'[41]Revenue Net of Losses'!#REF!</definedName>
    <definedName name="SWAPFX" localSheetId="7">#REF!</definedName>
    <definedName name="SWAPFX" localSheetId="9">'[42]Revenue Net of Losses'!#REF!</definedName>
    <definedName name="SWAPFX" localSheetId="2">'[41]Revenue Net of Losses'!#REF!</definedName>
    <definedName name="SWAPFX" localSheetId="8">'[41]Revenue Net of Losses'!#REF!</definedName>
    <definedName name="SWAPFX" localSheetId="1">'[41]Revenue Net of Losses'!#REF!</definedName>
    <definedName name="SWAPFX">'[42]Revenue Net of Losses'!#REF!</definedName>
    <definedName name="swapsbds" localSheetId="6">#REF!</definedName>
    <definedName name="swapsbds" localSheetId="7">#REF!</definedName>
    <definedName name="swapsbds" localSheetId="9">#REF!</definedName>
    <definedName name="swapsbds" localSheetId="2">#REF!</definedName>
    <definedName name="swapsbds" localSheetId="8">#REF!</definedName>
    <definedName name="swapsbds">#REF!</definedName>
    <definedName name="SWAPSNC" localSheetId="6">'[41]Revenue Net of Losses'!#REF!</definedName>
    <definedName name="SWAPSNC" localSheetId="7">#REF!</definedName>
    <definedName name="SWAPSNC" localSheetId="9">'[42]Revenue Net of Losses'!#REF!</definedName>
    <definedName name="SWAPSNC" localSheetId="2">'[41]Revenue Net of Losses'!#REF!</definedName>
    <definedName name="SWAPSNC" localSheetId="8">'[41]Revenue Net of Losses'!#REF!</definedName>
    <definedName name="SWAPSNC" localSheetId="1">'[41]Revenue Net of Losses'!#REF!</definedName>
    <definedName name="SWAPSNC">'[42]Revenue Net of Losses'!#REF!</definedName>
    <definedName name="swissdep" localSheetId="6">#REF!</definedName>
    <definedName name="swissdep" localSheetId="7">#REF!</definedName>
    <definedName name="swissdep" localSheetId="9">#REF!</definedName>
    <definedName name="swissdep" localSheetId="2">#REF!</definedName>
    <definedName name="swissdep" localSheetId="8">#REF!</definedName>
    <definedName name="swissdep">#REF!</definedName>
    <definedName name="SWISSEM" localSheetId="6">#REF!</definedName>
    <definedName name="SWISSEM" localSheetId="7">#REF!</definedName>
    <definedName name="SWISSEM" localSheetId="9">#REF!</definedName>
    <definedName name="SWISSEM" localSheetId="2">#REF!</definedName>
    <definedName name="SWISSEM" localSheetId="8">#REF!</definedName>
    <definedName name="SWISSEM">#REF!</definedName>
    <definedName name="swissfut" localSheetId="6">#REF!</definedName>
    <definedName name="swissfut" localSheetId="7">#REF!</definedName>
    <definedName name="swissfut" localSheetId="9">#REF!</definedName>
    <definedName name="swissfut" localSheetId="2">#REF!</definedName>
    <definedName name="swissfut" localSheetId="8">#REF!</definedName>
    <definedName name="swissfut">#REF!</definedName>
    <definedName name="SWISSSP" localSheetId="6">#REF!</definedName>
    <definedName name="SWISSSP" localSheetId="7">#REF!</definedName>
    <definedName name="SWISSSP" localSheetId="2">#REF!</definedName>
    <definedName name="SWISSSP" localSheetId="8">#REF!</definedName>
    <definedName name="SWISSSP">#REF!</definedName>
    <definedName name="Syn" localSheetId="6">#REF!</definedName>
    <definedName name="Syn" localSheetId="2">#REF!</definedName>
    <definedName name="Syn" localSheetId="8">#REF!</definedName>
    <definedName name="Syn">#REF!</definedName>
    <definedName name="synergies" localSheetId="6">'[26]Synergy Master'!$L$23</definedName>
    <definedName name="synergies" localSheetId="2">'[26]Synergy Master'!$L$23</definedName>
    <definedName name="synergies" localSheetId="8">'[26]Synergy Master'!$L$23</definedName>
    <definedName name="synergies" localSheetId="1">'[26]Synergy Master'!$L$23</definedName>
    <definedName name="synergies">'[27]Synergy Master'!$L$23</definedName>
    <definedName name="synergy" localSheetId="6">[26]Master!$B$26</definedName>
    <definedName name="synergy" localSheetId="2">[26]Master!$B$26</definedName>
    <definedName name="synergy" localSheetId="8">[26]Master!$B$26</definedName>
    <definedName name="synergy" localSheetId="1">[26]Master!$B$26</definedName>
    <definedName name="synergy">[27]Master!$B$26</definedName>
    <definedName name="Syst_Budget" localSheetId="6">#REF!</definedName>
    <definedName name="Syst_Budget" localSheetId="7">#REF!</definedName>
    <definedName name="Syst_Budget" localSheetId="9">#REF!</definedName>
    <definedName name="Syst_Budget" localSheetId="2">#REF!</definedName>
    <definedName name="Syst_Budget" localSheetId="8">#REF!</definedName>
    <definedName name="Syst_Budget">#REF!</definedName>
    <definedName name="SYSTUK">#N/A</definedName>
    <definedName name="SYSTUS">#N/A</definedName>
    <definedName name="t" localSheetId="6">#REF!</definedName>
    <definedName name="t" localSheetId="9">#REF!</definedName>
    <definedName name="t" localSheetId="2">#REF!</definedName>
    <definedName name="t" localSheetId="8">#REF!</definedName>
    <definedName name="t">#REF!</definedName>
    <definedName name="tabe" localSheetId="6">{3}</definedName>
    <definedName name="tabe" localSheetId="11">{3}</definedName>
    <definedName name="tabe" localSheetId="9">{3}</definedName>
    <definedName name="tabe" localSheetId="2">{3}</definedName>
    <definedName name="tabe" localSheetId="8">{3}</definedName>
    <definedName name="tabe" localSheetId="1">{3}</definedName>
    <definedName name="tabe">{3}</definedName>
    <definedName name="Table">[142]CLEFS!$D$12:$BL$127</definedName>
    <definedName name="TableName">"Dummy"</definedName>
    <definedName name="TAGQ1">#REF!</definedName>
    <definedName name="TAGQ2">#REF!</definedName>
    <definedName name="TAGQ3">#REF!</definedName>
    <definedName name="TAGQ4">#REF!</definedName>
    <definedName name="tal" localSheetId="6">[143]tablbord!#REF!</definedName>
    <definedName name="tal" localSheetId="11">[144]tablbord!#REF!</definedName>
    <definedName name="tal" localSheetId="9">[144]tablbord!#REF!</definedName>
    <definedName name="tal" localSheetId="2">[143]tablbord!#REF!</definedName>
    <definedName name="tal" localSheetId="8">[143]tablbord!#REF!</definedName>
    <definedName name="tal" localSheetId="1">[143]tablbord!#REF!</definedName>
    <definedName name="tal">[144]tablbord!#REF!</definedName>
    <definedName name="TALQ1">[145]Q1!$B$5:$BG$80</definedName>
    <definedName name="TALQ2">[145]Q2!$B$5:$BG$80</definedName>
    <definedName name="TALQ3">[145]Q3!$B$5:$BG$80</definedName>
    <definedName name="TALQ4">[145]Q4!$B$5:$BG$80</definedName>
    <definedName name="TALS">[145]HYPOTHESE!$D$14</definedName>
    <definedName name="Tar" localSheetId="6">[26]Master!$A$51</definedName>
    <definedName name="Tar" localSheetId="2">[26]Master!$A$51</definedName>
    <definedName name="Tar" localSheetId="8">[26]Master!$A$51</definedName>
    <definedName name="Tar" localSheetId="1">[26]Master!$A$51</definedName>
    <definedName name="Tar">[27]Master!$A$51</definedName>
    <definedName name="target" localSheetId="6">#REF!</definedName>
    <definedName name="target" localSheetId="9">#REF!</definedName>
    <definedName name="target" localSheetId="2">#REF!</definedName>
    <definedName name="target" localSheetId="8">#REF!</definedName>
    <definedName name="target">#REF!</definedName>
    <definedName name="TargetCompany" localSheetId="6">[82]Inputs!$R$8</definedName>
    <definedName name="TargetCompany" localSheetId="2">[82]Inputs!$R$8</definedName>
    <definedName name="TargetCompany" localSheetId="8">[82]Inputs!$R$8</definedName>
    <definedName name="TargetCompany" localSheetId="1">[82]Inputs!$R$8</definedName>
    <definedName name="TargetCompany">[83]Inputs!$R$8</definedName>
    <definedName name="targetprice" localSheetId="6">#REF!</definedName>
    <definedName name="targetprice" localSheetId="9">#REF!</definedName>
    <definedName name="targetprice" localSheetId="2">#REF!</definedName>
    <definedName name="targetprice" localSheetId="8">#REF!</definedName>
    <definedName name="targetprice">#REF!</definedName>
    <definedName name="Tarmv" localSheetId="6">[26]Master!$F$51</definedName>
    <definedName name="Tarmv" localSheetId="2">[26]Master!$F$51</definedName>
    <definedName name="Tarmv" localSheetId="8">[26]Master!$F$51</definedName>
    <definedName name="Tarmv" localSheetId="1">[26]Master!$F$51</definedName>
    <definedName name="Tarmv">[27]Master!$F$51</definedName>
    <definedName name="tarps" localSheetId="6">[26]Master!$D$51</definedName>
    <definedName name="tarps" localSheetId="2">[26]Master!$D$51</definedName>
    <definedName name="tarps" localSheetId="8">[26]Master!$D$51</definedName>
    <definedName name="tarps" localSheetId="1">[26]Master!$D$51</definedName>
    <definedName name="tarps">[27]Master!$D$51</definedName>
    <definedName name="Tartso" localSheetId="6">[26]Master!$E$51</definedName>
    <definedName name="Tartso" localSheetId="2">[26]Master!$E$51</definedName>
    <definedName name="Tartso" localSheetId="8">[26]Master!$E$51</definedName>
    <definedName name="Tartso" localSheetId="1">[26]Master!$E$51</definedName>
    <definedName name="Tartso">[27]Master!$E$51</definedName>
    <definedName name="TAss" localSheetId="6">#REF!</definedName>
    <definedName name="TAss" localSheetId="9">#REF!</definedName>
    <definedName name="TAss" localSheetId="2">#REF!</definedName>
    <definedName name="TAss" localSheetId="8">#REF!</definedName>
    <definedName name="TAss">#REF!</definedName>
    <definedName name="tax" localSheetId="6">'[26]Calcul - EPS Impact'!#REF!</definedName>
    <definedName name="tax" localSheetId="9">'[27]Calcul - EPS Impact'!#REF!</definedName>
    <definedName name="tax" localSheetId="2">'[26]Calcul - EPS Impact'!#REF!</definedName>
    <definedName name="tax" localSheetId="8">'[26]Calcul - EPS Impact'!#REF!</definedName>
    <definedName name="tax" localSheetId="1">'[26]Calcul - EPS Impact'!#REF!</definedName>
    <definedName name="tax">'[27]Calcul - EPS Impact'!#REF!</definedName>
    <definedName name="Tax_Effect_Income" localSheetId="6">#REF!</definedName>
    <definedName name="Tax_Effect_Income" localSheetId="9">#REF!</definedName>
    <definedName name="Tax_Effect_Income" localSheetId="2">#REF!</definedName>
    <definedName name="Tax_Effect_Income" localSheetId="8">#REF!</definedName>
    <definedName name="Tax_Effect_Income">#REF!</definedName>
    <definedName name="Tax_Effect_Liabs" localSheetId="6">#REF!</definedName>
    <definedName name="Tax_Effect_Liabs" localSheetId="9">#REF!</definedName>
    <definedName name="Tax_Effect_Liabs" localSheetId="2">#REF!</definedName>
    <definedName name="Tax_Effect_Liabs" localSheetId="8">#REF!</definedName>
    <definedName name="Tax_Effect_Liabs">#REF!</definedName>
    <definedName name="Tax_Effect_RetEarn" localSheetId="6">#REF!</definedName>
    <definedName name="Tax_Effect_RetEarn" localSheetId="9">#REF!</definedName>
    <definedName name="Tax_Effect_RetEarn" localSheetId="2">#REF!</definedName>
    <definedName name="Tax_Effect_RetEarn" localSheetId="8">#REF!</definedName>
    <definedName name="Tax_Effect_RetEarn">#REF!</definedName>
    <definedName name="Tax_Rate" localSheetId="6">#REF!</definedName>
    <definedName name="Tax_Rate" localSheetId="2">#REF!</definedName>
    <definedName name="Tax_Rate" localSheetId="8">#REF!</definedName>
    <definedName name="Tax_Rate">#REF!</definedName>
    <definedName name="TaxAcq" localSheetId="6">[26]Master!$H$50</definedName>
    <definedName name="TaxAcq" localSheetId="2">[26]Master!$H$50</definedName>
    <definedName name="TaxAcq" localSheetId="8">[26]Master!$H$50</definedName>
    <definedName name="TaxAcq" localSheetId="1">[26]Master!$H$50</definedName>
    <definedName name="TaxAcq">[27]Master!$H$50</definedName>
    <definedName name="Taxes" localSheetId="6">#REF!</definedName>
    <definedName name="Taxes" localSheetId="9">#REF!</definedName>
    <definedName name="Taxes" localSheetId="2">#REF!</definedName>
    <definedName name="Taxes" localSheetId="8">#REF!</definedName>
    <definedName name="Taxes">#REF!</definedName>
    <definedName name="taxrate" localSheetId="6">'[26]Calcul - EPS Impact'!$J$10</definedName>
    <definedName name="taxrate" localSheetId="2">'[26]Calcul - EPS Impact'!$J$10</definedName>
    <definedName name="taxrate" localSheetId="8">'[26]Calcul - EPS Impact'!$J$10</definedName>
    <definedName name="taxrate" localSheetId="1">'[26]Calcul - EPS Impact'!$J$10</definedName>
    <definedName name="taxrate">'[27]Calcul - EPS Impact'!$J$10</definedName>
    <definedName name="TaxTar" localSheetId="6">[26]Master!$H$51</definedName>
    <definedName name="TaxTar" localSheetId="2">[26]Master!$H$51</definedName>
    <definedName name="TaxTar" localSheetId="8">[26]Master!$H$51</definedName>
    <definedName name="TaxTar" localSheetId="1">[26]Master!$H$51</definedName>
    <definedName name="TaxTar">[27]Master!$H$51</definedName>
    <definedName name="taxuk" localSheetId="6">[26]Master!$B$20</definedName>
    <definedName name="taxuk" localSheetId="2">[26]Master!$B$20</definedName>
    <definedName name="taxuk" localSheetId="8">[26]Master!$B$20</definedName>
    <definedName name="taxuk" localSheetId="1">[26]Master!$B$20</definedName>
    <definedName name="taxuk">[27]Master!$B$20</definedName>
    <definedName name="TBAP1" localSheetId="6">'[12]Reporting Intermediaire'!$M$2</definedName>
    <definedName name="TBAP1" localSheetId="2">'[12]Reporting Intermediaire'!$M$2</definedName>
    <definedName name="TBAP1" localSheetId="8">'[12]Reporting Intermediaire'!$M$2</definedName>
    <definedName name="TBAP1" localSheetId="1">'[12]Reporting Intermediaire'!$M$2</definedName>
    <definedName name="TBAP1">'[13]Reporting Intermediaire'!$M$2</definedName>
    <definedName name="TBAP2" localSheetId="6">'[12]Reporting Intermediaire'!$M$3</definedName>
    <definedName name="TBAP2" localSheetId="2">'[12]Reporting Intermediaire'!$M$3</definedName>
    <definedName name="TBAP2" localSheetId="8">'[12]Reporting Intermediaire'!$M$3</definedName>
    <definedName name="TBAP2" localSheetId="1">'[12]Reporting Intermediaire'!$M$3</definedName>
    <definedName name="TBAP2">'[13]Reporting Intermediaire'!$M$3</definedName>
    <definedName name="TBAS1" localSheetId="6">'[12]Reporting Intermediaire'!$D$2</definedName>
    <definedName name="TBAS1" localSheetId="2">'[12]Reporting Intermediaire'!$D$2</definedName>
    <definedName name="TBAS1" localSheetId="8">'[12]Reporting Intermediaire'!$D$2</definedName>
    <definedName name="TBAS1" localSheetId="1">'[12]Reporting Intermediaire'!$D$2</definedName>
    <definedName name="TBAS1">'[13]Reporting Intermediaire'!$D$2</definedName>
    <definedName name="TBAS2" localSheetId="6">'[12]Reporting Intermediaire'!$D$3</definedName>
    <definedName name="TBAS2" localSheetId="2">'[12]Reporting Intermediaire'!$D$3</definedName>
    <definedName name="TBAS2" localSheetId="8">'[12]Reporting Intermediaire'!$D$3</definedName>
    <definedName name="TBAS2" localSheetId="1">'[12]Reporting Intermediaire'!$D$3</definedName>
    <definedName name="TBAS2">'[13]Reporting Intermediaire'!$D$3</definedName>
    <definedName name="TBFUT1" localSheetId="6">'[12]Reporting Intermediaire'!$N$2</definedName>
    <definedName name="TBFUT1" localSheetId="2">'[12]Reporting Intermediaire'!$N$2</definedName>
    <definedName name="TBFUT1" localSheetId="8">'[12]Reporting Intermediaire'!$N$2</definedName>
    <definedName name="TBFUT1" localSheetId="1">'[12]Reporting Intermediaire'!$N$2</definedName>
    <definedName name="TBFUT1">'[13]Reporting Intermediaire'!$N$2</definedName>
    <definedName name="TBFUT2" localSheetId="6">'[12]Reporting Intermediaire'!$N$3</definedName>
    <definedName name="TBFUT2" localSheetId="2">'[12]Reporting Intermediaire'!$N$3</definedName>
    <definedName name="TBFUT2" localSheetId="8">'[12]Reporting Intermediaire'!$N$3</definedName>
    <definedName name="TBFUT2" localSheetId="1">'[12]Reporting Intermediaire'!$N$3</definedName>
    <definedName name="TBFUT2">'[13]Reporting Intermediaire'!$N$3</definedName>
    <definedName name="TBFUT3" localSheetId="6">'[12]Reporting Intermediaire'!$N$4</definedName>
    <definedName name="TBFUT3" localSheetId="2">'[12]Reporting Intermediaire'!$N$4</definedName>
    <definedName name="TBFUT3" localSheetId="8">'[12]Reporting Intermediaire'!$N$4</definedName>
    <definedName name="TBFUT3" localSheetId="1">'[12]Reporting Intermediaire'!$N$4</definedName>
    <definedName name="TBFUT3">'[13]Reporting Intermediaire'!$N$4</definedName>
    <definedName name="TBFUT4" localSheetId="6">'[12]Reporting Intermediaire'!$N$4</definedName>
    <definedName name="TBFUT4" localSheetId="2">'[12]Reporting Intermediaire'!$N$4</definedName>
    <definedName name="TBFUT4" localSheetId="8">'[12]Reporting Intermediaire'!$N$4</definedName>
    <definedName name="TBFUT4" localSheetId="1">'[12]Reporting Intermediaire'!$N$4</definedName>
    <definedName name="TBFUT4">'[13]Reporting Intermediaire'!$N$4</definedName>
    <definedName name="TBFUT5" localSheetId="6">'[12]Reporting Intermediaire'!$N$6</definedName>
    <definedName name="TBFUT5" localSheetId="2">'[12]Reporting Intermediaire'!$N$6</definedName>
    <definedName name="TBFUT5" localSheetId="8">'[12]Reporting Intermediaire'!$N$6</definedName>
    <definedName name="TBFUT5" localSheetId="1">'[12]Reporting Intermediaire'!$N$6</definedName>
    <definedName name="TBFUT5">'[13]Reporting Intermediaire'!$N$6</definedName>
    <definedName name="TBFUT6" localSheetId="6">'[12]Reporting Intermediaire'!$N$7</definedName>
    <definedName name="TBFUT6" localSheetId="2">'[12]Reporting Intermediaire'!$N$7</definedName>
    <definedName name="TBFUT6" localSheetId="8">'[12]Reporting Intermediaire'!$N$7</definedName>
    <definedName name="TBFUT6" localSheetId="1">'[12]Reporting Intermediaire'!$N$7</definedName>
    <definedName name="TBFUT6">'[13]Reporting Intermediaire'!$N$7</definedName>
    <definedName name="TBFUT7" localSheetId="6">'[12]Reporting Intermediaire'!$N$8</definedName>
    <definedName name="TBFUT7" localSheetId="2">'[12]Reporting Intermediaire'!$N$8</definedName>
    <definedName name="TBFUT7" localSheetId="8">'[12]Reporting Intermediaire'!$N$8</definedName>
    <definedName name="TBFUT7" localSheetId="1">'[12]Reporting Intermediaire'!$N$8</definedName>
    <definedName name="TBFUT7">'[13]Reporting Intermediaire'!$N$8</definedName>
    <definedName name="TCSFALS">[145]HYPOTHESE!$D$5</definedName>
    <definedName name="TCSFPCG" localSheetId="9">#REF!</definedName>
    <definedName name="TCSFPCG">#REF!</definedName>
    <definedName name="TCSV">[145]HYPOTHESE!$D$4</definedName>
    <definedName name="TDOTC1" localSheetId="6">'[12]Reporting Intermediaire'!$T$2</definedName>
    <definedName name="TDOTC1" localSheetId="2">'[12]Reporting Intermediaire'!$T$2</definedName>
    <definedName name="TDOTC1" localSheetId="8">'[12]Reporting Intermediaire'!$T$2</definedName>
    <definedName name="TDOTC1" localSheetId="1">'[12]Reporting Intermediaire'!$T$2</definedName>
    <definedName name="TDOTC1">'[13]Reporting Intermediaire'!$T$2</definedName>
    <definedName name="TDOTC2" localSheetId="6">'[12]Reporting Intermediaire'!$T$3</definedName>
    <definedName name="TDOTC2" localSheetId="2">'[12]Reporting Intermediaire'!$T$3</definedName>
    <definedName name="TDOTC2" localSheetId="8">'[12]Reporting Intermediaire'!$T$3</definedName>
    <definedName name="TDOTC2" localSheetId="1">'[12]Reporting Intermediaire'!$T$3</definedName>
    <definedName name="TDOTC2">'[13]Reporting Intermediaire'!$T$3</definedName>
    <definedName name="Telecom" localSheetId="6">#REF!</definedName>
    <definedName name="Telecom" localSheetId="9">#REF!</definedName>
    <definedName name="Telecom" localSheetId="2">#REF!</definedName>
    <definedName name="Telecom" localSheetId="8">#REF!</definedName>
    <definedName name="Telecom">#REF!</definedName>
    <definedName name="Telecoms_Backup" localSheetId="6">#REF!</definedName>
    <definedName name="Telecoms_Backup" localSheetId="7">#REF!</definedName>
    <definedName name="Telecoms_Backup" localSheetId="9">#REF!</definedName>
    <definedName name="Telecoms_Backup" localSheetId="2">#REF!</definedName>
    <definedName name="Telecoms_Backup" localSheetId="8">#REF!</definedName>
    <definedName name="Telecoms_Backup">#REF!</definedName>
    <definedName name="test" localSheetId="6" hidden="1">{#N/A,#N/A,FALSE,"Cover";"DailyEstimate",#N/A,FALSE,"Estimate";"DailyEstimate",#N/A,FALSE,"Variance";#N/A,#N/A,FALSE,"AnalystvsEstimate"}</definedName>
    <definedName name="test" localSheetId="11" hidden="1">{#N/A,#N/A,FALSE,"Cover";"DailyEstimate",#N/A,FALSE,"Estimate";"DailyEstimate",#N/A,FALSE,"Variance";#N/A,#N/A,FALSE,"AnalystvsEstimate"}</definedName>
    <definedName name="test" localSheetId="9" hidden="1">{#N/A,#N/A,FALSE,"Cover";"DailyEstimate",#N/A,FALSE,"Estimate";"DailyEstimate",#N/A,FALSE,"Variance";#N/A,#N/A,FALSE,"AnalystvsEstimate"}</definedName>
    <definedName name="test" localSheetId="2" hidden="1">{#N/A,#N/A,FALSE,"Cover";"DailyEstimate",#N/A,FALSE,"Estimate";"DailyEstimate",#N/A,FALSE,"Variance";#N/A,#N/A,FALSE,"AnalystvsEstimate"}</definedName>
    <definedName name="test" localSheetId="8" hidden="1">{#N/A,#N/A,FALSE,"Cover";"DailyEstimate",#N/A,FALSE,"Estimate";"DailyEstimate",#N/A,FALSE,"Variance";#N/A,#N/A,FALSE,"AnalystvsEstimate"}</definedName>
    <definedName name="test" localSheetId="1" hidden="1">{#N/A,#N/A,FALSE,"Cover";"DailyEstimate",#N/A,FALSE,"Estimate";"DailyEstimate",#N/A,FALSE,"Variance";#N/A,#N/A,FALSE,"AnalystvsEstimate"}</definedName>
    <definedName name="test" hidden="1">{#N/A,#N/A,FALSE,"Cover";"DailyEstimate",#N/A,FALSE,"Estimate";"DailyEstimate",#N/A,FALSE,"Variance";#N/A,#N/A,FALSE,"AnalystvsEstimate"}</definedName>
    <definedName name="Test.">#N/A</definedName>
    <definedName name="TextRefCopy1" localSheetId="6">#REF!</definedName>
    <definedName name="TextRefCopy1" localSheetId="9">#REF!</definedName>
    <definedName name="TextRefCopy1" localSheetId="2">#REF!</definedName>
    <definedName name="TextRefCopy1" localSheetId="8">#REF!</definedName>
    <definedName name="TextRefCopy1">#REF!</definedName>
    <definedName name="TextRefCopy2" localSheetId="6">#REF!</definedName>
    <definedName name="TextRefCopy2" localSheetId="9">#REF!</definedName>
    <definedName name="TextRefCopy2" localSheetId="2">#REF!</definedName>
    <definedName name="TextRefCopy2" localSheetId="8">#REF!</definedName>
    <definedName name="TextRefCopy2">#REF!</definedName>
    <definedName name="TextRefCopy8" localSheetId="6">'[146]Ret. Earnings Movement'!#REF!</definedName>
    <definedName name="TextRefCopy8" localSheetId="9">'[147]Ret. Earnings Movement'!#REF!</definedName>
    <definedName name="TextRefCopy8" localSheetId="2">'[146]Ret. Earnings Movement'!#REF!</definedName>
    <definedName name="TextRefCopy8" localSheetId="8">'[146]Ret. Earnings Movement'!#REF!</definedName>
    <definedName name="TextRefCopy8" localSheetId="1">'[146]Ret. Earnings Movement'!#REF!</definedName>
    <definedName name="TextRefCopy8">'[147]Ret. Earnings Movement'!#REF!</definedName>
    <definedName name="TextRefCopy9" localSheetId="6">'[146]Ret. Earnings Movement'!#REF!</definedName>
    <definedName name="TextRefCopy9" localSheetId="9">'[147]Ret. Earnings Movement'!#REF!</definedName>
    <definedName name="TextRefCopy9" localSheetId="2">'[146]Ret. Earnings Movement'!#REF!</definedName>
    <definedName name="TextRefCopy9" localSheetId="8">'[146]Ret. Earnings Movement'!#REF!</definedName>
    <definedName name="TextRefCopy9" localSheetId="1">'[146]Ret. Earnings Movement'!#REF!</definedName>
    <definedName name="TextRefCopy9">'[147]Ret. Earnings Movement'!#REF!</definedName>
    <definedName name="TextRefCopyRangeCount" hidden="1">9</definedName>
    <definedName name="TFAS1" localSheetId="6">'[12]Reporting Intermediaire'!$J$2</definedName>
    <definedName name="TFAS1" localSheetId="2">'[12]Reporting Intermediaire'!$J$2</definedName>
    <definedName name="TFAS1" localSheetId="8">'[12]Reporting Intermediaire'!$J$2</definedName>
    <definedName name="TFAS1" localSheetId="1">'[12]Reporting Intermediaire'!$J$2</definedName>
    <definedName name="TFAS1">'[13]Reporting Intermediaire'!$J$2</definedName>
    <definedName name="TFAS2" localSheetId="6">'[12]Reporting Intermediaire'!$J$3</definedName>
    <definedName name="TFAS2" localSheetId="2">'[12]Reporting Intermediaire'!$J$3</definedName>
    <definedName name="TFAS2" localSheetId="8">'[12]Reporting Intermediaire'!$J$3</definedName>
    <definedName name="TFAS2" localSheetId="1">'[12]Reporting Intermediaire'!$J$3</definedName>
    <definedName name="TFAS2">'[13]Reporting Intermediaire'!$J$3</definedName>
    <definedName name="THB" localSheetId="6">#REF!</definedName>
    <definedName name="THB" localSheetId="9">#REF!</definedName>
    <definedName name="THB" localSheetId="2">#REF!</definedName>
    <definedName name="THB" localSheetId="8">#REF!</definedName>
    <definedName name="THB">#REF!</definedName>
    <definedName name="Threshold" localSheetId="6">#REF!</definedName>
    <definedName name="Threshold" localSheetId="9">#REF!</definedName>
    <definedName name="Threshold" localSheetId="2">#REF!</definedName>
    <definedName name="Threshold" localSheetId="8">#REF!</definedName>
    <definedName name="Threshold">#REF!</definedName>
    <definedName name="TICKER" localSheetId="6">#REF!</definedName>
    <definedName name="TICKER" localSheetId="9">#REF!</definedName>
    <definedName name="TICKER" localSheetId="2">#REF!</definedName>
    <definedName name="TICKER" localSheetId="8">#REF!</definedName>
    <definedName name="TICKER">#REF!</definedName>
    <definedName name="tickers" localSheetId="6">#REF!</definedName>
    <definedName name="tickers" localSheetId="2">#REF!</definedName>
    <definedName name="tickers" localSheetId="8">#REF!</definedName>
    <definedName name="tickers">#REF!</definedName>
    <definedName name="tickers_estimates" localSheetId="6">#REF!</definedName>
    <definedName name="tickers_estimates" localSheetId="2">#REF!</definedName>
    <definedName name="tickers_estimates" localSheetId="8">#REF!</definedName>
    <definedName name="tickers_estimates">#REF!</definedName>
    <definedName name="tickers_price" localSheetId="6">#REF!</definedName>
    <definedName name="tickers_price" localSheetId="2">#REF!</definedName>
    <definedName name="tickers_price" localSheetId="8">#REF!</definedName>
    <definedName name="tickers_price">#REF!</definedName>
    <definedName name="Ticks" localSheetId="6">[148]Instructions!$B$64,[148]Instructions!$B$56,[148]Instructions!$B$52,[148]Instructions!$B$48,[148]Instructions!$B$44,[148]Instructions!$B$40,[148]Instructions!$B$31,[148]Instructions!$B$24,[148]Instructions!$B$20,[148]Instructions!$B$16,[148]Instructions!$B$12</definedName>
    <definedName name="Ticks" localSheetId="2">[148]Instructions!$B$64,[148]Instructions!$B$56,[148]Instructions!$B$52,[148]Instructions!$B$48,[148]Instructions!$B$44,[148]Instructions!$B$40,[148]Instructions!$B$31,[148]Instructions!$B$24,[148]Instructions!$B$20,[148]Instructions!$B$16,[148]Instructions!$B$12</definedName>
    <definedName name="Ticks" localSheetId="8">[148]Instructions!$B$64,[148]Instructions!$B$56,[148]Instructions!$B$52,[148]Instructions!$B$48,[148]Instructions!$B$44,[148]Instructions!$B$40,[148]Instructions!$B$31,[148]Instructions!$B$24,[148]Instructions!$B$20,[148]Instructions!$B$16,[148]Instructions!$B$12</definedName>
    <definedName name="Ticks" localSheetId="1">[148]Instructions!$B$64,[148]Instructions!$B$56,[148]Instructions!$B$52,[148]Instructions!$B$48,[148]Instructions!$B$44,[148]Instructions!$B$40,[148]Instructions!$B$31,[148]Instructions!$B$24,[148]Instructions!$B$20,[148]Instructions!$B$16,[148]Instructions!$B$12</definedName>
    <definedName name="Ticks">[149]Instructions!$B$64,[149]Instructions!$B$56,[149]Instructions!$B$52,[149]Instructions!$B$48,[149]Instructions!$B$44,[149]Instructions!$B$40,[149]Instructions!$B$31,[149]Instructions!$B$24,[149]Instructions!$B$20,[149]Instructions!$B$16,[149]Instructions!$B$12</definedName>
    <definedName name="TITRE" localSheetId="6">#REF!</definedName>
    <definedName name="TITRE" localSheetId="9">#REF!</definedName>
    <definedName name="TITRE" localSheetId="2">#REF!</definedName>
    <definedName name="TITRE" localSheetId="8">#REF!</definedName>
    <definedName name="TITRE">#REF!</definedName>
    <definedName name="TITRE_REP" localSheetId="6">[94]REPORTING!$A$1:$Q$1</definedName>
    <definedName name="TITRE_REP" localSheetId="2">[94]REPORTING!$A$1:$Q$1</definedName>
    <definedName name="TITRE_REP" localSheetId="8">[94]REPORTING!$A$1:$Q$1</definedName>
    <definedName name="TITRE_REP" localSheetId="1">[94]REPORTING!$A$1:$Q$1</definedName>
    <definedName name="TITRE_REP">[95]REPORTING!$A$1:$Q$1</definedName>
    <definedName name="TITREACTI" localSheetId="6">'[12]Reporting Intermediaire'!$A$1:$Z$1</definedName>
    <definedName name="TITREACTI" localSheetId="2">'[12]Reporting Intermediaire'!$A$1:$Z$1</definedName>
    <definedName name="TITREACTI" localSheetId="8">'[12]Reporting Intermediaire'!$A$1:$Z$1</definedName>
    <definedName name="TITREACTI" localSheetId="1">'[12]Reporting Intermediaire'!$A$1:$Z$1</definedName>
    <definedName name="TITREACTI">'[13]Reporting Intermediaire'!$A$1:$Z$1</definedName>
    <definedName name="TITREINSTINET" localSheetId="6">'[12]Reporting Intermediaire'!$A$1:$L$1</definedName>
    <definedName name="TITREINSTINET" localSheetId="2">'[12]Reporting Intermediaire'!$A$1:$L$1</definedName>
    <definedName name="TITREINSTINET" localSheetId="8">'[12]Reporting Intermediaire'!$A$1:$L$1</definedName>
    <definedName name="TITREINSTINET" localSheetId="1">'[12]Reporting Intermediaire'!$A$1:$L$1</definedName>
    <definedName name="TITREINSTINET">'[13]Reporting Intermediaire'!$A$1:$L$1</definedName>
    <definedName name="TLGQ1" localSheetId="9">#REF!</definedName>
    <definedName name="TLGQ1">#REF!</definedName>
    <definedName name="TLGQ2" localSheetId="9">#REF!</definedName>
    <definedName name="TLGQ2">#REF!</definedName>
    <definedName name="TLGQ3" localSheetId="9">#REF!</definedName>
    <definedName name="TLGQ3">#REF!</definedName>
    <definedName name="TLGQ4">#REF!</definedName>
    <definedName name="TLia" localSheetId="6">#REF!</definedName>
    <definedName name="TLia" localSheetId="2">#REF!</definedName>
    <definedName name="TLia" localSheetId="8">#REF!</definedName>
    <definedName name="TLia">#REF!</definedName>
    <definedName name="TMQ" localSheetId="6" hidden="1">{#N/A,#N/A,FALSE,"EXTRAS";#N/A,#N/A,FALSE,"NOTE";"COMPARE2",#N/A,FALSE,"Compare Day vs YTD Avg";#N/A,#N/A,FALSE,"PART";"compare 1",#N/A,FALSE,"Compare";"CDMR PRINT DAILY PART I",#N/A,FALSE,"HOWARD"}</definedName>
    <definedName name="TMQ" localSheetId="11" hidden="1">{#N/A,#N/A,FALSE,"EXTRAS";#N/A,#N/A,FALSE,"NOTE";"COMPARE2",#N/A,FALSE,"Compare Day vs YTD Avg";#N/A,#N/A,FALSE,"PART";"compare 1",#N/A,FALSE,"Compare";"CDMR PRINT DAILY PART I",#N/A,FALSE,"HOWARD"}</definedName>
    <definedName name="TMQ" localSheetId="9" hidden="1">{#N/A,#N/A,FALSE,"EXTRAS";#N/A,#N/A,FALSE,"NOTE";"COMPARE2",#N/A,FALSE,"Compare Day vs YTD Avg";#N/A,#N/A,FALSE,"PART";"compare 1",#N/A,FALSE,"Compare";"CDMR PRINT DAILY PART I",#N/A,FALSE,"HOWARD"}</definedName>
    <definedName name="TMQ" localSheetId="2" hidden="1">{#N/A,#N/A,FALSE,"EXTRAS";#N/A,#N/A,FALSE,"NOTE";"COMPARE2",#N/A,FALSE,"Compare Day vs YTD Avg";#N/A,#N/A,FALSE,"PART";"compare 1",#N/A,FALSE,"Compare";"CDMR PRINT DAILY PART I",#N/A,FALSE,"HOWARD"}</definedName>
    <definedName name="TMQ" localSheetId="8" hidden="1">{#N/A,#N/A,FALSE,"EXTRAS";#N/A,#N/A,FALSE,"NOTE";"COMPARE2",#N/A,FALSE,"Compare Day vs YTD Avg";#N/A,#N/A,FALSE,"PART";"compare 1",#N/A,FALSE,"Compare";"CDMR PRINT DAILY PART I",#N/A,FALSE,"HOWARD"}</definedName>
    <definedName name="TMQ" localSheetId="1" hidden="1">{#N/A,#N/A,FALSE,"EXTRAS";#N/A,#N/A,FALSE,"NOTE";"COMPARE2",#N/A,FALSE,"Compare Day vs YTD Avg";#N/A,#N/A,FALSE,"PART";"compare 1",#N/A,FALSE,"Compare";"CDMR PRINT DAILY PART I",#N/A,FALSE,"HOWARD"}</definedName>
    <definedName name="TMQ" hidden="1">{#N/A,#N/A,FALSE,"EXTRAS";#N/A,#N/A,FALSE,"NOTE";"COMPARE2",#N/A,FALSE,"Compare Day vs YTD Avg";#N/A,#N/A,FALSE,"PART";"compare 1",#N/A,FALSE,"Compare";"CDMR PRINT DAILY PART I",#N/A,FALSE,"HOWARD"}</definedName>
    <definedName name="tmQuane" localSheetId="6" hidden="1">{#N/A,#N/A,FALSE,"Cover";"DailyEstimate",#N/A,FALSE,"Estimate";"DailyEstimate",#N/A,FALSE,"Variance";#N/A,#N/A,FALSE,"AnalystvsEstimate"}</definedName>
    <definedName name="tmQuane" localSheetId="11" hidden="1">{#N/A,#N/A,FALSE,"Cover";"DailyEstimate",#N/A,FALSE,"Estimate";"DailyEstimate",#N/A,FALSE,"Variance";#N/A,#N/A,FALSE,"AnalystvsEstimate"}</definedName>
    <definedName name="tmQuane" localSheetId="9" hidden="1">{#N/A,#N/A,FALSE,"Cover";"DailyEstimate",#N/A,FALSE,"Estimate";"DailyEstimate",#N/A,FALSE,"Variance";#N/A,#N/A,FALSE,"AnalystvsEstimate"}</definedName>
    <definedName name="tmQuane" localSheetId="2" hidden="1">{#N/A,#N/A,FALSE,"Cover";"DailyEstimate",#N/A,FALSE,"Estimate";"DailyEstimate",#N/A,FALSE,"Variance";#N/A,#N/A,FALSE,"AnalystvsEstimate"}</definedName>
    <definedName name="tmQuane" localSheetId="8" hidden="1">{#N/A,#N/A,FALSE,"Cover";"DailyEstimate",#N/A,FALSE,"Estimate";"DailyEstimate",#N/A,FALSE,"Variance";#N/A,#N/A,FALSE,"AnalystvsEstimate"}</definedName>
    <definedName name="tmQuane" localSheetId="1" hidden="1">{#N/A,#N/A,FALSE,"Cover";"DailyEstimate",#N/A,FALSE,"Estimate";"DailyEstimate",#N/A,FALSE,"Variance";#N/A,#N/A,FALSE,"AnalystvsEstimate"}</definedName>
    <definedName name="tmQuane" hidden="1">{#N/A,#N/A,FALSE,"Cover";"DailyEstimate",#N/A,FALSE,"Estimate";"DailyEstimate",#N/A,FALSE,"Variance";#N/A,#N/A,FALSE,"AnalystvsEstimate"}</definedName>
    <definedName name="TOKYO" localSheetId="6">'[14]Revenue Net of Losses'!$AB$136</definedName>
    <definedName name="TOKYO" localSheetId="7">'[1]Revenue Net of Losses'!$AB$136</definedName>
    <definedName name="TOKYO" localSheetId="2">'[14]Revenue Net of Losses'!$AB$136</definedName>
    <definedName name="TOKYO" localSheetId="8">'[14]Revenue Net of Losses'!$AB$136</definedName>
    <definedName name="TOKYO" localSheetId="1">'[14]Revenue Net of Losses'!$AB$136</definedName>
    <definedName name="TOKYO">'[15]Revenue Net of Losses'!$AB$136</definedName>
    <definedName name="TokyoHK" localSheetId="6">#REF!</definedName>
    <definedName name="TokyoHK" localSheetId="7">#REF!</definedName>
    <definedName name="TokyoHK" localSheetId="9">#REF!</definedName>
    <definedName name="TokyoHK" localSheetId="2">#REF!</definedName>
    <definedName name="TokyoHK" localSheetId="8">#REF!</definedName>
    <definedName name="TokyoHK">#REF!</definedName>
    <definedName name="tokyoirs" localSheetId="6">#REF!</definedName>
    <definedName name="tokyoirs" localSheetId="7">#REF!</definedName>
    <definedName name="tokyoirs" localSheetId="9">#REF!</definedName>
    <definedName name="tokyoirs" localSheetId="2">#REF!</definedName>
    <definedName name="tokyoirs" localSheetId="8">#REF!</definedName>
    <definedName name="tokyoirs">#REF!</definedName>
    <definedName name="tommyq" localSheetId="6" hidden="1">{#N/A,#N/A,FALSE,"Cover";"DailyEstimate",#N/A,FALSE,"Estimate";"DailyEstimate",#N/A,FALSE,"Variance";#N/A,#N/A,FALSE,"AnalystvsEstimate"}</definedName>
    <definedName name="tommyq" localSheetId="11" hidden="1">{#N/A,#N/A,FALSE,"Cover";"DailyEstimate",#N/A,FALSE,"Estimate";"DailyEstimate",#N/A,FALSE,"Variance";#N/A,#N/A,FALSE,"AnalystvsEstimate"}</definedName>
    <definedName name="tommyq" localSheetId="9" hidden="1">{#N/A,#N/A,FALSE,"Cover";"DailyEstimate",#N/A,FALSE,"Estimate";"DailyEstimate",#N/A,FALSE,"Variance";#N/A,#N/A,FALSE,"AnalystvsEstimate"}</definedName>
    <definedName name="tommyq" localSheetId="2" hidden="1">{#N/A,#N/A,FALSE,"Cover";"DailyEstimate",#N/A,FALSE,"Estimate";"DailyEstimate",#N/A,FALSE,"Variance";#N/A,#N/A,FALSE,"AnalystvsEstimate"}</definedName>
    <definedName name="tommyq" localSheetId="8" hidden="1">{#N/A,#N/A,FALSE,"Cover";"DailyEstimate",#N/A,FALSE,"Estimate";"DailyEstimate",#N/A,FALSE,"Variance";#N/A,#N/A,FALSE,"AnalystvsEstimate"}</definedName>
    <definedName name="tommyq" localSheetId="1" hidden="1">{#N/A,#N/A,FALSE,"Cover";"DailyEstimate",#N/A,FALSE,"Estimate";"DailyEstimate",#N/A,FALSE,"Variance";#N/A,#N/A,FALSE,"AnalystvsEstimate"}</definedName>
    <definedName name="tommyq" hidden="1">{#N/A,#N/A,FALSE,"Cover";"DailyEstimate",#N/A,FALSE,"Estimate";"DailyEstimate",#N/A,FALSE,"Variance";#N/A,#N/A,FALSE,"AnalystvsEstimate"}</definedName>
    <definedName name="TOMQ" localSheetId="6" hidden="1">{#N/A,#N/A,FALSE,"Cover";"DailyEstimate",#N/A,FALSE,"Estimate";"DailyEstimate",#N/A,FALSE,"Variance";#N/A,#N/A,FALSE,"AnalystvsEstimate"}</definedName>
    <definedName name="TOMQ" localSheetId="11" hidden="1">{#N/A,#N/A,FALSE,"Cover";"DailyEstimate",#N/A,FALSE,"Estimate";"DailyEstimate",#N/A,FALSE,"Variance";#N/A,#N/A,FALSE,"AnalystvsEstimate"}</definedName>
    <definedName name="TOMQ" localSheetId="9" hidden="1">{#N/A,#N/A,FALSE,"Cover";"DailyEstimate",#N/A,FALSE,"Estimate";"DailyEstimate",#N/A,FALSE,"Variance";#N/A,#N/A,FALSE,"AnalystvsEstimate"}</definedName>
    <definedName name="TOMQ" localSheetId="2" hidden="1">{#N/A,#N/A,FALSE,"Cover";"DailyEstimate",#N/A,FALSE,"Estimate";"DailyEstimate",#N/A,FALSE,"Variance";#N/A,#N/A,FALSE,"AnalystvsEstimate"}</definedName>
    <definedName name="TOMQ" localSheetId="8" hidden="1">{#N/A,#N/A,FALSE,"Cover";"DailyEstimate",#N/A,FALSE,"Estimate";"DailyEstimate",#N/A,FALSE,"Variance";#N/A,#N/A,FALSE,"AnalystvsEstimate"}</definedName>
    <definedName name="TOMQ" localSheetId="1" hidden="1">{#N/A,#N/A,FALSE,"Cover";"DailyEstimate",#N/A,FALSE,"Estimate";"DailyEstimate",#N/A,FALSE,"Variance";#N/A,#N/A,FALSE,"AnalystvsEstimate"}</definedName>
    <definedName name="TOMQ" hidden="1">{#N/A,#N/A,FALSE,"Cover";"DailyEstimate",#N/A,FALSE,"Estimate";"DailyEstimate",#N/A,FALSE,"Variance";#N/A,#N/A,FALSE,"AnalystvsEstimate"}</definedName>
    <definedName name="TomQuane" localSheetId="6"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TomQuane" localSheetId="11"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TomQuane" localSheetId="9"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TomQuane" localSheetId="2"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TomQuane" localSheetId="8"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TomQuane" localSheetId="1"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TomQuane"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Tot_knw_Xfoot" localSheetId="6">#REF!</definedName>
    <definedName name="Tot_knw_Xfoot" localSheetId="9">#REF!</definedName>
    <definedName name="Tot_knw_Xfoot" localSheetId="2">#REF!</definedName>
    <definedName name="Tot_knw_Xfoot" localSheetId="8">#REF!</definedName>
    <definedName name="Tot_knw_Xfoot">#REF!</definedName>
    <definedName name="Tot_lik_Xfoot" localSheetId="6">#REF!</definedName>
    <definedName name="Tot_lik_Xfoot" localSheetId="9">#REF!</definedName>
    <definedName name="Tot_lik_Xfoot" localSheetId="2">#REF!</definedName>
    <definedName name="Tot_lik_Xfoot" localSheetId="8">#REF!</definedName>
    <definedName name="Tot_lik_Xfoot">#REF!</definedName>
    <definedName name="Tot_lik_Xfoot_ex" localSheetId="6">#REF!</definedName>
    <definedName name="Tot_lik_Xfoot_ex" localSheetId="9">#REF!</definedName>
    <definedName name="Tot_lik_Xfoot_ex" localSheetId="2">#REF!</definedName>
    <definedName name="Tot_lik_Xfoot_ex" localSheetId="8">#REF!</definedName>
    <definedName name="Tot_lik_Xfoot_ex">#REF!</definedName>
    <definedName name="Tot_lik_Xfoot_ext" localSheetId="6">#REF!</definedName>
    <definedName name="Tot_lik_Xfoot_ext" localSheetId="2">#REF!</definedName>
    <definedName name="Tot_lik_Xfoot_ext" localSheetId="8">#REF!</definedName>
    <definedName name="Tot_lik_Xfoot_ext">#REF!</definedName>
    <definedName name="total_assets" localSheetId="6">#REF!</definedName>
    <definedName name="total_assets" localSheetId="2">#REF!</definedName>
    <definedName name="total_assets" localSheetId="8">#REF!</definedName>
    <definedName name="total_assets">#REF!</definedName>
    <definedName name="total_cap" localSheetId="6">#REF!</definedName>
    <definedName name="total_cap" localSheetId="2">#REF!</definedName>
    <definedName name="total_cap" localSheetId="8">#REF!</definedName>
    <definedName name="total_cap">#REF!</definedName>
    <definedName name="TOTAL_KNOWN" localSheetId="6">#REF!</definedName>
    <definedName name="TOTAL_KNOWN" localSheetId="2">#REF!</definedName>
    <definedName name="TOTAL_KNOWN" localSheetId="8">#REF!</definedName>
    <definedName name="TOTAL_KNOWN">#REF!</definedName>
    <definedName name="Total10" localSheetId="6">[150]HEADCOUNT!#REF!</definedName>
    <definedName name="Total10" localSheetId="7">#REF!</definedName>
    <definedName name="Total10" localSheetId="9">[151]HEADCOUNT!#REF!</definedName>
    <definedName name="Total10" localSheetId="2">[150]HEADCOUNT!#REF!</definedName>
    <definedName name="Total10" localSheetId="8">[150]HEADCOUNT!#REF!</definedName>
    <definedName name="Total10" localSheetId="1">[150]HEADCOUNT!#REF!</definedName>
    <definedName name="Total10">[151]HEADCOUNT!#REF!</definedName>
    <definedName name="TotalCarryOver" localSheetId="6">#REF!</definedName>
    <definedName name="TotalCarryOver" localSheetId="9">#REF!</definedName>
    <definedName name="TotalCarryOver" localSheetId="2">#REF!</definedName>
    <definedName name="TotalCarryOver" localSheetId="8">#REF!</definedName>
    <definedName name="TotalCarryOver">#REF!</definedName>
    <definedName name="TotalCurrentYear" localSheetId="6">#REF!</definedName>
    <definedName name="TotalCurrentYear" localSheetId="9">#REF!</definedName>
    <definedName name="TotalCurrentYear" localSheetId="2">#REF!</definedName>
    <definedName name="TotalCurrentYear" localSheetId="8">#REF!</definedName>
    <definedName name="TotalCurrentYear">#REF!</definedName>
    <definedName name="totaldebt" localSheetId="6">#REF!</definedName>
    <definedName name="totaldebt" localSheetId="9">#REF!</definedName>
    <definedName name="totaldebt" localSheetId="2">#REF!</definedName>
    <definedName name="totaldebt" localSheetId="8">#REF!</definedName>
    <definedName name="totaldebt">#REF!</definedName>
    <definedName name="TotalKnownCheck" localSheetId="6">#REF!</definedName>
    <definedName name="TotalKnownCheck" localSheetId="2">#REF!</definedName>
    <definedName name="TotalKnownCheck" localSheetId="8">#REF!</definedName>
    <definedName name="TotalKnownCheck">#REF!</definedName>
    <definedName name="TOTALTROPPAYE" localSheetId="6">#REF!</definedName>
    <definedName name="TOTALTROPPAYE" localSheetId="2">#REF!</definedName>
    <definedName name="TOTALTROPPAYE" localSheetId="8">#REF!</definedName>
    <definedName name="TOTALTROPPAYE">#REF!</definedName>
    <definedName name="TPCG">#REF!</definedName>
    <definedName name="TPCQ1">#REF!</definedName>
    <definedName name="TPCQ2">#REF!</definedName>
    <definedName name="TPCQ3">#REF!</definedName>
    <definedName name="TPCQ4">#REF!</definedName>
    <definedName name="TPrice" localSheetId="6">#REF!</definedName>
    <definedName name="TPrice" localSheetId="2">#REF!</definedName>
    <definedName name="TPrice" localSheetId="8">#REF!</definedName>
    <definedName name="TPrice">#REF!</definedName>
    <definedName name="tquane" localSheetId="6" hidden="1">{#N/A,#N/A,FALSE,"Cover";"DailyEstimate",#N/A,FALSE,"Estimate";"DailyEstimate",#N/A,FALSE,"Variance";#N/A,#N/A,FALSE,"AnalystvsEstimate"}</definedName>
    <definedName name="tquane" localSheetId="11" hidden="1">{#N/A,#N/A,FALSE,"Cover";"DailyEstimate",#N/A,FALSE,"Estimate";"DailyEstimate",#N/A,FALSE,"Variance";#N/A,#N/A,FALSE,"AnalystvsEstimate"}</definedName>
    <definedName name="tquane" localSheetId="9" hidden="1">{#N/A,#N/A,FALSE,"Cover";"DailyEstimate",#N/A,FALSE,"Estimate";"DailyEstimate",#N/A,FALSE,"Variance";#N/A,#N/A,FALSE,"AnalystvsEstimate"}</definedName>
    <definedName name="tquane" localSheetId="2" hidden="1">{#N/A,#N/A,FALSE,"Cover";"DailyEstimate",#N/A,FALSE,"Estimate";"DailyEstimate",#N/A,FALSE,"Variance";#N/A,#N/A,FALSE,"AnalystvsEstimate"}</definedName>
    <definedName name="tquane" localSheetId="8" hidden="1">{#N/A,#N/A,FALSE,"Cover";"DailyEstimate",#N/A,FALSE,"Estimate";"DailyEstimate",#N/A,FALSE,"Variance";#N/A,#N/A,FALSE,"AnalystvsEstimate"}</definedName>
    <definedName name="tquane" localSheetId="1" hidden="1">{#N/A,#N/A,FALSE,"Cover";"DailyEstimate",#N/A,FALSE,"Estimate";"DailyEstimate",#N/A,FALSE,"Variance";#N/A,#N/A,FALSE,"AnalystvsEstimate"}</definedName>
    <definedName name="tquane" hidden="1">{#N/A,#N/A,FALSE,"Cover";"DailyEstimate",#N/A,FALSE,"Estimate";"DailyEstimate",#N/A,FALSE,"Variance";#N/A,#N/A,FALSE,"AnalystvsEstimate"}</definedName>
    <definedName name="trade" localSheetId="6">#REF!</definedName>
    <definedName name="trade" localSheetId="9">#REF!</definedName>
    <definedName name="trade" localSheetId="2">#REF!</definedName>
    <definedName name="trade" localSheetId="8">#REF!</definedName>
    <definedName name="trade">#REF!</definedName>
    <definedName name="TradingFootnotes" localSheetId="6">#REF!</definedName>
    <definedName name="TradingFootnotes" localSheetId="9">#REF!</definedName>
    <definedName name="TradingFootnotes" localSheetId="2">#REF!</definedName>
    <definedName name="TradingFootnotes" localSheetId="8">#REF!</definedName>
    <definedName name="TradingFootnotes">#REF!</definedName>
    <definedName name="TradingHeader" localSheetId="6">#REF!</definedName>
    <definedName name="TradingHeader" localSheetId="9">#REF!</definedName>
    <definedName name="TradingHeader" localSheetId="2">#REF!</definedName>
    <definedName name="TradingHeader" localSheetId="8">#REF!</definedName>
    <definedName name="TradingHeader">#REF!</definedName>
    <definedName name="Trend">[152]TREND!$A$8:$S$74,[152]TREND!$A$84:$S$123,[152]TREND!$A$126:$S$159,[152]TREND!$A$161:$S$203,[152]TREND!$A$209:$S$274</definedName>
    <definedName name="TRL" localSheetId="6">#REF!</definedName>
    <definedName name="TRL" localSheetId="9">#REF!</definedName>
    <definedName name="TRL" localSheetId="2">#REF!</definedName>
    <definedName name="TRL" localSheetId="8">#REF!</definedName>
    <definedName name="TRL">#REF!</definedName>
    <definedName name="TRSUP">[145]HYPOTHESE!$D$7</definedName>
    <definedName name="TRY" localSheetId="6">#REF!</definedName>
    <definedName name="TRY" localSheetId="9">#REF!</definedName>
    <definedName name="TRY" localSheetId="2">#REF!</definedName>
    <definedName name="TRY" localSheetId="8">#REF!</definedName>
    <definedName name="TRY">#REF!</definedName>
    <definedName name="TShares" localSheetId="6">#REF!</definedName>
    <definedName name="TShares" localSheetId="9">#REF!</definedName>
    <definedName name="TShares" localSheetId="2">#REF!</definedName>
    <definedName name="TShares" localSheetId="8">#REF!</definedName>
    <definedName name="TShares">#REF!</definedName>
    <definedName name="tso" localSheetId="6">#REF!</definedName>
    <definedName name="tso" localSheetId="9">#REF!</definedName>
    <definedName name="tso" localSheetId="2">#REF!</definedName>
    <definedName name="tso" localSheetId="8">#REF!</definedName>
    <definedName name="tso">#REF!</definedName>
    <definedName name="TVA" localSheetId="6">#REF!</definedName>
    <definedName name="TVA" localSheetId="2">#REF!</definedName>
    <definedName name="TVA" localSheetId="8">#REF!</definedName>
    <definedName name="TVA">#REF!</definedName>
    <definedName name="TypeRange" localSheetId="6">#REF!</definedName>
    <definedName name="TypeRange" localSheetId="2">#REF!</definedName>
    <definedName name="TypeRange" localSheetId="8">#REF!</definedName>
    <definedName name="TypeRange">#REF!</definedName>
    <definedName name="TZAQ1">#REF!</definedName>
    <definedName name="TZAQ2">#REF!</definedName>
    <definedName name="TZAQ3">#REF!</definedName>
    <definedName name="TZAQ4">#REF!</definedName>
    <definedName name="uds" localSheetId="6">[153]Cost!$B$2</definedName>
    <definedName name="uds" localSheetId="2">[153]Cost!$B$2</definedName>
    <definedName name="uds" localSheetId="8">[153]Cost!$B$2</definedName>
    <definedName name="uds" localSheetId="1">[153]Cost!$B$2</definedName>
    <definedName name="uds">[154]Cost!$B$2</definedName>
    <definedName name="UKENET" localSheetId="6">'[41]Revenue Net of Losses'!#REF!</definedName>
    <definedName name="UKENET" localSheetId="7">#REF!</definedName>
    <definedName name="UKENET" localSheetId="9">'[42]Revenue Net of Losses'!#REF!</definedName>
    <definedName name="UKENET" localSheetId="2">'[41]Revenue Net of Losses'!#REF!</definedName>
    <definedName name="UKENET" localSheetId="8">'[41]Revenue Net of Losses'!#REF!</definedName>
    <definedName name="UKENET" localSheetId="1">'[41]Revenue Net of Losses'!#REF!</definedName>
    <definedName name="UKENET">'[42]Revenue Net of Losses'!#REF!</definedName>
    <definedName name="UKEQ" localSheetId="6">'[41]Revenue Net of Losses'!#REF!</definedName>
    <definedName name="UKEQ" localSheetId="7">#REF!</definedName>
    <definedName name="UKEQ" localSheetId="9">'[42]Revenue Net of Losses'!#REF!</definedName>
    <definedName name="UKEQ" localSheetId="2">'[41]Revenue Net of Losses'!#REF!</definedName>
    <definedName name="UKEQ" localSheetId="8">'[41]Revenue Net of Losses'!#REF!</definedName>
    <definedName name="UKEQ" localSheetId="1">'[41]Revenue Net of Losses'!#REF!</definedName>
    <definedName name="UKEQ">'[42]Revenue Net of Losses'!#REF!</definedName>
    <definedName name="UKEQFX" localSheetId="6">'[41]Revenue Net of Losses'!#REF!</definedName>
    <definedName name="UKEQFX" localSheetId="7">#REF!</definedName>
    <definedName name="UKEQFX" localSheetId="9">'[42]Revenue Net of Losses'!#REF!</definedName>
    <definedName name="UKEQFX" localSheetId="2">'[41]Revenue Net of Losses'!#REF!</definedName>
    <definedName name="UKEQFX" localSheetId="8">'[41]Revenue Net of Losses'!#REF!</definedName>
    <definedName name="UKEQFX" localSheetId="1">'[41]Revenue Net of Losses'!#REF!</definedName>
    <definedName name="UKEQFX">'[42]Revenue Net of Losses'!#REF!</definedName>
    <definedName name="UKEQU" localSheetId="6">#REF!</definedName>
    <definedName name="UKEQU" localSheetId="7">#REF!</definedName>
    <definedName name="UKEQU" localSheetId="9">#REF!</definedName>
    <definedName name="UKEQU" localSheetId="2">#REF!</definedName>
    <definedName name="UKEQU" localSheetId="8">#REF!</definedName>
    <definedName name="UKEQU">#REF!</definedName>
    <definedName name="UKEQU_paste" localSheetId="6">'[28]Euros Report'!#REF!</definedName>
    <definedName name="UKEQU_paste" localSheetId="7">#REF!</definedName>
    <definedName name="UKEQU_paste" localSheetId="9">'[29]Euros Report'!#REF!</definedName>
    <definedName name="UKEQU_paste" localSheetId="2">'[28]Euros Report'!#REF!</definedName>
    <definedName name="UKEQU_paste" localSheetId="8">'[28]Euros Report'!#REF!</definedName>
    <definedName name="UKEQU_paste" localSheetId="1">'[28]Euros Report'!#REF!</definedName>
    <definedName name="UKEQU_paste">'[29]Euros Report'!#REF!</definedName>
    <definedName name="UKEQUFX" localSheetId="6">'[14]Revenue Net of Losses'!$AB$80</definedName>
    <definedName name="UKEQUFX" localSheetId="7">'[1]Revenue Net of Losses'!$AB$80</definedName>
    <definedName name="UKEQUFX" localSheetId="2">'[14]Revenue Net of Losses'!$AB$80</definedName>
    <definedName name="UKEQUFX" localSheetId="8">'[14]Revenue Net of Losses'!$AB$80</definedName>
    <definedName name="UKEQUFX" localSheetId="1">'[14]Revenue Net of Losses'!$AB$80</definedName>
    <definedName name="UKEQUFX">'[15]Revenue Net of Losses'!$AB$80</definedName>
    <definedName name="UKEquities" localSheetId="6">'[20]U.K. DATA -OLD'!#REF!</definedName>
    <definedName name="UKEquities" localSheetId="7">#REF!</definedName>
    <definedName name="UKEquities" localSheetId="9">'[21]U.K. DATA -OLD'!#REF!</definedName>
    <definedName name="UKEquities" localSheetId="2">'[20]U.K. DATA -OLD'!#REF!</definedName>
    <definedName name="UKEquities" localSheetId="8">'[20]U.K. DATA -OLD'!#REF!</definedName>
    <definedName name="UKEquities" localSheetId="1">'[20]U.K. DATA -OLD'!#REF!</definedName>
    <definedName name="UKEquities">'[21]U.K. DATA -OLD'!#REF!</definedName>
    <definedName name="UKFXAdjustment" localSheetId="6">'[20]CORP DATA -OLD'!$A$530</definedName>
    <definedName name="UKFXAdjustment" localSheetId="7">#REF!</definedName>
    <definedName name="UKFXAdjustment" localSheetId="2">'[20]CORP DATA -OLD'!$A$530</definedName>
    <definedName name="UKFXAdjustment" localSheetId="8">'[20]CORP DATA -OLD'!$A$530</definedName>
    <definedName name="UKFXAdjustment" localSheetId="1">'[20]CORP DATA -OLD'!$A$530</definedName>
    <definedName name="UKFXAdjustment">'[21]CORP DATA -OLD'!$A$530</definedName>
    <definedName name="UKRepos" localSheetId="6">'[20]U.K. DATA -OLD'!$A$14</definedName>
    <definedName name="UKRepos" localSheetId="7">#REF!</definedName>
    <definedName name="UKRepos" localSheetId="2">'[20]U.K. DATA -OLD'!$A$14</definedName>
    <definedName name="UKRepos" localSheetId="8">'[20]U.K. DATA -OLD'!$A$14</definedName>
    <definedName name="UKRepos" localSheetId="1">'[20]U.K. DATA -OLD'!$A$14</definedName>
    <definedName name="UKRepos">'[21]U.K. DATA -OLD'!$A$14</definedName>
    <definedName name="UKSUMMARY" localSheetId="7">#REF!</definedName>
    <definedName name="UKsummary">#N/A</definedName>
    <definedName name="UKsupport">#N/A</definedName>
    <definedName name="UKTRADE" localSheetId="6">[20]HOWARD!$A$503:$X$518</definedName>
    <definedName name="UKTRADE" localSheetId="7">#REF!</definedName>
    <definedName name="UKTRADE" localSheetId="2">[20]HOWARD!$A$503:$X$518</definedName>
    <definedName name="UKTRADE" localSheetId="8">[20]HOWARD!$A$503:$X$518</definedName>
    <definedName name="UKTRADE" localSheetId="1">[20]HOWARD!$A$503:$X$518</definedName>
    <definedName name="UKTRADE">[21]HOWARD!$A$503:$X$518</definedName>
    <definedName name="update" localSheetId="6">#REF!</definedName>
    <definedName name="update" localSheetId="9">#REF!</definedName>
    <definedName name="update" localSheetId="2">#REF!</definedName>
    <definedName name="update" localSheetId="8">#REF!</definedName>
    <definedName name="update">#REF!</definedName>
    <definedName name="US_cat" localSheetId="6">'[64]UK Classifications (blank)'!$A$3:$C$22</definedName>
    <definedName name="US_cat" localSheetId="2">'[64]UK Classifications (blank)'!$A$3:$C$22</definedName>
    <definedName name="US_cat" localSheetId="8">'[64]UK Classifications (blank)'!$A$3:$C$22</definedName>
    <definedName name="US_cat" localSheetId="1">'[64]UK Classifications (blank)'!$A$3:$C$22</definedName>
    <definedName name="US_cat">'[65]UK Classifications (blank)'!$A$3:$C$22</definedName>
    <definedName name="usa" localSheetId="6" hidden="1">{"fullset",#N/A,FALSE,"COMJULY94.XLS";#N/A,#N/A,FALSE,"PARTPERC";"PAGE3",#N/A,FALSE,"BGC REPORT";"page1",#N/A,FALSE,"BGC REPORT"}</definedName>
    <definedName name="usa" localSheetId="11" hidden="1">{"fullset",#N/A,FALSE,"COMJULY94.XLS";#N/A,#N/A,FALSE,"PARTPERC";"PAGE3",#N/A,FALSE,"BGC REPORT";"page1",#N/A,FALSE,"BGC REPORT"}</definedName>
    <definedName name="usa" localSheetId="9" hidden="1">{"fullset",#N/A,FALSE,"COMJULY94.XLS";#N/A,#N/A,FALSE,"PARTPERC";"PAGE3",#N/A,FALSE,"BGC REPORT";"page1",#N/A,FALSE,"BGC REPORT"}</definedName>
    <definedName name="usa" localSheetId="2" hidden="1">{"fullset",#N/A,FALSE,"COMJULY94.XLS";#N/A,#N/A,FALSE,"PARTPERC";"PAGE3",#N/A,FALSE,"BGC REPORT";"page1",#N/A,FALSE,"BGC REPORT"}</definedName>
    <definedName name="usa" localSheetId="8" hidden="1">{"fullset",#N/A,FALSE,"COMJULY94.XLS";#N/A,#N/A,FALSE,"PARTPERC";"PAGE3",#N/A,FALSE,"BGC REPORT";"page1",#N/A,FALSE,"BGC REPORT"}</definedName>
    <definedName name="usa" localSheetId="1" hidden="1">{"fullset",#N/A,FALSE,"COMJULY94.XLS";#N/A,#N/A,FALSE,"PARTPERC";"PAGE3",#N/A,FALSE,"BGC REPORT";"page1",#N/A,FALSE,"BGC REPORT"}</definedName>
    <definedName name="usa" hidden="1">{"fullset",#N/A,FALSE,"COMJULY94.XLS";#N/A,#N/A,FALSE,"PARTPERC";"PAGE3",#N/A,FALSE,"BGC REPORT";"page1",#N/A,FALSE,"BGC REPORT"}</definedName>
    <definedName name="USD" localSheetId="6">#REF!</definedName>
    <definedName name="USD" localSheetId="9">#REF!</definedName>
    <definedName name="USD" localSheetId="2">#REF!</definedName>
    <definedName name="USD" localSheetId="8">#REF!</definedName>
    <definedName name="USD">#REF!</definedName>
    <definedName name="USDSWAPS" localSheetId="6">#REF!</definedName>
    <definedName name="USDSWAPS" localSheetId="7">#REF!</definedName>
    <definedName name="USDSWAPS" localSheetId="9">#REF!</definedName>
    <definedName name="USDSWAPS" localSheetId="2">#REF!</definedName>
    <definedName name="USDSWAPS" localSheetId="8">#REF!</definedName>
    <definedName name="USDSWAPS">#REF!</definedName>
    <definedName name="USsummary">#N/A</definedName>
    <definedName name="USsupport">#N/A</definedName>
    <definedName name="UST" localSheetId="6">#REF!</definedName>
    <definedName name="UST" localSheetId="9">#REF!</definedName>
    <definedName name="UST" localSheetId="2">#REF!</definedName>
    <definedName name="UST" localSheetId="8">#REF!</definedName>
    <definedName name="UST">#REF!</definedName>
    <definedName name="util" localSheetId="6">#REF!</definedName>
    <definedName name="util" localSheetId="7">#REF!</definedName>
    <definedName name="util" localSheetId="9">#REF!</definedName>
    <definedName name="util" localSheetId="2">#REF!</definedName>
    <definedName name="util" localSheetId="8">#REF!</definedName>
    <definedName name="util">#REF!</definedName>
    <definedName name="valdate" localSheetId="6">'[26]Calcul - DCF - ROI'!$C$7</definedName>
    <definedName name="valdate" localSheetId="2">'[26]Calcul - DCF - ROI'!$C$7</definedName>
    <definedName name="valdate" localSheetId="8">'[26]Calcul - DCF - ROI'!$C$7</definedName>
    <definedName name="valdate" localSheetId="1">'[26]Calcul - DCF - ROI'!$C$7</definedName>
    <definedName name="valdate">'[27]Calcul - DCF - ROI'!$C$7</definedName>
    <definedName name="valmatrix" localSheetId="6">#REF!</definedName>
    <definedName name="valmatrix" localSheetId="9">#REF!</definedName>
    <definedName name="valmatrix" localSheetId="2">#REF!</definedName>
    <definedName name="valmatrix" localSheetId="8">#REF!</definedName>
    <definedName name="valmatrix">#REF!</definedName>
    <definedName name="Var_exp_copy" localSheetId="6">'[62]CALC INPUT'!#REF!</definedName>
    <definedName name="Var_exp_copy" localSheetId="7">#REF!</definedName>
    <definedName name="Var_exp_copy" localSheetId="9">'[63]CALC INPUT'!#REF!</definedName>
    <definedName name="Var_exp_copy" localSheetId="2">'[62]CALC INPUT'!#REF!</definedName>
    <definedName name="Var_exp_copy" localSheetId="8">'[62]CALC INPUT'!#REF!</definedName>
    <definedName name="Var_exp_copy" localSheetId="1">'[62]CALC INPUT'!#REF!</definedName>
    <definedName name="Var_exp_copy">'[63]CALC INPUT'!#REF!</definedName>
    <definedName name="VARIABLE" localSheetId="6">#REF!</definedName>
    <definedName name="VARIABLE" localSheetId="9">#REF!</definedName>
    <definedName name="VARIABLE" localSheetId="2">#REF!</definedName>
    <definedName name="VARIABLE" localSheetId="8">#REF!</definedName>
    <definedName name="VARIABLE">#REF!</definedName>
    <definedName name="vested" localSheetId="6">#REF!</definedName>
    <definedName name="vested" localSheetId="9">#REF!</definedName>
    <definedName name="vested" localSheetId="2">#REF!</definedName>
    <definedName name="vested" localSheetId="8">#REF!</definedName>
    <definedName name="vested">#REF!</definedName>
    <definedName name="w">#N/A</definedName>
    <definedName name="WACC" localSheetId="6">#REF!</definedName>
    <definedName name="WACC" localSheetId="9">#REF!</definedName>
    <definedName name="WACC" localSheetId="2">#REF!</definedName>
    <definedName name="WACC" localSheetId="8">#REF!</definedName>
    <definedName name="WACC">#REF!</definedName>
    <definedName name="WARRCCY" localSheetId="6">'[41]Revenue Net of Losses'!#REF!</definedName>
    <definedName name="WARRCCY" localSheetId="7">#REF!</definedName>
    <definedName name="WARRCCY" localSheetId="9">'[42]Revenue Net of Losses'!#REF!</definedName>
    <definedName name="WARRCCY" localSheetId="2">'[41]Revenue Net of Losses'!#REF!</definedName>
    <definedName name="WARRCCY" localSheetId="8">'[41]Revenue Net of Losses'!#REF!</definedName>
    <definedName name="WARRCCY" localSheetId="1">'[41]Revenue Net of Losses'!#REF!</definedName>
    <definedName name="WARRCCY">'[42]Revenue Net of Losses'!#REF!</definedName>
    <definedName name="WARRFX" localSheetId="6">'[41]Revenue Net of Losses'!#REF!</definedName>
    <definedName name="WARRFX" localSheetId="7">#REF!</definedName>
    <definedName name="WARRFX" localSheetId="9">'[42]Revenue Net of Losses'!#REF!</definedName>
    <definedName name="WARRFX" localSheetId="2">'[41]Revenue Net of Losses'!#REF!</definedName>
    <definedName name="WARRFX" localSheetId="8">'[41]Revenue Net of Losses'!#REF!</definedName>
    <definedName name="WARRFX" localSheetId="1">'[41]Revenue Net of Losses'!#REF!</definedName>
    <definedName name="WARRFX">'[42]Revenue Net of Losses'!#REF!</definedName>
    <definedName name="WARRUSD" localSheetId="6">'[41]Revenue Net of Losses'!#REF!</definedName>
    <definedName name="WARRUSD" localSheetId="7">#REF!</definedName>
    <definedName name="WARRUSD" localSheetId="9">'[42]Revenue Net of Losses'!#REF!</definedName>
    <definedName name="WARRUSD" localSheetId="2">'[41]Revenue Net of Losses'!#REF!</definedName>
    <definedName name="WARRUSD" localSheetId="8">'[41]Revenue Net of Losses'!#REF!</definedName>
    <definedName name="WARRUSD" localSheetId="1">'[41]Revenue Net of Losses'!#REF!</definedName>
    <definedName name="WARRUSD">'[42]Revenue Net of Losses'!#REF!</definedName>
    <definedName name="wc" localSheetId="6">#REF!</definedName>
    <definedName name="wc" localSheetId="9">#REF!</definedName>
    <definedName name="wc" localSheetId="2">#REF!</definedName>
    <definedName name="wc" localSheetId="8">#REF!</definedName>
    <definedName name="wc">#REF!</definedName>
    <definedName name="wrn.Aging._.and._.Trend._.Analysis." localSheetId="6">{#N/A,#N/A,FALSE,"Aging Summary";#N/A,#N/A,FALSE,"Ratio Analysis";#N/A,#N/A,FALSE,"Test 120 Day Accts";#N/A,#N/A,FALSE,"Tickmarks"}</definedName>
    <definedName name="wrn.Aging._.and._.Trend._.Analysis." localSheetId="11">{#N/A,#N/A,FALSE,"Aging Summary";#N/A,#N/A,FALSE,"Ratio Analysis";#N/A,#N/A,FALSE,"Test 120 Day Accts";#N/A,#N/A,FALSE,"Tickmarks"}</definedName>
    <definedName name="wrn.Aging._.and._.Trend._.Analysis." localSheetId="9">{#N/A,#N/A,FALSE,"Aging Summary";#N/A,#N/A,FALSE,"Ratio Analysis";#N/A,#N/A,FALSE,"Test 120 Day Accts";#N/A,#N/A,FALSE,"Tickmarks"}</definedName>
    <definedName name="wrn.Aging._.and._.Trend._.Analysis." localSheetId="2">{#N/A,#N/A,FALSE,"Aging Summary";#N/A,#N/A,FALSE,"Ratio Analysis";#N/A,#N/A,FALSE,"Test 120 Day Accts";#N/A,#N/A,FALSE,"Tickmarks"}</definedName>
    <definedName name="wrn.Aging._.and._.Trend._.Analysis." localSheetId="8">{#N/A,#N/A,FALSE,"Aging Summary";#N/A,#N/A,FALSE,"Ratio Analysis";#N/A,#N/A,FALSE,"Test 120 Day Accts";#N/A,#N/A,FALSE,"Tickmarks"}</definedName>
    <definedName name="wrn.Aging._.and._.Trend._.Analysis." localSheetId="1">{#N/A,#N/A,FALSE,"Aging Summary";#N/A,#N/A,FALSE,"Ratio Analysis";#N/A,#N/A,FALSE,"Test 120 Day Accts";#N/A,#N/A,FALSE,"Tickmarks"}</definedName>
    <definedName name="wrn.Aging._.and._.Trend._.Analysis.">{#N/A,#N/A,FALSE,"Aging Summary";#N/A,#N/A,FALSE,"Ratio Analysis";#N/A,#N/A,FALSE,"Test 120 Day Accts";#N/A,#N/A,FALSE,"Tickmarks"}</definedName>
    <definedName name="wrn.CDMR." localSheetId="6" hidden="1">{"NOTE",#N/A,FALSE,"NOTE";"PART",#N/A,FALSE,"NOTE";"EXT",#N/A,FALSE,"NOTE";"CFI",#N/A,FALSE,"NOTE";"COMP 2",#N/A,FALSE,"NOTE";"COMP1",#N/A,FALSE,"NOTE"}</definedName>
    <definedName name="wrn.CDMR." localSheetId="11" hidden="1">{"NOTE",#N/A,FALSE,"NOTE";"PART",#N/A,FALSE,"NOTE";"EXT",#N/A,FALSE,"NOTE";"CFI",#N/A,FALSE,"NOTE";"COMP 2",#N/A,FALSE,"NOTE";"COMP1",#N/A,FALSE,"NOTE"}</definedName>
    <definedName name="wrn.CDMR." localSheetId="7" hidden="1">{"NOTE",#N/A,FALSE,"NOTE";"PART",#N/A,FALSE,"NOTE";"EXT",#N/A,FALSE,"NOTE";"CFI",#N/A,FALSE,"NOTE";"COMP 2",#N/A,FALSE,"NOTE";"COMP1",#N/A,FALSE,"NOTE"}</definedName>
    <definedName name="wrn.CDMR." localSheetId="9" hidden="1">{"NOTE",#N/A,FALSE,"NOTE";"PART",#N/A,FALSE,"NOTE";"EXT",#N/A,FALSE,"NOTE";"CFI",#N/A,FALSE,"NOTE";"COMP 2",#N/A,FALSE,"NOTE";"COMP1",#N/A,FALSE,"NOTE"}</definedName>
    <definedName name="wrn.CDMR." localSheetId="2" hidden="1">{"NOTE",#N/A,FALSE,"NOTE";"PART",#N/A,FALSE,"NOTE";"EXT",#N/A,FALSE,"NOTE";"CFI",#N/A,FALSE,"NOTE";"COMP 2",#N/A,FALSE,"NOTE";"COMP1",#N/A,FALSE,"NOTE"}</definedName>
    <definedName name="wrn.CDMR." localSheetId="8" hidden="1">{"NOTE",#N/A,FALSE,"NOTE";"PART",#N/A,FALSE,"NOTE";"EXT",#N/A,FALSE,"NOTE";"CFI",#N/A,FALSE,"NOTE";"COMP 2",#N/A,FALSE,"NOTE";"COMP1",#N/A,FALSE,"NOTE"}</definedName>
    <definedName name="wrn.CDMR." localSheetId="1" hidden="1">{"NOTE",#N/A,FALSE,"NOTE";"PART",#N/A,FALSE,"NOTE";"EXT",#N/A,FALSE,"NOTE";"CFI",#N/A,FALSE,"NOTE";"COMP 2",#N/A,FALSE,"NOTE";"COMP1",#N/A,FALSE,"NOTE"}</definedName>
    <definedName name="wrn.CDMR." hidden="1">{"NOTE",#N/A,FALSE,"NOTE";"PART",#N/A,FALSE,"NOTE";"EXT",#N/A,FALSE,"NOTE";"CFI",#N/A,FALSE,"NOTE";"COMP 2",#N/A,FALSE,"NOTE";"COMP1",#N/A,FALSE,"NOTE"}</definedName>
    <definedName name="wrn.CDMR._.DAILY." localSheetId="6" hidden="1">{#N/A,#N/A,FALSE,"NOTE";#N/A,#N/A,FALSE,"EXTRAS";#N/A,#N/A,FALSE,"PART";"CDMR PRINT DAILY PART I",#N/A,FALSE,"HOWARD";#N/A,#N/A,FALSE,"Compare";#N/A,#N/A,FALSE,"Compare Day vs YTD Avg"}</definedName>
    <definedName name="wrn.CDMR._.DAILY." localSheetId="11" hidden="1">{#N/A,#N/A,FALSE,"NOTE";#N/A,#N/A,FALSE,"EXTRAS";#N/A,#N/A,FALSE,"PART";"CDMR PRINT DAILY PART I",#N/A,FALSE,"HOWARD";#N/A,#N/A,FALSE,"Compare";#N/A,#N/A,FALSE,"Compare Day vs YTD Avg"}</definedName>
    <definedName name="wrn.CDMR._.DAILY." localSheetId="7" hidden="1">{#N/A,#N/A,FALSE,"NOTE";#N/A,#N/A,FALSE,"EXTRAS";#N/A,#N/A,FALSE,"PART";"CDMR PRINT DAILY PART I",#N/A,FALSE,"HOWARD";#N/A,#N/A,FALSE,"Compare";#N/A,#N/A,FALSE,"Compare Day vs YTD Avg"}</definedName>
    <definedName name="wrn.CDMR._.DAILY." localSheetId="9" hidden="1">{#N/A,#N/A,FALSE,"NOTE";#N/A,#N/A,FALSE,"EXTRAS";#N/A,#N/A,FALSE,"PART";"CDMR PRINT DAILY PART I",#N/A,FALSE,"HOWARD";#N/A,#N/A,FALSE,"Compare";#N/A,#N/A,FALSE,"Compare Day vs YTD Avg"}</definedName>
    <definedName name="wrn.CDMR._.DAILY." localSheetId="2" hidden="1">{#N/A,#N/A,FALSE,"NOTE";#N/A,#N/A,FALSE,"EXTRAS";#N/A,#N/A,FALSE,"PART";"CDMR PRINT DAILY PART I",#N/A,FALSE,"HOWARD";#N/A,#N/A,FALSE,"Compare";#N/A,#N/A,FALSE,"Compare Day vs YTD Avg"}</definedName>
    <definedName name="wrn.CDMR._.DAILY." localSheetId="8" hidden="1">{#N/A,#N/A,FALSE,"NOTE";#N/A,#N/A,FALSE,"EXTRAS";#N/A,#N/A,FALSE,"PART";"CDMR PRINT DAILY PART I",#N/A,FALSE,"HOWARD";#N/A,#N/A,FALSE,"Compare";#N/A,#N/A,FALSE,"Compare Day vs YTD Avg"}</definedName>
    <definedName name="wrn.CDMR._.DAILY." localSheetId="1" hidden="1">{#N/A,#N/A,FALSE,"NOTE";#N/A,#N/A,FALSE,"EXTRAS";#N/A,#N/A,FALSE,"PART";"CDMR PRINT DAILY PART I",#N/A,FALSE,"HOWARD";#N/A,#N/A,FALSE,"Compare";#N/A,#N/A,FALSE,"Compare Day vs YTD Avg"}</definedName>
    <definedName name="wrn.CDMR._.DAILY." hidden="1">{#N/A,#N/A,FALSE,"NOTE";#N/A,#N/A,FALSE,"EXTRAS";#N/A,#N/A,FALSE,"PART";"CDMR PRINT DAILY PART I",#N/A,FALSE,"HOWARD";#N/A,#N/A,FALSE,"Compare";#N/A,#N/A,FALSE,"Compare Day vs YTD Avg"}</definedName>
    <definedName name="wrn.CDMR._.DAILY._.NEW." localSheetId="6" hidden="1">{#N/A,#N/A,FALSE,"NOTE";#N/A,#N/A,FALSE,"EXTRAS";#N/A,#N/A,FALSE,"PART";"CDMR PRINT DAILY PART I",#N/A,FALSE,"HOWARD";"CDMR (COMPARE)",#N/A,FALSE,"Compare";"CDMR (Compare Day vs YTD Avg)",#N/A,FALSE,"Compare Day vs YTD Avg"}</definedName>
    <definedName name="wrn.CDMR._.DAILY._.NEW." localSheetId="11" hidden="1">{#N/A,#N/A,FALSE,"NOTE";#N/A,#N/A,FALSE,"EXTRAS";#N/A,#N/A,FALSE,"PART";"CDMR PRINT DAILY PART I",#N/A,FALSE,"HOWARD";"CDMR (COMPARE)",#N/A,FALSE,"Compare";"CDMR (Compare Day vs YTD Avg)",#N/A,FALSE,"Compare Day vs YTD Avg"}</definedName>
    <definedName name="wrn.CDMR._.DAILY._.NEW." localSheetId="7" hidden="1">{#N/A,#N/A,FALSE,"NOTE";#N/A,#N/A,FALSE,"EXTRAS";#N/A,#N/A,FALSE,"PART";"CDMR PRINT DAILY PART I",#N/A,FALSE,"HOWARD";"CDMR (COMPARE)",#N/A,FALSE,"Compare";"CDMR (Compare Day vs YTD Avg)",#N/A,FALSE,"Compare Day vs YTD Avg"}</definedName>
    <definedName name="wrn.CDMR._.DAILY._.NEW." localSheetId="9" hidden="1">{#N/A,#N/A,FALSE,"NOTE";#N/A,#N/A,FALSE,"EXTRAS";#N/A,#N/A,FALSE,"PART";"CDMR PRINT DAILY PART I",#N/A,FALSE,"HOWARD";"CDMR (COMPARE)",#N/A,FALSE,"Compare";"CDMR (Compare Day vs YTD Avg)",#N/A,FALSE,"Compare Day vs YTD Avg"}</definedName>
    <definedName name="wrn.CDMR._.DAILY._.NEW." localSheetId="2" hidden="1">{#N/A,#N/A,FALSE,"NOTE";#N/A,#N/A,FALSE,"EXTRAS";#N/A,#N/A,FALSE,"PART";"CDMR PRINT DAILY PART I",#N/A,FALSE,"HOWARD";"CDMR (COMPARE)",#N/A,FALSE,"Compare";"CDMR (Compare Day vs YTD Avg)",#N/A,FALSE,"Compare Day vs YTD Avg"}</definedName>
    <definedName name="wrn.CDMR._.DAILY._.NEW." localSheetId="8" hidden="1">{#N/A,#N/A,FALSE,"NOTE";#N/A,#N/A,FALSE,"EXTRAS";#N/A,#N/A,FALSE,"PART";"CDMR PRINT DAILY PART I",#N/A,FALSE,"HOWARD";"CDMR (COMPARE)",#N/A,FALSE,"Compare";"CDMR (Compare Day vs YTD Avg)",#N/A,FALSE,"Compare Day vs YTD Avg"}</definedName>
    <definedName name="wrn.CDMR._.DAILY._.NEW." localSheetId="1" hidden="1">{#N/A,#N/A,FALSE,"NOTE";#N/A,#N/A,FALSE,"EXTRAS";#N/A,#N/A,FALSE,"PART";"CDMR PRINT DAILY PART I",#N/A,FALSE,"HOWARD";"CDMR (COMPARE)",#N/A,FALSE,"Compare";"CDMR (Compare Day vs YTD Avg)",#N/A,FALSE,"Compare Day vs YTD Avg"}</definedName>
    <definedName name="wrn.CDMR._.DAILY._.NEW." hidden="1">{#N/A,#N/A,FALSE,"NOTE";#N/A,#N/A,FALSE,"EXTRAS";#N/A,#N/A,FALSE,"PART";"CDMR PRINT DAILY PART I",#N/A,FALSE,"HOWARD";"CDMR (COMPARE)",#N/A,FALSE,"Compare";"CDMR (Compare Day vs YTD Avg)",#N/A,FALSE,"Compare Day vs YTD Avg"}</definedName>
    <definedName name="wrn.CDMR._.Full._.Version." localSheetId="6"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wrn.CDMR._.Full._.Version." localSheetId="11"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wrn.CDMR._.Full._.Version." localSheetId="7"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wrn.CDMR._.Full._.Version." localSheetId="9"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wrn.CDMR._.Full._.Version." localSheetId="2"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wrn.CDMR._.Full._.Version." localSheetId="8"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wrn.CDMR._.Full._.Version." localSheetId="1"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wrn.CDMR._.Full._.Version."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wrn.CDMR._.PRINT._.DAILY._.NEW." localSheetId="6" hidden="1">{#N/A,#N/A,FALSE,"EXTRAS";#N/A,#N/A,FALSE,"NOTE";"COMPARE2",#N/A,FALSE,"Compare Day vs YTD Avg";#N/A,#N/A,FALSE,"PART";"compare 1",#N/A,FALSE,"Compare";"CDMR PRINT DAILY PART I",#N/A,FALSE,"HOWARD"}</definedName>
    <definedName name="wrn.CDMR._.PRINT._.DAILY._.NEW." localSheetId="11" hidden="1">{#N/A,#N/A,FALSE,"EXTRAS";#N/A,#N/A,FALSE,"NOTE";"COMPARE2",#N/A,FALSE,"Compare Day vs YTD Avg";#N/A,#N/A,FALSE,"PART";"compare 1",#N/A,FALSE,"Compare";"CDMR PRINT DAILY PART I",#N/A,FALSE,"HOWARD"}</definedName>
    <definedName name="wrn.CDMR._.PRINT._.DAILY._.NEW." localSheetId="7" hidden="1">{#N/A,#N/A,FALSE,"EXTRAS";#N/A,#N/A,FALSE,"NOTE";"COMPARE2",#N/A,FALSE,"Compare Day vs YTD Avg";#N/A,#N/A,FALSE,"PART";"compare 1",#N/A,FALSE,"Compare";"CDMR PRINT DAILY PART I",#N/A,FALSE,"HOWARD"}</definedName>
    <definedName name="wrn.CDMR._.PRINT._.DAILY._.NEW." localSheetId="9" hidden="1">{#N/A,#N/A,FALSE,"EXTRAS";#N/A,#N/A,FALSE,"NOTE";"COMPARE2",#N/A,FALSE,"Compare Day vs YTD Avg";#N/A,#N/A,FALSE,"PART";"compare 1",#N/A,FALSE,"Compare";"CDMR PRINT DAILY PART I",#N/A,FALSE,"HOWARD"}</definedName>
    <definedName name="wrn.CDMR._.PRINT._.DAILY._.NEW." localSheetId="2" hidden="1">{#N/A,#N/A,FALSE,"EXTRAS";#N/A,#N/A,FALSE,"NOTE";"COMPARE2",#N/A,FALSE,"Compare Day vs YTD Avg";#N/A,#N/A,FALSE,"PART";"compare 1",#N/A,FALSE,"Compare";"CDMR PRINT DAILY PART I",#N/A,FALSE,"HOWARD"}</definedName>
    <definedName name="wrn.CDMR._.PRINT._.DAILY._.NEW." localSheetId="8" hidden="1">{#N/A,#N/A,FALSE,"EXTRAS";#N/A,#N/A,FALSE,"NOTE";"COMPARE2",#N/A,FALSE,"Compare Day vs YTD Avg";#N/A,#N/A,FALSE,"PART";"compare 1",#N/A,FALSE,"Compare";"CDMR PRINT DAILY PART I",#N/A,FALSE,"HOWARD"}</definedName>
    <definedName name="wrn.CDMR._.PRINT._.DAILY._.NEW." localSheetId="1" hidden="1">{#N/A,#N/A,FALSE,"EXTRAS";#N/A,#N/A,FALSE,"NOTE";"COMPARE2",#N/A,FALSE,"Compare Day vs YTD Avg";#N/A,#N/A,FALSE,"PART";"compare 1",#N/A,FALSE,"Compare";"CDMR PRINT DAILY PART I",#N/A,FALSE,"HOWARD"}</definedName>
    <definedName name="wrn.CDMR._.PRINT._.DAILY._.NEW." hidden="1">{#N/A,#N/A,FALSE,"EXTRAS";#N/A,#N/A,FALSE,"NOTE";"COMPARE2",#N/A,FALSE,"Compare Day vs YTD Avg";#N/A,#N/A,FALSE,"PART";"compare 1",#N/A,FALSE,"Compare";"CDMR PRINT DAILY PART I",#N/A,FALSE,"HOWARD"}</definedName>
    <definedName name="wrn.current._.day._.vs._.current._.ytd." localSheetId="6" hidden="1">{"comp",#N/A,FALSE,"Compare Day vs YTD Avg";"comp",#N/A,FALSE,"Compare Day vs YTD Avg"}</definedName>
    <definedName name="wrn.current._.day._.vs._.current._.ytd." localSheetId="11" hidden="1">{"comp",#N/A,FALSE,"Compare Day vs YTD Avg";"comp",#N/A,FALSE,"Compare Day vs YTD Avg"}</definedName>
    <definedName name="wrn.current._.day._.vs._.current._.ytd." localSheetId="7" hidden="1">{"comp",#N/A,FALSE,"Compare Day vs YTD Avg";"comp",#N/A,FALSE,"Compare Day vs YTD Avg"}</definedName>
    <definedName name="wrn.current._.day._.vs._.current._.ytd." localSheetId="9" hidden="1">{"comp",#N/A,FALSE,"Compare Day vs YTD Avg";"comp",#N/A,FALSE,"Compare Day vs YTD Avg"}</definedName>
    <definedName name="wrn.current._.day._.vs._.current._.ytd." localSheetId="2" hidden="1">{"comp",#N/A,FALSE,"Compare Day vs YTD Avg";"comp",#N/A,FALSE,"Compare Day vs YTD Avg"}</definedName>
    <definedName name="wrn.current._.day._.vs._.current._.ytd." localSheetId="8" hidden="1">{"comp",#N/A,FALSE,"Compare Day vs YTD Avg";"comp",#N/A,FALSE,"Compare Day vs YTD Avg"}</definedName>
    <definedName name="wrn.current._.day._.vs._.current._.ytd." localSheetId="1" hidden="1">{"comp",#N/A,FALSE,"Compare Day vs YTD Avg";"comp",#N/A,FALSE,"Compare Day vs YTD Avg"}</definedName>
    <definedName name="wrn.current._.day._.vs._.current._.ytd." hidden="1">{"comp",#N/A,FALSE,"Compare Day vs YTD Avg";"comp",#N/A,FALSE,"Compare Day vs YTD Avg"}</definedName>
    <definedName name="wrn.DAILY." localSheetId="6" hidden="1">{#N/A,#N/A,FALSE,"Cover";#N/A,#N/A,FALSE,"Daily Report";#N/A,#N/A,FALSE,"Variance";#N/A,#N/A,FALSE,"AnalystvsEstimate"}</definedName>
    <definedName name="wrn.DAILY." localSheetId="11" hidden="1">{#N/A,#N/A,FALSE,"Cover";#N/A,#N/A,FALSE,"Daily Report";#N/A,#N/A,FALSE,"Variance";#N/A,#N/A,FALSE,"AnalystvsEstimate"}</definedName>
    <definedName name="wrn.DAILY." localSheetId="9" hidden="1">{#N/A,#N/A,FALSE,"Cover";#N/A,#N/A,FALSE,"Daily Report";#N/A,#N/A,FALSE,"Variance";#N/A,#N/A,FALSE,"AnalystvsEstimate"}</definedName>
    <definedName name="wrn.DAILY." localSheetId="2" hidden="1">{#N/A,#N/A,FALSE,"Cover";#N/A,#N/A,FALSE,"Daily Report";#N/A,#N/A,FALSE,"Variance";#N/A,#N/A,FALSE,"AnalystvsEstimate"}</definedName>
    <definedName name="wrn.DAILY." localSheetId="8" hidden="1">{#N/A,#N/A,FALSE,"Cover";#N/A,#N/A,FALSE,"Daily Report";#N/A,#N/A,FALSE,"Variance";#N/A,#N/A,FALSE,"AnalystvsEstimate"}</definedName>
    <definedName name="wrn.DAILY." localSheetId="1" hidden="1">{#N/A,#N/A,FALSE,"Cover";#N/A,#N/A,FALSE,"Daily Report";#N/A,#N/A,FALSE,"Variance";#N/A,#N/A,FALSE,"AnalystvsEstimate"}</definedName>
    <definedName name="wrn.DAILY." hidden="1">{#N/A,#N/A,FALSE,"Cover";#N/A,#N/A,FALSE,"Daily Report";#N/A,#N/A,FALSE,"Variance";#N/A,#N/A,FALSE,"AnalystvsEstimate"}</definedName>
    <definedName name="wrn.Entire._.Report." localSheetId="6" hidden="1">{"Reg Cap Ratios",#N/A,TRUE,"Reg Cap Ratios";"Cover page",#N/A,TRUE,"USB calc.";"Sub debt calc",#N/A,TRUE,"USB calc.";"On BS Summary",#N/A,TRUE,"On Bal Summary";"On BS Detail",#N/A,TRUE,"On Bal Sheet";"Off BS Summary",#N/A,TRUE,"Off Bal Summary";"Off BS Detail",#N/A,TRUE,"Off Bal Sheet"}</definedName>
    <definedName name="wrn.Entire._.Report." localSheetId="11" hidden="1">{"Reg Cap Ratios",#N/A,TRUE,"Reg Cap Ratios";"Cover page",#N/A,TRUE,"USB calc.";"Sub debt calc",#N/A,TRUE,"USB calc.";"On BS Summary",#N/A,TRUE,"On Bal Summary";"On BS Detail",#N/A,TRUE,"On Bal Sheet";"Off BS Summary",#N/A,TRUE,"Off Bal Summary";"Off BS Detail",#N/A,TRUE,"Off Bal Sheet"}</definedName>
    <definedName name="wrn.Entire._.Report." localSheetId="9" hidden="1">{"Reg Cap Ratios",#N/A,TRUE,"Reg Cap Ratios";"Cover page",#N/A,TRUE,"USB calc.";"Sub debt calc",#N/A,TRUE,"USB calc.";"On BS Summary",#N/A,TRUE,"On Bal Summary";"On BS Detail",#N/A,TRUE,"On Bal Sheet";"Off BS Summary",#N/A,TRUE,"Off Bal Summary";"Off BS Detail",#N/A,TRUE,"Off Bal Sheet"}</definedName>
    <definedName name="wrn.Entire._.Report." localSheetId="2" hidden="1">{"Reg Cap Ratios",#N/A,TRUE,"Reg Cap Ratios";"Cover page",#N/A,TRUE,"USB calc.";"Sub debt calc",#N/A,TRUE,"USB calc.";"On BS Summary",#N/A,TRUE,"On Bal Summary";"On BS Detail",#N/A,TRUE,"On Bal Sheet";"Off BS Summary",#N/A,TRUE,"Off Bal Summary";"Off BS Detail",#N/A,TRUE,"Off Bal Sheet"}</definedName>
    <definedName name="wrn.Entire._.Report." localSheetId="8" hidden="1">{"Reg Cap Ratios",#N/A,TRUE,"Reg Cap Ratios";"Cover page",#N/A,TRUE,"USB calc.";"Sub debt calc",#N/A,TRUE,"USB calc.";"On BS Summary",#N/A,TRUE,"On Bal Summary";"On BS Detail",#N/A,TRUE,"On Bal Sheet";"Off BS Summary",#N/A,TRUE,"Off Bal Summary";"Off BS Detail",#N/A,TRUE,"Off Bal Sheet"}</definedName>
    <definedName name="wrn.Entire._.Report." localSheetId="1" hidden="1">{"Reg Cap Ratios",#N/A,TRUE,"Reg Cap Ratios";"Cover page",#N/A,TRUE,"USB calc.";"Sub debt calc",#N/A,TRUE,"USB calc.";"On BS Summary",#N/A,TRUE,"On Bal Summary";"On BS Detail",#N/A,TRUE,"On Bal Sheet";"Off BS Summary",#N/A,TRUE,"Off Bal Summary";"Off BS Detail",#N/A,TRUE,"Off Bal Sheet"}</definedName>
    <definedName name="wrn.Entire._.Report." hidden="1">{"Reg Cap Ratios",#N/A,TRUE,"Reg Cap Ratios";"Cover page",#N/A,TRUE,"USB calc.";"Sub debt calc",#N/A,TRUE,"USB calc.";"On BS Summary",#N/A,TRUE,"On Bal Summary";"On BS Detail",#N/A,TRUE,"On Bal Sheet";"Off BS Summary",#N/A,TRUE,"Off Bal Summary";"Off BS Detail",#N/A,TRUE,"Off Bal Sheet"}</definedName>
    <definedName name="wrn.eSpeed._.daily._.report.." localSheetId="6" hidden="1">{#N/A,#N/A,FALSE,"Cover";"DailyEstimate",#N/A,FALSE,"Estimate";"DailyEstimate",#N/A,FALSE,"Variance";#N/A,#N/A,FALSE,"AnalystvsEstimate"}</definedName>
    <definedName name="wrn.eSpeed._.daily._.report.." localSheetId="11" hidden="1">{#N/A,#N/A,FALSE,"Cover";"DailyEstimate",#N/A,FALSE,"Estimate";"DailyEstimate",#N/A,FALSE,"Variance";#N/A,#N/A,FALSE,"AnalystvsEstimate"}</definedName>
    <definedName name="wrn.eSpeed._.daily._.report.." localSheetId="9" hidden="1">{#N/A,#N/A,FALSE,"Cover";"DailyEstimate",#N/A,FALSE,"Estimate";"DailyEstimate",#N/A,FALSE,"Variance";#N/A,#N/A,FALSE,"AnalystvsEstimate"}</definedName>
    <definedName name="wrn.eSpeed._.daily._.report.." localSheetId="2" hidden="1">{#N/A,#N/A,FALSE,"Cover";"DailyEstimate",#N/A,FALSE,"Estimate";"DailyEstimate",#N/A,FALSE,"Variance";#N/A,#N/A,FALSE,"AnalystvsEstimate"}</definedName>
    <definedName name="wrn.eSpeed._.daily._.report.." localSheetId="8" hidden="1">{#N/A,#N/A,FALSE,"Cover";"DailyEstimate",#N/A,FALSE,"Estimate";"DailyEstimate",#N/A,FALSE,"Variance";#N/A,#N/A,FALSE,"AnalystvsEstimate"}</definedName>
    <definedName name="wrn.eSpeed._.daily._.report.." localSheetId="1" hidden="1">{#N/A,#N/A,FALSE,"Cover";"DailyEstimate",#N/A,FALSE,"Estimate";"DailyEstimate",#N/A,FALSE,"Variance";#N/A,#N/A,FALSE,"AnalystvsEstimate"}</definedName>
    <definedName name="wrn.eSpeed._.daily._.report.." hidden="1">{#N/A,#N/A,FALSE,"Cover";"DailyEstimate",#N/A,FALSE,"Estimate";"DailyEstimate",#N/A,FALSE,"Variance";#N/A,#N/A,FALSE,"AnalystvsEstimate"}</definedName>
    <definedName name="wrn.new" localSheetId="6">{#N/A,#N/A,FALSE,"Aging Summary";#N/A,#N/A,FALSE,"Ratio Analysis";#N/A,#N/A,FALSE,"Test 120 Day Accts";#N/A,#N/A,FALSE,"Tickmarks"}</definedName>
    <definedName name="wrn.new" localSheetId="11">{#N/A,#N/A,FALSE,"Aging Summary";#N/A,#N/A,FALSE,"Ratio Analysis";#N/A,#N/A,FALSE,"Test 120 Day Accts";#N/A,#N/A,FALSE,"Tickmarks"}</definedName>
    <definedName name="wrn.new" localSheetId="9">{#N/A,#N/A,FALSE,"Aging Summary";#N/A,#N/A,FALSE,"Ratio Analysis";#N/A,#N/A,FALSE,"Test 120 Day Accts";#N/A,#N/A,FALSE,"Tickmarks"}</definedName>
    <definedName name="wrn.new" localSheetId="2">{#N/A,#N/A,FALSE,"Aging Summary";#N/A,#N/A,FALSE,"Ratio Analysis";#N/A,#N/A,FALSE,"Test 120 Day Accts";#N/A,#N/A,FALSE,"Tickmarks"}</definedName>
    <definedName name="wrn.new" localSheetId="8">{#N/A,#N/A,FALSE,"Aging Summary";#N/A,#N/A,FALSE,"Ratio Analysis";#N/A,#N/A,FALSE,"Test 120 Day Accts";#N/A,#N/A,FALSE,"Tickmarks"}</definedName>
    <definedName name="wrn.new" localSheetId="1">{#N/A,#N/A,FALSE,"Aging Summary";#N/A,#N/A,FALSE,"Ratio Analysis";#N/A,#N/A,FALSE,"Test 120 Day Accts";#N/A,#N/A,FALSE,"Tickmarks"}</definedName>
    <definedName name="wrn.new">{#N/A,#N/A,FALSE,"Aging Summary";#N/A,#N/A,FALSE,"Ratio Analysis";#N/A,#N/A,FALSE,"Test 120 Day Accts";#N/A,#N/A,FALSE,"Tickmarks"}</definedName>
    <definedName name="wrn.Off._.Balance._.Sheet." localSheetId="6" hidden="1">{"Off BS Summary",#N/A,TRUE,"Off Bal Summary";"Off BS Detail",#N/A,TRUE,"Off Bal Sheet"}</definedName>
    <definedName name="wrn.Off._.Balance._.Sheet." localSheetId="11" hidden="1">{"Off BS Summary",#N/A,TRUE,"Off Bal Summary";"Off BS Detail",#N/A,TRUE,"Off Bal Sheet"}</definedName>
    <definedName name="wrn.Off._.Balance._.Sheet." localSheetId="9" hidden="1">{"Off BS Summary",#N/A,TRUE,"Off Bal Summary";"Off BS Detail",#N/A,TRUE,"Off Bal Sheet"}</definedName>
    <definedName name="wrn.Off._.Balance._.Sheet." localSheetId="2" hidden="1">{"Off BS Summary",#N/A,TRUE,"Off Bal Summary";"Off BS Detail",#N/A,TRUE,"Off Bal Sheet"}</definedName>
    <definedName name="wrn.Off._.Balance._.Sheet." localSheetId="8" hidden="1">{"Off BS Summary",#N/A,TRUE,"Off Bal Summary";"Off BS Detail",#N/A,TRUE,"Off Bal Sheet"}</definedName>
    <definedName name="wrn.Off._.Balance._.Sheet." localSheetId="1" hidden="1">{"Off BS Summary",#N/A,TRUE,"Off Bal Summary";"Off BS Detail",#N/A,TRUE,"Off Bal Sheet"}</definedName>
    <definedName name="wrn.Off._.Balance._.Sheet." hidden="1">{"Off BS Summary",#N/A,TRUE,"Off Bal Summary";"Off BS Detail",#N/A,TRUE,"Off Bal Sheet"}</definedName>
    <definedName name="wrn.On._.Balance._.Sheet." localSheetId="6" hidden="1">{"On BS Summary",#N/A,TRUE,"On Bal Summary";"On BS Detail",#N/A,TRUE,"On Bal Sheet"}</definedName>
    <definedName name="wrn.On._.Balance._.Sheet." localSheetId="11" hidden="1">{"On BS Summary",#N/A,TRUE,"On Bal Summary";"On BS Detail",#N/A,TRUE,"On Bal Sheet"}</definedName>
    <definedName name="wrn.On._.Balance._.Sheet." localSheetId="9" hidden="1">{"On BS Summary",#N/A,TRUE,"On Bal Summary";"On BS Detail",#N/A,TRUE,"On Bal Sheet"}</definedName>
    <definedName name="wrn.On._.Balance._.Sheet." localSheetId="2" hidden="1">{"On BS Summary",#N/A,TRUE,"On Bal Summary";"On BS Detail",#N/A,TRUE,"On Bal Sheet"}</definedName>
    <definedName name="wrn.On._.Balance._.Sheet." localSheetId="8" hidden="1">{"On BS Summary",#N/A,TRUE,"On Bal Summary";"On BS Detail",#N/A,TRUE,"On Bal Sheet"}</definedName>
    <definedName name="wrn.On._.Balance._.Sheet." localSheetId="1" hidden="1">{"On BS Summary",#N/A,TRUE,"On Bal Summary";"On BS Detail",#N/A,TRUE,"On Bal Sheet"}</definedName>
    <definedName name="wrn.On._.Balance._.Sheet." hidden="1">{"On BS Summary",#N/A,TRUE,"On Bal Summary";"On BS Detail",#N/A,TRUE,"On Bal Sheet"}</definedName>
    <definedName name="wrn.PRINT._.CDMR." localSheetId="6" hidden="1">{#N/A,#N/A,FALSE,"NOTE";#N/A,#N/A,FALSE,"HOWARD";#N/A,#N/A,FALSE,"EXTRAS";#N/A,#N/A,FALSE,"RISK";#N/A,#N/A,FALSE,"PART";#N/A,#N/A,FALSE,"Compare";#N/A,#N/A,FALSE,"Compare Day vs YTD Avg"}</definedName>
    <definedName name="wrn.PRINT._.CDMR." localSheetId="11" hidden="1">{#N/A,#N/A,FALSE,"NOTE";#N/A,#N/A,FALSE,"HOWARD";#N/A,#N/A,FALSE,"EXTRAS";#N/A,#N/A,FALSE,"RISK";#N/A,#N/A,FALSE,"PART";#N/A,#N/A,FALSE,"Compare";#N/A,#N/A,FALSE,"Compare Day vs YTD Avg"}</definedName>
    <definedName name="wrn.PRINT._.CDMR." localSheetId="7" hidden="1">{#N/A,#N/A,FALSE,"NOTE";#N/A,#N/A,FALSE,"HOWARD";#N/A,#N/A,FALSE,"EXTRAS";#N/A,#N/A,FALSE,"RISK";#N/A,#N/A,FALSE,"PART";#N/A,#N/A,FALSE,"Compare";#N/A,#N/A,FALSE,"Compare Day vs YTD Avg"}</definedName>
    <definedName name="wrn.PRINT._.CDMR." localSheetId="9" hidden="1">{#N/A,#N/A,FALSE,"NOTE";#N/A,#N/A,FALSE,"HOWARD";#N/A,#N/A,FALSE,"EXTRAS";#N/A,#N/A,FALSE,"RISK";#N/A,#N/A,FALSE,"PART";#N/A,#N/A,FALSE,"Compare";#N/A,#N/A,FALSE,"Compare Day vs YTD Avg"}</definedName>
    <definedName name="wrn.PRINT._.CDMR." localSheetId="2" hidden="1">{#N/A,#N/A,FALSE,"NOTE";#N/A,#N/A,FALSE,"HOWARD";#N/A,#N/A,FALSE,"EXTRAS";#N/A,#N/A,FALSE,"RISK";#N/A,#N/A,FALSE,"PART";#N/A,#N/A,FALSE,"Compare";#N/A,#N/A,FALSE,"Compare Day vs YTD Avg"}</definedName>
    <definedName name="wrn.PRINT._.CDMR." localSheetId="8" hidden="1">{#N/A,#N/A,FALSE,"NOTE";#N/A,#N/A,FALSE,"HOWARD";#N/A,#N/A,FALSE,"EXTRAS";#N/A,#N/A,FALSE,"RISK";#N/A,#N/A,FALSE,"PART";#N/A,#N/A,FALSE,"Compare";#N/A,#N/A,FALSE,"Compare Day vs YTD Avg"}</definedName>
    <definedName name="wrn.PRINT._.CDMR." localSheetId="1" hidden="1">{#N/A,#N/A,FALSE,"NOTE";#N/A,#N/A,FALSE,"HOWARD";#N/A,#N/A,FALSE,"EXTRAS";#N/A,#N/A,FALSE,"RISK";#N/A,#N/A,FALSE,"PART";#N/A,#N/A,FALSE,"Compare";#N/A,#N/A,FALSE,"Compare Day vs YTD Avg"}</definedName>
    <definedName name="wrn.PRINT._.CDMR." hidden="1">{#N/A,#N/A,FALSE,"NOTE";#N/A,#N/A,FALSE,"HOWARD";#N/A,#N/A,FALSE,"EXTRAS";#N/A,#N/A,FALSE,"RISK";#N/A,#N/A,FALSE,"PART";#N/A,#N/A,FALSE,"Compare";#N/A,#N/A,FALSE,"Compare Day vs YTD Avg"}</definedName>
    <definedName name="wrn.Standard._.Reports." localSheetId="6" hidden="1">{#N/A,#N/A,FALSE,"Books";#N/A,#N/A,FALSE,"Barge";#N/A,#N/A,FALSE,"Insurance";#N/A,#N/A,FALSE,"Consolidated"}</definedName>
    <definedName name="wrn.Standard._.Reports." localSheetId="11" hidden="1">{#N/A,#N/A,FALSE,"Books";#N/A,#N/A,FALSE,"Barge";#N/A,#N/A,FALSE,"Insurance";#N/A,#N/A,FALSE,"Consolidated"}</definedName>
    <definedName name="wrn.Standard._.Reports." localSheetId="9" hidden="1">{#N/A,#N/A,FALSE,"Books";#N/A,#N/A,FALSE,"Barge";#N/A,#N/A,FALSE,"Insurance";#N/A,#N/A,FALSE,"Consolidated"}</definedName>
    <definedName name="wrn.Standard._.Reports." localSheetId="2" hidden="1">{#N/A,#N/A,FALSE,"Books";#N/A,#N/A,FALSE,"Barge";#N/A,#N/A,FALSE,"Insurance";#N/A,#N/A,FALSE,"Consolidated"}</definedName>
    <definedName name="wrn.Standard._.Reports." localSheetId="8" hidden="1">{#N/A,#N/A,FALSE,"Books";#N/A,#N/A,FALSE,"Barge";#N/A,#N/A,FALSE,"Insurance";#N/A,#N/A,FALSE,"Consolidated"}</definedName>
    <definedName name="wrn.Standard._.Reports." localSheetId="1" hidden="1">{#N/A,#N/A,FALSE,"Books";#N/A,#N/A,FALSE,"Barge";#N/A,#N/A,FALSE,"Insurance";#N/A,#N/A,FALSE,"Consolidated"}</definedName>
    <definedName name="wrn.Standard._.Reports." hidden="1">{#N/A,#N/A,FALSE,"Books";#N/A,#N/A,FALSE,"Barge";#N/A,#N/A,FALSE,"Insurance";#N/A,#N/A,FALSE,"Consolidated"}</definedName>
    <definedName name="wrn.TEST." localSheetId="6" hidden="1">{"Gilts (LCDMR)",#N/A,FALSE,"LCDMR"}</definedName>
    <definedName name="wrn.TEST." localSheetId="11" hidden="1">{"Gilts (LCDMR)",#N/A,FALSE,"LCDMR"}</definedName>
    <definedName name="wrn.TEST." localSheetId="7" hidden="1">{"Gilts (LCDMR)",#N/A,FALSE,"LCDMR"}</definedName>
    <definedName name="wrn.TEST." localSheetId="9" hidden="1">{"Gilts (LCDMR)",#N/A,FALSE,"LCDMR"}</definedName>
    <definedName name="wrn.TEST." localSheetId="2" hidden="1">{"Gilts (LCDMR)",#N/A,FALSE,"LCDMR"}</definedName>
    <definedName name="wrn.TEST." localSheetId="8" hidden="1">{"Gilts (LCDMR)",#N/A,FALSE,"LCDMR"}</definedName>
    <definedName name="wrn.TEST." localSheetId="1" hidden="1">{"Gilts (LCDMR)",#N/A,FALSE,"LCDMR"}</definedName>
    <definedName name="wrn.TEST." hidden="1">{"Gilts (LCDMR)",#N/A,FALSE,"LCDMR"}</definedName>
    <definedName name="x">#N/A</definedName>
    <definedName name="Xchange" localSheetId="6">#REF!</definedName>
    <definedName name="Xchange" localSheetId="9">#REF!</definedName>
    <definedName name="Xchange" localSheetId="2">#REF!</definedName>
    <definedName name="Xchange" localSheetId="8">#REF!</definedName>
    <definedName name="Xchange">#REF!</definedName>
    <definedName name="XRATE" localSheetId="6">#REF!</definedName>
    <definedName name="XRATE" localSheetId="9">#REF!</definedName>
    <definedName name="XRATE" localSheetId="2">#REF!</definedName>
    <definedName name="XRATE" localSheetId="8">#REF!</definedName>
    <definedName name="XRATE">#REF!</definedName>
    <definedName name="xratio" localSheetId="6">'[26]Sources + Uses'!$M$12</definedName>
    <definedName name="xratio" localSheetId="2">'[26]Sources + Uses'!$M$12</definedName>
    <definedName name="xratio" localSheetId="8">'[26]Sources + Uses'!$M$12</definedName>
    <definedName name="xratio" localSheetId="1">'[26]Sources + Uses'!$M$12</definedName>
    <definedName name="xratio">'[27]Sources + Uses'!$M$12</definedName>
    <definedName name="xxxxxx" localSheetId="6">#REF!</definedName>
    <definedName name="xxxxxx" localSheetId="9">#REF!</definedName>
    <definedName name="xxxxxx" localSheetId="2">#REF!</definedName>
    <definedName name="xxxxxx" localSheetId="8">#REF!</definedName>
    <definedName name="xxxxxx">#REF!</definedName>
    <definedName name="year" localSheetId="6">#REF!</definedName>
    <definedName name="year" localSheetId="9">#REF!</definedName>
    <definedName name="year" localSheetId="2">#REF!</definedName>
    <definedName name="year" localSheetId="8">#REF!</definedName>
    <definedName name="year">#REF!</definedName>
    <definedName name="Yearend" localSheetId="6">#REF!</definedName>
    <definedName name="Yearend" localSheetId="9">#REF!</definedName>
    <definedName name="Yearend" localSheetId="2">#REF!</definedName>
    <definedName name="Yearend" localSheetId="8">#REF!</definedName>
    <definedName name="Yearend">#REF!</definedName>
    <definedName name="yearfrac" localSheetId="6">#REF!</definedName>
    <definedName name="yearfrac" localSheetId="2">#REF!</definedName>
    <definedName name="yearfrac" localSheetId="8">#REF!</definedName>
    <definedName name="yearfrac">#REF!</definedName>
    <definedName name="yu" localSheetId="6">'[26]Sources + Uses'!$AW$17:$BA$36</definedName>
    <definedName name="yu" localSheetId="2">'[26]Sources + Uses'!$AW$17:$BA$36</definedName>
    <definedName name="yu" localSheetId="8">'[26]Sources + Uses'!$AW$17:$BA$36</definedName>
    <definedName name="yu" localSheetId="1">'[26]Sources + Uses'!$AW$17:$BA$36</definedName>
    <definedName name="yu">'[27]Sources + Uses'!$AW$17:$BA$36</definedName>
    <definedName name="z">#N/A</definedName>
    <definedName name="ZAR" localSheetId="6">#REF!</definedName>
    <definedName name="ZAR" localSheetId="9">#REF!</definedName>
    <definedName name="ZAR" localSheetId="2">#REF!</definedName>
    <definedName name="ZAR" localSheetId="8">#REF!</definedName>
    <definedName name="ZAR">#REF!</definedName>
    <definedName name="Zeroes" localSheetId="6">'[20]NY DATA -OLD'!#REF!</definedName>
    <definedName name="Zeroes" localSheetId="7">#REF!</definedName>
    <definedName name="Zeroes" localSheetId="9">'[21]NY DATA -OLD'!#REF!</definedName>
    <definedName name="Zeroes" localSheetId="2">'[20]NY DATA -OLD'!#REF!</definedName>
    <definedName name="Zeroes" localSheetId="8">'[20]NY DATA -OLD'!#REF!</definedName>
    <definedName name="Zeroes" localSheetId="1">'[20]NY DATA -OLD'!#REF!</definedName>
    <definedName name="Zeroes">'[21]NY DATA -OLD'!#REF!</definedName>
    <definedName name="zoneimp" localSheetId="6">#REF!</definedName>
    <definedName name="zoneimp" localSheetId="9">#REF!</definedName>
    <definedName name="zoneimp" localSheetId="2">#REF!</definedName>
    <definedName name="zoneimp" localSheetId="8">#REF!</definedName>
    <definedName name="zoneimp">#REF!</definedName>
    <definedName name="zoomer">#N/A</definedName>
  </definedNames>
  <calcPr calcId="191029" iterateDelta="252"/>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5" i="4" l="1"/>
  <c r="C23" i="4"/>
  <c r="C22" i="4"/>
  <c r="C21" i="4"/>
  <c r="C20" i="4"/>
  <c r="C19" i="4"/>
  <c r="C25" i="4" s="1"/>
</calcChain>
</file>

<file path=xl/sharedStrings.xml><?xml version="1.0" encoding="utf-8"?>
<sst xmlns="http://schemas.openxmlformats.org/spreadsheetml/2006/main" count="383" uniqueCount="224">
  <si>
    <t>BGC PARTNERS, INC.</t>
  </si>
  <si>
    <t>CONDENSED CONSOLIDATED STATEMENTS OF FINANCIAL CONDITION</t>
  </si>
  <si>
    <t>(in thousands, except per share data)</t>
  </si>
  <si>
    <t>(unaudited)</t>
  </si>
  <si>
    <t>December 31,</t>
  </si>
  <si>
    <t>Assets</t>
  </si>
  <si>
    <t>Cash and cash equivalents</t>
  </si>
  <si>
    <t>Cash segregated under regulatory requirements</t>
  </si>
  <si>
    <t>Receivables from broker-dealers, clearing organizations, customers and related broker-dealers</t>
  </si>
  <si>
    <t>Accrued commissions and other receivables, net</t>
  </si>
  <si>
    <t>Loans, forgivable loans and other receivables from employees and partners, net</t>
  </si>
  <si>
    <t>Fixed assets, net</t>
  </si>
  <si>
    <t>Investments</t>
  </si>
  <si>
    <t>Goodwill</t>
  </si>
  <si>
    <t>Other intangible assets, net</t>
  </si>
  <si>
    <t>Receivables from related parties</t>
  </si>
  <si>
    <t>Other assets</t>
  </si>
  <si>
    <t>Total assets</t>
  </si>
  <si>
    <t>Liabilities, Redeemable Partnership Interest, and Equity</t>
  </si>
  <si>
    <t>Short-term borrowings</t>
  </si>
  <si>
    <t>Accrued compensation</t>
  </si>
  <si>
    <t>Payables to broker-dealers, clearing organizations, customers and related broker-dealers</t>
  </si>
  <si>
    <t>Payables to related parties</t>
  </si>
  <si>
    <t>Accounts payable, accrued and other liabilities</t>
  </si>
  <si>
    <t>Notes payable and other borrowings</t>
  </si>
  <si>
    <t>Total liabilities</t>
  </si>
  <si>
    <t>Redeemable partnership interest</t>
  </si>
  <si>
    <t>Equity</t>
  </si>
  <si>
    <t>Stockholders' equity:</t>
  </si>
  <si>
    <t>Additional paid-in capital</t>
  </si>
  <si>
    <t>Retained deficit</t>
  </si>
  <si>
    <t>Accumulated other comprehensive income (loss)</t>
  </si>
  <si>
    <t>Total stockholders' equity</t>
  </si>
  <si>
    <t>Noncontrolling interest in subsidiaries</t>
  </si>
  <si>
    <t>Total equity</t>
  </si>
  <si>
    <t>Total liabilities, redeemable partnership interest and equity</t>
  </si>
  <si>
    <t>CONDENSED CONSOLIDATED STATEMENTS OF OPERATIONS</t>
  </si>
  <si>
    <t>Revenues:</t>
  </si>
  <si>
    <t xml:space="preserve">  Commissions</t>
  </si>
  <si>
    <t xml:space="preserve">  Principal transactions</t>
  </si>
  <si>
    <t>Total brokerage revenues</t>
  </si>
  <si>
    <t xml:space="preserve">  Fees from related parties</t>
  </si>
  <si>
    <t xml:space="preserve">  Other revenues</t>
  </si>
  <si>
    <t>Total revenues</t>
  </si>
  <si>
    <t>Expenses:</t>
  </si>
  <si>
    <t xml:space="preserve">  Compensation and employee benefits</t>
  </si>
  <si>
    <t xml:space="preserve">  Equity-based compensation and allocations of net income to limited partnership units and FPUs</t>
  </si>
  <si>
    <t xml:space="preserve">     Total compensation and employee benefits</t>
  </si>
  <si>
    <t xml:space="preserve">  Occupancy and equipment</t>
  </si>
  <si>
    <t xml:space="preserve">  Fees to related parties</t>
  </si>
  <si>
    <t xml:space="preserve">  Professional and consulting fees</t>
  </si>
  <si>
    <t xml:space="preserve">  Communications</t>
  </si>
  <si>
    <t xml:space="preserve">  Selling and promotion</t>
  </si>
  <si>
    <t xml:space="preserve">  Commissions and floor brokerage</t>
  </si>
  <si>
    <t xml:space="preserve">  Interest expense</t>
  </si>
  <si>
    <t xml:space="preserve">  Other expenses</t>
  </si>
  <si>
    <t>Total non-compensation expenses</t>
  </si>
  <si>
    <t>Total expenses</t>
  </si>
  <si>
    <t>Other income (losses), net:</t>
  </si>
  <si>
    <t xml:space="preserve">  Gains (losses) on equity method investments</t>
  </si>
  <si>
    <t xml:space="preserve">  Other income (loss)</t>
  </si>
  <si>
    <t>Total other income (losses), net</t>
  </si>
  <si>
    <t>Provision (benefit) for income taxes</t>
  </si>
  <si>
    <t>Consolidated net income (loss)</t>
  </si>
  <si>
    <t>Net income (loss) available to common stockholders</t>
  </si>
  <si>
    <t>Per share data:</t>
  </si>
  <si>
    <t xml:space="preserve">  Basic weighted-average shares of common stock outstanding</t>
  </si>
  <si>
    <t xml:space="preserve">  Fully diluted weighted-average shares of common stock outstanding</t>
  </si>
  <si>
    <t>Pre-tax adjustments:</t>
  </si>
  <si>
    <t>Compensation adjustments:</t>
  </si>
  <si>
    <t>Other Compensation charges (2)</t>
  </si>
  <si>
    <t>Total Compensation adjustments</t>
  </si>
  <si>
    <t>Non-Compensation adjustments:</t>
  </si>
  <si>
    <t>Amortization of intangibles (3)</t>
  </si>
  <si>
    <t>Acquisition related costs</t>
  </si>
  <si>
    <t>Impairment charges</t>
  </si>
  <si>
    <t>Total Non-Compensation adjustments</t>
  </si>
  <si>
    <t>Other income (losses), net adjustments:</t>
  </si>
  <si>
    <t>Losses (gains) on divestitures</t>
  </si>
  <si>
    <t>Total other income (losses), net adjustments</t>
  </si>
  <si>
    <t>Total pre-tax adjustments</t>
  </si>
  <si>
    <t>Total pre-tax adjustments (from above)</t>
  </si>
  <si>
    <t>Per Share Data</t>
  </si>
  <si>
    <t>Income tax adjustment to reflect adjusted earnings taxes</t>
  </si>
  <si>
    <t>Fully diluted weighted-average shares of common stock outstanding</t>
  </si>
  <si>
    <t>Dividends declared per share of common stock</t>
  </si>
  <si>
    <t>Dividends declared and paid per share of common stock</t>
  </si>
  <si>
    <t>(3) Includes non-cash GAAP charges related to the amortization of intangibles with respect to acquisitions.</t>
  </si>
  <si>
    <t>Note: Certain numbers may not add due to rounding.</t>
  </si>
  <si>
    <t xml:space="preserve">FULLY DILUTED WEIGHTED-AVERAGE SHARE COUNT </t>
  </si>
  <si>
    <t>(in thousands)</t>
  </si>
  <si>
    <t>Common stock outstanding</t>
  </si>
  <si>
    <t>Limited partnership units</t>
  </si>
  <si>
    <t>Cantor units</t>
  </si>
  <si>
    <t>Founding partner units</t>
  </si>
  <si>
    <t>RSUs</t>
  </si>
  <si>
    <t>Other</t>
  </si>
  <si>
    <t xml:space="preserve">BGC PARTNERS, INC. </t>
  </si>
  <si>
    <t xml:space="preserve"> (unaudited)</t>
  </si>
  <si>
    <t>Add back:</t>
  </si>
  <si>
    <t>Interest expense</t>
  </si>
  <si>
    <t>Fixed asset depreciation and intangible asset amortization</t>
  </si>
  <si>
    <t>Impairment of long-lived assets</t>
  </si>
  <si>
    <t>Equity-based compensation and allocations of net income to limited partnership units and FPUs (2)</t>
  </si>
  <si>
    <t>(Gains) losses on equity method investments (3)</t>
  </si>
  <si>
    <t>Other non-cash GAAP items (4)</t>
  </si>
  <si>
    <t xml:space="preserve"> (1) Primarily represents Cantor's pro-rata portion of net income.</t>
  </si>
  <si>
    <t>Total Liquidity</t>
  </si>
  <si>
    <t>Q3</t>
  </si>
  <si>
    <t>Q2</t>
  </si>
  <si>
    <t>Q1</t>
  </si>
  <si>
    <t>Q4</t>
  </si>
  <si>
    <t xml:space="preserve">FULL YEAR </t>
  </si>
  <si>
    <t>Equity-based compensation and allocations of net income to limited partnership units and FPUs</t>
  </si>
  <si>
    <t>Other Compensation charges</t>
  </si>
  <si>
    <t>Amortization of intangibles</t>
  </si>
  <si>
    <t>Fair value adjustment of investments</t>
  </si>
  <si>
    <t>Other net (gains) losses</t>
  </si>
  <si>
    <t>(1) The components of equity-based compensation and allocations of net income to limited partnership units and FPUs are as follows (in thousands):</t>
  </si>
  <si>
    <t xml:space="preserve">Allocations of net income </t>
  </si>
  <si>
    <t>Income (loss) from operations before income taxes</t>
  </si>
  <si>
    <t xml:space="preserve">  Less: Net income (loss) attributable to noncontrolling interest in subsidiaries</t>
  </si>
  <si>
    <t>Basic earnings (loss) per share</t>
  </si>
  <si>
    <t xml:space="preserve">  Net income (loss) available to common stockholders</t>
  </si>
  <si>
    <t xml:space="preserve">  Basic earnings (loss) per share</t>
  </si>
  <si>
    <t>Fully diluted earnings (loss) per share</t>
  </si>
  <si>
    <t xml:space="preserve">  Net income (loss) for fully diluted shares</t>
  </si>
  <si>
    <t xml:space="preserve">  Fully diluted earnings (loss) per share</t>
  </si>
  <si>
    <t>RECONCILIATION OF GAAP INCOME (LOSS) FROM OPERATIONS BEFORE INCOME TAXES TO ADJUSTED EARNINGS AND GAAP FULLY DILUTED EPS TO POST-TAX ADJUSTED EPS</t>
  </si>
  <si>
    <t>GAAP income (loss) from operations before income taxes</t>
  </si>
  <si>
    <t>Adjusted Earnings before noncontrolling interest in subsidiaries and taxes</t>
  </si>
  <si>
    <t xml:space="preserve">GAAP net income (loss) available to common stockholders </t>
  </si>
  <si>
    <t>Post-tax adjusted earnings</t>
  </si>
  <si>
    <t>GAAP fully diluted earnings (loss) per share</t>
  </si>
  <si>
    <t>Post-tax adjusted earnings per share</t>
  </si>
  <si>
    <t>UNDER GAAP AND FOR ADJUSTED EARNINGS</t>
  </si>
  <si>
    <t>RECONCILIATION OF GAAP NET INCOME (LOSS) AVAILABLE TO COMMON STOCKHOLDERS TO ADJUSTED EBITDA</t>
  </si>
  <si>
    <t>GAAP net income (loss) available to common stockholders</t>
  </si>
  <si>
    <t>Net income (loss) attributable to noncontrolling interest in subsidiaries (1)</t>
  </si>
  <si>
    <t>Adjusted EBITDA</t>
  </si>
  <si>
    <t xml:space="preserve"> (2) Represents BGC employees' pro-rata portion of net income and non-cash and non-dilutive charges relating to equity-based compensation. See Footnote 1 to the table titled “Reconciliation of GAAP Income (Loss) from Operations before Income Taxes to Adjusted Earnings and GAAP Fully Diluted EPS to Post-Tax Adjusted EPS” for more information.</t>
  </si>
  <si>
    <t>LIQUIDITY ANALYSIS</t>
  </si>
  <si>
    <t xml:space="preserve">  Rates</t>
  </si>
  <si>
    <t xml:space="preserve">  Credit</t>
  </si>
  <si>
    <t xml:space="preserve">  Energy and commodities</t>
  </si>
  <si>
    <t xml:space="preserve">  Insurance</t>
  </si>
  <si>
    <t xml:space="preserve">  Foreign exchange</t>
  </si>
  <si>
    <t xml:space="preserve">  Fees from related parties, interest and dividend income and other revenues</t>
  </si>
  <si>
    <t xml:space="preserve">  Interest and dividend income</t>
  </si>
  <si>
    <t>Inter-company revenues represent the amount that Fenics charges certain desks for the use of its technology and are eliminated upon consolidation.</t>
  </si>
  <si>
    <t>Issuance of common stock and grants of exchangeability</t>
  </si>
  <si>
    <t>LPU amortization</t>
  </si>
  <si>
    <t>RSU amortization</t>
  </si>
  <si>
    <t>Insurance Business GAAP Pre-tax Income (loss)</t>
  </si>
  <si>
    <t>Revenues (in thousands):</t>
  </si>
  <si>
    <t>CONSOLIDATED STATEMENTS OF OPERATIONS</t>
  </si>
  <si>
    <t>Pre-tax adjusted earnings</t>
  </si>
  <si>
    <t>Allocation of net income (loss) to noncontrolling interest in subsidiaries</t>
  </si>
  <si>
    <t>Less: Allocations of net income (loss) to limited partnership units,
             FPUs, and noncontrolling interest in subsidiaries, net of tax</t>
  </si>
  <si>
    <t>(Gains) losses on equity investments (3)</t>
  </si>
  <si>
    <t>Post-tax adjusted earnings per share from continuing operations</t>
  </si>
  <si>
    <t>Components of equity-based compensation and allocations of net income to limited partnership units and FPUs</t>
  </si>
  <si>
    <t>Q1 2021</t>
  </si>
  <si>
    <t>Equity-based compensation and allocations of net income 
to limited partnership units and FPUs (1)</t>
  </si>
  <si>
    <t>Other (4)</t>
  </si>
  <si>
    <t>Fair value adjustment of investments (5)</t>
  </si>
  <si>
    <t>Other net (gains) losses (6)</t>
  </si>
  <si>
    <t>Allocation of net income (loss) to noncontrolling interest in subsidiaries (7)</t>
  </si>
  <si>
    <t>Income tax adjustment to reflect adjusted earnings taxes (8)</t>
  </si>
  <si>
    <t>(7) Primarily represents Cantor's pro-rata portion of net income.</t>
  </si>
  <si>
    <t>FENICS REVENUE BY QUARTER</t>
  </si>
  <si>
    <t>FULL YEAR</t>
  </si>
  <si>
    <t>Fenics Markets</t>
  </si>
  <si>
    <t>Fenics Growth Platforms</t>
  </si>
  <si>
    <t>Total Fenics Excluding Technology Services</t>
  </si>
  <si>
    <t>Technology Services (Inter-Company)</t>
  </si>
  <si>
    <t>Q2 2021</t>
  </si>
  <si>
    <t>Q3 2021</t>
  </si>
  <si>
    <t>Q4 2021</t>
  </si>
  <si>
    <t>FY 2021</t>
  </si>
  <si>
    <t>Fenics Revenues (in thousands):</t>
  </si>
  <si>
    <t xml:space="preserve">  Energy &amp; commodities and other</t>
  </si>
  <si>
    <t>Q1 2022</t>
  </si>
  <si>
    <t xml:space="preserve">  Equities</t>
  </si>
  <si>
    <t>Q2 2022</t>
  </si>
  <si>
    <t>Class A common stock, par value $0.01 per share; 750,000 shares authorized;</t>
  </si>
  <si>
    <t>Class B common stock, par value $0.01 per share; 150,000 shares authorized;</t>
  </si>
  <si>
    <t xml:space="preserve"> (3) Non-cash gains related to BGC's investments accounted for under the equity method.</t>
  </si>
  <si>
    <t>Q3 2022</t>
  </si>
  <si>
    <t>Financial instruments owned, at fair value</t>
  </si>
  <si>
    <t>Q4 2022</t>
  </si>
  <si>
    <t>FY 2022</t>
  </si>
  <si>
    <t>December 31, 2022</t>
  </si>
  <si>
    <t>Other non-cash GAAP expenses (4)</t>
  </si>
  <si>
    <t xml:space="preserve"> (4) Non-cash reserves in connection with unsettled trades and receivables with sanctioned Russian entities.</t>
  </si>
  <si>
    <t>Total Fenics Including Technology Services</t>
  </si>
  <si>
    <t>Q1 2023</t>
  </si>
  <si>
    <t>FY 2023</t>
  </si>
  <si>
    <t>YTD 2023</t>
  </si>
  <si>
    <t>YTD</t>
  </si>
  <si>
    <t>December 31, 2022, convertible into Class A common stock</t>
  </si>
  <si>
    <t>June 30,</t>
  </si>
  <si>
    <t>Six Months Ended June 30,</t>
  </si>
  <si>
    <t>Three Months Ended June 30,</t>
  </si>
  <si>
    <t>Q2 2023</t>
  </si>
  <si>
    <t>June 30, 2023</t>
  </si>
  <si>
    <t>Reverse repurchase agreements</t>
  </si>
  <si>
    <t xml:space="preserve">508,617 and 471,934 shares issued at June 30, 2023 and December 31, </t>
  </si>
  <si>
    <t xml:space="preserve">2022, respectively; and 351,978 and 325,858 shares outstanding at </t>
  </si>
  <si>
    <t xml:space="preserve">June 30, 2023 and December 31, 2022, respectively </t>
  </si>
  <si>
    <t xml:space="preserve"> 45,884 shares issued and outstanding at each of June 30, 2023 and </t>
  </si>
  <si>
    <t>Treasury stock, at cost: 156,639 and 146,076 shares of Class A common stock at</t>
  </si>
  <si>
    <t>June 30, 2023 and December 31, 2022, respectively</t>
  </si>
  <si>
    <t>(2)  GAAP Expenses in the second quarter of 2023 included certain loan impairments and other compensation related adjustments. GAAP Expenses in the second quarter of 2022 included $1.5 million related to one-time employee loan forgiveness, $0.1 million of certain acquisition-related compensation expenses, and ($0.8) million of other compensation related adjustments.</t>
  </si>
  <si>
    <t>(4) GAAP expenses in the second quarter of 2023 and 2022 included $2.0 million and $4.8 million, respectively, of reserves in connection with unsettled trades and receivables with sanctioned Russian entities, and various other GAAP items. The above-referenced items are consistent with BGC’s normal practice of excluding certain GAAP gains and charges from Adjusted Earnings that management believes do not best reflect the ordinary results of the Company, including with respect to non-recurring or unusual gains or losses, as well as resolutions of litigation.</t>
  </si>
  <si>
    <t>(5) The second quarter of 2022 includes a non-cash gain of $1.8 million related to fair value adjustments of investments held by BGC.</t>
  </si>
  <si>
    <t>(6) For the second quarter of 2023 and 2022, includes non-cash gains of $2.4 million and $2.7 million, respectively, related to BGC's investments accounted for under the equity method. The second quarter of 2023 also included a net loss of ($0.7) million related to other recoveries and various other GAAP items, while the second quarter of 2022 also included a net gain of $1.9 million related to various other GAAP items.</t>
  </si>
  <si>
    <t>(8) BGC's GAAP provision (benefit) for income taxes is calculated based on an annualized methodology. The Company's GAAP provision (benefit) for income taxes was ($9.1) million and $15.1 million for the second quarters of 2023 and 2022, respectively. The Company includes additional tax-deductible items when calculating the provision for taxes with respect to Adjusted Earnings using an annualized methodology. These include tax-deductions related to equity-based compensation with respect to limited partnership unit exchange, employee loan amortization, and certain net-operating loss carryforwards. The non-GAAP provision for income taxes was adjusted by ($14.2) million and $9.1 million for the second quarters of 2023 and 2022, respectively. As a result, the provision (benefit) for income taxes with respect to Adjusted Earnings was $5.2 million and $6.0 million for the second quarters of 2023 and 2022, respectively.</t>
  </si>
  <si>
    <t xml:space="preserve"> (3) For the second quarters of both 2023 and 2022, includes non-cash gains of $2.4 million and $2.7 million, respectively, related to BGC's investments accounted for under the equity method.</t>
  </si>
  <si>
    <t xml:space="preserve"> (4) The second quarters of 2023 and 2022 includes $2.0 million and $4.8 million, respectively, of non-cash reserves in connection with unsettled trades and receivables with sanctioned Russian entities.</t>
  </si>
  <si>
    <t xml:space="preserve">  Data, network and post-trade</t>
  </si>
  <si>
    <t>Fully diluted weighted-average share count under GAAP</t>
  </si>
  <si>
    <t>Non-GAAP Adjustments:</t>
  </si>
  <si>
    <t>Fully diluted weighted-average share count for Adjusted Earnings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</si>
</sst>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_(&quot;$&quot;* #,##0_);_(&quot;$&quot;* \(#,##0\);_(&quot;$&quot;* &quot;-&quot;??_);_(@_)"/>
    <numFmt numFmtId="167" formatCode="_(&quot;$&quot;* #,##0.00_);_(&quot;$&quot;* \(#,##0.00\);_(&quot;$&quot;* &quot;-&quot;_);_(@_)"/>
    <numFmt numFmtId="168" formatCode="_(* #,##0.0000_);_(* \(#,##0.0000\);_(* &quot;-&quot;_);_(@_)"/>
    <numFmt numFmtId="169" formatCode="\(* #,##0_);_(* \(#,##0\);_(* &quot;—&quot;_);_(@_)"/>
    <numFmt numFmtId="170" formatCode="_(* #,##0.00000_);_(* \(#,##0.00000\);_(* &quot;-&quot;??_);_(@_)"/>
    <numFmt numFmtId="171" formatCode="0.00000"/>
    <numFmt numFmtId="172" formatCode="_(* #,##0_);_(* \(#,##0\);_(* &quot;—&quot;_);_(@_)"/>
    <numFmt numFmtId="173" formatCode="\(* #,##0.00_);_(* \(#,##0.00\);_(* &quot;—&quot;_);_(@_)"/>
    <numFmt numFmtId="174" formatCode="_(&quot;$&quot;* #,##0_);_(&quot;$&quot;* \(#,##0\);_(&quot;$&quot;* &quot;—&quot;_);_(@_)"/>
    <numFmt numFmtId="175" formatCode="\£\ #,##0_);[Red]\(\£\ #,##0\)"/>
    <numFmt numFmtId="176" formatCode="\¥\ #,##0_);[Red]\(\¥\ #,##0\)"/>
    <numFmt numFmtId="177" formatCode="#,##0;\(#,##0\)"/>
    <numFmt numFmtId="178" formatCode="#,##0_);[Red]\(#,##0\);&quot;-&quot;"/>
    <numFmt numFmtId="179" formatCode="#,##0.0;[Red]\(#,##0.0\)"/>
    <numFmt numFmtId="180" formatCode="#,##0.00_);[Red]\(#,##0.00\);&quot;-&quot;"/>
    <numFmt numFmtId="181" formatCode="\•\ \ @"/>
    <numFmt numFmtId="182" formatCode="#,##0;\-#,##0;&quot;-&quot;"/>
    <numFmt numFmtId="183" formatCode="#,##0.00_ ;[Red]\-#,##0.00\ "/>
    <numFmt numFmtId="184" formatCode="#,###;\(#,###\);&quot;-&quot;"/>
    <numFmt numFmtId="185" formatCode="_-* #,##0.00\ _T_L_-;\-* #,##0.00\ _T_L_-;_-* &quot;-&quot;??\ _T_L_-;_-@_-"/>
    <numFmt numFmtId="186" formatCode="[$-41F]d\ mmmm;@"/>
    <numFmt numFmtId="187" formatCode="* \(#,##0\);* #,##0_);&quot;-&quot;??_);@"/>
    <numFmt numFmtId="188" formatCode="&quot;$&quot;#,##0\ ;\(&quot;$&quot;#,##0\)"/>
    <numFmt numFmtId="189" formatCode="\ \ _•\–\ \ \ \ @"/>
    <numFmt numFmtId="190" formatCode="* #,##0_);* \(#,##0\);&quot;-&quot;??_);@"/>
    <numFmt numFmtId="191" formatCode="_-[$€-2]* #,##0.00_-;\-[$€-2]* #,##0.00_-;_-[$€-2]* &quot;-&quot;??_-"/>
    <numFmt numFmtId="192" formatCode="_-* #,##0.00\ &quot;€&quot;_-;\-* #,##0.00\ &quot;€&quot;_-;_-* &quot;-&quot;??\ &quot;€&quot;_-;_-@_-"/>
    <numFmt numFmtId="193" formatCode="[Magenta]&quot;Err&quot;;[Magenta]&quot;Err&quot;;[Blue]&quot;OK&quot;"/>
    <numFmt numFmtId="194" formatCode="General\ &quot;.&quot;"/>
    <numFmt numFmtId="195" formatCode="#,##0_);[Red]\(#,##0\);\-_)"/>
    <numFmt numFmtId="196" formatCode="0.0_)%;[Red]\(0.0%\);0.0_)%"/>
    <numFmt numFmtId="197" formatCode="[Red][&gt;1]&quot;&gt;100 %&quot;;[Red]\(0.0%\);0.0_)%"/>
    <numFmt numFmtId="198" formatCode=";;;"/>
    <numFmt numFmtId="199" formatCode="#,##0.0_);\(#,##0.0\)"/>
    <numFmt numFmtId="200" formatCode="0.0_);\(0.0\)"/>
    <numFmt numFmtId="201" formatCode="0.0\x"/>
    <numFmt numFmtId="202" formatCode="0.00\x"/>
    <numFmt numFmtId="203" formatCode="_ * #,##0.00_ ;_ * \-#,##0.00_ ;_ * &quot;-&quot;??_ ;_ @_ "/>
    <numFmt numFmtId="204" formatCode="\+0.0"/>
    <numFmt numFmtId="205" formatCode="0.00_)"/>
    <numFmt numFmtId="206" formatCode="#,##0.00;[Red]\(#,##0.00\)"/>
    <numFmt numFmtId="207" formatCode="0_)%;\(0\)%"/>
    <numFmt numFmtId="208" formatCode="0%_);\(0%\)"/>
    <numFmt numFmtId="209" formatCode="0.0%_);\(0.0%\)"/>
    <numFmt numFmtId="210" formatCode="#,##0.0%_);\(#,##0.0%\)"/>
    <numFmt numFmtId="211" formatCode="#,###,###,##0"/>
    <numFmt numFmtId="212" formatCode="&quot;$&quot;#,##0.0;\(&quot;$&quot;#,##0.0\)"/>
    <numFmt numFmtId="213" formatCode="##0.00"/>
    <numFmt numFmtId="214" formatCode="#,##0.00_);\(#,##0\)"/>
    <numFmt numFmtId="215" formatCode="0.0\ \x"/>
    <numFmt numFmtId="216" formatCode="#,##0.00\ ;\(#,##0.00\)"/>
    <numFmt numFmtId="217" formatCode="&quot;$&quot;#,##0.00\ ;\(&quot;$&quot;#,##0.00\)"/>
    <numFmt numFmtId="218" formatCode="&quot;$&quot;_(#,##0.00_);&quot;$&quot;\(#,##0.00\);&quot;$&quot;_(0.00_);@_)"/>
    <numFmt numFmtId="219" formatCode="&quot;$&quot;_(#,##0.00_);&quot;$&quot;\(#,##0.00\)"/>
    <numFmt numFmtId="220" formatCode="#,##0.00_);\(#,##0.00\);0.00_);@_)"/>
    <numFmt numFmtId="221" formatCode="#,##0.0_)\x;\(#,##0.0\)\x"/>
    <numFmt numFmtId="222" formatCode="#,##0.0_)_x;\(#,##0.0\)_x"/>
    <numFmt numFmtId="223" formatCode="0.0_)\%;\(0.0\)\%"/>
    <numFmt numFmtId="224" formatCode="#,##0.0_)_%;\(#,##0.0\)_%"/>
    <numFmt numFmtId="225" formatCode="0\A"/>
    <numFmt numFmtId="226" formatCode="#,##0.0_);[Red]\(#,##0.0\)"/>
    <numFmt numFmtId="227" formatCode="_(* #,##0.0_);_(* \(#,##0.0\);_(* &quot;-&quot;?_);@_)"/>
    <numFmt numFmtId="228" formatCode="&quot;$&quot;#,###.00_);\(&quot;$&quot;#,###.00\);;&quot;num required&quot;\)"/>
    <numFmt numFmtId="229" formatCode="_(* #,##0_);_(* \(#,##0\);_(* &quot;-      &quot;_);_(@_)"/>
    <numFmt numFmtId="230" formatCode="&quot;$&quot;#.##"/>
    <numFmt numFmtId="231" formatCode="#,##0_);\(#,##0\);"/>
    <numFmt numFmtId="232" formatCode="&quot;$&quot;* #,##0_);&quot;$&quot;* \(#,##0\);;&quot;num required&quot;\)"/>
    <numFmt numFmtId="233" formatCode="&quot;$&quot;#,##0.0\ \ \ ;\(&quot;$&quot;#,##0.0\)\ \ \ \ "/>
    <numFmt numFmtId="234" formatCode="General_)"/>
    <numFmt numFmtId="235" formatCode="#,##0."/>
    <numFmt numFmtId="236" formatCode="\ \ \ \ &quot;$&quot;* #,##0.0_);[Red]\(\ \ \ &quot;$&quot;* #,##0.0\)"/>
    <numFmt numFmtId="237" formatCode="&quot;$&quot;#,##0.0_);[Red]\(&quot;$&quot;#,##0.0\)"/>
    <numFmt numFmtId="238" formatCode="&quot;$&quot;#."/>
    <numFmt numFmtId="239" formatCode="\ &quot;$&quot;* #,##0.0_);\ &quot;$&quot;* \(#,##0.0\);;&quot;num required&quot;\)"/>
    <numFmt numFmtId="240" formatCode="0.0#"/>
    <numFmt numFmtId="241" formatCode="#,##0%_);\(#,##0.0%\)"/>
    <numFmt numFmtId="242" formatCode="_(* #,##0.00000000_);_(* \(#,##0.00000000\);_(* &quot;-&quot;?_);_(@_)"/>
    <numFmt numFmtId="243" formatCode="m/d/yy_%_)"/>
    <numFmt numFmtId="244" formatCode="yyyy"/>
    <numFmt numFmtId="245" formatCode="#,##0.00;\(#,##0.00\)"/>
    <numFmt numFmtId="246" formatCode="&quot;$&quot;* \ #,###.000_);\(&quot;$&quot;* \ #,###.000\);;&quot;num required&quot;\)"/>
    <numFmt numFmtId="247" formatCode="#,##0.000_);\(#,##0.000\)"/>
    <numFmt numFmtId="248" formatCode="&quot;$&quot;* \ #,###.00_);&quot;$&quot;* \ \(#,###.00\);;&quot;num required&quot;\)"/>
    <numFmt numFmtId="249" formatCode="0.0&quot;  &quot;"/>
    <numFmt numFmtId="250" formatCode="&quot;$&quot;#,##0.0\ ;[Red]\(&quot;$&quot;#,##0\)"/>
    <numFmt numFmtId="251" formatCode="&quot;$&quot;#,##0.000_);[Red]\(&quot;$&quot;#,##0.000\)"/>
    <numFmt numFmtId="252" formatCode="#,##0.0\ ;[Red]\(&quot;$&quot;#,##0\)"/>
    <numFmt numFmtId="253" formatCode="\ \ \ \ &quot;$&quot;* #,##0.0"/>
    <numFmt numFmtId="254" formatCode="\ \ &quot;$&quot;* #,##0.0_);&quot;$&quot;* \(#,##0.0\);;&quot;num required&quot;\)"/>
    <numFmt numFmtId="255" formatCode="&quot;$&quot;* #,##0.00"/>
    <numFmt numFmtId="256" formatCode="\ \ &quot;$&quot;* #,##0.00"/>
    <numFmt numFmtId="257" formatCode="\ \ &quot;$&quot;* #,###.000_);\(\ \ &quot;$&quot;* #,###.000\);;&quot;num required&quot;\)"/>
    <numFmt numFmtId="258" formatCode="#,###.0_);\(#,###.0\)"/>
    <numFmt numFmtId="259" formatCode="#,###.##_);\(#,###.##\);"/>
    <numFmt numFmtId="260" formatCode="&quot;$&quot;* #,##0.#_);&quot;$&quot;* \(#,##0.#\);;&quot;num required&quot;\)"/>
    <numFmt numFmtId="261" formatCode="\€#,##0_);\(\€#,##0\)"/>
    <numFmt numFmtId="262" formatCode="#.00"/>
    <numFmt numFmtId="263" formatCode=".%\,\(0.0%%;\t"/>
    <numFmt numFmtId="264" formatCode="_-* #,##0_-;\(#,##0\);_-* &quot;–&quot;_-;_-@_-"/>
    <numFmt numFmtId="265" formatCode="0.00%_);[Red]\(0.00%\)"/>
    <numFmt numFmtId="266" formatCode="0.00%;\(0.00%\)"/>
    <numFmt numFmtId="267" formatCode="#,##0\x"/>
    <numFmt numFmtId="268" formatCode="&quot;TKR&quot;\ 0"/>
    <numFmt numFmtId="269" formatCode=".%\,\(0.%%;\t"/>
    <numFmt numFmtId="270" formatCode="&quot;$&quot;#,###.0\ \ "/>
    <numFmt numFmtId="271" formatCode="#,##0.00\x_);[Red]\(#,##0.00\x\)"/>
    <numFmt numFmtId="272" formatCode="[$-409]h:mm\ AM/PM;@"/>
    <numFmt numFmtId="273" formatCode="#,##0.0\ \ \ ;\(#,##0.0\)\ \ "/>
    <numFmt numFmtId="274" formatCode="0.0\ "/>
    <numFmt numFmtId="275" formatCode="&quot;$&quot;#,##0.0;\(&quot;$&quot;#,##0.00\)"/>
    <numFmt numFmtId="276" formatCode="0.0%_);[Red]\(0.0%\)"/>
    <numFmt numFmtId="277" formatCode="#,##0.0\%_);\(#,##0.0\%\);#,##0.0\%_);@_%_)"/>
    <numFmt numFmtId="278" formatCode="[&lt;=9999999]###\-####;\(###\)\ ###\-####"/>
    <numFmt numFmtId="279" formatCode="0.0%\ ;\(0.0%\)"/>
    <numFmt numFmtId="280" formatCode="&quot;$&quot;0.00\ "/>
    <numFmt numFmtId="281" formatCode="0.0\ \ \ \ \ "/>
    <numFmt numFmtId="282" formatCode="0.0"/>
    <numFmt numFmtId="283" formatCode="mm/dd/yy"/>
    <numFmt numFmtId="284" formatCode="0.0000"/>
    <numFmt numFmtId="285" formatCode="#,##0;\(#,##0\);\–;@"/>
    <numFmt numFmtId="286" formatCode="_(* #,##0.0_);_(* \(#,##0.0\);_(* &quot;-&quot;?_);_(@_)"/>
    <numFmt numFmtId="287" formatCode="&quot;$&quot;* #,##0.0_);&quot;$&quot;* \(#,##0.0\);;&quot;num required&quot;\)"/>
    <numFmt numFmtId="288" formatCode="0.0_)"/>
    <numFmt numFmtId="289" formatCode="#,##0.0;\(#,##0.0\)"/>
    <numFmt numFmtId="290" formatCode="&quot;$&quot;#,##0.0_);\(&quot;$&quot;#,##0.0\)"/>
    <numFmt numFmtId="291" formatCode="_-* #,##0.00_-;\-* #,##0.00_-;_-* &quot;-&quot;??_-;_-@_-"/>
    <numFmt numFmtId="292" formatCode="#,##0\ &quot;DM&quot;;[Red]\-#,##0\ &quot;DM&quot;"/>
    <numFmt numFmtId="293" formatCode="#,##0.00\ &quot;DM&quot;;[Red]\-#,##0.00\ &quot;DM&quot;"/>
    <numFmt numFmtId="294" formatCode="#,##0;[Red]\(#,##0\)"/>
  </numFmts>
  <fonts count="206">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2"/>
      <name val="Times New Roman"/>
      <family val="1"/>
    </font>
    <font>
      <b/>
      <sz val="9"/>
      <name val="Times New Roman"/>
      <family val="1"/>
    </font>
    <font>
      <b/>
      <sz val="10"/>
      <name val="Times New Roman"/>
      <family val="1"/>
    </font>
    <font>
      <sz val="10"/>
      <name val="Times New Roman"/>
      <family val="1"/>
    </font>
    <font>
      <sz val="10"/>
      <color theme="1"/>
      <name val="Times New Roman"/>
      <family val="1"/>
    </font>
    <font>
      <b/>
      <sz val="14"/>
      <name val="Times New Roman"/>
      <family val="1"/>
    </font>
    <font>
      <sz val="10"/>
      <name val="Book Antiqua"/>
      <family val="1"/>
    </font>
    <font>
      <b/>
      <sz val="11"/>
      <name val="Times New Roman"/>
      <family val="1"/>
    </font>
    <font>
      <b/>
      <sz val="11"/>
      <color theme="1"/>
      <name val="Times New Roman"/>
      <family val="1"/>
    </font>
    <font>
      <b/>
      <sz val="10"/>
      <color theme="1"/>
      <name val="Times New Roman"/>
      <family val="1"/>
    </font>
    <font>
      <sz val="10"/>
      <name val="Arial"/>
      <family val="2"/>
    </font>
    <font>
      <sz val="11"/>
      <color theme="1"/>
      <name val="Times New Roman"/>
      <family val="1"/>
    </font>
    <font>
      <sz val="11"/>
      <name val="Times New Roman"/>
      <family val="1"/>
    </font>
    <font>
      <sz val="12"/>
      <name val="Times New Roman"/>
      <family val="1"/>
    </font>
    <font>
      <sz val="9"/>
      <name val="Times New Roman"/>
      <family val="1"/>
    </font>
    <font>
      <sz val="9"/>
      <color theme="1"/>
      <name val="Times New Roman"/>
      <family val="1"/>
    </font>
    <font>
      <b/>
      <i/>
      <sz val="9"/>
      <name val="Times New Roman"/>
      <family val="1"/>
    </font>
    <font>
      <b/>
      <sz val="9"/>
      <color theme="1"/>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8"/>
      <color theme="3"/>
      <name val="Calibri Light"/>
      <family val="2"/>
      <scheme val="major"/>
    </font>
    <font>
      <sz val="11"/>
      <color rgb="FF9C6500"/>
      <name val="Calibri"/>
      <family val="2"/>
      <scheme val="minor"/>
    </font>
    <font>
      <sz val="10"/>
      <color indexed="8"/>
      <name val="Arial"/>
      <family val="2"/>
    </font>
    <font>
      <sz val="10"/>
      <color indexed="8"/>
      <name val="Book Antiqua"/>
      <family val="1"/>
    </font>
    <font>
      <sz val="12"/>
      <color indexed="12"/>
      <name val="Times New Roman"/>
      <family val="1"/>
    </font>
    <font>
      <sz val="10"/>
      <name val="Arial"/>
      <family val="2"/>
      <charset val="162"/>
    </font>
    <font>
      <b/>
      <sz val="11"/>
      <name val="Book Antiqua"/>
      <family val="1"/>
    </font>
    <font>
      <sz val="11"/>
      <name val="Arial"/>
      <family val="2"/>
    </font>
    <font>
      <sz val="11"/>
      <color indexed="8"/>
      <name val="Calibri"/>
      <family val="2"/>
    </font>
    <font>
      <sz val="11"/>
      <color indexed="9"/>
      <name val="Calibri"/>
      <family val="2"/>
    </font>
    <font>
      <sz val="10"/>
      <name val="CG Times (WN)"/>
    </font>
    <font>
      <sz val="12"/>
      <color indexed="8"/>
      <name val="Times New Roman"/>
      <family val="1"/>
    </font>
    <font>
      <sz val="11"/>
      <color indexed="20"/>
      <name val="Calibri"/>
      <family val="2"/>
    </font>
    <font>
      <sz val="10"/>
      <color indexed="12"/>
      <name val="Book Antiqua"/>
      <family val="1"/>
    </font>
    <font>
      <sz val="12"/>
      <name val="Tms Rmn"/>
    </font>
    <font>
      <b/>
      <sz val="10"/>
      <color indexed="8"/>
      <name val="Times New Roman"/>
      <family val="1"/>
    </font>
    <font>
      <b/>
      <sz val="11"/>
      <color indexed="52"/>
      <name val="Calibri"/>
      <family val="2"/>
    </font>
    <font>
      <b/>
      <sz val="11"/>
      <name val="Arial"/>
      <family val="2"/>
    </font>
    <font>
      <b/>
      <sz val="11"/>
      <color indexed="9"/>
      <name val="Calibri"/>
      <family val="2"/>
    </font>
    <font>
      <sz val="8"/>
      <name val="Arial"/>
      <family val="2"/>
    </font>
    <font>
      <sz val="11"/>
      <name val="Book Antiqua"/>
      <family val="1"/>
    </font>
    <font>
      <sz val="10"/>
      <name val="Tahoma"/>
      <family val="2"/>
      <charset val="162"/>
    </font>
    <font>
      <b/>
      <sz val="14"/>
      <name val="Arial"/>
      <family val="2"/>
    </font>
    <font>
      <sz val="10"/>
      <name val="MS Serif"/>
      <family val="1"/>
    </font>
    <font>
      <sz val="12"/>
      <color indexed="8"/>
      <name val="Book Antiqua"/>
      <family val="1"/>
    </font>
    <font>
      <b/>
      <sz val="8"/>
      <name val="Arial"/>
      <family val="2"/>
    </font>
    <font>
      <sz val="10"/>
      <color indexed="16"/>
      <name val="MS Serif"/>
      <family val="1"/>
    </font>
    <font>
      <i/>
      <sz val="11"/>
      <color indexed="23"/>
      <name val="Calibri"/>
      <family val="2"/>
    </font>
    <font>
      <sz val="9"/>
      <color indexed="12"/>
      <name val="Arial"/>
      <family val="2"/>
    </font>
    <font>
      <b/>
      <sz val="8"/>
      <color indexed="12"/>
      <name val="Arial"/>
      <family val="2"/>
    </font>
    <font>
      <b/>
      <sz val="12"/>
      <color indexed="8"/>
      <name val="Arial"/>
      <family val="2"/>
    </font>
    <font>
      <b/>
      <sz val="10.5"/>
      <color indexed="8"/>
      <name val="Arial"/>
      <family val="2"/>
    </font>
    <font>
      <i/>
      <sz val="10"/>
      <color indexed="8"/>
      <name val="Arial"/>
      <family val="2"/>
    </font>
    <font>
      <sz val="10"/>
      <color indexed="12"/>
      <name val="Arial"/>
      <family val="2"/>
    </font>
    <font>
      <sz val="11"/>
      <color indexed="17"/>
      <name val="Calibri"/>
      <family val="2"/>
    </font>
    <font>
      <sz val="12"/>
      <color indexed="9"/>
      <name val="Times New Roman"/>
      <family val="1"/>
    </font>
    <font>
      <b/>
      <sz val="12"/>
      <name val="Arial"/>
      <family val="2"/>
    </font>
    <font>
      <b/>
      <sz val="10"/>
      <name val="Arial"/>
      <family val="2"/>
    </font>
    <font>
      <b/>
      <sz val="18"/>
      <name val="Arial"/>
      <family val="2"/>
    </font>
    <font>
      <b/>
      <sz val="11"/>
      <color indexed="56"/>
      <name val="Calibri"/>
      <family val="2"/>
    </font>
    <font>
      <sz val="11"/>
      <color indexed="62"/>
      <name val="Calibri"/>
      <family val="2"/>
    </font>
    <font>
      <sz val="10"/>
      <color indexed="32"/>
      <name val="Arial Tur"/>
      <family val="2"/>
      <charset val="162"/>
    </font>
    <font>
      <b/>
      <sz val="10"/>
      <name val="Arial"/>
      <family val="2"/>
      <charset val="162"/>
    </font>
    <font>
      <sz val="10"/>
      <color indexed="37"/>
      <name val="Arial Tur"/>
      <family val="2"/>
      <charset val="162"/>
    </font>
    <font>
      <b/>
      <sz val="10"/>
      <color indexed="32"/>
      <name val="Arial Tur"/>
      <family val="2"/>
      <charset val="162"/>
    </font>
    <font>
      <sz val="10"/>
      <color indexed="12"/>
      <name val="Times New Roman"/>
      <family val="1"/>
    </font>
    <font>
      <b/>
      <sz val="10"/>
      <color indexed="18"/>
      <name val="Arial"/>
      <family val="2"/>
      <charset val="162"/>
    </font>
    <font>
      <b/>
      <sz val="10"/>
      <color indexed="58"/>
      <name val="Arial"/>
      <family val="2"/>
      <charset val="162"/>
    </font>
    <font>
      <sz val="10"/>
      <color indexed="10"/>
      <name val="Times New Roman"/>
      <family val="1"/>
    </font>
    <font>
      <sz val="11"/>
      <color indexed="52"/>
      <name val="Calibri"/>
      <family val="2"/>
    </font>
    <font>
      <sz val="11"/>
      <color indexed="60"/>
      <name val="Calibri"/>
      <family val="2"/>
    </font>
    <font>
      <b/>
      <i/>
      <sz val="16"/>
      <name val="Helv"/>
    </font>
    <font>
      <b/>
      <sz val="11"/>
      <color indexed="63"/>
      <name val="Calibri"/>
      <family val="2"/>
    </font>
    <font>
      <sz val="9"/>
      <color indexed="8"/>
      <name val="Arial"/>
      <family val="2"/>
    </font>
    <font>
      <b/>
      <sz val="9"/>
      <color indexed="8"/>
      <name val="Arial"/>
      <family val="2"/>
    </font>
    <font>
      <sz val="9"/>
      <name val="Arial"/>
      <family val="2"/>
    </font>
    <font>
      <b/>
      <sz val="9"/>
      <name val="Arial"/>
      <family val="2"/>
    </font>
    <font>
      <b/>
      <sz val="16"/>
      <name val="Arial"/>
      <family val="2"/>
    </font>
    <font>
      <i/>
      <sz val="12"/>
      <color indexed="8"/>
      <name val="Times New Roman"/>
      <family val="1"/>
    </font>
    <font>
      <i/>
      <sz val="9"/>
      <name val="Book Antiqua"/>
      <family val="1"/>
    </font>
    <font>
      <sz val="10"/>
      <name val="Helv"/>
    </font>
    <font>
      <sz val="12"/>
      <name val="Book Antiqua"/>
      <family val="1"/>
    </font>
    <font>
      <b/>
      <sz val="12"/>
      <color indexed="8"/>
      <name val="Times New Roman"/>
      <family val="1"/>
    </font>
    <font>
      <sz val="8"/>
      <name val="Helv"/>
    </font>
    <font>
      <sz val="10"/>
      <color indexed="8"/>
      <name val="Times New Roman"/>
      <family val="1"/>
    </font>
    <font>
      <sz val="10"/>
      <color indexed="62"/>
      <name val="Arial"/>
      <family val="2"/>
    </font>
    <font>
      <b/>
      <sz val="8"/>
      <color indexed="8"/>
      <name val="Helv"/>
    </font>
    <font>
      <sz val="13"/>
      <name val="Arial"/>
      <family val="2"/>
    </font>
    <font>
      <b/>
      <sz val="10"/>
      <color indexed="10"/>
      <name val="Arial"/>
      <family val="2"/>
    </font>
    <font>
      <b/>
      <sz val="18"/>
      <color indexed="56"/>
      <name val="Cambria"/>
      <family val="2"/>
    </font>
    <font>
      <sz val="11"/>
      <color indexed="10"/>
      <name val="Calibri"/>
      <family val="2"/>
    </font>
    <font>
      <b/>
      <sz val="10"/>
      <color indexed="12"/>
      <name val="Book Antiqua"/>
      <family val="1"/>
    </font>
    <font>
      <sz val="10"/>
      <color theme="1"/>
      <name val="Arial"/>
      <family val="2"/>
    </font>
    <font>
      <sz val="10"/>
      <name val="Tahoma"/>
      <family val="2"/>
    </font>
    <font>
      <sz val="10"/>
      <name val="GillSans"/>
    </font>
    <font>
      <sz val="10"/>
      <name val="Geneva"/>
    </font>
    <font>
      <sz val="8"/>
      <name val="Tms Rmn"/>
    </font>
    <font>
      <b/>
      <sz val="10"/>
      <color indexed="18"/>
      <name val="Arial"/>
      <family val="2"/>
    </font>
    <font>
      <sz val="9"/>
      <color indexed="8"/>
      <name val="Times New Roman"/>
      <family val="1"/>
    </font>
    <font>
      <sz val="8"/>
      <name val="Times New Roman"/>
      <family val="1"/>
    </font>
    <font>
      <sz val="12"/>
      <name val="Arial"/>
      <family val="2"/>
    </font>
    <font>
      <sz val="9"/>
      <color indexed="9"/>
      <name val="Times New Roman"/>
      <family val="1"/>
    </font>
    <font>
      <sz val="8"/>
      <color indexed="12"/>
      <name val="Tms Rmn"/>
      <family val="1"/>
    </font>
    <font>
      <sz val="12"/>
      <name val="Tms Rmn"/>
      <charset val="162"/>
    </font>
    <font>
      <b/>
      <sz val="8"/>
      <color indexed="24"/>
      <name val="Arial"/>
      <family val="2"/>
    </font>
    <font>
      <b/>
      <sz val="9"/>
      <color indexed="24"/>
      <name val="Arial"/>
      <family val="2"/>
    </font>
    <font>
      <b/>
      <sz val="11"/>
      <color indexed="24"/>
      <name val="Arial"/>
      <family val="2"/>
    </font>
    <font>
      <b/>
      <sz val="8"/>
      <name val="Times New Roman"/>
      <family val="1"/>
    </font>
    <font>
      <sz val="10"/>
      <color indexed="18"/>
      <name val="Times New Roman"/>
      <family val="1"/>
    </font>
    <font>
      <b/>
      <sz val="7"/>
      <name val="GillSans"/>
    </font>
    <font>
      <sz val="9"/>
      <name val="Helv"/>
    </font>
    <font>
      <sz val="10"/>
      <name val="MS Sans Serif"/>
      <family val="2"/>
    </font>
    <font>
      <sz val="1"/>
      <color indexed="8"/>
      <name val="Courier"/>
      <family val="3"/>
    </font>
    <font>
      <sz val="9"/>
      <name val="GillSans Light"/>
    </font>
    <font>
      <b/>
      <sz val="8.5"/>
      <color indexed="17"/>
      <name val="Arial"/>
      <family val="2"/>
    </font>
    <font>
      <sz val="8"/>
      <name val="Arial"/>
      <family val="2"/>
      <charset val="162"/>
    </font>
    <font>
      <sz val="8"/>
      <color indexed="17"/>
      <name val="Times New Roman"/>
      <family val="1"/>
    </font>
    <font>
      <sz val="7"/>
      <name val="Arial"/>
      <family val="2"/>
    </font>
    <font>
      <b/>
      <sz val="7"/>
      <color indexed="17"/>
      <name val="Arial"/>
      <family val="2"/>
    </font>
    <font>
      <sz val="8.5"/>
      <color indexed="8"/>
      <name val="Arial"/>
      <family val="2"/>
    </font>
    <font>
      <b/>
      <sz val="15"/>
      <color indexed="56"/>
      <name val="Calibri"/>
      <family val="2"/>
    </font>
    <font>
      <b/>
      <sz val="13"/>
      <color indexed="56"/>
      <name val="Calibri"/>
      <family val="2"/>
    </font>
    <font>
      <b/>
      <u val="singleAccounting"/>
      <sz val="10"/>
      <name val="Arial"/>
      <family val="2"/>
    </font>
    <font>
      <sz val="10"/>
      <name val="GillSans Light"/>
    </font>
    <font>
      <sz val="18"/>
      <name val="Times New Roman"/>
      <family val="1"/>
    </font>
    <font>
      <b/>
      <sz val="13"/>
      <name val="Times New Roman"/>
      <family val="1"/>
    </font>
    <font>
      <b/>
      <i/>
      <sz val="12"/>
      <name val="Times New Roman"/>
      <family val="1"/>
    </font>
    <font>
      <i/>
      <sz val="12"/>
      <name val="Times New Roman"/>
      <family val="1"/>
    </font>
    <font>
      <sz val="8"/>
      <color indexed="18"/>
      <name val="Times New Roman"/>
      <family val="1"/>
    </font>
    <font>
      <sz val="8"/>
      <color indexed="9"/>
      <name val="Arial"/>
      <family val="2"/>
    </font>
    <font>
      <sz val="7"/>
      <name val="Small Fonts"/>
      <family val="2"/>
    </font>
    <font>
      <sz val="10"/>
      <name val="Courier"/>
      <family val="3"/>
    </font>
    <font>
      <sz val="11"/>
      <name val="–¾’©"/>
    </font>
    <font>
      <b/>
      <sz val="10"/>
      <color indexed="72"/>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26"/>
      <name val="Times New Roman"/>
      <family val="1"/>
    </font>
    <font>
      <b/>
      <sz val="18"/>
      <name val="Times New Roman"/>
      <family val="1"/>
    </font>
    <font>
      <sz val="10"/>
      <name val="Palatino"/>
    </font>
    <font>
      <sz val="10"/>
      <name val="Palatino"/>
      <family val="1"/>
    </font>
    <font>
      <sz val="10"/>
      <color indexed="8"/>
      <name val="Helvetica"/>
    </font>
    <font>
      <sz val="10"/>
      <color indexed="8"/>
      <name val="Helvetica"/>
      <family val="2"/>
    </font>
    <font>
      <sz val="8"/>
      <color indexed="8"/>
      <name val="Times New Roman"/>
      <family val="1"/>
    </font>
    <font>
      <b/>
      <sz val="8"/>
      <color indexed="18"/>
      <name val="Times New Roman"/>
      <family val="1"/>
    </font>
    <font>
      <sz val="10"/>
      <name val="Tms Rmn"/>
    </font>
    <font>
      <b/>
      <sz val="10"/>
      <name val="MS Sans Serif"/>
      <family val="2"/>
    </font>
    <font>
      <sz val="12"/>
      <name val="Baskerville MT"/>
    </font>
    <font>
      <u/>
      <sz val="10"/>
      <name val="GillSans"/>
      <family val="2"/>
    </font>
    <font>
      <sz val="10"/>
      <color indexed="14"/>
      <name val="Arial"/>
      <family val="2"/>
    </font>
    <font>
      <sz val="8"/>
      <name val="Helv"/>
      <charset val="162"/>
    </font>
    <font>
      <b/>
      <sz val="8.25"/>
      <name val="Helv"/>
    </font>
    <font>
      <sz val="12"/>
      <name val="Helvetica"/>
    </font>
    <font>
      <b/>
      <sz val="14"/>
      <color indexed="9"/>
      <name val="Arial"/>
      <family val="2"/>
    </font>
    <font>
      <b/>
      <sz val="12"/>
      <color indexed="9"/>
      <name val="Arial"/>
      <family val="2"/>
    </font>
    <font>
      <b/>
      <sz val="10"/>
      <color indexed="9"/>
      <name val="Arial"/>
      <family val="2"/>
    </font>
    <font>
      <b/>
      <i/>
      <sz val="8"/>
      <color indexed="9"/>
      <name val="Arial"/>
      <family val="2"/>
    </font>
    <font>
      <b/>
      <sz val="8"/>
      <name val="HelveticaNeue Condensed"/>
    </font>
    <font>
      <sz val="8"/>
      <name val="HelveticaNeue LightCond"/>
      <family val="2"/>
    </font>
    <font>
      <b/>
      <sz val="7"/>
      <name val="HelveticaNeue Condensed"/>
      <family val="2"/>
    </font>
    <font>
      <b/>
      <sz val="10"/>
      <name val="GillSans"/>
    </font>
    <font>
      <b/>
      <sz val="8"/>
      <color indexed="8"/>
      <name val="Helv"/>
      <charset val="162"/>
    </font>
    <font>
      <sz val="10"/>
      <name val="NewsGoth Dm BT"/>
      <family val="2"/>
    </font>
    <font>
      <b/>
      <sz val="8.5"/>
      <color indexed="8"/>
      <name val="Arial"/>
      <family val="2"/>
    </font>
    <font>
      <sz val="7"/>
      <name val="Times New Roman"/>
      <family val="1"/>
    </font>
    <font>
      <b/>
      <sz val="12"/>
      <name val="GillSans"/>
      <family val="2"/>
    </font>
    <font>
      <b/>
      <sz val="11"/>
      <color indexed="9"/>
      <name val="GillSans"/>
    </font>
    <font>
      <b/>
      <sz val="10"/>
      <color indexed="16"/>
      <name val="Times New Roman"/>
      <family val="1"/>
    </font>
    <font>
      <u/>
      <sz val="11"/>
      <name val="GillSans"/>
      <family val="2"/>
    </font>
    <font>
      <b/>
      <sz val="11"/>
      <color indexed="8"/>
      <name val="Calibri"/>
      <family val="2"/>
    </font>
    <font>
      <u/>
      <sz val="8"/>
      <name val="Tms Rmn"/>
    </font>
    <font>
      <u/>
      <sz val="8"/>
      <name val="Times New Roman"/>
      <family val="1"/>
    </font>
    <font>
      <b/>
      <sz val="12"/>
      <name val="Helv"/>
    </font>
    <font>
      <b/>
      <sz val="12"/>
      <name val="NewsGoth BT"/>
      <family val="2"/>
    </font>
    <font>
      <sz val="10"/>
      <color rgb="FF000000"/>
      <name val="Times New Roman"/>
      <family val="1"/>
    </font>
    <font>
      <sz val="10"/>
      <color theme="1"/>
      <name val="Times New Roman"/>
      <family val="2"/>
    </font>
    <font>
      <sz val="12"/>
      <color theme="1"/>
      <name val="Times New Roman"/>
      <family val="2"/>
    </font>
    <font>
      <sz val="10"/>
      <name val="Verdana"/>
      <family val="2"/>
    </font>
    <font>
      <b/>
      <sz val="10"/>
      <name val="Book Antiqua"/>
      <family val="1"/>
    </font>
    <font>
      <sz val="8"/>
      <name val="Book Antiqua"/>
      <family val="1"/>
    </font>
    <font>
      <i/>
      <sz val="9"/>
      <color theme="1"/>
      <name val="Times New Roman"/>
      <family val="1"/>
    </font>
    <font>
      <b/>
      <u val="singleAccounting"/>
      <sz val="9"/>
      <name val="Times New Roman"/>
      <family val="1"/>
    </font>
    <font>
      <i/>
      <sz val="9"/>
      <name val="Times New Roman"/>
      <family val="1"/>
    </font>
    <font>
      <b/>
      <sz val="9"/>
      <name val="Book Antiqua"/>
      <family val="1"/>
    </font>
    <font>
      <sz val="9"/>
      <color theme="1"/>
      <name val="Calibri"/>
      <family val="2"/>
      <scheme val="minor"/>
    </font>
    <font>
      <sz val="9"/>
      <color theme="1"/>
      <name val="Book Antiqua"/>
      <family val="1"/>
    </font>
    <font>
      <u val="singleAccounting"/>
      <sz val="9"/>
      <name val="Book Antiqua"/>
      <family val="1"/>
    </font>
    <font>
      <sz val="9"/>
      <name val="Book Antiqua"/>
      <family val="1"/>
    </font>
    <font>
      <b/>
      <sz val="9"/>
      <color theme="1"/>
      <name val="Calibri"/>
      <family val="2"/>
      <scheme val="minor"/>
    </font>
    <font>
      <b/>
      <sz val="9"/>
      <color rgb="FFFF0000"/>
      <name val="Times New Roman"/>
      <family val="1"/>
    </font>
    <font>
      <b/>
      <sz val="9"/>
      <color rgb="FFFF0000"/>
      <name val="Calibri"/>
      <family val="2"/>
      <scheme val="minor"/>
    </font>
  </fonts>
  <fills count="7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2"/>
        <bgColor indexed="64"/>
      </patternFill>
    </fill>
    <fill>
      <patternFill patternType="solid">
        <fgColor indexed="27"/>
        <bgColor indexed="64"/>
      </patternFill>
    </fill>
    <fill>
      <patternFill patternType="solid">
        <fgColor indexed="26"/>
        <bgColor indexed="64"/>
      </patternFill>
    </fill>
    <fill>
      <patternFill patternType="solid">
        <fgColor indexed="41"/>
        <bgColor indexed="64"/>
      </patternFill>
    </fill>
    <fill>
      <patternFill patternType="solid">
        <fgColor indexed="43"/>
        <bgColor indexed="64"/>
      </patternFill>
    </fill>
    <fill>
      <patternFill patternType="gray0625"/>
    </fill>
    <fill>
      <patternFill patternType="solid">
        <fgColor indexed="26"/>
      </patternFill>
    </fill>
    <fill>
      <patternFill patternType="solid">
        <fgColor indexed="9"/>
        <bgColor indexed="64"/>
      </patternFill>
    </fill>
    <fill>
      <patternFill patternType="gray0625">
        <fgColor indexed="10"/>
        <bgColor indexed="9"/>
      </patternFill>
    </fill>
    <fill>
      <patternFill patternType="lightGray">
        <fgColor indexed="14"/>
        <bgColor indexed="9"/>
      </patternFill>
    </fill>
    <fill>
      <patternFill patternType="solid">
        <fgColor indexed="15"/>
        <bgColor indexed="64"/>
      </patternFill>
    </fill>
    <fill>
      <patternFill patternType="lightGray">
        <fgColor indexed="12"/>
        <bgColor indexed="9"/>
      </patternFill>
    </fill>
    <fill>
      <patternFill patternType="solid">
        <fgColor indexed="11"/>
        <bgColor indexed="9"/>
      </patternFill>
    </fill>
    <fill>
      <patternFill patternType="solid">
        <fgColor indexed="8"/>
        <bgColor indexed="64"/>
      </patternFill>
    </fill>
    <fill>
      <patternFill patternType="mediumGray">
        <fgColor indexed="22"/>
      </patternFill>
    </fill>
    <fill>
      <patternFill patternType="darkGray">
        <fgColor indexed="15"/>
      </patternFill>
    </fill>
    <fill>
      <patternFill patternType="solid">
        <fgColor indexed="63"/>
        <bgColor indexed="64"/>
      </patternFill>
    </fill>
    <fill>
      <patternFill patternType="lightGray">
        <fgColor indexed="22"/>
        <bgColor indexed="9"/>
      </patternFill>
    </fill>
    <fill>
      <patternFill patternType="solid">
        <fgColor indexed="62"/>
        <bgColor indexed="64"/>
      </patternFill>
    </fill>
    <fill>
      <patternFill patternType="mediumGray"/>
    </fill>
  </fills>
  <borders count="51">
    <border>
      <left/>
      <right/>
      <top/>
      <bottom/>
      <diagonal/>
    </border>
    <border>
      <left/>
      <right/>
      <top/>
      <bottom style="thin">
        <color indexed="64"/>
      </bottom>
      <diagonal/>
    </border>
    <border>
      <left/>
      <right/>
      <top style="thin">
        <color indexed="64"/>
      </top>
      <bottom style="double">
        <color indexed="64"/>
      </bottom>
      <diagonal/>
    </border>
    <border>
      <left/>
      <right/>
      <top style="thin">
        <color indexed="64"/>
      </top>
      <bottom/>
      <diagonal/>
    </border>
    <border>
      <left/>
      <right/>
      <top/>
      <bottom style="double">
        <color indexed="64"/>
      </bottom>
      <diagonal/>
    </border>
    <border>
      <left/>
      <right/>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style="thin">
        <color indexed="8"/>
      </top>
      <bottom style="thin">
        <color indexed="8"/>
      </bottom>
      <diagonal/>
    </border>
    <border>
      <left/>
      <right/>
      <top style="thin">
        <color indexed="8"/>
      </top>
      <bottom style="double">
        <color indexed="8"/>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style="medium">
        <color indexed="64"/>
      </right>
      <top/>
      <bottom/>
      <diagonal/>
    </border>
    <border>
      <left/>
      <right/>
      <top style="double">
        <color indexed="64"/>
      </top>
      <bottom/>
      <diagonal/>
    </border>
    <border>
      <left/>
      <right/>
      <top style="medium">
        <color indexed="64"/>
      </top>
      <bottom/>
      <diagonal/>
    </border>
    <border>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diagonal/>
    </border>
    <border>
      <left/>
      <right/>
      <top/>
      <bottom style="medium">
        <color indexed="18"/>
      </bottom>
      <diagonal/>
    </border>
    <border>
      <left/>
      <right/>
      <top/>
      <bottom style="thin">
        <color indexed="44"/>
      </bottom>
      <diagonal/>
    </border>
    <border>
      <left/>
      <right/>
      <top/>
      <bottom style="medium">
        <color indexed="24"/>
      </bottom>
      <diagonal/>
    </border>
    <border>
      <left/>
      <right/>
      <top/>
      <bottom style="thick">
        <color indexed="64"/>
      </bottom>
      <diagonal/>
    </border>
    <border>
      <left/>
      <right style="thin">
        <color indexed="8"/>
      </right>
      <top/>
      <bottom style="thin">
        <color indexed="8"/>
      </bottom>
      <diagonal/>
    </border>
    <border>
      <left style="thin">
        <color indexed="9"/>
      </left>
      <right style="thin">
        <color indexed="9"/>
      </right>
      <top/>
      <bottom/>
      <diagonal/>
    </border>
    <border>
      <left/>
      <right/>
      <top/>
      <bottom style="thick">
        <color indexed="62"/>
      </bottom>
      <diagonal/>
    </border>
    <border>
      <left/>
      <right/>
      <top/>
      <bottom style="thick">
        <color indexed="22"/>
      </bottom>
      <diagonal/>
    </border>
    <border>
      <left/>
      <right/>
      <top/>
      <bottom style="dotted">
        <color indexed="22"/>
      </bottom>
      <diagonal/>
    </border>
    <border>
      <left style="thin">
        <color indexed="22"/>
      </left>
      <right style="thin">
        <color indexed="61"/>
      </right>
      <top style="thin">
        <color indexed="22"/>
      </top>
      <bottom style="thin">
        <color indexed="61"/>
      </bottom>
      <diagonal/>
    </border>
    <border>
      <left/>
      <right/>
      <top/>
      <bottom style="thick">
        <color indexed="18"/>
      </bottom>
      <diagonal/>
    </border>
    <border>
      <left/>
      <right/>
      <top style="thin">
        <color indexed="62"/>
      </top>
      <bottom style="double">
        <color indexed="62"/>
      </bottom>
      <diagonal/>
    </border>
    <border>
      <left/>
      <right/>
      <top/>
      <bottom style="thin">
        <color auto="1"/>
      </bottom>
      <diagonal/>
    </border>
    <border>
      <left/>
      <right/>
      <top style="double">
        <color indexed="64"/>
      </top>
      <bottom style="double">
        <color indexed="64"/>
      </bottom>
      <diagonal/>
    </border>
  </borders>
  <cellStyleXfs count="11041">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4" fillId="0" borderId="0"/>
    <xf numFmtId="43"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22" fillId="0" borderId="10" applyNumberFormat="0" applyFill="0" applyAlignment="0" applyProtection="0"/>
    <xf numFmtId="0" fontId="23" fillId="0" borderId="11" applyNumberFormat="0" applyFill="0" applyAlignment="0" applyProtection="0"/>
    <xf numFmtId="0" fontId="24" fillId="0" borderId="12" applyNumberFormat="0" applyFill="0" applyAlignment="0" applyProtection="0"/>
    <xf numFmtId="0" fontId="24" fillId="0" borderId="0" applyNumberFormat="0" applyFill="0" applyBorder="0" applyAlignment="0" applyProtection="0"/>
    <xf numFmtId="0" fontId="25" fillId="2" borderId="0" applyNumberFormat="0" applyBorder="0" applyAlignment="0" applyProtection="0"/>
    <xf numFmtId="0" fontId="26" fillId="3" borderId="0" applyNumberFormat="0" applyBorder="0" applyAlignment="0" applyProtection="0"/>
    <xf numFmtId="0" fontId="27" fillId="5" borderId="13" applyNumberFormat="0" applyAlignment="0" applyProtection="0"/>
    <xf numFmtId="0" fontId="28" fillId="6" borderId="14" applyNumberFormat="0" applyAlignment="0" applyProtection="0"/>
    <xf numFmtId="0" fontId="29" fillId="6" borderId="13" applyNumberFormat="0" applyAlignment="0" applyProtection="0"/>
    <xf numFmtId="0" fontId="30" fillId="0" borderId="15" applyNumberFormat="0" applyFill="0" applyAlignment="0" applyProtection="0"/>
    <xf numFmtId="0" fontId="31" fillId="7" borderId="16" applyNumberFormat="0" applyAlignment="0" applyProtection="0"/>
    <xf numFmtId="0" fontId="2" fillId="0" borderId="0" applyNumberFormat="0" applyFill="0" applyBorder="0" applyAlignment="0" applyProtection="0"/>
    <xf numFmtId="0" fontId="1" fillId="8" borderId="17" applyNumberFormat="0" applyFont="0" applyAlignment="0" applyProtection="0"/>
    <xf numFmtId="0" fontId="32" fillId="0" borderId="0" applyNumberFormat="0" applyFill="0" applyBorder="0" applyAlignment="0" applyProtection="0"/>
    <xf numFmtId="0" fontId="3" fillId="0" borderId="18" applyNumberFormat="0" applyFill="0" applyAlignment="0" applyProtection="0"/>
    <xf numFmtId="0" fontId="33"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33"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33"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33"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33"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33"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10" fontId="38" fillId="0" borderId="0"/>
    <xf numFmtId="10" fontId="38" fillId="0" borderId="0"/>
    <xf numFmtId="10" fontId="38" fillId="0" borderId="0"/>
    <xf numFmtId="0" fontId="39" fillId="0" borderId="0"/>
    <xf numFmtId="0" fontId="14" fillId="0" borderId="0"/>
    <xf numFmtId="0" fontId="14" fillId="0" borderId="0"/>
    <xf numFmtId="0" fontId="14" fillId="0" borderId="0"/>
    <xf numFmtId="0" fontId="14" fillId="0" borderId="0"/>
    <xf numFmtId="0" fontId="14" fillId="0" borderId="0"/>
    <xf numFmtId="0" fontId="14" fillId="0" borderId="0"/>
    <xf numFmtId="10" fontId="38" fillId="0" borderId="0"/>
    <xf numFmtId="0" fontId="14" fillId="0" borderId="0"/>
    <xf numFmtId="0" fontId="14" fillId="0" borderId="0"/>
    <xf numFmtId="0" fontId="14" fillId="0" borderId="0"/>
    <xf numFmtId="0" fontId="14" fillId="0" borderId="0"/>
    <xf numFmtId="0" fontId="10" fillId="0" borderId="0"/>
    <xf numFmtId="0" fontId="10" fillId="0" borderId="0"/>
    <xf numFmtId="0" fontId="14" fillId="0" borderId="0"/>
    <xf numFmtId="0" fontId="14" fillId="0" borderId="0"/>
    <xf numFmtId="9" fontId="17" fillId="0" borderId="0"/>
    <xf numFmtId="9" fontId="17" fillId="0" borderId="0"/>
    <xf numFmtId="9" fontId="17" fillId="0" borderId="0"/>
    <xf numFmtId="9" fontId="17" fillId="0" borderId="0"/>
    <xf numFmtId="9" fontId="17" fillId="0" borderId="0"/>
    <xf numFmtId="9" fontId="17" fillId="0" borderId="0"/>
    <xf numFmtId="9" fontId="17" fillId="0" borderId="0"/>
    <xf numFmtId="9" fontId="17" fillId="0" borderId="0"/>
    <xf numFmtId="9" fontId="17" fillId="0" borderId="0"/>
    <xf numFmtId="9" fontId="17" fillId="0" borderId="0"/>
    <xf numFmtId="9" fontId="17" fillId="0" borderId="0"/>
    <xf numFmtId="9" fontId="17" fillId="0" borderId="0"/>
    <xf numFmtId="9" fontId="17" fillId="0" borderId="0"/>
    <xf numFmtId="9" fontId="17" fillId="0" borderId="0"/>
    <xf numFmtId="9" fontId="17" fillId="0" borderId="0"/>
    <xf numFmtId="9" fontId="17" fillId="0" borderId="0"/>
    <xf numFmtId="9" fontId="17" fillId="0" borderId="0"/>
    <xf numFmtId="9" fontId="17" fillId="0" borderId="0"/>
    <xf numFmtId="9" fontId="17" fillId="0" borderId="0"/>
    <xf numFmtId="9" fontId="17" fillId="0" borderId="0"/>
    <xf numFmtId="9" fontId="17" fillId="0" borderId="0"/>
    <xf numFmtId="9" fontId="17" fillId="0" borderId="0"/>
    <xf numFmtId="9" fontId="17" fillId="0" borderId="0"/>
    <xf numFmtId="9" fontId="17" fillId="0" borderId="0"/>
    <xf numFmtId="9" fontId="17" fillId="0" borderId="0"/>
    <xf numFmtId="9" fontId="17" fillId="0" borderId="0"/>
    <xf numFmtId="9" fontId="17" fillId="0" borderId="0"/>
    <xf numFmtId="9" fontId="17" fillId="0" borderId="0"/>
    <xf numFmtId="165" fontId="17" fillId="0" borderId="0">
      <alignment horizontal="right"/>
    </xf>
    <xf numFmtId="165" fontId="17" fillId="0" borderId="0">
      <alignment horizontal="right"/>
    </xf>
    <xf numFmtId="165" fontId="17" fillId="0" borderId="0">
      <alignment horizontal="right"/>
    </xf>
    <xf numFmtId="165" fontId="17" fillId="0" borderId="0">
      <alignment horizontal="right"/>
    </xf>
    <xf numFmtId="165" fontId="17" fillId="0" borderId="0">
      <alignment horizontal="right"/>
    </xf>
    <xf numFmtId="165" fontId="17" fillId="0" borderId="0">
      <alignment horizontal="right"/>
    </xf>
    <xf numFmtId="165" fontId="17" fillId="0" borderId="0">
      <alignment horizontal="right"/>
    </xf>
    <xf numFmtId="165" fontId="17" fillId="0" borderId="0">
      <alignment horizontal="right"/>
    </xf>
    <xf numFmtId="165" fontId="17" fillId="0" borderId="0">
      <alignment horizontal="right"/>
    </xf>
    <xf numFmtId="165" fontId="17" fillId="0" borderId="0">
      <alignment horizontal="right"/>
    </xf>
    <xf numFmtId="165" fontId="17" fillId="0" borderId="0">
      <alignment horizontal="right"/>
    </xf>
    <xf numFmtId="165" fontId="17" fillId="0" borderId="0">
      <alignment horizontal="right"/>
    </xf>
    <xf numFmtId="165" fontId="17" fillId="0" borderId="0">
      <alignment horizontal="right"/>
    </xf>
    <xf numFmtId="165" fontId="17" fillId="0" borderId="0">
      <alignment horizontal="right"/>
    </xf>
    <xf numFmtId="165" fontId="17" fillId="0" borderId="0">
      <alignment horizontal="right"/>
    </xf>
    <xf numFmtId="165" fontId="17" fillId="0" borderId="0">
      <alignment horizontal="right"/>
    </xf>
    <xf numFmtId="165" fontId="17" fillId="0" borderId="0">
      <alignment horizontal="right"/>
    </xf>
    <xf numFmtId="165" fontId="17" fillId="0" borderId="0">
      <alignment horizontal="right"/>
    </xf>
    <xf numFmtId="165" fontId="17" fillId="0" borderId="0">
      <alignment horizontal="right"/>
    </xf>
    <xf numFmtId="165" fontId="17" fillId="0" borderId="0">
      <alignment horizontal="right"/>
    </xf>
    <xf numFmtId="165" fontId="17" fillId="0" borderId="0">
      <alignment horizontal="right"/>
    </xf>
    <xf numFmtId="165" fontId="17" fillId="0" borderId="0">
      <alignment horizontal="right"/>
    </xf>
    <xf numFmtId="165" fontId="17" fillId="0" borderId="0">
      <alignment horizontal="right"/>
    </xf>
    <xf numFmtId="165" fontId="17" fillId="0" borderId="0">
      <alignment horizontal="right"/>
    </xf>
    <xf numFmtId="165" fontId="17" fillId="0" borderId="0">
      <alignment horizontal="right"/>
    </xf>
    <xf numFmtId="165" fontId="17" fillId="0" borderId="0">
      <alignment horizontal="right"/>
    </xf>
    <xf numFmtId="165" fontId="17" fillId="0" borderId="0">
      <alignment horizontal="right"/>
    </xf>
    <xf numFmtId="165" fontId="17" fillId="0" borderId="0">
      <alignment horizontal="right"/>
    </xf>
    <xf numFmtId="10" fontId="17" fillId="0" borderId="0"/>
    <xf numFmtId="10" fontId="17" fillId="0" borderId="0"/>
    <xf numFmtId="10" fontId="17" fillId="0" borderId="0"/>
    <xf numFmtId="10" fontId="17" fillId="0" borderId="0"/>
    <xf numFmtId="10" fontId="17" fillId="0" borderId="0"/>
    <xf numFmtId="10" fontId="17" fillId="0" borderId="0"/>
    <xf numFmtId="10" fontId="17" fillId="0" borderId="0"/>
    <xf numFmtId="10" fontId="17" fillId="0" borderId="0"/>
    <xf numFmtId="10" fontId="17" fillId="0" borderId="0"/>
    <xf numFmtId="10" fontId="17" fillId="0" borderId="0"/>
    <xf numFmtId="10" fontId="17" fillId="0" borderId="0"/>
    <xf numFmtId="10" fontId="17" fillId="0" borderId="0"/>
    <xf numFmtId="10" fontId="17" fillId="0" borderId="0"/>
    <xf numFmtId="10" fontId="17" fillId="0" borderId="0"/>
    <xf numFmtId="10" fontId="17" fillId="0" borderId="0"/>
    <xf numFmtId="10" fontId="17" fillId="0" borderId="0"/>
    <xf numFmtId="10" fontId="17" fillId="0" borderId="0"/>
    <xf numFmtId="10" fontId="17" fillId="0" borderId="0"/>
    <xf numFmtId="10" fontId="17" fillId="0" borderId="0"/>
    <xf numFmtId="10" fontId="17" fillId="0" borderId="0"/>
    <xf numFmtId="10" fontId="17" fillId="0" borderId="0"/>
    <xf numFmtId="10" fontId="17" fillId="0" borderId="0"/>
    <xf numFmtId="10" fontId="17" fillId="0" borderId="0"/>
    <xf numFmtId="10" fontId="17" fillId="0" borderId="0"/>
    <xf numFmtId="10" fontId="17" fillId="0" borderId="0"/>
    <xf numFmtId="10" fontId="17" fillId="0" borderId="0"/>
    <xf numFmtId="10" fontId="17" fillId="0" borderId="0"/>
    <xf numFmtId="10" fontId="17" fillId="0" borderId="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0" fontId="14" fillId="0" borderId="0"/>
    <xf numFmtId="0" fontId="14" fillId="0" borderId="0"/>
    <xf numFmtId="177" fontId="17" fillId="0" borderId="0"/>
    <xf numFmtId="177" fontId="17" fillId="0" borderId="0"/>
    <xf numFmtId="177" fontId="17" fillId="0" borderId="0"/>
    <xf numFmtId="177" fontId="17" fillId="0" borderId="0"/>
    <xf numFmtId="177" fontId="17" fillId="0" borderId="0"/>
    <xf numFmtId="177" fontId="17" fillId="0" borderId="0"/>
    <xf numFmtId="177" fontId="17" fillId="0" borderId="0"/>
    <xf numFmtId="177" fontId="17" fillId="0" borderId="0"/>
    <xf numFmtId="177" fontId="17" fillId="0" borderId="0"/>
    <xf numFmtId="177" fontId="17" fillId="0" borderId="0"/>
    <xf numFmtId="177" fontId="17" fillId="0" borderId="0"/>
    <xf numFmtId="177" fontId="17" fillId="0" borderId="0"/>
    <xf numFmtId="177" fontId="17" fillId="0" borderId="0"/>
    <xf numFmtId="177" fontId="17" fillId="0" borderId="0"/>
    <xf numFmtId="177" fontId="17" fillId="0" borderId="0"/>
    <xf numFmtId="177" fontId="17" fillId="0" borderId="0"/>
    <xf numFmtId="177" fontId="17" fillId="0" borderId="0"/>
    <xf numFmtId="177" fontId="17" fillId="0" borderId="0"/>
    <xf numFmtId="177" fontId="17" fillId="0" borderId="0"/>
    <xf numFmtId="177" fontId="17" fillId="0" borderId="0"/>
    <xf numFmtId="177" fontId="17" fillId="0" borderId="0"/>
    <xf numFmtId="177" fontId="17" fillId="0" borderId="0"/>
    <xf numFmtId="177" fontId="17" fillId="0" borderId="0"/>
    <xf numFmtId="177" fontId="17" fillId="0" borderId="0"/>
    <xf numFmtId="177" fontId="17" fillId="0" borderId="0"/>
    <xf numFmtId="177" fontId="17" fillId="0" borderId="0"/>
    <xf numFmtId="0" fontId="40" fillId="0" borderId="19" applyFont="0" applyFill="0" applyBorder="0" applyAlignment="0" applyProtection="0"/>
    <xf numFmtId="177" fontId="17" fillId="0" borderId="0"/>
    <xf numFmtId="177" fontId="17" fillId="0" borderId="0"/>
    <xf numFmtId="177" fontId="17" fillId="0" borderId="0"/>
    <xf numFmtId="177" fontId="17" fillId="0" borderId="0"/>
    <xf numFmtId="177" fontId="17" fillId="0" borderId="0"/>
    <xf numFmtId="177" fontId="17" fillId="0" borderId="0"/>
    <xf numFmtId="177" fontId="17" fillId="0" borderId="0"/>
    <xf numFmtId="177" fontId="17" fillId="0" borderId="0"/>
    <xf numFmtId="177" fontId="17" fillId="0" borderId="0"/>
    <xf numFmtId="177" fontId="17" fillId="0" borderId="0"/>
    <xf numFmtId="177" fontId="17" fillId="0" borderId="0"/>
    <xf numFmtId="177" fontId="17" fillId="0" borderId="0"/>
    <xf numFmtId="177" fontId="17" fillId="0" borderId="0"/>
    <xf numFmtId="177" fontId="17" fillId="0" borderId="0"/>
    <xf numFmtId="177" fontId="17" fillId="0" borderId="0"/>
    <xf numFmtId="177" fontId="17" fillId="0" borderId="0"/>
    <xf numFmtId="177" fontId="17" fillId="0" borderId="0"/>
    <xf numFmtId="177" fontId="17" fillId="0" borderId="0"/>
    <xf numFmtId="177" fontId="17" fillId="0" borderId="0"/>
    <xf numFmtId="177" fontId="17" fillId="0" borderId="0"/>
    <xf numFmtId="177" fontId="17" fillId="0" borderId="0"/>
    <xf numFmtId="177" fontId="17" fillId="0" borderId="0"/>
    <xf numFmtId="177" fontId="17" fillId="0" borderId="0"/>
    <xf numFmtId="177" fontId="17" fillId="0" borderId="0"/>
    <xf numFmtId="177" fontId="17" fillId="0" borderId="0"/>
    <xf numFmtId="177" fontId="17" fillId="0" borderId="0"/>
    <xf numFmtId="177" fontId="17" fillId="0" borderId="0"/>
    <xf numFmtId="177" fontId="17" fillId="0" borderId="0"/>
    <xf numFmtId="178" fontId="14" fillId="0" borderId="0" applyFont="0" applyFill="0" applyBorder="0" applyProtection="0"/>
    <xf numFmtId="178" fontId="14" fillId="0" borderId="0" applyFont="0" applyFill="0" applyBorder="0" applyProtection="0"/>
    <xf numFmtId="178" fontId="14" fillId="0" borderId="0" applyFont="0" applyFill="0" applyBorder="0" applyProtection="0"/>
    <xf numFmtId="178" fontId="14" fillId="0" borderId="0" applyFont="0" applyFill="0" applyBorder="0" applyProtection="0"/>
    <xf numFmtId="178" fontId="14" fillId="0" borderId="0" applyFont="0" applyFill="0" applyBorder="0" applyProtection="0"/>
    <xf numFmtId="178" fontId="14" fillId="0" borderId="0" applyFont="0" applyFill="0" applyBorder="0" applyProtection="0"/>
    <xf numFmtId="178" fontId="14" fillId="0" borderId="0" applyFont="0" applyFill="0" applyBorder="0" applyProtection="0"/>
    <xf numFmtId="178" fontId="14" fillId="0" borderId="0" applyFont="0" applyFill="0" applyBorder="0" applyProtection="0"/>
    <xf numFmtId="178" fontId="14" fillId="0" borderId="0" applyFont="0" applyFill="0" applyBorder="0" applyProtection="0"/>
    <xf numFmtId="178" fontId="14" fillId="0" borderId="0" applyFont="0" applyFill="0" applyBorder="0" applyProtection="0"/>
    <xf numFmtId="178" fontId="14" fillId="0" borderId="0" applyFont="0" applyFill="0" applyBorder="0" applyProtection="0"/>
    <xf numFmtId="178" fontId="14" fillId="0" borderId="0" applyFont="0" applyFill="0" applyBorder="0" applyProtection="0"/>
    <xf numFmtId="178" fontId="14" fillId="0" borderId="0" applyFont="0" applyFill="0" applyBorder="0" applyProtection="0"/>
    <xf numFmtId="178" fontId="14" fillId="0" borderId="0" applyFont="0" applyFill="0" applyBorder="0" applyProtection="0"/>
    <xf numFmtId="178" fontId="14" fillId="0" borderId="0" applyFont="0" applyFill="0" applyBorder="0" applyProtection="0"/>
    <xf numFmtId="178" fontId="14" fillId="0" borderId="0" applyFont="0" applyFill="0" applyBorder="0" applyProtection="0"/>
    <xf numFmtId="178" fontId="14" fillId="0" borderId="0" applyFont="0" applyFill="0" applyBorder="0" applyProtection="0"/>
    <xf numFmtId="178" fontId="14" fillId="0" borderId="0" applyFont="0" applyFill="0" applyBorder="0" applyProtection="0"/>
    <xf numFmtId="178" fontId="14" fillId="0" borderId="0" applyFont="0" applyFill="0" applyBorder="0" applyProtection="0"/>
    <xf numFmtId="178" fontId="14" fillId="0" borderId="0" applyFont="0" applyFill="0" applyBorder="0" applyProtection="0"/>
    <xf numFmtId="178" fontId="14" fillId="0" borderId="0" applyFont="0" applyFill="0" applyBorder="0" applyProtection="0"/>
    <xf numFmtId="178" fontId="14" fillId="0" borderId="0" applyFont="0" applyFill="0" applyBorder="0" applyProtection="0"/>
    <xf numFmtId="178" fontId="14" fillId="0" borderId="0" applyFont="0" applyFill="0" applyBorder="0" applyProtection="0"/>
    <xf numFmtId="178" fontId="14" fillId="0" borderId="0" applyFont="0" applyFill="0" applyBorder="0" applyProtection="0"/>
    <xf numFmtId="178" fontId="14" fillId="0" borderId="0" applyFont="0" applyFill="0" applyBorder="0" applyProtection="0"/>
    <xf numFmtId="178" fontId="14" fillId="0" borderId="0" applyFont="0" applyFill="0" applyBorder="0" applyProtection="0"/>
    <xf numFmtId="178" fontId="14" fillId="0" borderId="0" applyFont="0" applyFill="0" applyBorder="0" applyProtection="0"/>
    <xf numFmtId="178" fontId="14" fillId="0" borderId="0" applyFont="0" applyFill="0" applyBorder="0" applyProtection="0"/>
    <xf numFmtId="178" fontId="14" fillId="0" borderId="0" applyFont="0" applyFill="0" applyBorder="0" applyProtection="0"/>
    <xf numFmtId="178" fontId="14" fillId="0" borderId="0" applyFont="0" applyFill="0" applyBorder="0" applyProtection="0"/>
    <xf numFmtId="178" fontId="14" fillId="0" borderId="0" applyFont="0" applyFill="0" applyBorder="0" applyProtection="0"/>
    <xf numFmtId="178" fontId="14" fillId="0" borderId="0" applyFont="0" applyFill="0" applyBorder="0" applyProtection="0"/>
    <xf numFmtId="178" fontId="14" fillId="0" borderId="0" applyFont="0" applyFill="0" applyBorder="0" applyProtection="0"/>
    <xf numFmtId="178" fontId="14" fillId="0" borderId="0" applyFont="0" applyFill="0" applyBorder="0" applyProtection="0"/>
    <xf numFmtId="178" fontId="14" fillId="0" borderId="0" applyFont="0" applyFill="0" applyBorder="0" applyProtection="0"/>
    <xf numFmtId="178" fontId="14" fillId="0" borderId="0" applyFont="0" applyFill="0" applyBorder="0" applyProtection="0"/>
    <xf numFmtId="178" fontId="14" fillId="0" borderId="0" applyFont="0" applyFill="0" applyBorder="0" applyProtection="0"/>
    <xf numFmtId="178" fontId="14" fillId="0" borderId="0" applyFont="0" applyFill="0" applyBorder="0" applyProtection="0"/>
    <xf numFmtId="178" fontId="14" fillId="0" borderId="0" applyFont="0" applyFill="0" applyBorder="0" applyProtection="0"/>
    <xf numFmtId="178" fontId="14" fillId="0" borderId="0" applyFont="0" applyFill="0" applyBorder="0" applyProtection="0"/>
    <xf numFmtId="178" fontId="14" fillId="0" borderId="0" applyFont="0" applyFill="0" applyBorder="0" applyProtection="0"/>
    <xf numFmtId="178" fontId="14" fillId="0" borderId="0" applyFont="0" applyFill="0" applyBorder="0" applyProtection="0"/>
    <xf numFmtId="178" fontId="14" fillId="0" borderId="0" applyFont="0" applyFill="0" applyBorder="0" applyProtection="0"/>
    <xf numFmtId="178" fontId="14" fillId="0" borderId="0" applyFont="0" applyFill="0" applyBorder="0" applyProtection="0"/>
    <xf numFmtId="179" fontId="41" fillId="33"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80" fontId="14" fillId="0" borderId="0" applyFont="0" applyFill="0" applyBorder="0" applyProtection="0"/>
    <xf numFmtId="180" fontId="14" fillId="0" borderId="0" applyFont="0" applyFill="0" applyBorder="0" applyProtection="0"/>
    <xf numFmtId="180" fontId="14" fillId="0" borderId="0" applyFont="0" applyFill="0" applyBorder="0" applyProtection="0"/>
    <xf numFmtId="180" fontId="14" fillId="0" borderId="0" applyFont="0" applyFill="0" applyBorder="0" applyProtection="0"/>
    <xf numFmtId="180" fontId="14" fillId="0" borderId="0" applyFont="0" applyFill="0" applyBorder="0" applyProtection="0"/>
    <xf numFmtId="180" fontId="14" fillId="0" borderId="0" applyFont="0" applyFill="0" applyBorder="0" applyProtection="0"/>
    <xf numFmtId="180" fontId="14" fillId="0" borderId="0" applyFont="0" applyFill="0" applyBorder="0" applyProtection="0"/>
    <xf numFmtId="180" fontId="14" fillId="0" borderId="0" applyFont="0" applyFill="0" applyBorder="0" applyProtection="0"/>
    <xf numFmtId="180" fontId="14" fillId="0" borderId="0" applyFont="0" applyFill="0" applyBorder="0" applyProtection="0"/>
    <xf numFmtId="180" fontId="14" fillId="0" borderId="0" applyFont="0" applyFill="0" applyBorder="0" applyProtection="0"/>
    <xf numFmtId="180" fontId="14" fillId="0" borderId="0" applyFont="0" applyFill="0" applyBorder="0" applyProtection="0"/>
    <xf numFmtId="180" fontId="14" fillId="0" borderId="0" applyFont="0" applyFill="0" applyBorder="0" applyProtection="0"/>
    <xf numFmtId="180" fontId="14" fillId="0" borderId="0" applyFont="0" applyFill="0" applyBorder="0" applyProtection="0"/>
    <xf numFmtId="180" fontId="14" fillId="0" borderId="0" applyFont="0" applyFill="0" applyBorder="0" applyProtection="0"/>
    <xf numFmtId="180" fontId="14" fillId="0" borderId="0" applyFont="0" applyFill="0" applyBorder="0" applyProtection="0"/>
    <xf numFmtId="180" fontId="14" fillId="0" borderId="0" applyFont="0" applyFill="0" applyBorder="0" applyProtection="0"/>
    <xf numFmtId="180" fontId="14" fillId="0" borderId="0" applyFont="0" applyFill="0" applyBorder="0" applyProtection="0"/>
    <xf numFmtId="180" fontId="14" fillId="0" borderId="0" applyFont="0" applyFill="0" applyBorder="0" applyProtection="0"/>
    <xf numFmtId="180" fontId="14" fillId="0" borderId="0" applyFont="0" applyFill="0" applyBorder="0" applyProtection="0"/>
    <xf numFmtId="180" fontId="14" fillId="0" borderId="0" applyFont="0" applyFill="0" applyBorder="0" applyProtection="0"/>
    <xf numFmtId="180" fontId="14" fillId="0" borderId="0" applyFont="0" applyFill="0" applyBorder="0" applyProtection="0"/>
    <xf numFmtId="180" fontId="14" fillId="0" borderId="0" applyFont="0" applyFill="0" applyBorder="0" applyProtection="0"/>
    <xf numFmtId="180" fontId="14" fillId="0" borderId="0" applyFont="0" applyFill="0" applyBorder="0" applyProtection="0"/>
    <xf numFmtId="180" fontId="14" fillId="0" borderId="0" applyFont="0" applyFill="0" applyBorder="0" applyProtection="0"/>
    <xf numFmtId="180" fontId="14" fillId="0" borderId="0" applyFont="0" applyFill="0" applyBorder="0" applyProtection="0"/>
    <xf numFmtId="180" fontId="14" fillId="0" borderId="0" applyFont="0" applyFill="0" applyBorder="0" applyProtection="0"/>
    <xf numFmtId="180" fontId="14" fillId="0" borderId="0" applyFont="0" applyFill="0" applyBorder="0" applyProtection="0"/>
    <xf numFmtId="180" fontId="14" fillId="0" borderId="0" applyFont="0" applyFill="0" applyBorder="0" applyProtection="0"/>
    <xf numFmtId="180" fontId="14" fillId="0" borderId="0" applyFont="0" applyFill="0" applyBorder="0" applyProtection="0"/>
    <xf numFmtId="180" fontId="14" fillId="0" borderId="0" applyFont="0" applyFill="0" applyBorder="0" applyProtection="0"/>
    <xf numFmtId="180" fontId="14" fillId="0" borderId="0" applyFont="0" applyFill="0" applyBorder="0" applyProtection="0"/>
    <xf numFmtId="180" fontId="14" fillId="0" borderId="0" applyFont="0" applyFill="0" applyBorder="0" applyProtection="0"/>
    <xf numFmtId="180" fontId="14" fillId="0" borderId="0" applyFont="0" applyFill="0" applyBorder="0" applyProtection="0"/>
    <xf numFmtId="180" fontId="14" fillId="0" borderId="0" applyFont="0" applyFill="0" applyBorder="0" applyProtection="0"/>
    <xf numFmtId="180" fontId="14" fillId="0" borderId="0" applyFont="0" applyFill="0" applyBorder="0" applyProtection="0"/>
    <xf numFmtId="180" fontId="14" fillId="0" borderId="0" applyFont="0" applyFill="0" applyBorder="0" applyProtection="0"/>
    <xf numFmtId="180" fontId="14" fillId="0" borderId="0" applyFont="0" applyFill="0" applyBorder="0" applyProtection="0"/>
    <xf numFmtId="180" fontId="14" fillId="0" borderId="0" applyFont="0" applyFill="0" applyBorder="0" applyProtection="0"/>
    <xf numFmtId="180" fontId="14" fillId="0" borderId="0" applyFont="0" applyFill="0" applyBorder="0" applyProtection="0"/>
    <xf numFmtId="180" fontId="14" fillId="0" borderId="0" applyFont="0" applyFill="0" applyBorder="0" applyProtection="0"/>
    <xf numFmtId="180" fontId="14" fillId="0" borderId="0" applyFont="0" applyFill="0" applyBorder="0" applyProtection="0"/>
    <xf numFmtId="180" fontId="14" fillId="0" borderId="0" applyFont="0" applyFill="0" applyBorder="0" applyProtection="0"/>
    <xf numFmtId="180" fontId="14" fillId="0" borderId="0" applyFont="0" applyFill="0" applyBorder="0" applyProtection="0"/>
    <xf numFmtId="180" fontId="14" fillId="0" borderId="0" applyFont="0" applyFill="0" applyBorder="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33" fillId="12"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33" fillId="16"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33" fillId="20"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33" fillId="24"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33" fillId="28"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33" fillId="32" borderId="0" applyNumberFormat="0" applyBorder="0" applyAlignment="0" applyProtection="0"/>
    <xf numFmtId="0" fontId="44" fillId="0" borderId="0" applyFont="0" applyFill="0" applyBorder="0" applyProtection="0">
      <alignment horizontal="left" vertical="top"/>
    </xf>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33" fillId="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33" fillId="13"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33" fillId="17"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33" fillId="21"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33" fillId="25"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33" fillId="29" borderId="0" applyNumberFormat="0" applyBorder="0" applyAlignment="0" applyProtection="0"/>
    <xf numFmtId="0" fontId="4" fillId="0" borderId="1" applyFont="0">
      <alignment horizontal="centerContinuous"/>
    </xf>
    <xf numFmtId="0" fontId="4" fillId="0" borderId="1" applyFont="0">
      <alignment horizontal="centerContinuous"/>
    </xf>
    <xf numFmtId="0" fontId="4" fillId="0" borderId="1" applyFont="0">
      <alignment horizontal="centerContinuous"/>
    </xf>
    <xf numFmtId="0" fontId="4" fillId="0" borderId="1" applyFont="0">
      <alignment horizontal="centerContinuous"/>
    </xf>
    <xf numFmtId="0" fontId="4" fillId="0" borderId="1" applyFont="0">
      <alignment horizontal="centerContinuous"/>
    </xf>
    <xf numFmtId="0" fontId="4" fillId="0" borderId="1" applyFont="0">
      <alignment horizontal="centerContinuous"/>
    </xf>
    <xf numFmtId="0" fontId="4" fillId="0" borderId="1" applyFont="0">
      <alignment horizontal="centerContinuous"/>
    </xf>
    <xf numFmtId="0" fontId="4" fillId="0" borderId="1" applyFont="0">
      <alignment horizontal="centerContinuous"/>
    </xf>
    <xf numFmtId="0" fontId="4" fillId="0" borderId="1" applyFont="0">
      <alignment horizontal="centerContinuous"/>
    </xf>
    <xf numFmtId="0" fontId="4" fillId="0" borderId="1" applyFont="0">
      <alignment horizontal="centerContinuous"/>
    </xf>
    <xf numFmtId="0" fontId="4" fillId="0" borderId="1" applyFont="0">
      <alignment horizontal="centerContinuous"/>
    </xf>
    <xf numFmtId="0" fontId="4" fillId="0" borderId="1" applyFont="0">
      <alignment horizontal="centerContinuous"/>
    </xf>
    <xf numFmtId="0" fontId="4" fillId="0" borderId="1" applyFont="0">
      <alignment horizontal="centerContinuous"/>
    </xf>
    <xf numFmtId="0" fontId="4" fillId="0" borderId="1" applyFont="0">
      <alignment horizontal="centerContinuous"/>
    </xf>
    <xf numFmtId="0" fontId="4" fillId="0" borderId="1" applyFont="0">
      <alignment horizontal="centerContinuous"/>
    </xf>
    <xf numFmtId="0" fontId="4" fillId="0" borderId="1" applyFont="0">
      <alignment horizontal="centerContinuous"/>
    </xf>
    <xf numFmtId="0" fontId="4" fillId="0" borderId="1" applyFont="0">
      <alignment horizontal="centerContinuous"/>
    </xf>
    <xf numFmtId="0" fontId="4" fillId="0" borderId="1" applyFont="0">
      <alignment horizontal="centerContinuous"/>
    </xf>
    <xf numFmtId="0" fontId="4" fillId="0" borderId="1" applyFont="0">
      <alignment horizontal="centerContinuous"/>
    </xf>
    <xf numFmtId="0" fontId="4" fillId="0" borderId="1" applyFont="0">
      <alignment horizontal="centerContinuous"/>
    </xf>
    <xf numFmtId="0" fontId="4" fillId="0" borderId="1" applyFont="0">
      <alignment horizontal="centerContinuous"/>
    </xf>
    <xf numFmtId="0" fontId="4" fillId="0" borderId="1" applyFont="0">
      <alignment horizontal="centerContinuous"/>
    </xf>
    <xf numFmtId="0" fontId="4" fillId="0" borderId="1" applyFont="0">
      <alignment horizontal="centerContinuous"/>
    </xf>
    <xf numFmtId="0" fontId="4" fillId="0" borderId="1" applyFont="0">
      <alignment horizontal="centerContinuous"/>
    </xf>
    <xf numFmtId="0" fontId="4" fillId="0" borderId="1" applyFont="0">
      <alignment horizontal="centerContinuous"/>
    </xf>
    <xf numFmtId="0" fontId="4" fillId="0" borderId="1" applyFont="0">
      <alignment horizontal="centerContinuous"/>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9" fontId="38" fillId="0" borderId="0"/>
    <xf numFmtId="0" fontId="38" fillId="0" borderId="0"/>
    <xf numFmtId="0" fontId="38"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8" fillId="0" borderId="0"/>
    <xf numFmtId="0" fontId="3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26" fillId="3" borderId="0" applyNumberFormat="0" applyBorder="0" applyAlignment="0" applyProtection="0"/>
    <xf numFmtId="38" fontId="37" fillId="0" borderId="0" applyNumberFormat="0" applyFill="0" applyBorder="0" applyAlignment="0" applyProtection="0"/>
    <xf numFmtId="0" fontId="47"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8" fillId="0" borderId="0" applyNumberFormat="0" applyFill="0" applyBorder="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37" fillId="0" borderId="1" applyNumberFormat="0" applyFont="0" applyFill="0" applyAlignment="0" applyProtection="0"/>
    <xf numFmtId="0" fontId="45" fillId="0" borderId="3"/>
    <xf numFmtId="0" fontId="45" fillId="0" borderId="3"/>
    <xf numFmtId="0" fontId="45" fillId="0" borderId="3"/>
    <xf numFmtId="0" fontId="45" fillId="0" borderId="3"/>
    <xf numFmtId="0" fontId="45" fillId="0" borderId="3"/>
    <xf numFmtId="0" fontId="45" fillId="0" borderId="3"/>
    <xf numFmtId="0" fontId="45" fillId="0" borderId="3"/>
    <xf numFmtId="0" fontId="45" fillId="0" borderId="3"/>
    <xf numFmtId="0" fontId="45" fillId="0" borderId="3"/>
    <xf numFmtId="0" fontId="45" fillId="0" borderId="3"/>
    <xf numFmtId="0" fontId="45" fillId="0" borderId="3"/>
    <xf numFmtId="0" fontId="45" fillId="0" borderId="3"/>
    <xf numFmtId="0" fontId="45" fillId="0" borderId="3"/>
    <xf numFmtId="0" fontId="45" fillId="0" borderId="3"/>
    <xf numFmtId="0" fontId="45" fillId="0" borderId="3"/>
    <xf numFmtId="0" fontId="45" fillId="0" borderId="3"/>
    <xf numFmtId="0" fontId="45" fillId="0" borderId="3"/>
    <xf numFmtId="0" fontId="45" fillId="0" borderId="3"/>
    <xf numFmtId="0" fontId="45" fillId="0" borderId="3"/>
    <xf numFmtId="0" fontId="45" fillId="0" borderId="3"/>
    <xf numFmtId="0" fontId="45" fillId="0" borderId="3"/>
    <xf numFmtId="0" fontId="45" fillId="0" borderId="3"/>
    <xf numFmtId="0" fontId="45" fillId="0" borderId="3"/>
    <xf numFmtId="0" fontId="45" fillId="0" borderId="3"/>
    <xf numFmtId="0" fontId="45" fillId="0" borderId="3"/>
    <xf numFmtId="0" fontId="45" fillId="0" borderId="3"/>
    <xf numFmtId="0" fontId="45" fillId="0" borderId="3"/>
    <xf numFmtId="0" fontId="45" fillId="0" borderId="3"/>
    <xf numFmtId="0" fontId="17" fillId="0" borderId="1">
      <alignment horizontal="centerContinuous"/>
    </xf>
    <xf numFmtId="0" fontId="17" fillId="0" borderId="1">
      <alignment horizontal="centerContinuous"/>
    </xf>
    <xf numFmtId="0" fontId="17" fillId="0" borderId="1">
      <alignment horizontal="centerContinuous"/>
    </xf>
    <xf numFmtId="0" fontId="17" fillId="0" borderId="1">
      <alignment horizontal="centerContinuous"/>
    </xf>
    <xf numFmtId="0" fontId="17" fillId="0" borderId="1">
      <alignment horizontal="centerContinuous"/>
    </xf>
    <xf numFmtId="0" fontId="17" fillId="0" borderId="1">
      <alignment horizontal="centerContinuous"/>
    </xf>
    <xf numFmtId="0" fontId="17" fillId="0" borderId="1">
      <alignment horizontal="centerContinuous"/>
    </xf>
    <xf numFmtId="0" fontId="17" fillId="0" borderId="1">
      <alignment horizontal="centerContinuous"/>
    </xf>
    <xf numFmtId="0" fontId="17" fillId="0" borderId="1">
      <alignment horizontal="centerContinuous"/>
    </xf>
    <xf numFmtId="0" fontId="17" fillId="0" borderId="1">
      <alignment horizontal="centerContinuous"/>
    </xf>
    <xf numFmtId="0" fontId="17" fillId="0" borderId="1">
      <alignment horizontal="centerContinuous"/>
    </xf>
    <xf numFmtId="0" fontId="17" fillId="0" borderId="1">
      <alignment horizontal="centerContinuous"/>
    </xf>
    <xf numFmtId="0" fontId="17" fillId="0" borderId="1">
      <alignment horizontal="centerContinuous"/>
    </xf>
    <xf numFmtId="0" fontId="17" fillId="0" borderId="1">
      <alignment horizontal="centerContinuous"/>
    </xf>
    <xf numFmtId="0" fontId="17" fillId="0" borderId="1">
      <alignment horizontal="centerContinuous"/>
    </xf>
    <xf numFmtId="0" fontId="17" fillId="0" borderId="1">
      <alignment horizontal="centerContinuous"/>
    </xf>
    <xf numFmtId="0" fontId="17" fillId="0" borderId="1">
      <alignment horizontal="centerContinuous"/>
    </xf>
    <xf numFmtId="0" fontId="17" fillId="0" borderId="1">
      <alignment horizontal="centerContinuous"/>
    </xf>
    <xf numFmtId="0" fontId="17" fillId="0" borderId="1">
      <alignment horizontal="centerContinuous"/>
    </xf>
    <xf numFmtId="0" fontId="17" fillId="0" borderId="1">
      <alignment horizontal="centerContinuous"/>
    </xf>
    <xf numFmtId="0" fontId="17" fillId="0" borderId="1">
      <alignment horizontal="centerContinuous"/>
    </xf>
    <xf numFmtId="0" fontId="17" fillId="0" borderId="1">
      <alignment horizontal="centerContinuous"/>
    </xf>
    <xf numFmtId="0" fontId="17" fillId="0" borderId="1">
      <alignment horizontal="centerContinuous"/>
    </xf>
    <xf numFmtId="0" fontId="17" fillId="0" borderId="1">
      <alignment horizontal="centerContinuous"/>
    </xf>
    <xf numFmtId="0" fontId="17" fillId="0" borderId="1">
      <alignment horizontal="centerContinuous"/>
    </xf>
    <xf numFmtId="0" fontId="17" fillId="0" borderId="1">
      <alignment horizontal="centerContinuous"/>
    </xf>
    <xf numFmtId="0" fontId="17" fillId="0" borderId="1">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0" fontId="14" fillId="0" borderId="5" applyBorder="0">
      <alignment horizontal="centerContinuous"/>
    </xf>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8" fillId="0" borderId="0"/>
    <xf numFmtId="0" fontId="49" fillId="0" borderId="0"/>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9" fillId="0" borderId="0"/>
    <xf numFmtId="37" fontId="17" fillId="0" borderId="0">
      <alignment horizontal="center"/>
    </xf>
    <xf numFmtId="37" fontId="17" fillId="0" borderId="0">
      <alignment horizontal="center"/>
    </xf>
    <xf numFmtId="37" fontId="17" fillId="0" borderId="0">
      <alignment horizontal="center"/>
    </xf>
    <xf numFmtId="37" fontId="17" fillId="0" borderId="0">
      <alignment horizontal="center"/>
    </xf>
    <xf numFmtId="37" fontId="17" fillId="0" borderId="0">
      <alignment horizontal="center"/>
    </xf>
    <xf numFmtId="37" fontId="17" fillId="0" borderId="0">
      <alignment horizontal="center"/>
    </xf>
    <xf numFmtId="37" fontId="17" fillId="0" borderId="0">
      <alignment horizontal="center"/>
    </xf>
    <xf numFmtId="37" fontId="17" fillId="0" borderId="0">
      <alignment horizontal="center"/>
    </xf>
    <xf numFmtId="37" fontId="17" fillId="0" borderId="0">
      <alignment horizontal="center"/>
    </xf>
    <xf numFmtId="37" fontId="17" fillId="0" borderId="0">
      <alignment horizontal="center"/>
    </xf>
    <xf numFmtId="37" fontId="17" fillId="0" borderId="0">
      <alignment horizontal="center"/>
    </xf>
    <xf numFmtId="37" fontId="17" fillId="0" borderId="0">
      <alignment horizontal="center"/>
    </xf>
    <xf numFmtId="37" fontId="17" fillId="0" borderId="0">
      <alignment horizontal="center"/>
    </xf>
    <xf numFmtId="37" fontId="17" fillId="0" borderId="0">
      <alignment horizontal="center"/>
    </xf>
    <xf numFmtId="37" fontId="17" fillId="0" borderId="0">
      <alignment horizontal="center"/>
    </xf>
    <xf numFmtId="37" fontId="17" fillId="0" borderId="0">
      <alignment horizontal="center"/>
    </xf>
    <xf numFmtId="37" fontId="17" fillId="0" borderId="0">
      <alignment horizontal="center"/>
    </xf>
    <xf numFmtId="37" fontId="17" fillId="0" borderId="0">
      <alignment horizontal="center"/>
    </xf>
    <xf numFmtId="37" fontId="17" fillId="0" borderId="0">
      <alignment horizontal="center"/>
    </xf>
    <xf numFmtId="37" fontId="17" fillId="0" borderId="0">
      <alignment horizontal="center"/>
    </xf>
    <xf numFmtId="37" fontId="17" fillId="0" borderId="0">
      <alignment horizontal="center"/>
    </xf>
    <xf numFmtId="37" fontId="17" fillId="0" borderId="0">
      <alignment horizontal="center"/>
    </xf>
    <xf numFmtId="37" fontId="17" fillId="0" borderId="0">
      <alignment horizontal="center"/>
    </xf>
    <xf numFmtId="37" fontId="17" fillId="0" borderId="0">
      <alignment horizontal="center"/>
    </xf>
    <xf numFmtId="37" fontId="17" fillId="0" borderId="0">
      <alignment horizontal="center"/>
    </xf>
    <xf numFmtId="37" fontId="17" fillId="0" borderId="0">
      <alignment horizontal="center"/>
    </xf>
    <xf numFmtId="37" fontId="17" fillId="0" borderId="0">
      <alignment horizont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2" fontId="36" fillId="0" borderId="0" applyFill="0" applyBorder="0" applyAlignment="0"/>
    <xf numFmtId="182" fontId="36" fillId="0" borderId="0" applyFill="0" applyBorder="0" applyAlignment="0"/>
    <xf numFmtId="0" fontId="50" fillId="52" borderId="20" applyNumberFormat="0" applyAlignment="0" applyProtection="0"/>
    <xf numFmtId="0" fontId="50" fillId="52" borderId="20" applyNumberFormat="0" applyAlignment="0" applyProtection="0"/>
    <xf numFmtId="0" fontId="50" fillId="52" borderId="20" applyNumberFormat="0" applyAlignment="0" applyProtection="0"/>
    <xf numFmtId="0" fontId="29" fillId="6" borderId="13" applyNumberFormat="0" applyAlignment="0" applyProtection="0"/>
    <xf numFmtId="0" fontId="51" fillId="0" borderId="0" applyFill="0" applyBorder="0" applyProtection="0">
      <alignment horizontal="center"/>
      <protection locked="0"/>
    </xf>
    <xf numFmtId="0" fontId="52" fillId="53" borderId="21" applyNumberFormat="0" applyAlignment="0" applyProtection="0"/>
    <xf numFmtId="0" fontId="52" fillId="53" borderId="21" applyNumberFormat="0" applyAlignment="0" applyProtection="0"/>
    <xf numFmtId="0" fontId="52" fillId="53" borderId="21" applyNumberFormat="0" applyAlignment="0" applyProtection="0"/>
    <xf numFmtId="0" fontId="31" fillId="7" borderId="16" applyNumberFormat="0" applyAlignment="0" applyProtection="0"/>
    <xf numFmtId="164" fontId="17" fillId="0" borderId="0">
      <alignment horizontal="right"/>
    </xf>
    <xf numFmtId="164" fontId="17" fillId="0" borderId="0">
      <alignment horizontal="right"/>
    </xf>
    <xf numFmtId="164" fontId="17" fillId="0" borderId="0">
      <alignment horizontal="right"/>
    </xf>
    <xf numFmtId="164" fontId="17" fillId="0" borderId="0">
      <alignment horizontal="right"/>
    </xf>
    <xf numFmtId="164" fontId="17" fillId="0" borderId="0">
      <alignment horizontal="right"/>
    </xf>
    <xf numFmtId="164" fontId="17" fillId="0" borderId="0">
      <alignment horizontal="right"/>
    </xf>
    <xf numFmtId="164" fontId="17" fillId="0" borderId="0">
      <alignment horizontal="right"/>
    </xf>
    <xf numFmtId="164" fontId="17" fillId="0" borderId="0">
      <alignment horizontal="right"/>
    </xf>
    <xf numFmtId="164" fontId="17" fillId="0" borderId="0">
      <alignment horizontal="right"/>
    </xf>
    <xf numFmtId="164" fontId="17" fillId="0" borderId="0">
      <alignment horizontal="right"/>
    </xf>
    <xf numFmtId="164" fontId="17" fillId="0" borderId="0">
      <alignment horizontal="right"/>
    </xf>
    <xf numFmtId="164" fontId="17" fillId="0" borderId="0">
      <alignment horizontal="right"/>
    </xf>
    <xf numFmtId="164" fontId="17" fillId="0" borderId="0">
      <alignment horizontal="right"/>
    </xf>
    <xf numFmtId="164" fontId="17" fillId="0" borderId="0">
      <alignment horizontal="right"/>
    </xf>
    <xf numFmtId="164" fontId="17" fillId="0" borderId="0">
      <alignment horizontal="right"/>
    </xf>
    <xf numFmtId="164" fontId="17" fillId="0" borderId="0">
      <alignment horizontal="right"/>
    </xf>
    <xf numFmtId="164" fontId="17" fillId="0" borderId="0">
      <alignment horizontal="right"/>
    </xf>
    <xf numFmtId="164" fontId="17" fillId="0" borderId="0">
      <alignment horizontal="right"/>
    </xf>
    <xf numFmtId="164" fontId="17" fillId="0" borderId="0">
      <alignment horizontal="right"/>
    </xf>
    <xf numFmtId="164" fontId="17" fillId="0" borderId="0">
      <alignment horizontal="right"/>
    </xf>
    <xf numFmtId="164" fontId="17" fillId="0" borderId="0">
      <alignment horizontal="right"/>
    </xf>
    <xf numFmtId="164" fontId="17" fillId="0" borderId="0">
      <alignment horizontal="right"/>
    </xf>
    <xf numFmtId="164" fontId="17" fillId="0" borderId="0">
      <alignment horizontal="right"/>
    </xf>
    <xf numFmtId="164" fontId="17" fillId="0" borderId="0">
      <alignment horizontal="right"/>
    </xf>
    <xf numFmtId="164" fontId="17" fillId="0" borderId="0">
      <alignment horizontal="right"/>
    </xf>
    <xf numFmtId="164" fontId="17" fillId="0" borderId="0">
      <alignment horizontal="right"/>
    </xf>
    <xf numFmtId="164" fontId="17" fillId="0" borderId="0">
      <alignment horizontal="right"/>
    </xf>
    <xf numFmtId="43" fontId="17" fillId="0" borderId="0">
      <alignment horizontal="right"/>
    </xf>
    <xf numFmtId="43" fontId="17" fillId="0" borderId="0">
      <alignment horizontal="right"/>
    </xf>
    <xf numFmtId="43" fontId="17" fillId="0" borderId="0">
      <alignment horizontal="right"/>
    </xf>
    <xf numFmtId="43" fontId="17" fillId="0" borderId="0">
      <alignment horizontal="right"/>
    </xf>
    <xf numFmtId="43" fontId="17" fillId="0" borderId="0">
      <alignment horizontal="right"/>
    </xf>
    <xf numFmtId="43" fontId="17" fillId="0" borderId="0">
      <alignment horizontal="right"/>
    </xf>
    <xf numFmtId="43" fontId="17" fillId="0" borderId="0">
      <alignment horizontal="right"/>
    </xf>
    <xf numFmtId="43" fontId="17" fillId="0" borderId="0">
      <alignment horizontal="right"/>
    </xf>
    <xf numFmtId="43" fontId="17" fillId="0" borderId="0">
      <alignment horizontal="right"/>
    </xf>
    <xf numFmtId="43" fontId="17" fillId="0" borderId="0">
      <alignment horizontal="right"/>
    </xf>
    <xf numFmtId="43" fontId="17" fillId="0" borderId="0">
      <alignment horizontal="right"/>
    </xf>
    <xf numFmtId="43" fontId="17" fillId="0" borderId="0">
      <alignment horizontal="right"/>
    </xf>
    <xf numFmtId="43" fontId="17" fillId="0" borderId="0">
      <alignment horizontal="right"/>
    </xf>
    <xf numFmtId="43" fontId="17" fillId="0" borderId="0">
      <alignment horizontal="right"/>
    </xf>
    <xf numFmtId="43" fontId="17" fillId="0" borderId="0">
      <alignment horizontal="right"/>
    </xf>
    <xf numFmtId="43" fontId="17" fillId="0" borderId="0">
      <alignment horizontal="right"/>
    </xf>
    <xf numFmtId="43" fontId="17" fillId="0" borderId="0">
      <alignment horizontal="right"/>
    </xf>
    <xf numFmtId="43" fontId="17" fillId="0" borderId="0">
      <alignment horizontal="right"/>
    </xf>
    <xf numFmtId="43" fontId="17" fillId="0" borderId="0">
      <alignment horizontal="right"/>
    </xf>
    <xf numFmtId="43" fontId="17" fillId="0" borderId="0">
      <alignment horizontal="right"/>
    </xf>
    <xf numFmtId="43" fontId="17" fillId="0" borderId="0">
      <alignment horizontal="right"/>
    </xf>
    <xf numFmtId="43" fontId="17" fillId="0" borderId="0">
      <alignment horizontal="right"/>
    </xf>
    <xf numFmtId="43" fontId="17" fillId="0" borderId="0">
      <alignment horizontal="right"/>
    </xf>
    <xf numFmtId="43" fontId="17" fillId="0" borderId="0">
      <alignment horizontal="right"/>
    </xf>
    <xf numFmtId="43" fontId="17" fillId="0" borderId="0">
      <alignment horizontal="right"/>
    </xf>
    <xf numFmtId="43" fontId="17" fillId="0" borderId="0">
      <alignment horizontal="right"/>
    </xf>
    <xf numFmtId="43" fontId="17" fillId="0" borderId="0">
      <alignment horizontal="right"/>
    </xf>
    <xf numFmtId="183" fontId="53" fillId="0" borderId="0" applyProtection="0">
      <protection locked="0"/>
    </xf>
    <xf numFmtId="183" fontId="53" fillId="0" borderId="0" applyProtection="0">
      <protection locked="0"/>
    </xf>
    <xf numFmtId="183" fontId="53" fillId="0" borderId="0" applyProtection="0">
      <protection locked="0"/>
    </xf>
    <xf numFmtId="183" fontId="53" fillId="0" borderId="0" applyProtection="0">
      <protection locked="0"/>
    </xf>
    <xf numFmtId="183" fontId="53" fillId="0" borderId="0" applyProtection="0">
      <protection locked="0"/>
    </xf>
    <xf numFmtId="183" fontId="53" fillId="0" borderId="0" applyProtection="0">
      <protection locked="0"/>
    </xf>
    <xf numFmtId="183" fontId="53" fillId="0" borderId="0" applyProtection="0">
      <protection locked="0"/>
    </xf>
    <xf numFmtId="183" fontId="53" fillId="0" borderId="0" applyProtection="0">
      <protection locked="0"/>
    </xf>
    <xf numFmtId="183" fontId="53" fillId="0" borderId="0" applyProtection="0">
      <protection locked="0"/>
    </xf>
    <xf numFmtId="183" fontId="53" fillId="0" borderId="0" applyProtection="0">
      <protection locked="0"/>
    </xf>
    <xf numFmtId="183" fontId="53" fillId="0" borderId="0" applyProtection="0">
      <protection locked="0"/>
    </xf>
    <xf numFmtId="183" fontId="53" fillId="0" borderId="0" applyProtection="0">
      <protection locked="0"/>
    </xf>
    <xf numFmtId="183" fontId="53" fillId="0" borderId="0" applyProtection="0">
      <protection locked="0"/>
    </xf>
    <xf numFmtId="183" fontId="53" fillId="0" borderId="0" applyProtection="0">
      <protection locked="0"/>
    </xf>
    <xf numFmtId="183" fontId="53" fillId="0" borderId="0" applyProtection="0">
      <protection locked="0"/>
    </xf>
    <xf numFmtId="183" fontId="53" fillId="0" borderId="0" applyProtection="0">
      <protection locked="0"/>
    </xf>
    <xf numFmtId="183" fontId="53" fillId="0" borderId="0" applyProtection="0">
      <protection locked="0"/>
    </xf>
    <xf numFmtId="183" fontId="53" fillId="0" borderId="0" applyProtection="0">
      <protection locked="0"/>
    </xf>
    <xf numFmtId="183" fontId="53" fillId="0" borderId="0" applyProtection="0">
      <protection locked="0"/>
    </xf>
    <xf numFmtId="183" fontId="53" fillId="0" borderId="0" applyProtection="0">
      <protection locked="0"/>
    </xf>
    <xf numFmtId="183" fontId="53" fillId="0" borderId="0" applyProtection="0">
      <protection locked="0"/>
    </xf>
    <xf numFmtId="183" fontId="53" fillId="0" borderId="0" applyProtection="0">
      <protection locked="0"/>
    </xf>
    <xf numFmtId="183" fontId="53" fillId="0" borderId="0" applyProtection="0">
      <protection locked="0"/>
    </xf>
    <xf numFmtId="183" fontId="53" fillId="0" borderId="0" applyProtection="0">
      <protection locked="0"/>
    </xf>
    <xf numFmtId="183" fontId="53" fillId="0" borderId="0" applyProtection="0">
      <protection locked="0"/>
    </xf>
    <xf numFmtId="183" fontId="53" fillId="0" borderId="0" applyProtection="0">
      <protection locked="0"/>
    </xf>
    <xf numFmtId="183" fontId="53" fillId="0" borderId="0" applyProtection="0">
      <protection locked="0"/>
    </xf>
    <xf numFmtId="0" fontId="54" fillId="0" borderId="0" applyFont="0" applyFill="0" applyBorder="0" applyAlignment="0" applyProtection="0"/>
    <xf numFmtId="40" fontId="54" fillId="0" borderId="0" applyFont="0" applyFill="0" applyBorder="0" applyAlignment="0" applyProtection="0"/>
    <xf numFmtId="184" fontId="39" fillId="0" borderId="0" applyFont="0" applyFill="0" applyBorder="0" applyAlignment="0" applyProtection="0"/>
    <xf numFmtId="184" fontId="39" fillId="0" borderId="0" applyFont="0" applyFill="0" applyBorder="0" applyAlignment="0" applyProtection="0"/>
    <xf numFmtId="184" fontId="39" fillId="0" borderId="0" applyFont="0" applyFill="0" applyBorder="0" applyAlignment="0" applyProtection="0"/>
    <xf numFmtId="184" fontId="39" fillId="0" borderId="0" applyFont="0" applyFill="0" applyBorder="0" applyAlignment="0" applyProtection="0"/>
    <xf numFmtId="184" fontId="39" fillId="0" borderId="0" applyFont="0" applyFill="0" applyBorder="0" applyAlignment="0" applyProtection="0"/>
    <xf numFmtId="184" fontId="39" fillId="0" borderId="0" applyFont="0" applyFill="0" applyBorder="0" applyAlignment="0" applyProtection="0"/>
    <xf numFmtId="184" fontId="3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5" fontId="39" fillId="0" borderId="0" applyFont="0" applyFill="0" applyBorder="0" applyAlignment="0" applyProtection="0"/>
    <xf numFmtId="185" fontId="39" fillId="0" borderId="0" applyFont="0" applyFill="0" applyBorder="0" applyAlignment="0" applyProtection="0"/>
    <xf numFmtId="185" fontId="39" fillId="0" borderId="0" applyFont="0" applyFill="0" applyBorder="0" applyAlignment="0" applyProtection="0"/>
    <xf numFmtId="43" fontId="14" fillId="0" borderId="0" applyFont="0" applyFill="0" applyBorder="0" applyAlignment="0" applyProtection="0"/>
    <xf numFmtId="186" fontId="39" fillId="0" borderId="0" applyFont="0" applyFill="0" applyBorder="0" applyAlignment="0" applyProtection="0"/>
    <xf numFmtId="186" fontId="39" fillId="0" borderId="0" applyFont="0" applyFill="0" applyBorder="0" applyAlignment="0" applyProtection="0"/>
    <xf numFmtId="186" fontId="3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6" fontId="39" fillId="0" borderId="0" applyFont="0" applyFill="0" applyBorder="0" applyAlignment="0" applyProtection="0"/>
    <xf numFmtId="186" fontId="3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6" fontId="39" fillId="0" borderId="0" applyFont="0" applyFill="0" applyBorder="0" applyAlignment="0" applyProtection="0"/>
    <xf numFmtId="186" fontId="39" fillId="0" borderId="0" applyFont="0" applyFill="0" applyBorder="0" applyAlignment="0" applyProtection="0"/>
    <xf numFmtId="186" fontId="39" fillId="0" borderId="0" applyFont="0" applyFill="0" applyBorder="0" applyAlignment="0" applyProtection="0"/>
    <xf numFmtId="186" fontId="39" fillId="0" borderId="0" applyFont="0" applyFill="0" applyBorder="0" applyAlignment="0" applyProtection="0"/>
    <xf numFmtId="186" fontId="39" fillId="0" borderId="0" applyFont="0" applyFill="0" applyBorder="0" applyAlignment="0" applyProtection="0"/>
    <xf numFmtId="186" fontId="39" fillId="0" borderId="0" applyFont="0" applyFill="0" applyBorder="0" applyAlignment="0" applyProtection="0"/>
    <xf numFmtId="43" fontId="14" fillId="0" borderId="0" applyFont="0" applyFill="0" applyBorder="0" applyAlignment="0" applyProtection="0"/>
    <xf numFmtId="186" fontId="39" fillId="0" borderId="0" applyFont="0" applyFill="0" applyBorder="0" applyAlignment="0" applyProtection="0"/>
    <xf numFmtId="186" fontId="39" fillId="0" borderId="0" applyFont="0" applyFill="0" applyBorder="0" applyAlignment="0" applyProtection="0"/>
    <xf numFmtId="186" fontId="39" fillId="0" borderId="0" applyFont="0" applyFill="0" applyBorder="0" applyAlignment="0" applyProtection="0"/>
    <xf numFmtId="184" fontId="39" fillId="0" borderId="0" applyFont="0" applyFill="0" applyBorder="0" applyAlignment="0" applyProtection="0"/>
    <xf numFmtId="164" fontId="55" fillId="0" borderId="0" applyFont="0" applyFill="0" applyBorder="0" applyAlignment="0" applyProtection="0"/>
    <xf numFmtId="184" fontId="39"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0" fontId="56" fillId="0" borderId="0" applyFill="0" applyBorder="0" applyAlignment="0" applyProtection="0">
      <protection locked="0"/>
    </xf>
    <xf numFmtId="0" fontId="57" fillId="0" borderId="0" applyNumberFormat="0" applyAlignment="0">
      <alignment horizontal="left"/>
    </xf>
    <xf numFmtId="0" fontId="57" fillId="0" borderId="0" applyNumberFormat="0" applyAlignment="0">
      <alignment horizontal="left"/>
    </xf>
    <xf numFmtId="0" fontId="57" fillId="0" borderId="0" applyNumberFormat="0" applyAlignment="0">
      <alignment horizontal="left"/>
    </xf>
    <xf numFmtId="0" fontId="57" fillId="0" borderId="0" applyNumberFormat="0" applyAlignment="0">
      <alignment horizontal="left"/>
    </xf>
    <xf numFmtId="0" fontId="57" fillId="0" borderId="0" applyNumberFormat="0" applyAlignment="0">
      <alignment horizontal="left"/>
    </xf>
    <xf numFmtId="0" fontId="57" fillId="0" borderId="0" applyNumberFormat="0" applyAlignment="0">
      <alignment horizontal="left"/>
    </xf>
    <xf numFmtId="0" fontId="57" fillId="0" borderId="0" applyNumberFormat="0" applyAlignment="0">
      <alignment horizontal="left"/>
    </xf>
    <xf numFmtId="0" fontId="57" fillId="0" borderId="0" applyNumberFormat="0" applyAlignment="0">
      <alignment horizontal="left"/>
    </xf>
    <xf numFmtId="0" fontId="57" fillId="0" borderId="0" applyNumberFormat="0" applyAlignment="0">
      <alignment horizontal="left"/>
    </xf>
    <xf numFmtId="0" fontId="57" fillId="0" borderId="0" applyNumberFormat="0" applyAlignment="0">
      <alignment horizontal="left"/>
    </xf>
    <xf numFmtId="0" fontId="57" fillId="0" borderId="0" applyNumberFormat="0" applyAlignment="0">
      <alignment horizontal="left"/>
    </xf>
    <xf numFmtId="0" fontId="57" fillId="0" borderId="0" applyNumberFormat="0" applyAlignment="0">
      <alignment horizontal="left"/>
    </xf>
    <xf numFmtId="0" fontId="57" fillId="0" borderId="0" applyNumberFormat="0" applyAlignment="0">
      <alignment horizontal="left"/>
    </xf>
    <xf numFmtId="0" fontId="57" fillId="0" borderId="0" applyNumberFormat="0" applyAlignment="0">
      <alignment horizontal="left"/>
    </xf>
    <xf numFmtId="0" fontId="57" fillId="0" borderId="0" applyNumberFormat="0" applyAlignment="0">
      <alignment horizontal="left"/>
    </xf>
    <xf numFmtId="0" fontId="57" fillId="0" borderId="0" applyNumberFormat="0" applyAlignment="0">
      <alignment horizontal="left"/>
    </xf>
    <xf numFmtId="0" fontId="57" fillId="0" borderId="0" applyNumberFormat="0" applyAlignment="0">
      <alignment horizontal="left"/>
    </xf>
    <xf numFmtId="0" fontId="57" fillId="0" borderId="0" applyNumberFormat="0" applyAlignment="0">
      <alignment horizontal="left"/>
    </xf>
    <xf numFmtId="0" fontId="57" fillId="0" borderId="0" applyNumberFormat="0" applyAlignment="0">
      <alignment horizontal="left"/>
    </xf>
    <xf numFmtId="0" fontId="57" fillId="0" borderId="0" applyNumberFormat="0" applyAlignment="0">
      <alignment horizontal="left"/>
    </xf>
    <xf numFmtId="0" fontId="57" fillId="0" borderId="0" applyNumberFormat="0" applyAlignment="0">
      <alignment horizontal="left"/>
    </xf>
    <xf numFmtId="0" fontId="57" fillId="0" borderId="0" applyNumberFormat="0" applyAlignment="0">
      <alignment horizontal="left"/>
    </xf>
    <xf numFmtId="0" fontId="57" fillId="0" borderId="0" applyNumberFormat="0" applyAlignment="0">
      <alignment horizontal="left"/>
    </xf>
    <xf numFmtId="0" fontId="57" fillId="0" borderId="0" applyNumberFormat="0" applyAlignment="0">
      <alignment horizontal="left"/>
    </xf>
    <xf numFmtId="0" fontId="57" fillId="0" borderId="0" applyNumberFormat="0" applyAlignment="0">
      <alignment horizontal="left"/>
    </xf>
    <xf numFmtId="0" fontId="57" fillId="0" borderId="0" applyNumberFormat="0" applyAlignment="0">
      <alignment horizontal="left"/>
    </xf>
    <xf numFmtId="0" fontId="57" fillId="0" borderId="0" applyNumberFormat="0" applyAlignment="0">
      <alignment horizontal="left"/>
    </xf>
    <xf numFmtId="0" fontId="57" fillId="0" borderId="0" applyNumberFormat="0" applyAlignment="0">
      <alignment horizontal="left"/>
    </xf>
    <xf numFmtId="0" fontId="57" fillId="0" borderId="0" applyNumberFormat="0" applyAlignment="0">
      <alignment horizontal="left"/>
    </xf>
    <xf numFmtId="0" fontId="57" fillId="0" borderId="0" applyNumberFormat="0" applyAlignment="0">
      <alignment horizontal="left"/>
    </xf>
    <xf numFmtId="0" fontId="57" fillId="0" borderId="0" applyNumberFormat="0" applyAlignment="0">
      <alignment horizontal="left"/>
    </xf>
    <xf numFmtId="0" fontId="57" fillId="0" borderId="0" applyNumberFormat="0" applyAlignment="0">
      <alignment horizontal="left"/>
    </xf>
    <xf numFmtId="0" fontId="57" fillId="0" borderId="0" applyNumberFormat="0" applyAlignment="0">
      <alignment horizontal="left"/>
    </xf>
    <xf numFmtId="0" fontId="57" fillId="0" borderId="0" applyNumberFormat="0" applyAlignment="0">
      <alignment horizontal="left"/>
    </xf>
    <xf numFmtId="0" fontId="57" fillId="0" borderId="0" applyNumberFormat="0" applyAlignment="0">
      <alignment horizontal="left"/>
    </xf>
    <xf numFmtId="0" fontId="57" fillId="0" borderId="0" applyNumberFormat="0" applyAlignment="0">
      <alignment horizontal="left"/>
    </xf>
    <xf numFmtId="0" fontId="57" fillId="0" borderId="0" applyNumberFormat="0" applyAlignment="0">
      <alignment horizontal="left"/>
    </xf>
    <xf numFmtId="0" fontId="57" fillId="0" borderId="0" applyNumberFormat="0" applyAlignment="0">
      <alignment horizontal="left"/>
    </xf>
    <xf numFmtId="0" fontId="57" fillId="0" borderId="0" applyNumberFormat="0" applyAlignment="0">
      <alignment horizontal="left"/>
    </xf>
    <xf numFmtId="0" fontId="57" fillId="0" borderId="0" applyNumberFormat="0" applyAlignment="0">
      <alignment horizontal="left"/>
    </xf>
    <xf numFmtId="0" fontId="57" fillId="0" borderId="0" applyNumberFormat="0" applyAlignment="0">
      <alignment horizontal="left"/>
    </xf>
    <xf numFmtId="0" fontId="57" fillId="0" borderId="0" applyNumberFormat="0" applyAlignment="0">
      <alignment horizontal="left"/>
    </xf>
    <xf numFmtId="0" fontId="57" fillId="0" borderId="0" applyNumberFormat="0" applyAlignment="0">
      <alignment horizontal="left"/>
    </xf>
    <xf numFmtId="0" fontId="57" fillId="0" borderId="0" applyNumberFormat="0" applyAlignment="0">
      <alignment horizontal="left"/>
    </xf>
    <xf numFmtId="0" fontId="57" fillId="0" borderId="0" applyNumberFormat="0" applyAlignment="0">
      <alignment horizontal="left"/>
    </xf>
    <xf numFmtId="0" fontId="57" fillId="0" borderId="0" applyNumberFormat="0" applyAlignment="0">
      <alignment horizontal="left"/>
    </xf>
    <xf numFmtId="0" fontId="57" fillId="0" borderId="0" applyNumberFormat="0" applyAlignment="0">
      <alignment horizontal="left"/>
    </xf>
    <xf numFmtId="0" fontId="57" fillId="0" borderId="0" applyNumberFormat="0" applyAlignment="0">
      <alignment horizontal="left"/>
    </xf>
    <xf numFmtId="0" fontId="57" fillId="0" borderId="0" applyNumberFormat="0" applyAlignment="0">
      <alignment horizontal="left"/>
    </xf>
    <xf numFmtId="0" fontId="57" fillId="0" borderId="0" applyNumberFormat="0" applyAlignment="0">
      <alignment horizontal="left"/>
    </xf>
    <xf numFmtId="0" fontId="57" fillId="0" borderId="0" applyNumberFormat="0" applyAlignment="0">
      <alignment horizontal="left"/>
    </xf>
    <xf numFmtId="0" fontId="57" fillId="0" borderId="0" applyNumberFormat="0" applyAlignment="0">
      <alignment horizontal="left"/>
    </xf>
    <xf numFmtId="0" fontId="57" fillId="0" borderId="0" applyNumberFormat="0" applyAlignment="0">
      <alignment horizontal="left"/>
    </xf>
    <xf numFmtId="0" fontId="57" fillId="0" borderId="0" applyNumberFormat="0" applyAlignment="0">
      <alignment horizontal="left"/>
    </xf>
    <xf numFmtId="0" fontId="57" fillId="0" borderId="0" applyNumberFormat="0" applyAlignment="0">
      <alignment horizontal="left"/>
    </xf>
    <xf numFmtId="0" fontId="57" fillId="0" borderId="0" applyNumberFormat="0" applyAlignment="0">
      <alignment horizontal="left"/>
    </xf>
    <xf numFmtId="187" fontId="7" fillId="0" borderId="0" applyFill="0" applyBorder="0" applyProtection="0"/>
    <xf numFmtId="187" fontId="7" fillId="0" borderId="3" applyFill="0" applyProtection="0"/>
    <xf numFmtId="187" fontId="7" fillId="0" borderId="2" applyFill="0" applyProtection="0"/>
    <xf numFmtId="0" fontId="58" fillId="0" borderId="0" applyFont="0" applyFill="0" applyBorder="0" applyAlignment="0" applyProtection="0"/>
    <xf numFmtId="0" fontId="58"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8" fontId="14"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4"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6" fontId="14" fillId="0" borderId="0" applyFont="0" applyFill="0" applyBorder="0" applyProtection="0">
      <alignment horizontal="left"/>
    </xf>
    <xf numFmtId="190" fontId="7" fillId="0" borderId="0" applyFill="0" applyBorder="0" applyProtection="0"/>
    <xf numFmtId="190" fontId="7" fillId="0" borderId="3" applyFill="0" applyProtection="0"/>
    <xf numFmtId="190" fontId="7" fillId="0" borderId="2" applyFill="0" applyProtection="0"/>
    <xf numFmtId="2" fontId="59" fillId="0" borderId="0"/>
    <xf numFmtId="2" fontId="59" fillId="0" borderId="0"/>
    <xf numFmtId="2" fontId="59" fillId="0" borderId="0"/>
    <xf numFmtId="2" fontId="59" fillId="0" borderId="0"/>
    <xf numFmtId="2" fontId="59" fillId="0" borderId="0"/>
    <xf numFmtId="2" fontId="59" fillId="0" borderId="0"/>
    <xf numFmtId="2" fontId="59" fillId="0" borderId="0"/>
    <xf numFmtId="2" fontId="59" fillId="0" borderId="0"/>
    <xf numFmtId="2" fontId="59" fillId="0" borderId="0"/>
    <xf numFmtId="2" fontId="59" fillId="0" borderId="0"/>
    <xf numFmtId="2" fontId="59" fillId="0" borderId="0"/>
    <xf numFmtId="2" fontId="59" fillId="0" borderId="0"/>
    <xf numFmtId="2" fontId="59" fillId="0" borderId="0"/>
    <xf numFmtId="2" fontId="59" fillId="0" borderId="0"/>
    <xf numFmtId="2" fontId="59" fillId="0" borderId="0"/>
    <xf numFmtId="2" fontId="59" fillId="0" borderId="0"/>
    <xf numFmtId="2" fontId="59" fillId="0" borderId="0"/>
    <xf numFmtId="2" fontId="59" fillId="0" borderId="0"/>
    <xf numFmtId="2" fontId="59" fillId="0" borderId="0"/>
    <xf numFmtId="2" fontId="59" fillId="0" borderId="0"/>
    <xf numFmtId="2" fontId="59" fillId="0" borderId="0"/>
    <xf numFmtId="2" fontId="59" fillId="0" borderId="0"/>
    <xf numFmtId="2" fontId="59" fillId="0" borderId="0"/>
    <xf numFmtId="2" fontId="59" fillId="0" borderId="0"/>
    <xf numFmtId="2" fontId="59" fillId="0" borderId="0"/>
    <xf numFmtId="2" fontId="59" fillId="0" borderId="0"/>
    <xf numFmtId="2" fontId="59" fillId="0" borderId="0"/>
    <xf numFmtId="2" fontId="59" fillId="0" borderId="0"/>
    <xf numFmtId="2" fontId="59" fillId="0" borderId="0"/>
    <xf numFmtId="2" fontId="59" fillId="0" borderId="0"/>
    <xf numFmtId="2" fontId="59" fillId="0" borderId="0"/>
    <xf numFmtId="2" fontId="59" fillId="0" borderId="0"/>
    <xf numFmtId="2" fontId="59" fillId="0" borderId="0"/>
    <xf numFmtId="2" fontId="59" fillId="0" borderId="0"/>
    <xf numFmtId="2" fontId="59" fillId="0" borderId="0"/>
    <xf numFmtId="2" fontId="59" fillId="0" borderId="0"/>
    <xf numFmtId="2" fontId="59" fillId="0" borderId="0"/>
    <xf numFmtId="2" fontId="59" fillId="0" borderId="0"/>
    <xf numFmtId="2" fontId="59" fillId="0" borderId="0"/>
    <xf numFmtId="2" fontId="59" fillId="0" borderId="0"/>
    <xf numFmtId="2" fontId="59" fillId="0" borderId="0"/>
    <xf numFmtId="2" fontId="59" fillId="0" borderId="0"/>
    <xf numFmtId="2" fontId="59" fillId="0" borderId="0"/>
    <xf numFmtId="2" fontId="59" fillId="0" borderId="0"/>
    <xf numFmtId="2" fontId="59" fillId="0" borderId="0"/>
    <xf numFmtId="2" fontId="59" fillId="0" borderId="0"/>
    <xf numFmtId="2" fontId="59" fillId="0" borderId="0"/>
    <xf numFmtId="2" fontId="59" fillId="0" borderId="0"/>
    <xf numFmtId="2" fontId="59" fillId="0" borderId="0"/>
    <xf numFmtId="2" fontId="59" fillId="0" borderId="0"/>
    <xf numFmtId="2" fontId="59" fillId="0" borderId="0"/>
    <xf numFmtId="2" fontId="59" fillId="0" borderId="0"/>
    <xf numFmtId="2" fontId="59" fillId="0" borderId="0"/>
    <xf numFmtId="2" fontId="59" fillId="0" borderId="0"/>
    <xf numFmtId="2" fontId="59" fillId="0" borderId="0"/>
    <xf numFmtId="2" fontId="59" fillId="0" borderId="0"/>
    <xf numFmtId="0" fontId="60" fillId="0" borderId="0" applyNumberFormat="0" applyAlignment="0">
      <alignment horizontal="left"/>
    </xf>
    <xf numFmtId="0" fontId="60" fillId="0" borderId="0" applyNumberFormat="0" applyAlignment="0">
      <alignment horizontal="left"/>
    </xf>
    <xf numFmtId="0" fontId="60" fillId="0" borderId="0" applyNumberFormat="0" applyAlignment="0">
      <alignment horizontal="left"/>
    </xf>
    <xf numFmtId="0" fontId="60" fillId="0" borderId="0" applyNumberFormat="0" applyAlignment="0">
      <alignment horizontal="left"/>
    </xf>
    <xf numFmtId="0" fontId="60" fillId="0" borderId="0" applyNumberFormat="0" applyAlignment="0">
      <alignment horizontal="left"/>
    </xf>
    <xf numFmtId="0" fontId="60" fillId="0" borderId="0" applyNumberFormat="0" applyAlignment="0">
      <alignment horizontal="left"/>
    </xf>
    <xf numFmtId="0" fontId="60" fillId="0" borderId="0" applyNumberFormat="0" applyAlignment="0">
      <alignment horizontal="left"/>
    </xf>
    <xf numFmtId="0" fontId="60" fillId="0" borderId="0" applyNumberFormat="0" applyAlignment="0">
      <alignment horizontal="left"/>
    </xf>
    <xf numFmtId="0" fontId="60" fillId="0" borderId="0" applyNumberFormat="0" applyAlignment="0">
      <alignment horizontal="left"/>
    </xf>
    <xf numFmtId="0" fontId="60" fillId="0" borderId="0" applyNumberFormat="0" applyAlignment="0">
      <alignment horizontal="left"/>
    </xf>
    <xf numFmtId="0" fontId="60" fillId="0" borderId="0" applyNumberFormat="0" applyAlignment="0">
      <alignment horizontal="left"/>
    </xf>
    <xf numFmtId="0" fontId="60" fillId="0" borderId="0" applyNumberFormat="0" applyAlignment="0">
      <alignment horizontal="left"/>
    </xf>
    <xf numFmtId="0" fontId="60" fillId="0" borderId="0" applyNumberFormat="0" applyAlignment="0">
      <alignment horizontal="left"/>
    </xf>
    <xf numFmtId="0" fontId="60" fillId="0" borderId="0" applyNumberFormat="0" applyAlignment="0">
      <alignment horizontal="left"/>
    </xf>
    <xf numFmtId="0" fontId="60" fillId="0" borderId="0" applyNumberFormat="0" applyAlignment="0">
      <alignment horizontal="left"/>
    </xf>
    <xf numFmtId="0" fontId="60" fillId="0" borderId="0" applyNumberFormat="0" applyAlignment="0">
      <alignment horizontal="left"/>
    </xf>
    <xf numFmtId="0" fontId="60" fillId="0" borderId="0" applyNumberFormat="0" applyAlignment="0">
      <alignment horizontal="left"/>
    </xf>
    <xf numFmtId="0" fontId="60" fillId="0" borderId="0" applyNumberFormat="0" applyAlignment="0">
      <alignment horizontal="left"/>
    </xf>
    <xf numFmtId="0" fontId="60" fillId="0" borderId="0" applyNumberFormat="0" applyAlignment="0">
      <alignment horizontal="left"/>
    </xf>
    <xf numFmtId="0" fontId="60" fillId="0" borderId="0" applyNumberFormat="0" applyAlignment="0">
      <alignment horizontal="left"/>
    </xf>
    <xf numFmtId="0" fontId="60" fillId="0" borderId="0" applyNumberFormat="0" applyAlignment="0">
      <alignment horizontal="left"/>
    </xf>
    <xf numFmtId="0" fontId="60" fillId="0" borderId="0" applyNumberFormat="0" applyAlignment="0">
      <alignment horizontal="left"/>
    </xf>
    <xf numFmtId="0" fontId="60" fillId="0" borderId="0" applyNumberFormat="0" applyAlignment="0">
      <alignment horizontal="left"/>
    </xf>
    <xf numFmtId="0" fontId="60" fillId="0" borderId="0" applyNumberFormat="0" applyAlignment="0">
      <alignment horizontal="left"/>
    </xf>
    <xf numFmtId="0" fontId="60" fillId="0" borderId="0" applyNumberFormat="0" applyAlignment="0">
      <alignment horizontal="left"/>
    </xf>
    <xf numFmtId="0" fontId="60" fillId="0" borderId="0" applyNumberFormat="0" applyAlignment="0">
      <alignment horizontal="left"/>
    </xf>
    <xf numFmtId="0" fontId="60" fillId="0" borderId="0" applyNumberFormat="0" applyAlignment="0">
      <alignment horizontal="left"/>
    </xf>
    <xf numFmtId="0" fontId="60" fillId="0" borderId="0" applyNumberFormat="0" applyAlignment="0">
      <alignment horizontal="left"/>
    </xf>
    <xf numFmtId="0" fontId="60" fillId="0" borderId="0" applyNumberFormat="0" applyAlignment="0">
      <alignment horizontal="left"/>
    </xf>
    <xf numFmtId="0" fontId="60" fillId="0" borderId="0" applyNumberFormat="0" applyAlignment="0">
      <alignment horizontal="left"/>
    </xf>
    <xf numFmtId="0" fontId="60" fillId="0" borderId="0" applyNumberFormat="0" applyAlignment="0">
      <alignment horizontal="left"/>
    </xf>
    <xf numFmtId="0" fontId="60" fillId="0" borderId="0" applyNumberFormat="0" applyAlignment="0">
      <alignment horizontal="left"/>
    </xf>
    <xf numFmtId="0" fontId="60" fillId="0" borderId="0" applyNumberFormat="0" applyAlignment="0">
      <alignment horizontal="left"/>
    </xf>
    <xf numFmtId="0" fontId="60" fillId="0" borderId="0" applyNumberFormat="0" applyAlignment="0">
      <alignment horizontal="left"/>
    </xf>
    <xf numFmtId="0" fontId="60" fillId="0" borderId="0" applyNumberFormat="0" applyAlignment="0">
      <alignment horizontal="left"/>
    </xf>
    <xf numFmtId="0" fontId="60" fillId="0" borderId="0" applyNumberFormat="0" applyAlignment="0">
      <alignment horizontal="left"/>
    </xf>
    <xf numFmtId="0" fontId="60" fillId="0" borderId="0" applyNumberFormat="0" applyAlignment="0">
      <alignment horizontal="left"/>
    </xf>
    <xf numFmtId="0" fontId="60" fillId="0" borderId="0" applyNumberFormat="0" applyAlignment="0">
      <alignment horizontal="left"/>
    </xf>
    <xf numFmtId="0" fontId="60" fillId="0" borderId="0" applyNumberFormat="0" applyAlignment="0">
      <alignment horizontal="left"/>
    </xf>
    <xf numFmtId="0" fontId="60" fillId="0" borderId="0" applyNumberFormat="0" applyAlignment="0">
      <alignment horizontal="left"/>
    </xf>
    <xf numFmtId="0" fontId="60" fillId="0" borderId="0" applyNumberFormat="0" applyAlignment="0">
      <alignment horizontal="left"/>
    </xf>
    <xf numFmtId="0" fontId="60" fillId="0" borderId="0" applyNumberFormat="0" applyAlignment="0">
      <alignment horizontal="left"/>
    </xf>
    <xf numFmtId="0" fontId="60" fillId="0" borderId="0" applyNumberFormat="0" applyAlignment="0">
      <alignment horizontal="left"/>
    </xf>
    <xf numFmtId="0" fontId="60" fillId="0" borderId="0" applyNumberFormat="0" applyAlignment="0">
      <alignment horizontal="left"/>
    </xf>
    <xf numFmtId="0" fontId="60" fillId="0" borderId="0" applyNumberFormat="0" applyAlignment="0">
      <alignment horizontal="left"/>
    </xf>
    <xf numFmtId="0" fontId="60" fillId="0" borderId="0" applyNumberFormat="0" applyAlignment="0">
      <alignment horizontal="left"/>
    </xf>
    <xf numFmtId="0" fontId="60" fillId="0" borderId="0" applyNumberFormat="0" applyAlignment="0">
      <alignment horizontal="left"/>
    </xf>
    <xf numFmtId="0" fontId="60" fillId="0" borderId="0" applyNumberFormat="0" applyAlignment="0">
      <alignment horizontal="left"/>
    </xf>
    <xf numFmtId="0" fontId="60" fillId="0" borderId="0" applyNumberFormat="0" applyAlignment="0">
      <alignment horizontal="left"/>
    </xf>
    <xf numFmtId="0" fontId="60" fillId="0" borderId="0" applyNumberFormat="0" applyAlignment="0">
      <alignment horizontal="left"/>
    </xf>
    <xf numFmtId="0" fontId="60" fillId="0" borderId="0" applyNumberFormat="0" applyAlignment="0">
      <alignment horizontal="left"/>
    </xf>
    <xf numFmtId="0" fontId="60" fillId="0" borderId="0" applyNumberFormat="0" applyAlignment="0">
      <alignment horizontal="left"/>
    </xf>
    <xf numFmtId="0" fontId="60" fillId="0" borderId="0" applyNumberFormat="0" applyAlignment="0">
      <alignment horizontal="left"/>
    </xf>
    <xf numFmtId="0" fontId="60" fillId="0" borderId="0" applyNumberFormat="0" applyAlignment="0">
      <alignment horizontal="left"/>
    </xf>
    <xf numFmtId="0" fontId="60" fillId="0" borderId="0" applyNumberFormat="0" applyAlignment="0">
      <alignment horizontal="left"/>
    </xf>
    <xf numFmtId="0" fontId="60" fillId="0" borderId="0" applyNumberFormat="0" applyAlignment="0">
      <alignment horizontal="left"/>
    </xf>
    <xf numFmtId="191"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32" fillId="0" borderId="0" applyNumberFormat="0" applyFill="0" applyBorder="0" applyAlignment="0" applyProtection="0"/>
    <xf numFmtId="0" fontId="17" fillId="53" borderId="0" applyNumberFormat="0" applyFont="0" applyBorder="0" applyAlignment="0" applyProtection="0"/>
    <xf numFmtId="0" fontId="17" fillId="53" borderId="0" applyNumberFormat="0" applyFont="0" applyBorder="0" applyAlignment="0" applyProtection="0"/>
    <xf numFmtId="0" fontId="17" fillId="53" borderId="0" applyNumberFormat="0" applyFont="0" applyBorder="0" applyAlignment="0" applyProtection="0"/>
    <xf numFmtId="0" fontId="17" fillId="53" borderId="0" applyNumberFormat="0" applyFont="0" applyBorder="0" applyAlignment="0" applyProtection="0"/>
    <xf numFmtId="0" fontId="17" fillId="53" borderId="0" applyNumberFormat="0" applyFont="0" applyBorder="0" applyAlignment="0" applyProtection="0"/>
    <xf numFmtId="0" fontId="17" fillId="53" borderId="0" applyNumberFormat="0" applyFont="0" applyBorder="0" applyAlignment="0" applyProtection="0"/>
    <xf numFmtId="0" fontId="17" fillId="53" borderId="0" applyNumberFormat="0" applyFont="0" applyBorder="0" applyAlignment="0" applyProtection="0"/>
    <xf numFmtId="0" fontId="17" fillId="53" borderId="0" applyNumberFormat="0" applyFont="0" applyBorder="0" applyAlignment="0" applyProtection="0"/>
    <xf numFmtId="0" fontId="17" fillId="53" borderId="0" applyNumberFormat="0" applyFont="0" applyBorder="0" applyAlignment="0" applyProtection="0"/>
    <xf numFmtId="0" fontId="17" fillId="53" borderId="0" applyNumberFormat="0" applyFont="0" applyBorder="0" applyAlignment="0" applyProtection="0"/>
    <xf numFmtId="0" fontId="17" fillId="53" borderId="0" applyNumberFormat="0" applyFont="0" applyBorder="0" applyAlignment="0" applyProtection="0"/>
    <xf numFmtId="0" fontId="17" fillId="53" borderId="0" applyNumberFormat="0" applyFont="0" applyBorder="0" applyAlignment="0" applyProtection="0"/>
    <xf numFmtId="0" fontId="17" fillId="53" borderId="0" applyNumberFormat="0" applyFont="0" applyBorder="0" applyAlignment="0" applyProtection="0"/>
    <xf numFmtId="0" fontId="17" fillId="53" borderId="0" applyNumberFormat="0" applyFont="0" applyBorder="0" applyAlignment="0" applyProtection="0"/>
    <xf numFmtId="0" fontId="17" fillId="53" borderId="0" applyNumberFormat="0" applyFont="0" applyBorder="0" applyAlignment="0" applyProtection="0"/>
    <xf numFmtId="0" fontId="17" fillId="53" borderId="0" applyNumberFormat="0" applyFont="0" applyBorder="0" applyAlignment="0" applyProtection="0"/>
    <xf numFmtId="0" fontId="17" fillId="53" borderId="0" applyNumberFormat="0" applyFont="0" applyBorder="0" applyAlignment="0" applyProtection="0"/>
    <xf numFmtId="0" fontId="17" fillId="53" borderId="0" applyNumberFormat="0" applyFont="0" applyBorder="0" applyAlignment="0" applyProtection="0"/>
    <xf numFmtId="0" fontId="17" fillId="53" borderId="0" applyNumberFormat="0" applyFont="0" applyBorder="0" applyAlignment="0" applyProtection="0"/>
    <xf numFmtId="0" fontId="17" fillId="53" borderId="0" applyNumberFormat="0" applyFont="0" applyBorder="0" applyAlignment="0" applyProtection="0"/>
    <xf numFmtId="0" fontId="17" fillId="53" borderId="0" applyNumberFormat="0" applyFont="0" applyBorder="0" applyAlignment="0" applyProtection="0"/>
    <xf numFmtId="0" fontId="17" fillId="53" borderId="0" applyNumberFormat="0" applyFont="0" applyBorder="0" applyAlignment="0" applyProtection="0"/>
    <xf numFmtId="0" fontId="17" fillId="53" borderId="0" applyNumberFormat="0" applyFont="0" applyBorder="0" applyAlignment="0" applyProtection="0"/>
    <xf numFmtId="0" fontId="17" fillId="53" borderId="0" applyNumberFormat="0" applyFont="0" applyBorder="0" applyAlignment="0" applyProtection="0"/>
    <xf numFmtId="0" fontId="17" fillId="53" borderId="0" applyNumberFormat="0" applyFont="0" applyBorder="0" applyAlignment="0" applyProtection="0"/>
    <xf numFmtId="0" fontId="17" fillId="53" borderId="0" applyNumberFormat="0" applyFont="0" applyBorder="0" applyAlignment="0" applyProtection="0"/>
    <xf numFmtId="0" fontId="62" fillId="0" borderId="0" applyNumberFormat="0" applyFill="0" applyBorder="0" applyAlignment="0" applyProtection="0"/>
    <xf numFmtId="193" fontId="63" fillId="0" borderId="0" applyFill="0" applyBorder="0"/>
    <xf numFmtId="15" fontId="36" fillId="0" borderId="0" applyFill="0" applyBorder="0" applyProtection="0">
      <alignment horizontal="center"/>
    </xf>
    <xf numFmtId="15" fontId="36" fillId="0" borderId="0" applyFill="0" applyBorder="0" applyProtection="0">
      <alignment horizontal="center"/>
    </xf>
    <xf numFmtId="15" fontId="36" fillId="0" borderId="0" applyFill="0" applyBorder="0" applyProtection="0">
      <alignment horizontal="center"/>
    </xf>
    <xf numFmtId="15" fontId="36" fillId="0" borderId="0" applyFill="0" applyBorder="0" applyProtection="0">
      <alignment horizontal="center"/>
    </xf>
    <xf numFmtId="15" fontId="36" fillId="0" borderId="0" applyFill="0" applyBorder="0" applyProtection="0">
      <alignment horizontal="center"/>
    </xf>
    <xf numFmtId="15" fontId="36" fillId="0" borderId="0" applyFill="0" applyBorder="0" applyProtection="0">
      <alignment horizontal="center"/>
    </xf>
    <xf numFmtId="15" fontId="36" fillId="0" borderId="0" applyFill="0" applyBorder="0" applyProtection="0">
      <alignment horizontal="center"/>
    </xf>
    <xf numFmtId="15" fontId="36" fillId="0" borderId="0" applyFill="0" applyBorder="0" applyProtection="0">
      <alignment horizontal="center"/>
    </xf>
    <xf numFmtId="15" fontId="36" fillId="0" borderId="0" applyFill="0" applyBorder="0" applyProtection="0">
      <alignment horizontal="center"/>
    </xf>
    <xf numFmtId="15" fontId="36" fillId="0" borderId="0" applyFill="0" applyBorder="0" applyProtection="0">
      <alignment horizontal="center"/>
    </xf>
    <xf numFmtId="15" fontId="36" fillId="0" borderId="0" applyFill="0" applyBorder="0" applyProtection="0">
      <alignment horizontal="center"/>
    </xf>
    <xf numFmtId="15" fontId="36" fillId="0" borderId="0" applyFill="0" applyBorder="0" applyProtection="0">
      <alignment horizontal="center"/>
    </xf>
    <xf numFmtId="15" fontId="36" fillId="0" borderId="0" applyFill="0" applyBorder="0" applyProtection="0">
      <alignment horizontal="center"/>
    </xf>
    <xf numFmtId="15" fontId="36" fillId="0" borderId="0" applyFill="0" applyBorder="0" applyProtection="0">
      <alignment horizontal="center"/>
    </xf>
    <xf numFmtId="15" fontId="36" fillId="0" borderId="0" applyFill="0" applyBorder="0" applyProtection="0">
      <alignment horizontal="center"/>
    </xf>
    <xf numFmtId="15" fontId="36" fillId="0" borderId="0" applyFill="0" applyBorder="0" applyProtection="0">
      <alignment horizontal="center"/>
    </xf>
    <xf numFmtId="15" fontId="36" fillId="0" borderId="0" applyFill="0" applyBorder="0" applyProtection="0">
      <alignment horizontal="center"/>
    </xf>
    <xf numFmtId="15" fontId="36" fillId="0" borderId="0" applyFill="0" applyBorder="0" applyProtection="0">
      <alignment horizontal="center"/>
    </xf>
    <xf numFmtId="15" fontId="36" fillId="0" borderId="0" applyFill="0" applyBorder="0" applyProtection="0">
      <alignment horizontal="center"/>
    </xf>
    <xf numFmtId="15" fontId="36" fillId="0" borderId="0" applyFill="0" applyBorder="0" applyProtection="0">
      <alignment horizontal="center"/>
    </xf>
    <xf numFmtId="15" fontId="36" fillId="0" borderId="0" applyFill="0" applyBorder="0" applyProtection="0">
      <alignment horizontal="center"/>
    </xf>
    <xf numFmtId="15" fontId="36" fillId="0" borderId="0" applyFill="0" applyBorder="0" applyProtection="0">
      <alignment horizontal="center"/>
    </xf>
    <xf numFmtId="15" fontId="36" fillId="0" borderId="0" applyFill="0" applyBorder="0" applyProtection="0">
      <alignment horizontal="center"/>
    </xf>
    <xf numFmtId="15" fontId="36" fillId="0" borderId="0" applyFill="0" applyBorder="0" applyProtection="0">
      <alignment horizontal="center"/>
    </xf>
    <xf numFmtId="15" fontId="36" fillId="0" borderId="0" applyFill="0" applyBorder="0" applyProtection="0">
      <alignment horizontal="center"/>
    </xf>
    <xf numFmtId="15" fontId="36" fillId="0" borderId="0" applyFill="0" applyBorder="0" applyProtection="0">
      <alignment horizontal="center"/>
    </xf>
    <xf numFmtId="15" fontId="36" fillId="0" borderId="0" applyFill="0" applyBorder="0" applyProtection="0">
      <alignment horizontal="center"/>
    </xf>
    <xf numFmtId="0" fontId="17" fillId="35" borderId="0" applyNumberFormat="0" applyFont="0" applyBorder="0" applyAlignment="0" applyProtection="0"/>
    <xf numFmtId="0" fontId="17" fillId="35" borderId="0" applyNumberFormat="0" applyFont="0" applyBorder="0" applyAlignment="0" applyProtection="0"/>
    <xf numFmtId="0" fontId="17" fillId="35" borderId="0" applyNumberFormat="0" applyFont="0" applyBorder="0" applyAlignment="0" applyProtection="0"/>
    <xf numFmtId="0" fontId="17" fillId="35" borderId="0" applyNumberFormat="0" applyFont="0" applyBorder="0" applyAlignment="0" applyProtection="0"/>
    <xf numFmtId="0" fontId="17" fillId="35" borderId="0" applyNumberFormat="0" applyFont="0" applyBorder="0" applyAlignment="0" applyProtection="0"/>
    <xf numFmtId="0" fontId="17" fillId="35" borderId="0" applyNumberFormat="0" applyFont="0" applyBorder="0" applyAlignment="0" applyProtection="0"/>
    <xf numFmtId="0" fontId="17" fillId="35" borderId="0" applyNumberFormat="0" applyFont="0" applyBorder="0" applyAlignment="0" applyProtection="0"/>
    <xf numFmtId="0" fontId="17" fillId="35" borderId="0" applyNumberFormat="0" applyFont="0" applyBorder="0" applyAlignment="0" applyProtection="0"/>
    <xf numFmtId="0" fontId="17" fillId="35" borderId="0" applyNumberFormat="0" applyFont="0" applyBorder="0" applyAlignment="0" applyProtection="0"/>
    <xf numFmtId="0" fontId="17" fillId="35" borderId="0" applyNumberFormat="0" applyFont="0" applyBorder="0" applyAlignment="0" applyProtection="0"/>
    <xf numFmtId="0" fontId="17" fillId="35" borderId="0" applyNumberFormat="0" applyFont="0" applyBorder="0" applyAlignment="0" applyProtection="0"/>
    <xf numFmtId="0" fontId="17" fillId="35" borderId="0" applyNumberFormat="0" applyFont="0" applyBorder="0" applyAlignment="0" applyProtection="0"/>
    <xf numFmtId="0" fontId="17" fillId="35" borderId="0" applyNumberFormat="0" applyFont="0" applyBorder="0" applyAlignment="0" applyProtection="0"/>
    <xf numFmtId="0" fontId="17" fillId="35" borderId="0" applyNumberFormat="0" applyFont="0" applyBorder="0" applyAlignment="0" applyProtection="0"/>
    <xf numFmtId="0" fontId="17" fillId="35" borderId="0" applyNumberFormat="0" applyFont="0" applyBorder="0" applyAlignment="0" applyProtection="0"/>
    <xf numFmtId="0" fontId="17" fillId="35" borderId="0" applyNumberFormat="0" applyFont="0" applyBorder="0" applyAlignment="0" applyProtection="0"/>
    <xf numFmtId="0" fontId="17" fillId="35" borderId="0" applyNumberFormat="0" applyFont="0" applyBorder="0" applyAlignment="0" applyProtection="0"/>
    <xf numFmtId="0" fontId="17" fillId="35" borderId="0" applyNumberFormat="0" applyFont="0" applyBorder="0" applyAlignment="0" applyProtection="0"/>
    <xf numFmtId="0" fontId="17" fillId="35" borderId="0" applyNumberFormat="0" applyFont="0" applyBorder="0" applyAlignment="0" applyProtection="0"/>
    <xf numFmtId="0" fontId="17" fillId="35" borderId="0" applyNumberFormat="0" applyFont="0" applyBorder="0" applyAlignment="0" applyProtection="0"/>
    <xf numFmtId="0" fontId="17" fillId="35" borderId="0" applyNumberFormat="0" applyFont="0" applyBorder="0" applyAlignment="0" applyProtection="0"/>
    <xf numFmtId="0" fontId="17" fillId="35" borderId="0" applyNumberFormat="0" applyFont="0" applyBorder="0" applyAlignment="0" applyProtection="0"/>
    <xf numFmtId="0" fontId="17" fillId="35" borderId="0" applyNumberFormat="0" applyFont="0" applyBorder="0" applyAlignment="0" applyProtection="0"/>
    <xf numFmtId="0" fontId="17" fillId="35" borderId="0" applyNumberFormat="0" applyFont="0" applyBorder="0" applyAlignment="0" applyProtection="0"/>
    <xf numFmtId="0" fontId="17" fillId="35" borderId="0" applyNumberFormat="0" applyFont="0" applyBorder="0" applyAlignment="0" applyProtection="0"/>
    <xf numFmtId="0" fontId="17" fillId="35" borderId="0" applyNumberFormat="0" applyFont="0" applyBorder="0" applyAlignment="0" applyProtection="0"/>
    <xf numFmtId="194" fontId="64" fillId="52" borderId="8" applyAlignment="0" applyProtection="0"/>
    <xf numFmtId="195" fontId="65" fillId="0" borderId="0" applyNumberFormat="0" applyFill="0" applyBorder="0" applyAlignment="0" applyProtection="0"/>
    <xf numFmtId="195" fontId="66" fillId="0" borderId="0" applyNumberFormat="0" applyFill="0" applyBorder="0" applyAlignment="0" applyProtection="0"/>
    <xf numFmtId="15" fontId="67" fillId="54" borderId="22">
      <alignment horizontal="center"/>
      <protection locked="0"/>
    </xf>
    <xf numFmtId="196" fontId="67" fillId="54" borderId="22" applyAlignment="0">
      <protection locked="0"/>
    </xf>
    <xf numFmtId="195" fontId="67" fillId="54" borderId="22" applyAlignment="0">
      <protection locked="0"/>
    </xf>
    <xf numFmtId="195" fontId="36" fillId="0" borderId="0" applyFill="0" applyBorder="0" applyAlignment="0" applyProtection="0"/>
    <xf numFmtId="195" fontId="36" fillId="0" borderId="0" applyFill="0" applyBorder="0" applyAlignment="0" applyProtection="0"/>
    <xf numFmtId="195" fontId="36" fillId="0" borderId="0" applyFill="0" applyBorder="0" applyAlignment="0" applyProtection="0"/>
    <xf numFmtId="195" fontId="36" fillId="0" borderId="0" applyFill="0" applyBorder="0" applyAlignment="0" applyProtection="0"/>
    <xf numFmtId="195" fontId="36" fillId="0" borderId="0" applyFill="0" applyBorder="0" applyAlignment="0" applyProtection="0"/>
    <xf numFmtId="195" fontId="36" fillId="0" borderId="0" applyFill="0" applyBorder="0" applyAlignment="0" applyProtection="0"/>
    <xf numFmtId="195" fontId="36" fillId="0" borderId="0" applyFill="0" applyBorder="0" applyAlignment="0" applyProtection="0"/>
    <xf numFmtId="195" fontId="36" fillId="0" borderId="0" applyFill="0" applyBorder="0" applyAlignment="0" applyProtection="0"/>
    <xf numFmtId="195" fontId="36" fillId="0" borderId="0" applyFill="0" applyBorder="0" applyAlignment="0" applyProtection="0"/>
    <xf numFmtId="195" fontId="36" fillId="0" borderId="0" applyFill="0" applyBorder="0" applyAlignment="0" applyProtection="0"/>
    <xf numFmtId="195" fontId="36" fillId="0" borderId="0" applyFill="0" applyBorder="0" applyAlignment="0" applyProtection="0"/>
    <xf numFmtId="195" fontId="36" fillId="0" borderId="0" applyFill="0" applyBorder="0" applyAlignment="0" applyProtection="0"/>
    <xf numFmtId="195" fontId="36" fillId="0" borderId="0" applyFill="0" applyBorder="0" applyAlignment="0" applyProtection="0"/>
    <xf numFmtId="195" fontId="36" fillId="0" borderId="0" applyFill="0" applyBorder="0" applyAlignment="0" applyProtection="0"/>
    <xf numFmtId="195" fontId="36" fillId="0" borderId="0" applyFill="0" applyBorder="0" applyAlignment="0" applyProtection="0"/>
    <xf numFmtId="195" fontId="36" fillId="0" borderId="0" applyFill="0" applyBorder="0" applyAlignment="0" applyProtection="0"/>
    <xf numFmtId="195" fontId="36" fillId="0" borderId="0" applyFill="0" applyBorder="0" applyAlignment="0" applyProtection="0"/>
    <xf numFmtId="195" fontId="36" fillId="0" borderId="0" applyFill="0" applyBorder="0" applyAlignment="0" applyProtection="0"/>
    <xf numFmtId="195" fontId="36" fillId="0" borderId="0" applyFill="0" applyBorder="0" applyAlignment="0" applyProtection="0"/>
    <xf numFmtId="195" fontId="36" fillId="0" borderId="0" applyFill="0" applyBorder="0" applyAlignment="0" applyProtection="0"/>
    <xf numFmtId="195" fontId="36" fillId="0" borderId="0" applyFill="0" applyBorder="0" applyAlignment="0" applyProtection="0"/>
    <xf numFmtId="195" fontId="36" fillId="0" borderId="0" applyFill="0" applyBorder="0" applyAlignment="0" applyProtection="0"/>
    <xf numFmtId="195" fontId="36" fillId="0" borderId="0" applyFill="0" applyBorder="0" applyAlignment="0" applyProtection="0"/>
    <xf numFmtId="195" fontId="36" fillId="0" borderId="0" applyFill="0" applyBorder="0" applyAlignment="0" applyProtection="0"/>
    <xf numFmtId="195" fontId="36" fillId="0" borderId="0" applyFill="0" applyBorder="0" applyAlignment="0" applyProtection="0"/>
    <xf numFmtId="195" fontId="36" fillId="0" borderId="0" applyFill="0" applyBorder="0" applyAlignment="0" applyProtection="0"/>
    <xf numFmtId="195" fontId="36" fillId="0" borderId="0" applyFill="0" applyBorder="0" applyAlignment="0" applyProtection="0"/>
    <xf numFmtId="196" fontId="36" fillId="0" borderId="0" applyFill="0" applyBorder="0" applyAlignment="0" applyProtection="0"/>
    <xf numFmtId="196" fontId="36" fillId="0" borderId="0" applyFill="0" applyBorder="0" applyAlignment="0" applyProtection="0"/>
    <xf numFmtId="196" fontId="36" fillId="0" borderId="0" applyFill="0" applyBorder="0" applyAlignment="0" applyProtection="0"/>
    <xf numFmtId="196" fontId="36" fillId="0" borderId="0" applyFill="0" applyBorder="0" applyAlignment="0" applyProtection="0"/>
    <xf numFmtId="196" fontId="36" fillId="0" borderId="0" applyFill="0" applyBorder="0" applyAlignment="0" applyProtection="0"/>
    <xf numFmtId="196" fontId="36" fillId="0" borderId="0" applyFill="0" applyBorder="0" applyAlignment="0" applyProtection="0"/>
    <xf numFmtId="196" fontId="36" fillId="0" borderId="0" applyFill="0" applyBorder="0" applyAlignment="0" applyProtection="0"/>
    <xf numFmtId="196" fontId="36" fillId="0" borderId="0" applyFill="0" applyBorder="0" applyAlignment="0" applyProtection="0"/>
    <xf numFmtId="196" fontId="36" fillId="0" borderId="0" applyFill="0" applyBorder="0" applyAlignment="0" applyProtection="0"/>
    <xf numFmtId="196" fontId="36" fillId="0" borderId="0" applyFill="0" applyBorder="0" applyAlignment="0" applyProtection="0"/>
    <xf numFmtId="196" fontId="36" fillId="0" borderId="0" applyFill="0" applyBorder="0" applyAlignment="0" applyProtection="0"/>
    <xf numFmtId="196" fontId="36" fillId="0" borderId="0" applyFill="0" applyBorder="0" applyAlignment="0" applyProtection="0"/>
    <xf numFmtId="196" fontId="36" fillId="0" borderId="0" applyFill="0" applyBorder="0" applyAlignment="0" applyProtection="0"/>
    <xf numFmtId="196" fontId="36" fillId="0" borderId="0" applyFill="0" applyBorder="0" applyAlignment="0" applyProtection="0"/>
    <xf numFmtId="196" fontId="36" fillId="0" borderId="0" applyFill="0" applyBorder="0" applyAlignment="0" applyProtection="0"/>
    <xf numFmtId="196" fontId="36" fillId="0" borderId="0" applyFill="0" applyBorder="0" applyAlignment="0" applyProtection="0"/>
    <xf numFmtId="196" fontId="36" fillId="0" borderId="0" applyFill="0" applyBorder="0" applyAlignment="0" applyProtection="0"/>
    <xf numFmtId="196" fontId="36" fillId="0" borderId="0" applyFill="0" applyBorder="0" applyAlignment="0" applyProtection="0"/>
    <xf numFmtId="196" fontId="36" fillId="0" borderId="0" applyFill="0" applyBorder="0" applyAlignment="0" applyProtection="0"/>
    <xf numFmtId="196" fontId="36" fillId="0" borderId="0" applyFill="0" applyBorder="0" applyAlignment="0" applyProtection="0"/>
    <xf numFmtId="196" fontId="36" fillId="0" borderId="0" applyFill="0" applyBorder="0" applyAlignment="0" applyProtection="0"/>
    <xf numFmtId="196" fontId="36" fillId="0" borderId="0" applyFill="0" applyBorder="0" applyAlignment="0" applyProtection="0"/>
    <xf numFmtId="196" fontId="36" fillId="0" borderId="0" applyFill="0" applyBorder="0" applyAlignment="0" applyProtection="0"/>
    <xf numFmtId="196" fontId="36" fillId="0" borderId="0" applyFill="0" applyBorder="0" applyAlignment="0" applyProtection="0"/>
    <xf numFmtId="196" fontId="36" fillId="0" borderId="0" applyFill="0" applyBorder="0" applyAlignment="0" applyProtection="0"/>
    <xf numFmtId="196" fontId="36" fillId="0" borderId="0" applyFill="0" applyBorder="0" applyAlignment="0" applyProtection="0"/>
    <xf numFmtId="196" fontId="36" fillId="0" borderId="0" applyFill="0" applyBorder="0" applyAlignment="0" applyProtection="0"/>
    <xf numFmtId="197" fontId="36" fillId="0" borderId="0" applyFill="0" applyBorder="0" applyAlignment="0" applyProtection="0"/>
    <xf numFmtId="197" fontId="36" fillId="0" borderId="0" applyFill="0" applyBorder="0" applyAlignment="0" applyProtection="0"/>
    <xf numFmtId="197" fontId="36" fillId="0" borderId="0" applyFill="0" applyBorder="0" applyAlignment="0" applyProtection="0"/>
    <xf numFmtId="197" fontId="36" fillId="0" borderId="0" applyFill="0" applyBorder="0" applyAlignment="0" applyProtection="0"/>
    <xf numFmtId="197" fontId="36" fillId="0" borderId="0" applyFill="0" applyBorder="0" applyAlignment="0" applyProtection="0"/>
    <xf numFmtId="197" fontId="36" fillId="0" borderId="0" applyFill="0" applyBorder="0" applyAlignment="0" applyProtection="0"/>
    <xf numFmtId="197" fontId="36" fillId="0" borderId="0" applyFill="0" applyBorder="0" applyAlignment="0" applyProtection="0"/>
    <xf numFmtId="197" fontId="36" fillId="0" borderId="0" applyFill="0" applyBorder="0" applyAlignment="0" applyProtection="0"/>
    <xf numFmtId="197" fontId="36" fillId="0" borderId="0" applyFill="0" applyBorder="0" applyAlignment="0" applyProtection="0"/>
    <xf numFmtId="197" fontId="36" fillId="0" borderId="0" applyFill="0" applyBorder="0" applyAlignment="0" applyProtection="0"/>
    <xf numFmtId="197" fontId="36" fillId="0" borderId="0" applyFill="0" applyBorder="0" applyAlignment="0" applyProtection="0"/>
    <xf numFmtId="197" fontId="36" fillId="0" borderId="0" applyFill="0" applyBorder="0" applyAlignment="0" applyProtection="0"/>
    <xf numFmtId="197" fontId="36" fillId="0" borderId="0" applyFill="0" applyBorder="0" applyAlignment="0" applyProtection="0"/>
    <xf numFmtId="197" fontId="36" fillId="0" borderId="0" applyFill="0" applyBorder="0" applyAlignment="0" applyProtection="0"/>
    <xf numFmtId="197" fontId="36" fillId="0" borderId="0" applyFill="0" applyBorder="0" applyAlignment="0" applyProtection="0"/>
    <xf numFmtId="197" fontId="36" fillId="0" borderId="0" applyFill="0" applyBorder="0" applyAlignment="0" applyProtection="0"/>
    <xf numFmtId="197" fontId="36" fillId="0" borderId="0" applyFill="0" applyBorder="0" applyAlignment="0" applyProtection="0"/>
    <xf numFmtId="197" fontId="36" fillId="0" borderId="0" applyFill="0" applyBorder="0" applyAlignment="0" applyProtection="0"/>
    <xf numFmtId="197" fontId="36" fillId="0" borderId="0" applyFill="0" applyBorder="0" applyAlignment="0" applyProtection="0"/>
    <xf numFmtId="197" fontId="36" fillId="0" borderId="0" applyFill="0" applyBorder="0" applyAlignment="0" applyProtection="0"/>
    <xf numFmtId="197" fontId="36" fillId="0" borderId="0" applyFill="0" applyBorder="0" applyAlignment="0" applyProtection="0"/>
    <xf numFmtId="197" fontId="36" fillId="0" borderId="0" applyFill="0" applyBorder="0" applyAlignment="0" applyProtection="0"/>
    <xf numFmtId="197" fontId="36" fillId="0" borderId="0" applyFill="0" applyBorder="0" applyAlignment="0" applyProtection="0"/>
    <xf numFmtId="197" fontId="36" fillId="0" borderId="0" applyFill="0" applyBorder="0" applyAlignment="0" applyProtection="0"/>
    <xf numFmtId="197" fontId="36" fillId="0" borderId="0" applyFill="0" applyBorder="0" applyAlignment="0" applyProtection="0"/>
    <xf numFmtId="197" fontId="36" fillId="0" borderId="0" applyFill="0" applyBorder="0" applyAlignment="0" applyProtection="0"/>
    <xf numFmtId="197" fontId="36" fillId="0" borderId="0" applyFill="0" applyBorder="0" applyAlignment="0" applyProtection="0"/>
    <xf numFmtId="0" fontId="17" fillId="0" borderId="23" applyNumberFormat="0" applyFont="0" applyAlignment="0" applyProtection="0"/>
    <xf numFmtId="0" fontId="17" fillId="0" borderId="23" applyNumberFormat="0" applyFont="0" applyAlignment="0" applyProtection="0"/>
    <xf numFmtId="0" fontId="17" fillId="0" borderId="23" applyNumberFormat="0" applyFont="0" applyAlignment="0" applyProtection="0"/>
    <xf numFmtId="0" fontId="17" fillId="0" borderId="23" applyNumberFormat="0" applyFont="0" applyAlignment="0" applyProtection="0"/>
    <xf numFmtId="0" fontId="17" fillId="0" borderId="23" applyNumberFormat="0" applyFont="0" applyAlignment="0" applyProtection="0"/>
    <xf numFmtId="0" fontId="17" fillId="0" borderId="23" applyNumberFormat="0" applyFont="0" applyAlignment="0" applyProtection="0"/>
    <xf numFmtId="0" fontId="17" fillId="0" borderId="23" applyNumberFormat="0" applyFont="0" applyAlignment="0" applyProtection="0"/>
    <xf numFmtId="0" fontId="17" fillId="0" borderId="23" applyNumberFormat="0" applyFont="0" applyAlignment="0" applyProtection="0"/>
    <xf numFmtId="0" fontId="17" fillId="0" borderId="23" applyNumberFormat="0" applyFont="0" applyAlignment="0" applyProtection="0"/>
    <xf numFmtId="0" fontId="17" fillId="0" borderId="23" applyNumberFormat="0" applyFont="0" applyAlignment="0" applyProtection="0"/>
    <xf numFmtId="0" fontId="17" fillId="0" borderId="23" applyNumberFormat="0" applyFont="0" applyAlignment="0" applyProtection="0"/>
    <xf numFmtId="0" fontId="17" fillId="0" borderId="23" applyNumberFormat="0" applyFont="0" applyAlignment="0" applyProtection="0"/>
    <xf numFmtId="0" fontId="17" fillId="0" borderId="23" applyNumberFormat="0" applyFont="0" applyAlignment="0" applyProtection="0"/>
    <xf numFmtId="0" fontId="17" fillId="0" borderId="23" applyNumberFormat="0" applyFont="0" applyAlignment="0" applyProtection="0"/>
    <xf numFmtId="0" fontId="17" fillId="0" borderId="23" applyNumberFormat="0" applyFont="0" applyAlignment="0" applyProtection="0"/>
    <xf numFmtId="0" fontId="17" fillId="0" borderId="23" applyNumberFormat="0" applyFont="0" applyAlignment="0" applyProtection="0"/>
    <xf numFmtId="0" fontId="17" fillId="0" borderId="23" applyNumberFormat="0" applyFont="0" applyAlignment="0" applyProtection="0"/>
    <xf numFmtId="0" fontId="17" fillId="0" borderId="23" applyNumberFormat="0" applyFont="0" applyAlignment="0" applyProtection="0"/>
    <xf numFmtId="0" fontId="17" fillId="0" borderId="23" applyNumberFormat="0" applyFont="0" applyAlignment="0" applyProtection="0"/>
    <xf numFmtId="0" fontId="17" fillId="0" borderId="23" applyNumberFormat="0" applyFont="0" applyAlignment="0" applyProtection="0"/>
    <xf numFmtId="0" fontId="17" fillId="0" borderId="23" applyNumberFormat="0" applyFont="0" applyAlignment="0" applyProtection="0"/>
    <xf numFmtId="0" fontId="17" fillId="0" borderId="23" applyNumberFormat="0" applyFont="0" applyAlignment="0" applyProtection="0"/>
    <xf numFmtId="0" fontId="17" fillId="0" borderId="23" applyNumberFormat="0" applyFont="0" applyAlignment="0" applyProtection="0"/>
    <xf numFmtId="0" fontId="17" fillId="0" borderId="23" applyNumberFormat="0" applyFont="0" applyAlignment="0" applyProtection="0"/>
    <xf numFmtId="0" fontId="17" fillId="0" borderId="23" applyNumberFormat="0" applyFont="0" applyAlignment="0" applyProtection="0"/>
    <xf numFmtId="0" fontId="17" fillId="0" borderId="23" applyNumberFormat="0" applyFont="0" applyAlignment="0" applyProtection="0"/>
    <xf numFmtId="0" fontId="17" fillId="0" borderId="24" applyNumberFormat="0" applyFont="0" applyAlignment="0" applyProtection="0"/>
    <xf numFmtId="0" fontId="17" fillId="0" borderId="24" applyNumberFormat="0" applyFont="0" applyAlignment="0" applyProtection="0"/>
    <xf numFmtId="0" fontId="17" fillId="0" borderId="24" applyNumberFormat="0" applyFont="0" applyAlignment="0" applyProtection="0"/>
    <xf numFmtId="0" fontId="17" fillId="0" borderId="24" applyNumberFormat="0" applyFont="0" applyAlignment="0" applyProtection="0"/>
    <xf numFmtId="0" fontId="17" fillId="0" borderId="24" applyNumberFormat="0" applyFont="0" applyAlignment="0" applyProtection="0"/>
    <xf numFmtId="0" fontId="17" fillId="0" borderId="24" applyNumberFormat="0" applyFont="0" applyAlignment="0" applyProtection="0"/>
    <xf numFmtId="0" fontId="17" fillId="0" borderId="24" applyNumberFormat="0" applyFont="0" applyAlignment="0" applyProtection="0"/>
    <xf numFmtId="0" fontId="17" fillId="0" borderId="24" applyNumberFormat="0" applyFont="0" applyAlignment="0" applyProtection="0"/>
    <xf numFmtId="0" fontId="17" fillId="0" borderId="24" applyNumberFormat="0" applyFont="0" applyAlignment="0" applyProtection="0"/>
    <xf numFmtId="0" fontId="17" fillId="0" borderId="24" applyNumberFormat="0" applyFont="0" applyAlignment="0" applyProtection="0"/>
    <xf numFmtId="0" fontId="17" fillId="0" borderId="24" applyNumberFormat="0" applyFont="0" applyAlignment="0" applyProtection="0"/>
    <xf numFmtId="0" fontId="17" fillId="0" borderId="24" applyNumberFormat="0" applyFont="0" applyAlignment="0" applyProtection="0"/>
    <xf numFmtId="0" fontId="17" fillId="0" borderId="24" applyNumberFormat="0" applyFont="0" applyAlignment="0" applyProtection="0"/>
    <xf numFmtId="0" fontId="17" fillId="0" borderId="24" applyNumberFormat="0" applyFont="0" applyAlignment="0" applyProtection="0"/>
    <xf numFmtId="0" fontId="17" fillId="0" borderId="24" applyNumberFormat="0" applyFont="0" applyAlignment="0" applyProtection="0"/>
    <xf numFmtId="0" fontId="17" fillId="0" borderId="24" applyNumberFormat="0" applyFont="0" applyAlignment="0" applyProtection="0"/>
    <xf numFmtId="0" fontId="17" fillId="0" borderId="24" applyNumberFormat="0" applyFont="0" applyAlignment="0" applyProtection="0"/>
    <xf numFmtId="0" fontId="17" fillId="0" borderId="24" applyNumberFormat="0" applyFont="0" applyAlignment="0" applyProtection="0"/>
    <xf numFmtId="0" fontId="17" fillId="0" borderId="24" applyNumberFormat="0" applyFont="0" applyAlignment="0" applyProtection="0"/>
    <xf numFmtId="0" fontId="17" fillId="0" borderId="24" applyNumberFormat="0" applyFont="0" applyAlignment="0" applyProtection="0"/>
    <xf numFmtId="0" fontId="17" fillId="0" borderId="24" applyNumberFormat="0" applyFont="0" applyAlignment="0" applyProtection="0"/>
    <xf numFmtId="0" fontId="17" fillId="0" borderId="24" applyNumberFormat="0" applyFont="0" applyAlignment="0" applyProtection="0"/>
    <xf numFmtId="0" fontId="17" fillId="0" borderId="24" applyNumberFormat="0" applyFont="0" applyAlignment="0" applyProtection="0"/>
    <xf numFmtId="0" fontId="17" fillId="0" borderId="24" applyNumberFormat="0" applyFont="0" applyAlignment="0" applyProtection="0"/>
    <xf numFmtId="0" fontId="17" fillId="0" borderId="24" applyNumberFormat="0" applyFont="0" applyAlignment="0" applyProtection="0"/>
    <xf numFmtId="0" fontId="17" fillId="0" borderId="24" applyNumberFormat="0" applyFont="0" applyAlignment="0" applyProtection="0"/>
    <xf numFmtId="0" fontId="17" fillId="42" borderId="0" applyNumberFormat="0" applyFont="0" applyBorder="0" applyAlignment="0" applyProtection="0"/>
    <xf numFmtId="0" fontId="17" fillId="42" borderId="0" applyNumberFormat="0" applyFont="0" applyBorder="0" applyAlignment="0" applyProtection="0"/>
    <xf numFmtId="0" fontId="17" fillId="42" borderId="0" applyNumberFormat="0" applyFont="0" applyBorder="0" applyAlignment="0" applyProtection="0"/>
    <xf numFmtId="0" fontId="17" fillId="42" borderId="0" applyNumberFormat="0" applyFont="0" applyBorder="0" applyAlignment="0" applyProtection="0"/>
    <xf numFmtId="0" fontId="17" fillId="42" borderId="0" applyNumberFormat="0" applyFont="0" applyBorder="0" applyAlignment="0" applyProtection="0"/>
    <xf numFmtId="0" fontId="17" fillId="42" borderId="0" applyNumberFormat="0" applyFont="0" applyBorder="0" applyAlignment="0" applyProtection="0"/>
    <xf numFmtId="0" fontId="17" fillId="42" borderId="0" applyNumberFormat="0" applyFont="0" applyBorder="0" applyAlignment="0" applyProtection="0"/>
    <xf numFmtId="0" fontId="17" fillId="42" borderId="0" applyNumberFormat="0" applyFont="0" applyBorder="0" applyAlignment="0" applyProtection="0"/>
    <xf numFmtId="0" fontId="17" fillId="42" borderId="0" applyNumberFormat="0" applyFont="0" applyBorder="0" applyAlignment="0" applyProtection="0"/>
    <xf numFmtId="0" fontId="17" fillId="42" borderId="0" applyNumberFormat="0" applyFont="0" applyBorder="0" applyAlignment="0" applyProtection="0"/>
    <xf numFmtId="0" fontId="17" fillId="42" borderId="0" applyNumberFormat="0" applyFont="0" applyBorder="0" applyAlignment="0" applyProtection="0"/>
    <xf numFmtId="0" fontId="17" fillId="42" borderId="0" applyNumberFormat="0" applyFont="0" applyBorder="0" applyAlignment="0" applyProtection="0"/>
    <xf numFmtId="0" fontId="17" fillId="42" borderId="0" applyNumberFormat="0" applyFont="0" applyBorder="0" applyAlignment="0" applyProtection="0"/>
    <xf numFmtId="0" fontId="17" fillId="42" borderId="0" applyNumberFormat="0" applyFont="0" applyBorder="0" applyAlignment="0" applyProtection="0"/>
    <xf numFmtId="0" fontId="17" fillId="42" borderId="0" applyNumberFormat="0" applyFont="0" applyBorder="0" applyAlignment="0" applyProtection="0"/>
    <xf numFmtId="0" fontId="17" fillId="42" borderId="0" applyNumberFormat="0" applyFont="0" applyBorder="0" applyAlignment="0" applyProtection="0"/>
    <xf numFmtId="0" fontId="17" fillId="42" borderId="0" applyNumberFormat="0" applyFont="0" applyBorder="0" applyAlignment="0" applyProtection="0"/>
    <xf numFmtId="0" fontId="17" fillId="42" borderId="0" applyNumberFormat="0" applyFont="0" applyBorder="0" applyAlignment="0" applyProtection="0"/>
    <xf numFmtId="0" fontId="17" fillId="42" borderId="0" applyNumberFormat="0" applyFont="0" applyBorder="0" applyAlignment="0" applyProtection="0"/>
    <xf numFmtId="0" fontId="17" fillId="42" borderId="0" applyNumberFormat="0" applyFont="0" applyBorder="0" applyAlignment="0" applyProtection="0"/>
    <xf numFmtId="0" fontId="17" fillId="42" borderId="0" applyNumberFormat="0" applyFont="0" applyBorder="0" applyAlignment="0" applyProtection="0"/>
    <xf numFmtId="0" fontId="17" fillId="42" borderId="0" applyNumberFormat="0" applyFont="0" applyBorder="0" applyAlignment="0" applyProtection="0"/>
    <xf numFmtId="0" fontId="17" fillId="42" borderId="0" applyNumberFormat="0" applyFont="0" applyBorder="0" applyAlignment="0" applyProtection="0"/>
    <xf numFmtId="0" fontId="17" fillId="42" borderId="0" applyNumberFormat="0" applyFont="0" applyBorder="0" applyAlignment="0" applyProtection="0"/>
    <xf numFmtId="0" fontId="17" fillId="42" borderId="0" applyNumberFormat="0" applyFont="0" applyBorder="0" applyAlignment="0" applyProtection="0"/>
    <xf numFmtId="0" fontId="17" fillId="42" borderId="0" applyNumberFormat="0" applyFont="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0" fontId="14" fillId="0" borderId="0" applyFont="0" applyFill="0" applyBorder="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68" fillId="36" borderId="0" applyNumberFormat="0" applyBorder="0" applyAlignment="0" applyProtection="0"/>
    <xf numFmtId="0" fontId="68" fillId="36" borderId="0" applyNumberFormat="0" applyBorder="0" applyAlignment="0" applyProtection="0"/>
    <xf numFmtId="0" fontId="68" fillId="36" borderId="0" applyNumberFormat="0" applyBorder="0" applyAlignment="0" applyProtection="0"/>
    <xf numFmtId="0" fontId="25" fillId="2" borderId="0" applyNumberFormat="0" applyBorder="0" applyAlignment="0" applyProtection="0"/>
    <xf numFmtId="38" fontId="53" fillId="55" borderId="0" applyNumberFormat="0" applyBorder="0" applyAlignment="0" applyProtection="0"/>
    <xf numFmtId="38" fontId="53" fillId="55" borderId="0" applyNumberFormat="0" applyBorder="0" applyAlignment="0" applyProtection="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198" fontId="17" fillId="0" borderId="0"/>
    <xf numFmtId="0" fontId="69" fillId="0" borderId="0" applyNumberFormat="0" applyFill="0" applyProtection="0">
      <alignment horizontal="left"/>
    </xf>
    <xf numFmtId="198" fontId="17" fillId="0" borderId="0"/>
    <xf numFmtId="198" fontId="17" fillId="0" borderId="0"/>
    <xf numFmtId="198" fontId="17" fillId="0" borderId="0"/>
    <xf numFmtId="198" fontId="17" fillId="0" borderId="0"/>
    <xf numFmtId="0" fontId="70" fillId="0" borderId="6" applyNumberFormat="0" applyAlignment="0" applyProtection="0">
      <alignment horizontal="left" vertical="center"/>
    </xf>
    <xf numFmtId="0" fontId="70" fillId="0" borderId="8">
      <alignment horizontal="left" vertical="center"/>
    </xf>
    <xf numFmtId="14" fontId="71" fillId="56" borderId="5">
      <alignment horizontal="center" vertical="center" wrapText="1"/>
    </xf>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22" fillId="0" borderId="10" applyNumberFormat="0" applyFill="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23" fillId="0" borderId="11" applyNumberFormat="0" applyFill="0" applyAlignment="0" applyProtection="0"/>
    <xf numFmtId="0" fontId="73" fillId="0" borderId="25" applyNumberFormat="0" applyFill="0" applyAlignment="0" applyProtection="0"/>
    <xf numFmtId="0" fontId="73" fillId="0" borderId="25" applyNumberFormat="0" applyFill="0" applyAlignment="0" applyProtection="0"/>
    <xf numFmtId="0" fontId="73" fillId="0" borderId="25" applyNumberFormat="0" applyFill="0" applyAlignment="0" applyProtection="0"/>
    <xf numFmtId="0" fontId="24" fillId="0" borderId="12" applyNumberFormat="0" applyFill="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4" fillId="0" borderId="0" applyNumberFormat="0" applyFill="0" applyBorder="0" applyAlignment="0" applyProtection="0"/>
    <xf numFmtId="0" fontId="51" fillId="0" borderId="0" applyFill="0" applyAlignment="0" applyProtection="0">
      <protection locked="0"/>
    </xf>
    <xf numFmtId="0" fontId="51" fillId="0" borderId="1" applyFill="0" applyAlignment="0" applyProtection="0">
      <protection locked="0"/>
    </xf>
    <xf numFmtId="198" fontId="51" fillId="0" borderId="1" applyFont="0" applyFill="0" applyBorder="0" applyAlignment="0">
      <alignment horizontal="right" vertical="top"/>
    </xf>
    <xf numFmtId="10" fontId="53" fillId="57" borderId="26" applyNumberFormat="0" applyBorder="0" applyAlignment="0" applyProtection="0"/>
    <xf numFmtId="10" fontId="53" fillId="57" borderId="26" applyNumberFormat="0" applyBorder="0" applyAlignment="0" applyProtection="0"/>
    <xf numFmtId="0" fontId="27" fillId="5" borderId="13" applyNumberFormat="0" applyAlignment="0" applyProtection="0"/>
    <xf numFmtId="0" fontId="27" fillId="5" borderId="13" applyNumberFormat="0" applyAlignment="0" applyProtection="0"/>
    <xf numFmtId="0" fontId="27" fillId="5" borderId="13" applyNumberFormat="0" applyAlignment="0" applyProtection="0"/>
    <xf numFmtId="0" fontId="27" fillId="5" borderId="13" applyNumberFormat="0" applyAlignment="0" applyProtection="0"/>
    <xf numFmtId="0" fontId="27" fillId="5" borderId="13" applyNumberFormat="0" applyAlignment="0" applyProtection="0"/>
    <xf numFmtId="199" fontId="67" fillId="40" borderId="0" applyNumberFormat="0" applyFill="0" applyBorder="0" applyAlignment="0" applyProtection="0"/>
    <xf numFmtId="0" fontId="27" fillId="5" borderId="13" applyNumberFormat="0" applyAlignment="0" applyProtection="0"/>
    <xf numFmtId="0" fontId="27" fillId="5" borderId="13" applyNumberFormat="0" applyAlignment="0" applyProtection="0"/>
    <xf numFmtId="0" fontId="27" fillId="5" borderId="13" applyNumberFormat="0" applyAlignment="0" applyProtection="0"/>
    <xf numFmtId="0" fontId="27" fillId="5" borderId="13" applyNumberFormat="0" applyAlignment="0" applyProtection="0"/>
    <xf numFmtId="0" fontId="74" fillId="39" borderId="20" applyNumberFormat="0" applyAlignment="0" applyProtection="0"/>
    <xf numFmtId="199" fontId="67" fillId="40" borderId="0" applyNumberFormat="0" applyFill="0" applyBorder="0" applyAlignment="0" applyProtection="0"/>
    <xf numFmtId="199" fontId="67" fillId="40" borderId="0" applyNumberFormat="0" applyFill="0" applyBorder="0" applyAlignment="0" applyProtection="0"/>
    <xf numFmtId="199" fontId="67" fillId="40" borderId="0" applyNumberFormat="0" applyFill="0" applyBorder="0" applyAlignment="0" applyProtection="0"/>
    <xf numFmtId="199" fontId="67" fillId="40" borderId="0" applyNumberFormat="0" applyFill="0" applyBorder="0" applyAlignment="0" applyProtection="0"/>
    <xf numFmtId="199" fontId="67" fillId="40" borderId="0" applyNumberFormat="0" applyFill="0" applyBorder="0" applyAlignment="0" applyProtection="0"/>
    <xf numFmtId="199" fontId="67" fillId="40" borderId="0" applyNumberFormat="0" applyFill="0" applyBorder="0" applyAlignment="0" applyProtection="0"/>
    <xf numFmtId="0" fontId="27" fillId="5" borderId="13" applyNumberFormat="0" applyAlignment="0" applyProtection="0"/>
    <xf numFmtId="0" fontId="27" fillId="5" borderId="13" applyNumberFormat="0" applyAlignment="0" applyProtection="0"/>
    <xf numFmtId="0" fontId="27" fillId="5" borderId="13" applyNumberFormat="0" applyAlignment="0" applyProtection="0"/>
    <xf numFmtId="0" fontId="27" fillId="5" borderId="13" applyNumberFormat="0" applyAlignment="0" applyProtection="0"/>
    <xf numFmtId="0" fontId="74" fillId="39" borderId="20" applyNumberFormat="0" applyAlignment="0" applyProtection="0"/>
    <xf numFmtId="0" fontId="27" fillId="5" borderId="13" applyNumberFormat="0" applyAlignment="0" applyProtection="0"/>
    <xf numFmtId="0" fontId="27" fillId="5" borderId="13" applyNumberFormat="0" applyAlignment="0" applyProtection="0"/>
    <xf numFmtId="0" fontId="27" fillId="5" borderId="13" applyNumberFormat="0" applyAlignment="0" applyProtection="0"/>
    <xf numFmtId="0" fontId="27" fillId="5" borderId="13" applyNumberFormat="0" applyAlignment="0" applyProtection="0"/>
    <xf numFmtId="0" fontId="74" fillId="39" borderId="20" applyNumberFormat="0" applyAlignment="0" applyProtection="0"/>
    <xf numFmtId="0" fontId="27" fillId="5" borderId="13" applyNumberFormat="0" applyAlignment="0" applyProtection="0"/>
    <xf numFmtId="0" fontId="27" fillId="5" borderId="13" applyNumberFormat="0" applyAlignment="0" applyProtection="0"/>
    <xf numFmtId="199" fontId="67" fillId="40" borderId="0" applyNumberFormat="0" applyFill="0" applyBorder="0" applyAlignment="0" applyProtection="0"/>
    <xf numFmtId="199" fontId="67" fillId="40" borderId="0" applyNumberFormat="0" applyFill="0" applyBorder="0" applyAlignment="0" applyProtection="0"/>
    <xf numFmtId="0" fontId="27" fillId="5" borderId="13" applyNumberFormat="0" applyAlignment="0" applyProtection="0"/>
    <xf numFmtId="41" fontId="75" fillId="0" borderId="0"/>
    <xf numFmtId="41" fontId="76" fillId="58" borderId="0"/>
    <xf numFmtId="41" fontId="77" fillId="0" borderId="0"/>
    <xf numFmtId="41" fontId="78" fillId="59" borderId="0"/>
    <xf numFmtId="0" fontId="79" fillId="0" borderId="0" applyNumberFormat="0" applyFill="0" applyBorder="0" applyAlignment="0">
      <protection locked="0"/>
    </xf>
    <xf numFmtId="0" fontId="38" fillId="0" borderId="0" applyNumberFormat="0" applyFill="0" applyBorder="0" applyAlignment="0"/>
    <xf numFmtId="15" fontId="80" fillId="60" borderId="0">
      <alignment horizontal="right"/>
      <protection locked="0"/>
    </xf>
    <xf numFmtId="0" fontId="80" fillId="60" borderId="0">
      <alignment horizontal="left"/>
      <protection locked="0"/>
    </xf>
    <xf numFmtId="40" fontId="81" fillId="0" borderId="0">
      <protection locked="0"/>
    </xf>
    <xf numFmtId="200" fontId="82" fillId="0" borderId="0" applyFill="0" applyBorder="0" applyProtection="0">
      <protection locked="0"/>
    </xf>
    <xf numFmtId="0" fontId="83" fillId="0" borderId="27" applyNumberFormat="0" applyFill="0" applyAlignment="0" applyProtection="0"/>
    <xf numFmtId="0" fontId="83" fillId="0" borderId="27" applyNumberFormat="0" applyFill="0" applyAlignment="0" applyProtection="0"/>
    <xf numFmtId="0" fontId="83" fillId="0" borderId="27" applyNumberFormat="0" applyFill="0" applyAlignment="0" applyProtection="0"/>
    <xf numFmtId="0" fontId="30" fillId="0" borderId="15" applyNumberFormat="0" applyFill="0" applyAlignment="0" applyProtection="0"/>
    <xf numFmtId="201" fontId="17" fillId="0" borderId="0"/>
    <xf numFmtId="201" fontId="17" fillId="0" borderId="0"/>
    <xf numFmtId="201" fontId="17" fillId="0" borderId="0"/>
    <xf numFmtId="201" fontId="17" fillId="0" borderId="0"/>
    <xf numFmtId="201" fontId="17" fillId="0" borderId="0"/>
    <xf numFmtId="201" fontId="17" fillId="0" borderId="0"/>
    <xf numFmtId="201" fontId="17" fillId="0" borderId="0"/>
    <xf numFmtId="201" fontId="17" fillId="0" borderId="0"/>
    <xf numFmtId="201" fontId="17" fillId="0" borderId="0"/>
    <xf numFmtId="201" fontId="17" fillId="0" borderId="0"/>
    <xf numFmtId="201" fontId="17" fillId="0" borderId="0"/>
    <xf numFmtId="201" fontId="17" fillId="0" borderId="0"/>
    <xf numFmtId="201" fontId="17" fillId="0" borderId="0"/>
    <xf numFmtId="201" fontId="17" fillId="0" borderId="0"/>
    <xf numFmtId="201" fontId="17" fillId="0" borderId="0"/>
    <xf numFmtId="201" fontId="17" fillId="0" borderId="0"/>
    <xf numFmtId="201" fontId="17" fillId="0" borderId="0"/>
    <xf numFmtId="201" fontId="17" fillId="0" borderId="0"/>
    <xf numFmtId="201" fontId="17" fillId="0" borderId="0"/>
    <xf numFmtId="201" fontId="17" fillId="0" borderId="0"/>
    <xf numFmtId="201" fontId="17" fillId="0" borderId="0"/>
    <xf numFmtId="201" fontId="17" fillId="0" borderId="0"/>
    <xf numFmtId="201" fontId="17" fillId="0" borderId="0"/>
    <xf numFmtId="201" fontId="17" fillId="0" borderId="0"/>
    <xf numFmtId="201" fontId="17" fillId="0" borderId="0"/>
    <xf numFmtId="201" fontId="17" fillId="0" borderId="0"/>
    <xf numFmtId="201" fontId="17" fillId="0" borderId="0"/>
    <xf numFmtId="201" fontId="17" fillId="0" borderId="0"/>
    <xf numFmtId="202" fontId="17" fillId="0" borderId="0"/>
    <xf numFmtId="202" fontId="17" fillId="0" borderId="0"/>
    <xf numFmtId="202" fontId="17" fillId="0" borderId="0"/>
    <xf numFmtId="202" fontId="17" fillId="0" borderId="0"/>
    <xf numFmtId="202" fontId="17" fillId="0" borderId="0"/>
    <xf numFmtId="202" fontId="17" fillId="0" borderId="0"/>
    <xf numFmtId="202" fontId="17" fillId="0" borderId="0"/>
    <xf numFmtId="202" fontId="17" fillId="0" borderId="0"/>
    <xf numFmtId="202" fontId="17" fillId="0" borderId="0"/>
    <xf numFmtId="202" fontId="17" fillId="0" borderId="0"/>
    <xf numFmtId="202" fontId="17" fillId="0" borderId="0"/>
    <xf numFmtId="202" fontId="17" fillId="0" borderId="0"/>
    <xf numFmtId="202" fontId="17" fillId="0" borderId="0"/>
    <xf numFmtId="202" fontId="17" fillId="0" borderId="0"/>
    <xf numFmtId="202" fontId="17" fillId="0" borderId="0"/>
    <xf numFmtId="202" fontId="17" fillId="0" borderId="0"/>
    <xf numFmtId="202" fontId="17" fillId="0" borderId="0"/>
    <xf numFmtId="202" fontId="17" fillId="0" borderId="0"/>
    <xf numFmtId="202" fontId="17" fillId="0" borderId="0"/>
    <xf numFmtId="202" fontId="17" fillId="0" borderId="0"/>
    <xf numFmtId="202" fontId="17" fillId="0" borderId="0"/>
    <xf numFmtId="202" fontId="17" fillId="0" borderId="0"/>
    <xf numFmtId="202" fontId="17" fillId="0" borderId="0"/>
    <xf numFmtId="202" fontId="17" fillId="0" borderId="0"/>
    <xf numFmtId="202" fontId="17" fillId="0" borderId="0"/>
    <xf numFmtId="202" fontId="17" fillId="0" borderId="0"/>
    <xf numFmtId="202" fontId="17" fillId="0" borderId="0"/>
    <xf numFmtId="202" fontId="17" fillId="0" borderId="0"/>
    <xf numFmtId="203" fontId="7" fillId="0" borderId="0" applyFont="0" applyFill="0" applyBorder="0" applyAlignment="0" applyProtection="0"/>
    <xf numFmtId="204" fontId="14" fillId="0" borderId="0">
      <alignment horizontal="left"/>
    </xf>
    <xf numFmtId="204" fontId="14" fillId="0" borderId="0">
      <alignment horizontal="left"/>
    </xf>
    <xf numFmtId="0" fontId="84" fillId="54" borderId="0" applyNumberFormat="0" applyBorder="0" applyAlignment="0" applyProtection="0"/>
    <xf numFmtId="0" fontId="84" fillId="54" borderId="0" applyNumberFormat="0" applyBorder="0" applyAlignment="0" applyProtection="0"/>
    <xf numFmtId="0" fontId="84" fillId="54" borderId="0" applyNumberFormat="0" applyBorder="0" applyAlignment="0" applyProtection="0"/>
    <xf numFmtId="0" fontId="35" fillId="4" borderId="0" applyNumberFormat="0" applyBorder="0" applyAlignment="0" applyProtection="0"/>
    <xf numFmtId="0" fontId="45" fillId="0" borderId="0">
      <alignment horizontal="left"/>
    </xf>
    <xf numFmtId="0" fontId="45" fillId="0" borderId="0">
      <alignment horizontal="left"/>
    </xf>
    <xf numFmtId="0" fontId="45" fillId="0" borderId="0">
      <alignment horizontal="left"/>
    </xf>
    <xf numFmtId="0" fontId="45" fillId="0" borderId="0">
      <alignment horizontal="left"/>
    </xf>
    <xf numFmtId="0" fontId="45" fillId="0" borderId="0">
      <alignment horizontal="left"/>
    </xf>
    <xf numFmtId="0" fontId="45" fillId="0" borderId="0">
      <alignment horizontal="left"/>
    </xf>
    <xf numFmtId="0" fontId="45" fillId="0" borderId="0">
      <alignment horizontal="left"/>
    </xf>
    <xf numFmtId="0" fontId="45" fillId="0" borderId="0">
      <alignment horizontal="left"/>
    </xf>
    <xf numFmtId="0" fontId="45" fillId="0" borderId="0">
      <alignment horizontal="left"/>
    </xf>
    <xf numFmtId="0" fontId="45" fillId="0" borderId="0">
      <alignment horizontal="left"/>
    </xf>
    <xf numFmtId="0" fontId="45" fillId="0" borderId="0">
      <alignment horizontal="left"/>
    </xf>
    <xf numFmtId="0" fontId="45" fillId="0" borderId="0">
      <alignment horizontal="left"/>
    </xf>
    <xf numFmtId="0" fontId="45" fillId="0" borderId="0">
      <alignment horizontal="left"/>
    </xf>
    <xf numFmtId="0" fontId="45" fillId="0" borderId="0">
      <alignment horizontal="left"/>
    </xf>
    <xf numFmtId="0" fontId="45" fillId="0" borderId="0">
      <alignment horizontal="left"/>
    </xf>
    <xf numFmtId="0" fontId="45" fillId="0" borderId="0">
      <alignment horizontal="left"/>
    </xf>
    <xf numFmtId="0" fontId="45" fillId="0" borderId="0">
      <alignment horizontal="left"/>
    </xf>
    <xf numFmtId="0" fontId="45" fillId="0" borderId="0">
      <alignment horizontal="left"/>
    </xf>
    <xf numFmtId="0" fontId="45" fillId="0" borderId="0">
      <alignment horizontal="left"/>
    </xf>
    <xf numFmtId="0" fontId="45" fillId="0" borderId="0">
      <alignment horizontal="left"/>
    </xf>
    <xf numFmtId="0" fontId="45" fillId="0" borderId="0">
      <alignment horizontal="left"/>
    </xf>
    <xf numFmtId="0" fontId="45" fillId="0" borderId="0">
      <alignment horizontal="left"/>
    </xf>
    <xf numFmtId="0" fontId="45" fillId="0" borderId="0">
      <alignment horizontal="left"/>
    </xf>
    <xf numFmtId="0" fontId="45" fillId="0" borderId="0">
      <alignment horizontal="left"/>
    </xf>
    <xf numFmtId="0" fontId="45" fillId="0" borderId="0">
      <alignment horizontal="left"/>
    </xf>
    <xf numFmtId="0" fontId="45" fillId="0" borderId="0">
      <alignment horizontal="left"/>
    </xf>
    <xf numFmtId="0" fontId="45" fillId="0" borderId="0">
      <alignment horizontal="left"/>
    </xf>
    <xf numFmtId="205" fontId="85" fillId="0" borderId="0"/>
    <xf numFmtId="0" fontId="39"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7" fillId="0" borderId="0"/>
    <xf numFmtId="0" fontId="14" fillId="0" borderId="0"/>
    <xf numFmtId="0" fontId="14" fillId="0" borderId="0"/>
    <xf numFmtId="0" fontId="14"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76" fillId="60" borderId="0">
      <alignment horizontal="center"/>
    </xf>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 fillId="8" borderId="17" applyNumberFormat="0" applyFont="0" applyAlignment="0" applyProtection="0"/>
    <xf numFmtId="0" fontId="1" fillId="8" borderId="17" applyNumberFormat="0" applyFont="0" applyAlignment="0" applyProtection="0"/>
    <xf numFmtId="0" fontId="1" fillId="8" borderId="17" applyNumberFormat="0" applyFont="0" applyAlignment="0" applyProtection="0"/>
    <xf numFmtId="0" fontId="1" fillId="8" borderId="17" applyNumberFormat="0" applyFont="0" applyAlignment="0" applyProtection="0"/>
    <xf numFmtId="0" fontId="1" fillId="8" borderId="17" applyNumberFormat="0" applyFont="0" applyAlignment="0" applyProtection="0"/>
    <xf numFmtId="0" fontId="1" fillId="8" borderId="17" applyNumberFormat="0" applyFont="0" applyAlignment="0" applyProtection="0"/>
    <xf numFmtId="0" fontId="1" fillId="8" borderId="17" applyNumberFormat="0" applyFont="0" applyAlignment="0" applyProtection="0"/>
    <xf numFmtId="0" fontId="1" fillId="8" borderId="17" applyNumberFormat="0" applyFont="0" applyAlignment="0" applyProtection="0"/>
    <xf numFmtId="0" fontId="14" fillId="61" borderId="28" applyNumberFormat="0" applyFont="0" applyAlignment="0" applyProtection="0"/>
    <xf numFmtId="0" fontId="1" fillId="8" borderId="17" applyNumberFormat="0" applyFont="0" applyAlignment="0" applyProtection="0"/>
    <xf numFmtId="0" fontId="1" fillId="8" borderId="17" applyNumberFormat="0" applyFont="0" applyAlignment="0" applyProtection="0"/>
    <xf numFmtId="0" fontId="1" fillId="8" borderId="17" applyNumberFormat="0" applyFont="0" applyAlignment="0" applyProtection="0"/>
    <xf numFmtId="0" fontId="1" fillId="8" borderId="17" applyNumberFormat="0" applyFont="0" applyAlignment="0" applyProtection="0"/>
    <xf numFmtId="0" fontId="1" fillId="8" borderId="17" applyNumberFormat="0" applyFont="0" applyAlignment="0" applyProtection="0"/>
    <xf numFmtId="0" fontId="1" fillId="8" borderId="17" applyNumberFormat="0" applyFont="0" applyAlignment="0" applyProtection="0"/>
    <xf numFmtId="0" fontId="1" fillId="8" borderId="17" applyNumberFormat="0" applyFont="0" applyAlignment="0" applyProtection="0"/>
    <xf numFmtId="0" fontId="1" fillId="8" borderId="17" applyNumberFormat="0" applyFont="0" applyAlignment="0" applyProtection="0"/>
    <xf numFmtId="0" fontId="1" fillId="8" borderId="17" applyNumberFormat="0" applyFont="0" applyAlignment="0" applyProtection="0"/>
    <xf numFmtId="0" fontId="1" fillId="8" borderId="17" applyNumberFormat="0" applyFont="0" applyAlignment="0" applyProtection="0"/>
    <xf numFmtId="0" fontId="1" fillId="8" borderId="17" applyNumberFormat="0" applyFont="0" applyAlignment="0" applyProtection="0"/>
    <xf numFmtId="0" fontId="1" fillId="8" borderId="17" applyNumberFormat="0" applyFont="0" applyAlignment="0" applyProtection="0"/>
    <xf numFmtId="0" fontId="1" fillId="8" borderId="17" applyNumberFormat="0" applyFont="0" applyAlignment="0" applyProtection="0"/>
    <xf numFmtId="0" fontId="1" fillId="8" borderId="17"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 fillId="8" borderId="17" applyNumberFormat="0" applyFont="0" applyAlignment="0" applyProtection="0"/>
    <xf numFmtId="0" fontId="1" fillId="8" borderId="17" applyNumberFormat="0" applyFont="0" applyAlignment="0" applyProtection="0"/>
    <xf numFmtId="0" fontId="1" fillId="8" borderId="17" applyNumberFormat="0" applyFont="0" applyAlignment="0" applyProtection="0"/>
    <xf numFmtId="0" fontId="1" fillId="8" borderId="17" applyNumberFormat="0" applyFont="0" applyAlignment="0" applyProtection="0"/>
    <xf numFmtId="0" fontId="1" fillId="8" borderId="17" applyNumberFormat="0" applyFont="0" applyAlignment="0" applyProtection="0"/>
    <xf numFmtId="0" fontId="1" fillId="8" borderId="17" applyNumberFormat="0" applyFont="0" applyAlignment="0" applyProtection="0"/>
    <xf numFmtId="0" fontId="1" fillId="8" borderId="17"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14" fillId="61" borderId="28" applyNumberFormat="0" applyFont="0" applyAlignment="0" applyProtection="0"/>
    <xf numFmtId="0" fontId="86" fillId="52" borderId="29" applyNumberFormat="0" applyAlignment="0" applyProtection="0"/>
    <xf numFmtId="0" fontId="86" fillId="52" borderId="29" applyNumberFormat="0" applyAlignment="0" applyProtection="0"/>
    <xf numFmtId="0" fontId="86" fillId="52" borderId="29" applyNumberFormat="0" applyAlignment="0" applyProtection="0"/>
    <xf numFmtId="0" fontId="28" fillId="6" borderId="14" applyNumberFormat="0" applyAlignment="0" applyProtection="0"/>
    <xf numFmtId="206" fontId="87" fillId="62" borderId="0" applyBorder="0">
      <alignment horizontal="right"/>
    </xf>
    <xf numFmtId="0" fontId="88" fillId="0" borderId="0" applyBorder="0">
      <alignment horizontal="center"/>
    </xf>
    <xf numFmtId="0" fontId="89" fillId="0" borderId="0" applyBorder="0"/>
    <xf numFmtId="0" fontId="90" fillId="0" borderId="0" applyBorder="0"/>
    <xf numFmtId="0" fontId="91" fillId="0" borderId="0" applyBorder="0">
      <alignment horizontal="centerContinuous"/>
    </xf>
    <xf numFmtId="10" fontId="17" fillId="0" borderId="30"/>
    <xf numFmtId="10" fontId="17" fillId="0" borderId="30"/>
    <xf numFmtId="10" fontId="17" fillId="0" borderId="30"/>
    <xf numFmtId="10" fontId="17" fillId="0" borderId="30"/>
    <xf numFmtId="10" fontId="17" fillId="0" borderId="30"/>
    <xf numFmtId="10" fontId="17" fillId="0" borderId="30"/>
    <xf numFmtId="10" fontId="17" fillId="0" borderId="30"/>
    <xf numFmtId="10" fontId="17" fillId="0" borderId="30"/>
    <xf numFmtId="10" fontId="17" fillId="0" borderId="30"/>
    <xf numFmtId="10" fontId="17" fillId="0" borderId="30"/>
    <xf numFmtId="10" fontId="17" fillId="0" borderId="30"/>
    <xf numFmtId="10" fontId="17" fillId="0" borderId="30"/>
    <xf numFmtId="10" fontId="17" fillId="0" borderId="30"/>
    <xf numFmtId="10" fontId="17" fillId="0" borderId="30"/>
    <xf numFmtId="10" fontId="17" fillId="0" borderId="30"/>
    <xf numFmtId="10" fontId="17" fillId="0" borderId="30"/>
    <xf numFmtId="10" fontId="17" fillId="0" borderId="30"/>
    <xf numFmtId="10" fontId="17" fillId="0" borderId="30"/>
    <xf numFmtId="10" fontId="17" fillId="0" borderId="30"/>
    <xf numFmtId="10" fontId="17" fillId="0" borderId="30"/>
    <xf numFmtId="10" fontId="17" fillId="0" borderId="30"/>
    <xf numFmtId="10" fontId="17" fillId="0" borderId="30"/>
    <xf numFmtId="10" fontId="17" fillId="0" borderId="30"/>
    <xf numFmtId="10" fontId="17" fillId="0" borderId="30"/>
    <xf numFmtId="10" fontId="17" fillId="0" borderId="30"/>
    <xf numFmtId="10" fontId="17" fillId="0" borderId="30"/>
    <xf numFmtId="10" fontId="17" fillId="0" borderId="30"/>
    <xf numFmtId="10" fontId="17" fillId="0" borderId="30"/>
    <xf numFmtId="10" fontId="17" fillId="0" borderId="30"/>
    <xf numFmtId="10" fontId="17" fillId="0" borderId="30"/>
    <xf numFmtId="10" fontId="17" fillId="0" borderId="30"/>
    <xf numFmtId="10" fontId="17" fillId="0" borderId="30"/>
    <xf numFmtId="10" fontId="17" fillId="0" borderId="30"/>
    <xf numFmtId="10" fontId="17" fillId="0" borderId="30"/>
    <xf numFmtId="10" fontId="17" fillId="0" borderId="30"/>
    <xf numFmtId="10" fontId="17" fillId="0" borderId="30"/>
    <xf numFmtId="10" fontId="17" fillId="0" borderId="30"/>
    <xf numFmtId="10" fontId="17" fillId="0" borderId="30"/>
    <xf numFmtId="10" fontId="17" fillId="0" borderId="30"/>
    <xf numFmtId="10" fontId="17" fillId="0" borderId="30"/>
    <xf numFmtId="10" fontId="17" fillId="0" borderId="30"/>
    <xf numFmtId="10" fontId="17" fillId="0" borderId="30"/>
    <xf numFmtId="10" fontId="17" fillId="0" borderId="30"/>
    <xf numFmtId="10" fontId="17" fillId="0" borderId="30"/>
    <xf numFmtId="10" fontId="17" fillId="0" borderId="30"/>
    <xf numFmtId="10" fontId="17" fillId="0" borderId="30"/>
    <xf numFmtId="10" fontId="17" fillId="0" borderId="30"/>
    <xf numFmtId="10" fontId="17" fillId="0" borderId="30"/>
    <xf numFmtId="10" fontId="17" fillId="0" borderId="30"/>
    <xf numFmtId="10" fontId="17" fillId="0" borderId="30"/>
    <xf numFmtId="10" fontId="17" fillId="0" borderId="30"/>
    <xf numFmtId="10" fontId="17" fillId="0" borderId="30"/>
    <xf numFmtId="10" fontId="17" fillId="0" borderId="30"/>
    <xf numFmtId="10" fontId="17" fillId="0" borderId="3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207" fontId="51" fillId="0" borderId="0" applyFont="0" applyFill="0" applyBorder="0" applyAlignment="0" applyProtection="0"/>
    <xf numFmtId="208" fontId="14" fillId="0" borderId="0" applyFont="0" applyFill="0" applyBorder="0" applyAlignment="0" applyProtection="0"/>
    <xf numFmtId="208" fontId="14" fillId="0" borderId="0" applyFont="0" applyFill="0" applyBorder="0" applyAlignment="0" applyProtection="0"/>
    <xf numFmtId="208" fontId="14" fillId="0" borderId="0" applyFont="0" applyFill="0" applyBorder="0" applyAlignment="0" applyProtection="0"/>
    <xf numFmtId="208" fontId="14" fillId="0" borderId="0" applyFont="0" applyFill="0" applyBorder="0" applyAlignment="0" applyProtection="0"/>
    <xf numFmtId="208" fontId="14" fillId="0" borderId="0" applyFont="0" applyFill="0" applyBorder="0" applyAlignment="0" applyProtection="0"/>
    <xf numFmtId="208" fontId="14" fillId="0" borderId="0" applyFont="0" applyFill="0" applyBorder="0" applyAlignment="0" applyProtection="0"/>
    <xf numFmtId="208" fontId="14" fillId="0" borderId="0" applyFont="0" applyFill="0" applyBorder="0" applyAlignment="0" applyProtection="0"/>
    <xf numFmtId="208" fontId="14" fillId="0" borderId="0" applyFont="0" applyFill="0" applyBorder="0" applyAlignment="0" applyProtection="0"/>
    <xf numFmtId="208" fontId="14" fillId="0" borderId="0" applyFont="0" applyFill="0" applyBorder="0" applyAlignment="0" applyProtection="0"/>
    <xf numFmtId="208" fontId="14" fillId="0" borderId="0" applyFont="0" applyFill="0" applyBorder="0" applyAlignment="0" applyProtection="0"/>
    <xf numFmtId="208" fontId="14" fillId="0" borderId="0" applyFont="0" applyFill="0" applyBorder="0" applyAlignment="0" applyProtection="0"/>
    <xf numFmtId="208" fontId="14" fillId="0" borderId="0" applyFont="0" applyFill="0" applyBorder="0" applyAlignment="0" applyProtection="0"/>
    <xf numFmtId="208" fontId="14" fillId="0" borderId="0" applyFont="0" applyFill="0" applyBorder="0" applyAlignment="0" applyProtection="0"/>
    <xf numFmtId="208" fontId="14" fillId="0" borderId="0" applyFont="0" applyFill="0" applyBorder="0" applyAlignment="0" applyProtection="0"/>
    <xf numFmtId="208" fontId="14" fillId="0" borderId="0" applyFont="0" applyFill="0" applyBorder="0" applyAlignment="0" applyProtection="0"/>
    <xf numFmtId="208" fontId="14" fillId="0" borderId="0" applyFont="0" applyFill="0" applyBorder="0" applyAlignment="0" applyProtection="0"/>
    <xf numFmtId="208" fontId="14" fillId="0" borderId="0" applyFont="0" applyFill="0" applyBorder="0" applyAlignment="0" applyProtection="0"/>
    <xf numFmtId="208" fontId="14" fillId="0" borderId="0" applyFont="0" applyFill="0" applyBorder="0" applyAlignment="0" applyProtection="0"/>
    <xf numFmtId="208" fontId="14" fillId="0" borderId="0" applyFont="0" applyFill="0" applyBorder="0" applyAlignment="0" applyProtection="0"/>
    <xf numFmtId="208" fontId="14" fillId="0" borderId="0" applyFont="0" applyFill="0" applyBorder="0" applyAlignment="0" applyProtection="0"/>
    <xf numFmtId="208" fontId="14" fillId="0" borderId="0" applyFont="0" applyFill="0" applyBorder="0" applyAlignment="0" applyProtection="0"/>
    <xf numFmtId="208" fontId="14" fillId="0" borderId="0" applyFont="0" applyFill="0" applyBorder="0" applyAlignment="0" applyProtection="0"/>
    <xf numFmtId="208" fontId="14" fillId="0" borderId="0" applyFont="0" applyFill="0" applyBorder="0" applyAlignment="0" applyProtection="0"/>
    <xf numFmtId="208" fontId="14" fillId="0" borderId="0" applyFont="0" applyFill="0" applyBorder="0" applyAlignment="0" applyProtection="0"/>
    <xf numFmtId="208" fontId="14" fillId="0" borderId="0" applyFont="0" applyFill="0" applyBorder="0" applyAlignment="0" applyProtection="0"/>
    <xf numFmtId="208" fontId="14" fillId="0" borderId="0" applyFont="0" applyFill="0" applyBorder="0" applyAlignment="0" applyProtection="0"/>
    <xf numFmtId="208" fontId="14" fillId="0" borderId="0" applyFont="0" applyFill="0" applyBorder="0" applyAlignment="0" applyProtection="0"/>
    <xf numFmtId="208" fontId="14" fillId="0" borderId="0" applyFont="0" applyFill="0" applyBorder="0" applyAlignment="0" applyProtection="0"/>
    <xf numFmtId="208" fontId="14" fillId="0" borderId="0" applyFont="0" applyFill="0" applyBorder="0" applyAlignment="0" applyProtection="0"/>
    <xf numFmtId="208" fontId="14" fillId="0" borderId="0" applyFont="0" applyFill="0" applyBorder="0" applyAlignment="0" applyProtection="0"/>
    <xf numFmtId="208" fontId="14" fillId="0" borderId="0" applyFont="0" applyFill="0" applyBorder="0" applyAlignment="0" applyProtection="0"/>
    <xf numFmtId="208" fontId="14" fillId="0" borderId="0" applyFont="0" applyFill="0" applyBorder="0" applyAlignment="0" applyProtection="0"/>
    <xf numFmtId="208" fontId="14" fillId="0" borderId="0" applyFont="0" applyFill="0" applyBorder="0" applyAlignment="0" applyProtection="0"/>
    <xf numFmtId="208" fontId="14" fillId="0" borderId="0" applyFont="0" applyFill="0" applyBorder="0" applyAlignment="0" applyProtection="0"/>
    <xf numFmtId="208" fontId="14" fillId="0" borderId="0" applyFont="0" applyFill="0" applyBorder="0" applyAlignment="0" applyProtection="0"/>
    <xf numFmtId="208" fontId="14" fillId="0" borderId="0" applyFont="0" applyFill="0" applyBorder="0" applyAlignment="0" applyProtection="0"/>
    <xf numFmtId="208" fontId="14" fillId="0" borderId="0" applyFont="0" applyFill="0" applyBorder="0" applyAlignment="0" applyProtection="0"/>
    <xf numFmtId="208" fontId="14" fillId="0" borderId="0" applyFont="0" applyFill="0" applyBorder="0" applyAlignment="0" applyProtection="0"/>
    <xf numFmtId="208" fontId="14" fillId="0" borderId="0" applyFont="0" applyFill="0" applyBorder="0" applyAlignment="0" applyProtection="0"/>
    <xf numFmtId="208" fontId="14" fillId="0" borderId="0" applyFont="0" applyFill="0" applyBorder="0" applyAlignment="0" applyProtection="0"/>
    <xf numFmtId="208" fontId="14" fillId="0" borderId="0" applyFont="0" applyFill="0" applyBorder="0" applyAlignment="0" applyProtection="0"/>
    <xf numFmtId="208" fontId="14" fillId="0" borderId="0" applyFont="0" applyFill="0" applyBorder="0" applyAlignment="0" applyProtection="0"/>
    <xf numFmtId="208" fontId="14" fillId="0" borderId="0" applyFont="0" applyFill="0" applyBorder="0" applyAlignment="0" applyProtection="0"/>
    <xf numFmtId="208" fontId="14" fillId="0" borderId="0" applyFont="0" applyFill="0" applyBorder="0" applyAlignment="0" applyProtection="0"/>
    <xf numFmtId="9" fontId="37" fillId="0" borderId="0" applyFont="0" applyFill="0" applyBorder="0" applyAlignment="0" applyProtection="0"/>
    <xf numFmtId="0" fontId="93"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94" fillId="0" borderId="0" applyFont="0" applyFill="0" applyBorder="0" applyAlignment="0" applyProtection="0"/>
    <xf numFmtId="0" fontId="94" fillId="0" borderId="0" applyFont="0" applyFill="0" applyBorder="0" applyAlignment="0" applyProtection="0"/>
    <xf numFmtId="0" fontId="7" fillId="0" borderId="0" applyFont="0" applyFill="0" applyBorder="0" applyAlignment="0" applyProtection="0">
      <alignment vertical="top"/>
    </xf>
    <xf numFmtId="0" fontId="7" fillId="0" borderId="0" applyFont="0" applyFill="0" applyBorder="0" applyAlignment="0" applyProtection="0">
      <alignment vertical="top"/>
    </xf>
    <xf numFmtId="0" fontId="7" fillId="0" borderId="0" applyFont="0" applyFill="0" applyBorder="0" applyAlignment="0" applyProtection="0">
      <alignment vertical="top"/>
    </xf>
    <xf numFmtId="0" fontId="7" fillId="0" borderId="0" applyFont="0" applyFill="0" applyBorder="0" applyAlignment="0" applyProtection="0">
      <alignment vertical="top"/>
    </xf>
    <xf numFmtId="0" fontId="7" fillId="0" borderId="0" applyFont="0" applyFill="0" applyBorder="0" applyAlignment="0" applyProtection="0">
      <alignment vertical="top"/>
    </xf>
    <xf numFmtId="0" fontId="7" fillId="0" borderId="0" applyFont="0" applyFill="0" applyBorder="0" applyAlignment="0" applyProtection="0">
      <alignment vertical="top"/>
    </xf>
    <xf numFmtId="0" fontId="7" fillId="0" borderId="0" applyFont="0" applyFill="0" applyBorder="0" applyAlignment="0" applyProtection="0">
      <alignment vertical="top"/>
    </xf>
    <xf numFmtId="0" fontId="7" fillId="0" borderId="0" applyFont="0" applyFill="0" applyBorder="0" applyAlignment="0" applyProtection="0">
      <alignment vertical="top"/>
    </xf>
    <xf numFmtId="0" fontId="7" fillId="0" borderId="0" applyFont="0" applyFill="0" applyBorder="0" applyAlignment="0" applyProtection="0">
      <alignment vertical="top"/>
    </xf>
    <xf numFmtId="0" fontId="7" fillId="0" borderId="0" applyFont="0" applyFill="0" applyBorder="0" applyAlignment="0" applyProtection="0">
      <alignment vertical="top"/>
    </xf>
    <xf numFmtId="0" fontId="7" fillId="0" borderId="0" applyFont="0" applyFill="0" applyBorder="0" applyAlignment="0" applyProtection="0">
      <alignment vertical="top"/>
    </xf>
    <xf numFmtId="0" fontId="7" fillId="0" borderId="0" applyFont="0" applyFill="0" applyBorder="0" applyAlignment="0" applyProtection="0">
      <alignment vertical="top"/>
    </xf>
    <xf numFmtId="0" fontId="7" fillId="0" borderId="0" applyFont="0" applyFill="0" applyBorder="0" applyAlignment="0" applyProtection="0">
      <alignment vertical="top"/>
    </xf>
    <xf numFmtId="0" fontId="7" fillId="0" borderId="0" applyFont="0" applyFill="0" applyBorder="0" applyAlignment="0" applyProtection="0">
      <alignment vertical="top"/>
    </xf>
    <xf numFmtId="0" fontId="7" fillId="0" borderId="0" applyFont="0" applyFill="0" applyBorder="0" applyAlignment="0" applyProtection="0">
      <alignment vertical="top"/>
    </xf>
    <xf numFmtId="0" fontId="7" fillId="0" borderId="0" applyFont="0" applyFill="0" applyBorder="0" applyAlignment="0" applyProtection="0">
      <alignment vertical="top"/>
    </xf>
    <xf numFmtId="0" fontId="7" fillId="0" borderId="0" applyFont="0" applyFill="0" applyBorder="0" applyAlignment="0" applyProtection="0">
      <alignment vertical="top"/>
    </xf>
    <xf numFmtId="0" fontId="7" fillId="0" borderId="0" applyFont="0" applyFill="0" applyBorder="0" applyAlignment="0" applyProtection="0">
      <alignment vertical="top"/>
    </xf>
    <xf numFmtId="0" fontId="7" fillId="0" borderId="0" applyFont="0" applyFill="0" applyBorder="0" applyAlignment="0" applyProtection="0">
      <alignment vertical="top"/>
    </xf>
    <xf numFmtId="0" fontId="7" fillId="0" borderId="0" applyFont="0" applyFill="0" applyBorder="0" applyAlignment="0" applyProtection="0">
      <alignment vertical="top"/>
    </xf>
    <xf numFmtId="0" fontId="7" fillId="0" borderId="0" applyFont="0" applyFill="0" applyBorder="0" applyAlignment="0" applyProtection="0">
      <alignment vertical="top"/>
    </xf>
    <xf numFmtId="0" fontId="7" fillId="0" borderId="0" applyFont="0" applyFill="0" applyBorder="0" applyAlignment="0" applyProtection="0">
      <alignment vertical="top"/>
    </xf>
    <xf numFmtId="0" fontId="7" fillId="0" borderId="0" applyFont="0" applyFill="0" applyBorder="0" applyAlignment="0" applyProtection="0">
      <alignment vertical="top"/>
    </xf>
    <xf numFmtId="0" fontId="7" fillId="0" borderId="0" applyFont="0" applyFill="0" applyBorder="0" applyAlignment="0" applyProtection="0">
      <alignment vertical="top"/>
    </xf>
    <xf numFmtId="0" fontId="95" fillId="0" borderId="0" applyFont="0" applyFill="0" applyBorder="0" applyAlignment="0" applyProtection="0">
      <alignment horizontal="center"/>
    </xf>
    <xf numFmtId="0" fontId="95" fillId="0" borderId="0" applyFont="0" applyFill="0" applyBorder="0" applyAlignment="0" applyProtection="0">
      <alignment horizontal="center"/>
    </xf>
    <xf numFmtId="0" fontId="95" fillId="0" borderId="0" applyFont="0" applyFill="0" applyBorder="0" applyAlignment="0" applyProtection="0">
      <alignment horizontal="center"/>
    </xf>
    <xf numFmtId="0" fontId="96" fillId="0" borderId="1"/>
    <xf numFmtId="0" fontId="96" fillId="0" borderId="1"/>
    <xf numFmtId="0" fontId="96" fillId="0" borderId="1"/>
    <xf numFmtId="0" fontId="96" fillId="0" borderId="1"/>
    <xf numFmtId="0" fontId="96" fillId="0" borderId="1"/>
    <xf numFmtId="0" fontId="96" fillId="0" borderId="1"/>
    <xf numFmtId="0" fontId="96" fillId="0" borderId="1"/>
    <xf numFmtId="0" fontId="96" fillId="0" borderId="1"/>
    <xf numFmtId="0" fontId="96" fillId="0" borderId="1"/>
    <xf numFmtId="0" fontId="96" fillId="0" borderId="1"/>
    <xf numFmtId="0" fontId="96" fillId="0" borderId="1"/>
    <xf numFmtId="0" fontId="96" fillId="0" borderId="1"/>
    <xf numFmtId="0" fontId="96" fillId="0" borderId="1"/>
    <xf numFmtId="0" fontId="96" fillId="0" borderId="1"/>
    <xf numFmtId="0" fontId="96" fillId="0" borderId="1"/>
    <xf numFmtId="0" fontId="96" fillId="0" borderId="1"/>
    <xf numFmtId="10" fontId="45" fillId="0" borderId="26"/>
    <xf numFmtId="10" fontId="45" fillId="0" borderId="26"/>
    <xf numFmtId="10" fontId="45" fillId="0" borderId="26"/>
    <xf numFmtId="10" fontId="45" fillId="0" borderId="26"/>
    <xf numFmtId="10" fontId="45" fillId="0" borderId="26"/>
    <xf numFmtId="10" fontId="45" fillId="0" borderId="26"/>
    <xf numFmtId="10" fontId="45" fillId="0" borderId="26"/>
    <xf numFmtId="10" fontId="45" fillId="0" borderId="26"/>
    <xf numFmtId="10" fontId="45" fillId="0" borderId="26"/>
    <xf numFmtId="10" fontId="45" fillId="0" borderId="26"/>
    <xf numFmtId="10" fontId="45" fillId="0" borderId="26"/>
    <xf numFmtId="10" fontId="45" fillId="0" borderId="26"/>
    <xf numFmtId="10" fontId="45" fillId="0" borderId="26"/>
    <xf numFmtId="10" fontId="45" fillId="0" borderId="26"/>
    <xf numFmtId="10" fontId="45" fillId="0" borderId="26"/>
    <xf numFmtId="10" fontId="45" fillId="0" borderId="26"/>
    <xf numFmtId="10" fontId="45" fillId="0" borderId="26"/>
    <xf numFmtId="10" fontId="45" fillId="0" borderId="26"/>
    <xf numFmtId="10" fontId="45" fillId="0" borderId="26"/>
    <xf numFmtId="10" fontId="45" fillId="0" borderId="26"/>
    <xf numFmtId="10" fontId="45" fillId="0" borderId="26"/>
    <xf numFmtId="10" fontId="45" fillId="0" borderId="26"/>
    <xf numFmtId="10" fontId="45" fillId="0" borderId="26"/>
    <xf numFmtId="10" fontId="45" fillId="0" borderId="26"/>
    <xf numFmtId="10" fontId="45" fillId="0" borderId="26"/>
    <xf numFmtId="10" fontId="45" fillId="0" borderId="26"/>
    <xf numFmtId="10" fontId="45" fillId="0" borderId="26"/>
    <xf numFmtId="10" fontId="45" fillId="0" borderId="26"/>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10" fontId="14" fillId="0" borderId="0"/>
    <xf numFmtId="2" fontId="17" fillId="0" borderId="0">
      <alignment horizontal="right"/>
    </xf>
    <xf numFmtId="2" fontId="17" fillId="0" borderId="0">
      <alignment horizontal="right"/>
    </xf>
    <xf numFmtId="2" fontId="17" fillId="0" borderId="0">
      <alignment horizontal="right"/>
    </xf>
    <xf numFmtId="2" fontId="17" fillId="0" borderId="0">
      <alignment horizontal="right"/>
    </xf>
    <xf numFmtId="2" fontId="17" fillId="0" borderId="0">
      <alignment horizontal="right"/>
    </xf>
    <xf numFmtId="2" fontId="17" fillId="0" borderId="0">
      <alignment horizontal="right"/>
    </xf>
    <xf numFmtId="2" fontId="17" fillId="0" borderId="0">
      <alignment horizontal="right"/>
    </xf>
    <xf numFmtId="2" fontId="17" fillId="0" borderId="0">
      <alignment horizontal="right"/>
    </xf>
    <xf numFmtId="2" fontId="17" fillId="0" borderId="0">
      <alignment horizontal="right"/>
    </xf>
    <xf numFmtId="2" fontId="17" fillId="0" borderId="0">
      <alignment horizontal="right"/>
    </xf>
    <xf numFmtId="2" fontId="17" fillId="0" borderId="0">
      <alignment horizontal="right"/>
    </xf>
    <xf numFmtId="2" fontId="17" fillId="0" borderId="0">
      <alignment horizontal="right"/>
    </xf>
    <xf numFmtId="2" fontId="17" fillId="0" borderId="0">
      <alignment horizontal="right"/>
    </xf>
    <xf numFmtId="2" fontId="17" fillId="0" borderId="0">
      <alignment horizontal="right"/>
    </xf>
    <xf numFmtId="2" fontId="17" fillId="0" borderId="0">
      <alignment horizontal="right"/>
    </xf>
    <xf numFmtId="2" fontId="17" fillId="0" borderId="0">
      <alignment horizontal="right"/>
    </xf>
    <xf numFmtId="2" fontId="17" fillId="0" borderId="0">
      <alignment horizontal="right"/>
    </xf>
    <xf numFmtId="2" fontId="17" fillId="0" borderId="0">
      <alignment horizontal="right"/>
    </xf>
    <xf numFmtId="2" fontId="17" fillId="0" borderId="0">
      <alignment horizontal="right"/>
    </xf>
    <xf numFmtId="2" fontId="17" fillId="0" borderId="0">
      <alignment horizontal="right"/>
    </xf>
    <xf numFmtId="2" fontId="17" fillId="0" borderId="0">
      <alignment horizontal="right"/>
    </xf>
    <xf numFmtId="2" fontId="17" fillId="0" borderId="0">
      <alignment horizontal="right"/>
    </xf>
    <xf numFmtId="2" fontId="17" fillId="0" borderId="0">
      <alignment horizontal="right"/>
    </xf>
    <xf numFmtId="2" fontId="17" fillId="0" borderId="0">
      <alignment horizontal="right"/>
    </xf>
    <xf numFmtId="2" fontId="17" fillId="0" borderId="0">
      <alignment horizontal="right"/>
    </xf>
    <xf numFmtId="2" fontId="17" fillId="0" borderId="0">
      <alignment horizontal="right"/>
    </xf>
    <xf numFmtId="2" fontId="17" fillId="0" borderId="0">
      <alignment horizontal="right"/>
    </xf>
    <xf numFmtId="14" fontId="97" fillId="0" borderId="0" applyNumberFormat="0" applyFill="0" applyBorder="0" applyAlignment="0" applyProtection="0">
      <alignment horizontal="left"/>
    </xf>
    <xf numFmtId="0" fontId="7" fillId="0" borderId="0">
      <alignment horizontal="center"/>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19">
      <protection locked="0"/>
    </xf>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7" fillId="0" borderId="0">
      <alignment horizontal="center"/>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0" fontId="98" fillId="0" borderId="19">
      <alignment horizontal="centerContinuous"/>
    </xf>
    <xf numFmtId="4" fontId="99" fillId="62" borderId="26" applyNumberFormat="0" applyProtection="0">
      <alignment horizontal="right" vertical="center"/>
    </xf>
    <xf numFmtId="4" fontId="99" fillId="55" borderId="26" applyNumberFormat="0" applyProtection="0">
      <alignment horizontal="left" vertical="center" indent="1"/>
    </xf>
    <xf numFmtId="0" fontId="79" fillId="60" borderId="0" applyNumberFormat="0" applyFon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0" fontId="100" fillId="0" borderId="0" applyBorder="0">
      <alignment horizontal="right"/>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4" fillId="0" borderId="1">
      <alignment horizontal="centerContinuous"/>
    </xf>
    <xf numFmtId="0" fontId="101" fillId="0" borderId="31" applyNumberFormat="0" applyFont="0" applyAlignment="0"/>
    <xf numFmtId="0" fontId="101" fillId="0" borderId="31" applyNumberFormat="0" applyFont="0" applyAlignment="0"/>
    <xf numFmtId="0" fontId="101" fillId="0" borderId="31" applyNumberFormat="0" applyFont="0" applyAlignment="0"/>
    <xf numFmtId="0" fontId="101" fillId="0" borderId="31" applyNumberFormat="0" applyFont="0" applyAlignment="0"/>
    <xf numFmtId="0" fontId="101" fillId="0" borderId="31" applyNumberFormat="0" applyFont="0" applyAlignment="0"/>
    <xf numFmtId="0" fontId="101" fillId="0" borderId="31" applyNumberFormat="0" applyFont="0" applyAlignment="0"/>
    <xf numFmtId="0" fontId="101" fillId="0" borderId="31" applyNumberFormat="0" applyFont="0" applyAlignment="0"/>
    <xf numFmtId="0" fontId="101" fillId="0" borderId="31" applyNumberFormat="0" applyFont="0" applyAlignment="0"/>
    <xf numFmtId="0" fontId="101" fillId="0" borderId="31" applyNumberFormat="0" applyFont="0" applyAlignment="0"/>
    <xf numFmtId="0" fontId="101" fillId="0" borderId="31" applyNumberFormat="0" applyFont="0" applyAlignment="0"/>
    <xf numFmtId="0" fontId="101" fillId="0" borderId="31" applyNumberFormat="0" applyFont="0" applyAlignment="0"/>
    <xf numFmtId="0" fontId="101" fillId="0" borderId="31" applyNumberFormat="0" applyFont="0" applyAlignment="0"/>
    <xf numFmtId="0" fontId="101" fillId="0" borderId="31" applyNumberFormat="0" applyFont="0" applyAlignment="0"/>
    <xf numFmtId="0" fontId="101" fillId="0" borderId="31" applyNumberFormat="0" applyFont="0" applyAlignment="0"/>
    <xf numFmtId="0" fontId="101" fillId="0" borderId="31" applyNumberFormat="0" applyFont="0" applyAlignment="0"/>
    <xf numFmtId="0" fontId="101" fillId="0" borderId="31" applyNumberFormat="0" applyFont="0" applyAlignment="0"/>
    <xf numFmtId="0" fontId="101" fillId="0" borderId="31" applyNumberFormat="0" applyFont="0" applyAlignment="0"/>
    <xf numFmtId="0" fontId="101" fillId="0" borderId="31" applyNumberFormat="0" applyFont="0" applyAlignment="0"/>
    <xf numFmtId="0" fontId="101" fillId="0" borderId="31" applyNumberFormat="0" applyFont="0" applyAlignment="0"/>
    <xf numFmtId="0" fontId="101" fillId="0" borderId="31" applyNumberFormat="0" applyFont="0" applyAlignment="0"/>
    <xf numFmtId="0" fontId="101" fillId="0" borderId="31" applyNumberFormat="0" applyFont="0" applyAlignment="0"/>
    <xf numFmtId="0" fontId="101" fillId="0" borderId="31" applyNumberFormat="0" applyFont="0" applyAlignment="0"/>
    <xf numFmtId="0" fontId="101" fillId="0" borderId="31" applyNumberFormat="0" applyFont="0" applyAlignment="0"/>
    <xf numFmtId="0" fontId="101" fillId="0" borderId="31" applyNumberFormat="0" applyFont="0" applyAlignment="0"/>
    <xf numFmtId="0" fontId="101" fillId="0" borderId="31" applyNumberFormat="0" applyFont="0" applyAlignment="0"/>
    <xf numFmtId="0" fontId="101" fillId="0" borderId="31" applyNumberFormat="0" applyFont="0" applyAlignment="0"/>
    <xf numFmtId="49" fontId="17" fillId="0" borderId="0" applyFont="0" applyFill="0" applyBorder="0" applyAlignment="0" applyProtection="0"/>
    <xf numFmtId="49" fontId="17" fillId="0" borderId="0" applyFont="0" applyFill="0" applyBorder="0" applyAlignment="0" applyProtection="0"/>
    <xf numFmtId="49" fontId="17" fillId="0" borderId="0" applyFont="0" applyFill="0" applyBorder="0" applyAlignment="0" applyProtection="0"/>
    <xf numFmtId="49" fontId="17" fillId="0" borderId="0" applyFont="0" applyFill="0" applyBorder="0" applyAlignment="0" applyProtection="0"/>
    <xf numFmtId="49" fontId="17" fillId="0" borderId="0" applyFont="0" applyFill="0" applyBorder="0" applyAlignment="0" applyProtection="0"/>
    <xf numFmtId="49" fontId="17" fillId="0" borderId="0" applyFont="0" applyFill="0" applyBorder="0" applyAlignment="0" applyProtection="0"/>
    <xf numFmtId="49" fontId="17" fillId="0" borderId="0" applyFont="0" applyFill="0" applyBorder="0" applyAlignment="0" applyProtection="0"/>
    <xf numFmtId="49" fontId="17" fillId="0" borderId="0" applyFont="0" applyFill="0" applyBorder="0" applyAlignment="0" applyProtection="0"/>
    <xf numFmtId="49" fontId="17" fillId="0" borderId="0" applyFont="0" applyFill="0" applyBorder="0" applyAlignment="0" applyProtection="0"/>
    <xf numFmtId="49" fontId="17" fillId="0" borderId="0" applyFont="0" applyFill="0" applyBorder="0" applyAlignment="0" applyProtection="0"/>
    <xf numFmtId="49" fontId="17" fillId="0" borderId="0" applyFont="0" applyFill="0" applyBorder="0" applyAlignment="0" applyProtection="0"/>
    <xf numFmtId="49" fontId="17" fillId="0" borderId="0" applyFont="0" applyFill="0" applyBorder="0" applyAlignment="0" applyProtection="0"/>
    <xf numFmtId="49" fontId="17" fillId="0" borderId="0" applyFont="0" applyFill="0" applyBorder="0" applyAlignment="0" applyProtection="0"/>
    <xf numFmtId="49" fontId="17" fillId="0" borderId="0" applyFont="0" applyFill="0" applyBorder="0" applyAlignment="0" applyProtection="0"/>
    <xf numFmtId="49" fontId="17" fillId="0" borderId="0" applyFont="0" applyFill="0" applyBorder="0" applyAlignment="0" applyProtection="0"/>
    <xf numFmtId="49" fontId="17" fillId="0" borderId="0" applyFont="0" applyFill="0" applyBorder="0" applyAlignment="0" applyProtection="0"/>
    <xf numFmtId="49" fontId="17" fillId="0" borderId="0" applyFont="0" applyFill="0" applyBorder="0" applyAlignment="0" applyProtection="0"/>
    <xf numFmtId="49" fontId="17" fillId="0" borderId="0" applyFont="0" applyFill="0" applyBorder="0" applyAlignment="0" applyProtection="0"/>
    <xf numFmtId="49" fontId="17" fillId="0" borderId="0" applyFont="0" applyFill="0" applyBorder="0" applyAlignment="0" applyProtection="0"/>
    <xf numFmtId="49" fontId="17" fillId="0" borderId="0" applyFont="0" applyFill="0" applyBorder="0" applyAlignment="0" applyProtection="0"/>
    <xf numFmtId="49" fontId="17" fillId="0" borderId="0" applyFont="0" applyFill="0" applyBorder="0" applyAlignment="0" applyProtection="0"/>
    <xf numFmtId="49" fontId="17" fillId="0" borderId="0" applyFont="0" applyFill="0" applyBorder="0" applyAlignment="0" applyProtection="0"/>
    <xf numFmtId="49" fontId="17" fillId="0" borderId="0" applyFont="0" applyFill="0" applyBorder="0" applyAlignment="0" applyProtection="0"/>
    <xf numFmtId="49" fontId="17" fillId="0" borderId="0" applyFont="0" applyFill="0" applyBorder="0" applyAlignment="0" applyProtection="0"/>
    <xf numFmtId="49" fontId="17" fillId="0" borderId="0" applyFont="0" applyFill="0" applyBorder="0" applyAlignment="0" applyProtection="0"/>
    <xf numFmtId="49" fontId="17" fillId="0" borderId="0" applyFont="0" applyFill="0" applyBorder="0" applyAlignment="0" applyProtection="0"/>
    <xf numFmtId="0" fontId="102" fillId="0" borderId="0" applyFill="0" applyBorder="0" applyProtection="0">
      <alignment horizontal="left" vertical="top"/>
    </xf>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34" fillId="0" borderId="0" applyNumberFormat="0" applyFill="0" applyBorder="0" applyAlignment="0" applyProtection="0"/>
    <xf numFmtId="0" fontId="37" fillId="0" borderId="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3" fillId="0" borderId="18" applyNumberForma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4" fillId="0" borderId="32" applyNumberFormat="0" applyFont="0" applyFill="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2" fillId="0" borderId="0" applyNumberFormat="0" applyFill="0" applyBorder="0" applyAlignment="0" applyProtection="0"/>
    <xf numFmtId="1" fontId="105" fillId="0" borderId="1">
      <alignment horizontal="center"/>
    </xf>
    <xf numFmtId="1" fontId="105" fillId="0" borderId="1">
      <alignment horizontal="center"/>
    </xf>
    <xf numFmtId="1" fontId="105" fillId="0" borderId="1">
      <alignment horizontal="center"/>
    </xf>
    <xf numFmtId="1" fontId="105" fillId="0" borderId="1">
      <alignment horizontal="center"/>
    </xf>
    <xf numFmtId="1" fontId="105" fillId="0" borderId="1">
      <alignment horizontal="center"/>
    </xf>
    <xf numFmtId="1" fontId="105" fillId="0" borderId="1">
      <alignment horizontal="center"/>
    </xf>
    <xf numFmtId="1" fontId="105" fillId="0" borderId="1">
      <alignment horizontal="center"/>
    </xf>
    <xf numFmtId="1" fontId="105" fillId="0" borderId="1">
      <alignment horizontal="center"/>
    </xf>
    <xf numFmtId="1" fontId="105" fillId="0" borderId="1">
      <alignment horizontal="center"/>
    </xf>
    <xf numFmtId="1" fontId="105" fillId="0" borderId="1">
      <alignment horizontal="center"/>
    </xf>
    <xf numFmtId="1" fontId="105" fillId="0" borderId="1">
      <alignment horizontal="center"/>
    </xf>
    <xf numFmtId="1" fontId="105" fillId="0" borderId="1">
      <alignment horizontal="center"/>
    </xf>
    <xf numFmtId="1" fontId="105" fillId="0" borderId="1">
      <alignment horizontal="center"/>
    </xf>
    <xf numFmtId="1" fontId="105" fillId="0" borderId="1">
      <alignment horizontal="center"/>
    </xf>
    <xf numFmtId="1" fontId="105" fillId="0" borderId="1">
      <alignment horizontal="center"/>
    </xf>
    <xf numFmtId="1" fontId="105" fillId="0" borderId="1">
      <alignment horizontal="center"/>
    </xf>
    <xf numFmtId="1" fontId="105" fillId="0" borderId="1">
      <alignment horizontal="center"/>
    </xf>
    <xf numFmtId="1" fontId="105" fillId="0" borderId="1">
      <alignment horizontal="center"/>
    </xf>
    <xf numFmtId="1" fontId="105" fillId="0" borderId="1">
      <alignment horizontal="center"/>
    </xf>
    <xf numFmtId="1" fontId="105" fillId="0" borderId="1">
      <alignment horizontal="center"/>
    </xf>
    <xf numFmtId="1" fontId="105" fillId="0" borderId="1">
      <alignment horizontal="center"/>
    </xf>
    <xf numFmtId="1" fontId="105" fillId="0" borderId="1">
      <alignment horizontal="center"/>
    </xf>
    <xf numFmtId="1" fontId="105" fillId="0" borderId="1">
      <alignment horizontal="center"/>
    </xf>
    <xf numFmtId="1" fontId="105" fillId="0" borderId="1">
      <alignment horizontal="center"/>
    </xf>
    <xf numFmtId="1" fontId="105" fillId="0" borderId="1">
      <alignment horizontal="center"/>
    </xf>
    <xf numFmtId="1" fontId="105" fillId="0" borderId="1">
      <alignment horizontal="center"/>
    </xf>
    <xf numFmtId="1" fontId="105" fillId="0" borderId="1">
      <alignment horizontal="center"/>
    </xf>
    <xf numFmtId="1" fontId="105" fillId="0" borderId="1">
      <alignment horizontal="center"/>
    </xf>
    <xf numFmtId="43" fontId="14" fillId="0" borderId="0" applyFont="0" applyFill="0" applyBorder="0" applyAlignment="0" applyProtection="0"/>
    <xf numFmtId="41" fontId="14" fillId="0" borderId="0" applyFont="0" applyFill="0" applyBorder="0" applyAlignment="0" applyProtection="0"/>
    <xf numFmtId="0" fontId="14" fillId="0" borderId="0"/>
    <xf numFmtId="44" fontId="14" fillId="0" borderId="0" applyFont="0" applyFill="0" applyBorder="0" applyAlignment="0" applyProtection="0"/>
    <xf numFmtId="42" fontId="14" fillId="0" borderId="0" applyFont="0" applyFill="0" applyBorder="0" applyAlignment="0" applyProtection="0"/>
    <xf numFmtId="43" fontId="1"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08" fillId="0" borderId="0"/>
    <xf numFmtId="8" fontId="109" fillId="0" borderId="0" applyFont="0" applyFill="0" applyBorder="0" applyAlignment="0" applyProtection="0"/>
    <xf numFmtId="211" fontId="14" fillId="0" borderId="0">
      <alignment horizontal="right"/>
    </xf>
    <xf numFmtId="212" fontId="110" fillId="0" borderId="0">
      <alignment horizontal="right"/>
    </xf>
    <xf numFmtId="213" fontId="14" fillId="0" borderId="0">
      <alignment horizontal="right"/>
    </xf>
    <xf numFmtId="5" fontId="109" fillId="0" borderId="0" applyFont="0" applyFill="0" applyBorder="0" applyAlignment="0" applyProtection="0"/>
    <xf numFmtId="214" fontId="108" fillId="0" borderId="0">
      <alignment horizontal="right"/>
    </xf>
    <xf numFmtId="210" fontId="108" fillId="55" borderId="0"/>
    <xf numFmtId="215" fontId="108" fillId="55" borderId="0"/>
    <xf numFmtId="216" fontId="108" fillId="55" borderId="0"/>
    <xf numFmtId="217" fontId="108" fillId="55" borderId="0">
      <alignment horizontal="right"/>
    </xf>
    <xf numFmtId="9" fontId="109" fillId="0" borderId="0" applyFont="0" applyFill="0" applyBorder="0" applyAlignment="0" applyProtection="0"/>
    <xf numFmtId="10" fontId="109" fillId="0" borderId="0" applyFont="0" applyFill="0" applyBorder="0" applyAlignment="0" applyProtection="0"/>
    <xf numFmtId="199" fontId="14" fillId="0" borderId="0" applyFont="0" applyFill="0" applyBorder="0" applyAlignment="0" applyProtection="0"/>
    <xf numFmtId="218" fontId="14" fillId="0" borderId="0" applyFont="0" applyFill="0" applyBorder="0" applyAlignment="0" applyProtection="0"/>
    <xf numFmtId="219" fontId="14" fillId="0" borderId="0" applyFont="0" applyFill="0" applyBorder="0" applyAlignment="0" applyProtection="0"/>
    <xf numFmtId="219" fontId="14" fillId="0" borderId="0" applyFont="0" applyFill="0" applyBorder="0" applyAlignment="0" applyProtection="0"/>
    <xf numFmtId="220" fontId="14" fillId="0" borderId="0" applyFont="0" applyFill="0" applyBorder="0" applyAlignment="0" applyProtection="0"/>
    <xf numFmtId="39" fontId="14" fillId="0" borderId="0" applyFont="0" applyFill="0" applyBorder="0" applyAlignment="0" applyProtection="0"/>
    <xf numFmtId="39" fontId="14" fillId="0" borderId="0" applyFont="0" applyFill="0" applyBorder="0" applyAlignment="0" applyProtection="0"/>
    <xf numFmtId="221" fontId="14" fillId="0" borderId="0" applyFont="0" applyFill="0" applyBorder="0" applyAlignment="0" applyProtection="0"/>
    <xf numFmtId="222" fontId="14" fillId="0" borderId="0" applyFont="0" applyFill="0" applyBorder="0" applyAlignment="0" applyProtection="0"/>
    <xf numFmtId="223" fontId="14" fillId="0" borderId="0" applyFont="0" applyFill="0" applyBorder="0" applyAlignment="0" applyProtection="0"/>
    <xf numFmtId="224" fontId="14" fillId="0" borderId="0" applyFont="0" applyFill="0" applyBorder="0" applyAlignment="0" applyProtection="0"/>
    <xf numFmtId="0" fontId="111" fillId="0" borderId="37" applyNumberFormat="0" applyFill="0" applyProtection="0">
      <alignment horizontal="center"/>
    </xf>
    <xf numFmtId="0" fontId="111" fillId="0" borderId="37" applyNumberFormat="0" applyFill="0" applyProtection="0">
      <alignment horizontal="center"/>
    </xf>
    <xf numFmtId="0" fontId="111" fillId="0" borderId="0" applyNumberFormat="0" applyFill="0" applyBorder="0" applyProtection="0">
      <alignment horizontal="left"/>
    </xf>
    <xf numFmtId="44" fontId="7" fillId="0" borderId="0" applyFont="0" applyFill="0" applyBorder="0" applyAlignment="0" applyProtection="0"/>
    <xf numFmtId="42" fontId="7" fillId="0" borderId="0" applyFont="0" applyFill="0" applyBorder="0" applyAlignment="0" applyProtection="0"/>
    <xf numFmtId="0" fontId="7" fillId="0" borderId="0"/>
    <xf numFmtId="177" fontId="112" fillId="63" borderId="0" applyNumberFormat="0" applyFont="0" applyBorder="0" applyAlignment="0">
      <alignment horizontal="right"/>
    </xf>
    <xf numFmtId="225" fontId="49" fillId="63" borderId="8" applyFont="0">
      <alignment horizontal="right"/>
    </xf>
    <xf numFmtId="0" fontId="53" fillId="0" borderId="0" applyNumberFormat="0" applyFill="0" applyBorder="0" applyAlignment="0" applyProtection="0"/>
    <xf numFmtId="0" fontId="113" fillId="0" borderId="0">
      <alignment horizontal="center" wrapText="1"/>
      <protection locked="0"/>
    </xf>
    <xf numFmtId="226" fontId="113" fillId="0" borderId="0" applyFont="0" applyFill="0" applyBorder="0" applyAlignment="0" applyProtection="0"/>
    <xf numFmtId="3" fontId="114" fillId="0" borderId="0" applyFont="0" applyBorder="0" applyAlignment="0" applyProtection="0"/>
    <xf numFmtId="0" fontId="115" fillId="0" borderId="0" applyNumberFormat="0" applyFill="0" applyBorder="0" applyAlignment="0"/>
    <xf numFmtId="0" fontId="116" fillId="0" borderId="0" applyNumberFormat="0" applyFill="0" applyBorder="0" applyAlignment="0" applyProtection="0"/>
    <xf numFmtId="0" fontId="117" fillId="0" borderId="0" applyNumberFormat="0" applyFill="0" applyBorder="0" applyAlignment="0" applyProtection="0"/>
    <xf numFmtId="0" fontId="113" fillId="0" borderId="5" applyNumberFormat="0" applyFont="0" applyFill="0" applyAlignment="0" applyProtection="0"/>
    <xf numFmtId="0" fontId="113" fillId="0" borderId="5" applyNumberFormat="0" applyFont="0" applyFill="0" applyAlignment="0" applyProtection="0"/>
    <xf numFmtId="0" fontId="113" fillId="0" borderId="5" applyNumberFormat="0" applyFont="0" applyFill="0" applyAlignment="0" applyProtection="0"/>
    <xf numFmtId="0" fontId="113" fillId="0" borderId="38" applyNumberFormat="0" applyFont="0" applyFill="0" applyAlignment="0" applyProtection="0"/>
    <xf numFmtId="0" fontId="113" fillId="0" borderId="38" applyNumberFormat="0" applyFont="0" applyFill="0" applyAlignment="0" applyProtection="0"/>
    <xf numFmtId="0" fontId="109" fillId="0" borderId="1" applyNumberFormat="0" applyFont="0" applyFill="0" applyAlignment="0" applyProtection="0"/>
    <xf numFmtId="0" fontId="109" fillId="0" borderId="1" applyNumberFormat="0" applyFont="0" applyFill="0" applyAlignment="0" applyProtection="0"/>
    <xf numFmtId="0" fontId="109" fillId="0" borderId="1" applyNumberFormat="0" applyFont="0" applyFill="0" applyAlignment="0" applyProtection="0"/>
    <xf numFmtId="0" fontId="109" fillId="0" borderId="1" applyNumberFormat="0" applyFont="0" applyFill="0" applyAlignment="0" applyProtection="0"/>
    <xf numFmtId="0" fontId="109" fillId="0" borderId="36" applyNumberFormat="0" applyFont="0" applyFill="0" applyAlignment="0" applyProtection="0"/>
    <xf numFmtId="0" fontId="109" fillId="0" borderId="30" applyNumberFormat="0" applyFont="0" applyFill="0" applyAlignment="0" applyProtection="0"/>
    <xf numFmtId="0" fontId="109" fillId="0" borderId="3" applyNumberFormat="0" applyFont="0" applyFill="0" applyAlignment="0" applyProtection="0"/>
    <xf numFmtId="0" fontId="109" fillId="0" borderId="3" applyNumberFormat="0" applyFont="0" applyFill="0" applyAlignment="0" applyProtection="0"/>
    <xf numFmtId="49" fontId="118" fillId="0" borderId="0" applyFont="0" applyFill="0" applyBorder="0" applyAlignment="0" applyProtection="0">
      <alignment horizontal="left"/>
    </xf>
    <xf numFmtId="227" fontId="89" fillId="0" borderId="0" applyAlignment="0" applyProtection="0"/>
    <xf numFmtId="165" fontId="53" fillId="0" borderId="0" applyFill="0" applyBorder="0" applyAlignment="0" applyProtection="0"/>
    <xf numFmtId="165" fontId="53" fillId="0" borderId="0" applyFill="0" applyBorder="0" applyAlignment="0" applyProtection="0"/>
    <xf numFmtId="49" fontId="53" fillId="0" borderId="0" applyNumberFormat="0" applyAlignment="0" applyProtection="0">
      <alignment horizontal="left"/>
    </xf>
    <xf numFmtId="49" fontId="53" fillId="0" borderId="0" applyNumberFormat="0" applyAlignment="0" applyProtection="0">
      <alignment horizontal="left"/>
    </xf>
    <xf numFmtId="49" fontId="119" fillId="0" borderId="39" applyNumberFormat="0" applyAlignment="0" applyProtection="0">
      <alignment horizontal="left" wrapText="1"/>
    </xf>
    <xf numFmtId="49" fontId="119" fillId="0" borderId="39" applyNumberFormat="0" applyAlignment="0" applyProtection="0">
      <alignment horizontal="left" wrapText="1"/>
    </xf>
    <xf numFmtId="49" fontId="119" fillId="0" borderId="0" applyNumberFormat="0" applyAlignment="0" applyProtection="0">
      <alignment horizontal="left" wrapText="1"/>
    </xf>
    <xf numFmtId="49" fontId="120" fillId="0" borderId="0" applyAlignment="0" applyProtection="0">
      <alignment horizontal="left"/>
    </xf>
    <xf numFmtId="228" fontId="18" fillId="0" borderId="40" applyFont="0" applyFill="0" applyBorder="0" applyAlignment="0" applyProtection="0"/>
    <xf numFmtId="229" fontId="67" fillId="0" borderId="0"/>
    <xf numFmtId="2" fontId="53" fillId="64" borderId="0" applyNumberFormat="0" applyFont="0" applyBorder="0" applyAlignment="0" applyProtection="0"/>
    <xf numFmtId="230" fontId="14" fillId="0" borderId="0" applyFill="0" applyBorder="0" applyAlignment="0"/>
    <xf numFmtId="199" fontId="54" fillId="0" borderId="0"/>
    <xf numFmtId="0" fontId="50" fillId="52" borderId="20" applyNumberFormat="0" applyAlignment="0" applyProtection="0"/>
    <xf numFmtId="229" fontId="51" fillId="0" borderId="0">
      <alignment horizontal="left"/>
    </xf>
    <xf numFmtId="226" fontId="121" fillId="0" borderId="0" applyFont="0" applyFill="0" applyBorder="0" applyAlignment="0" applyProtection="0"/>
    <xf numFmtId="231" fontId="7" fillId="0" borderId="0"/>
    <xf numFmtId="232" fontId="7" fillId="0" borderId="0"/>
    <xf numFmtId="1" fontId="122" fillId="0" borderId="0"/>
    <xf numFmtId="0" fontId="123" fillId="0" borderId="1" applyNumberFormat="0" applyFill="0" applyBorder="0" applyProtection="0">
      <alignment horizontal="left" vertical="center"/>
    </xf>
    <xf numFmtId="0" fontId="123" fillId="0" borderId="1" applyNumberFormat="0" applyFill="0" applyBorder="0" applyProtection="0">
      <alignment horizontal="left" vertical="center"/>
    </xf>
    <xf numFmtId="0" fontId="123" fillId="0" borderId="1" applyNumberFormat="0" applyFill="0" applyBorder="0" applyProtection="0">
      <alignment horizontal="left" vertical="center"/>
    </xf>
    <xf numFmtId="0" fontId="123" fillId="0" borderId="1" applyNumberFormat="0" applyFill="0" applyBorder="0" applyProtection="0">
      <alignment horizontal="left" vertical="center"/>
    </xf>
    <xf numFmtId="0" fontId="123" fillId="0" borderId="1" applyNumberFormat="0" applyFill="0" applyBorder="0" applyProtection="0">
      <alignment horizontal="right" vertical="center"/>
    </xf>
    <xf numFmtId="0" fontId="123" fillId="0" borderId="1" applyNumberFormat="0" applyFill="0" applyBorder="0" applyProtection="0">
      <alignment horizontal="right" vertical="center"/>
    </xf>
    <xf numFmtId="0" fontId="123" fillId="0" borderId="1" applyNumberFormat="0" applyFill="0" applyBorder="0" applyProtection="0">
      <alignment horizontal="right" vertical="center"/>
    </xf>
    <xf numFmtId="0" fontId="123" fillId="0" borderId="1" applyNumberFormat="0" applyFill="0" applyBorder="0" applyProtection="0">
      <alignment horizontal="right" vertical="center"/>
    </xf>
    <xf numFmtId="233" fontId="124" fillId="0" borderId="0"/>
    <xf numFmtId="233" fontId="124" fillId="0" borderId="0"/>
    <xf numFmtId="233" fontId="124" fillId="0" borderId="0"/>
    <xf numFmtId="233" fontId="124" fillId="0" borderId="0"/>
    <xf numFmtId="233" fontId="124" fillId="0" borderId="0"/>
    <xf numFmtId="233" fontId="124" fillId="0" borderId="0"/>
    <xf numFmtId="233" fontId="124" fillId="0" borderId="0"/>
    <xf numFmtId="233" fontId="124" fillId="0" borderId="0"/>
    <xf numFmtId="226" fontId="14" fillId="0" borderId="0" applyFont="0" applyFill="0" applyBorder="0" applyAlignment="0" applyProtection="0"/>
    <xf numFmtId="43" fontId="125" fillId="0" borderId="0" applyFont="0" applyFill="0" applyBorder="0" applyAlignment="0" applyProtection="0"/>
    <xf numFmtId="40"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34" fontId="48" fillId="0" borderId="41"/>
    <xf numFmtId="234" fontId="48" fillId="0" borderId="41"/>
    <xf numFmtId="235" fontId="126" fillId="0" borderId="0">
      <protection locked="0"/>
    </xf>
    <xf numFmtId="236" fontId="7" fillId="0" borderId="0" applyFont="0" applyFill="0" applyBorder="0" applyAlignment="0" applyProtection="0"/>
    <xf numFmtId="237" fontId="125" fillId="0" borderId="0" applyFont="0" applyFill="0" applyBorder="0" applyAlignment="0" applyProtection="0"/>
    <xf numFmtId="44" fontId="1" fillId="0" borderId="0" applyFont="0" applyFill="0" applyBorder="0" applyAlignment="0" applyProtection="0"/>
    <xf numFmtId="8" fontId="14" fillId="0" borderId="0" applyFont="0" applyFill="0" applyBorder="0" applyAlignment="0" applyProtection="0"/>
    <xf numFmtId="44" fontId="1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4" fillId="0" borderId="0" applyFont="0" applyFill="0" applyBorder="0" applyAlignment="0" applyProtection="0"/>
    <xf numFmtId="44" fontId="42" fillId="0" borderId="0" applyFont="0" applyFill="0" applyBorder="0" applyAlignment="0" applyProtection="0"/>
    <xf numFmtId="238" fontId="126" fillId="0" borderId="0">
      <protection locked="0"/>
    </xf>
    <xf numFmtId="239" fontId="18" fillId="0" borderId="0" applyFont="0" applyFill="0" applyBorder="0" applyAlignment="0" applyProtection="0"/>
    <xf numFmtId="240" fontId="14" fillId="55" borderId="0" applyFont="0" applyBorder="0"/>
    <xf numFmtId="241" fontId="108" fillId="55" borderId="30">
      <alignment horizontal="right"/>
    </xf>
    <xf numFmtId="242" fontId="108" fillId="55" borderId="30">
      <alignment horizontal="right"/>
    </xf>
    <xf numFmtId="241" fontId="108" fillId="55" borderId="30">
      <alignment horizontal="right"/>
    </xf>
    <xf numFmtId="243" fontId="113" fillId="0" borderId="0" applyFont="0" applyFill="0" applyBorder="0" applyProtection="0">
      <alignment horizontal="right"/>
    </xf>
    <xf numFmtId="17" fontId="59" fillId="0" borderId="0" applyFill="0" applyBorder="0">
      <alignment horizontal="right"/>
    </xf>
    <xf numFmtId="226" fontId="14" fillId="0" borderId="0">
      <alignment horizontal="right"/>
    </xf>
    <xf numFmtId="0" fontId="126" fillId="0" borderId="0">
      <protection locked="0"/>
    </xf>
    <xf numFmtId="14" fontId="121" fillId="0" borderId="0" applyFont="0" applyFill="0" applyBorder="0" applyAlignment="0" applyProtection="0">
      <alignment horizontal="center"/>
    </xf>
    <xf numFmtId="244" fontId="121" fillId="0" borderId="0" applyFont="0" applyFill="0" applyBorder="0" applyAlignment="0" applyProtection="0">
      <alignment horizontal="center"/>
    </xf>
    <xf numFmtId="177" fontId="113" fillId="0" borderId="0">
      <alignment horizontal="right"/>
    </xf>
    <xf numFmtId="199" fontId="124" fillId="0" borderId="0">
      <alignment horizontal="right"/>
    </xf>
    <xf numFmtId="245" fontId="113" fillId="0" borderId="0">
      <alignment horizontal="right"/>
    </xf>
    <xf numFmtId="246" fontId="7" fillId="0" borderId="4" applyFont="0" applyFill="0" applyBorder="0" applyAlignment="0" applyProtection="0"/>
    <xf numFmtId="247" fontId="16" fillId="0" borderId="0" applyFill="0" applyBorder="0" applyAlignment="0" applyProtection="0"/>
    <xf numFmtId="8" fontId="113" fillId="0" borderId="0" applyFont="0" applyFill="0" applyBorder="0" applyAlignment="0" applyProtection="0"/>
    <xf numFmtId="6" fontId="113" fillId="0" borderId="0" applyFont="0" applyFill="0" applyBorder="0" applyAlignment="0" applyProtection="0"/>
    <xf numFmtId="39" fontId="108" fillId="65" borderId="0"/>
    <xf numFmtId="248" fontId="7" fillId="0" borderId="4" applyFont="0" applyFill="0" applyBorder="0" applyAlignment="0" applyProtection="0"/>
    <xf numFmtId="249" fontId="108" fillId="65" borderId="0"/>
    <xf numFmtId="250" fontId="108" fillId="0" borderId="0"/>
    <xf numFmtId="251" fontId="108" fillId="65" borderId="0"/>
    <xf numFmtId="252" fontId="108" fillId="0" borderId="0"/>
    <xf numFmtId="253" fontId="7" fillId="0" borderId="0" applyFont="0" applyFill="0" applyBorder="0" applyAlignment="0" applyProtection="0"/>
    <xf numFmtId="254" fontId="7" fillId="0" borderId="0" applyFont="0" applyFill="0" applyBorder="0" applyAlignment="0" applyProtection="0"/>
    <xf numFmtId="255" fontId="7" fillId="0" borderId="0"/>
    <xf numFmtId="254" fontId="7" fillId="0" borderId="0" applyFont="0" applyFill="0" applyBorder="0" applyAlignment="0" applyProtection="0"/>
    <xf numFmtId="256" fontId="7" fillId="0" borderId="0" applyFont="0" applyFill="0" applyBorder="0" applyAlignment="0" applyProtection="0"/>
    <xf numFmtId="257" fontId="17" fillId="0" borderId="4" applyFont="0" applyFill="0" applyBorder="0" applyAlignment="0" applyProtection="0"/>
    <xf numFmtId="199" fontId="18" fillId="0" borderId="0" applyFill="0" applyAlignment="0" applyProtection="0"/>
    <xf numFmtId="258" fontId="7" fillId="0" borderId="0" applyFont="0" applyFill="0" applyBorder="0" applyAlignment="0" applyProtection="0"/>
    <xf numFmtId="259" fontId="7" fillId="0" borderId="0"/>
    <xf numFmtId="260" fontId="7" fillId="0" borderId="0"/>
    <xf numFmtId="261" fontId="89" fillId="0" borderId="0"/>
    <xf numFmtId="249" fontId="53" fillId="66" borderId="3" applyNumberFormat="0" applyFont="0" applyBorder="0" applyAlignment="0" applyProtection="0">
      <alignment horizontal="right"/>
    </xf>
    <xf numFmtId="249" fontId="53" fillId="66" borderId="3" applyNumberFormat="0" applyFont="0" applyBorder="0" applyAlignment="0" applyProtection="0">
      <alignment horizontal="right"/>
    </xf>
    <xf numFmtId="262" fontId="126" fillId="0" borderId="0">
      <protection locked="0"/>
    </xf>
    <xf numFmtId="0" fontId="127" fillId="0" borderId="0" applyNumberFormat="0" applyFill="0" applyBorder="0" applyProtection="0">
      <alignment horizontal="left" vertical="center"/>
    </xf>
    <xf numFmtId="1" fontId="53" fillId="0" borderId="0" applyNumberFormat="0" applyBorder="0" applyAlignment="0" applyProtection="0"/>
    <xf numFmtId="209" fontId="108" fillId="0" borderId="42"/>
    <xf numFmtId="245" fontId="108" fillId="55" borderId="30">
      <alignment horizontal="right"/>
    </xf>
    <xf numFmtId="263" fontId="108" fillId="55" borderId="30">
      <alignment horizontal="right"/>
    </xf>
    <xf numFmtId="245" fontId="108" fillId="55" borderId="30">
      <alignment horizontal="right"/>
    </xf>
    <xf numFmtId="264" fontId="128" fillId="0" borderId="0">
      <alignment vertical="center"/>
    </xf>
    <xf numFmtId="38" fontId="129" fillId="55" borderId="0" applyNumberFormat="0" applyBorder="0" applyAlignment="0" applyProtection="0"/>
    <xf numFmtId="265" fontId="130" fillId="0" borderId="0" applyFill="0" applyBorder="0" applyAlignment="0" applyProtection="0"/>
    <xf numFmtId="49" fontId="131" fillId="0" borderId="0">
      <alignment horizontal="right"/>
    </xf>
    <xf numFmtId="49" fontId="132" fillId="0" borderId="0">
      <alignment horizontal="right"/>
    </xf>
    <xf numFmtId="264" fontId="133" fillId="0" borderId="0">
      <alignment vertical="center"/>
    </xf>
    <xf numFmtId="266" fontId="59" fillId="57" borderId="26" applyNumberFormat="0" applyFont="0" applyAlignment="0"/>
    <xf numFmtId="0" fontId="134" fillId="0" borderId="43" applyNumberFormat="0" applyFill="0" applyAlignment="0" applyProtection="0"/>
    <xf numFmtId="14" fontId="71" fillId="56" borderId="5">
      <alignment horizontal="center" vertical="center" wrapText="1"/>
    </xf>
    <xf numFmtId="14" fontId="71" fillId="56" borderId="5">
      <alignment horizontal="center" vertical="center" wrapText="1"/>
    </xf>
    <xf numFmtId="0" fontId="135" fillId="0" borderId="44" applyNumberFormat="0" applyFill="0" applyAlignment="0" applyProtection="0"/>
    <xf numFmtId="0" fontId="73" fillId="0" borderId="25" applyNumberFormat="0" applyFill="0" applyAlignment="0" applyProtection="0"/>
    <xf numFmtId="14" fontId="71" fillId="56" borderId="5">
      <alignment horizontal="center" vertical="center" wrapText="1"/>
    </xf>
    <xf numFmtId="14" fontId="71" fillId="56" borderId="5">
      <alignment horizontal="center" vertical="center" wrapText="1"/>
    </xf>
    <xf numFmtId="14" fontId="71" fillId="56" borderId="5">
      <alignment horizontal="center" vertical="center" wrapText="1"/>
    </xf>
    <xf numFmtId="14" fontId="71" fillId="56" borderId="5">
      <alignment horizontal="center" vertical="center" wrapText="1"/>
    </xf>
    <xf numFmtId="14" fontId="71" fillId="56" borderId="5">
      <alignment horizontal="center" vertical="center" wrapText="1"/>
    </xf>
    <xf numFmtId="14" fontId="71" fillId="56" borderId="5">
      <alignment horizontal="center" vertical="center" wrapText="1"/>
    </xf>
    <xf numFmtId="14" fontId="71" fillId="56" borderId="5">
      <alignment horizontal="center" vertical="center" wrapText="1"/>
    </xf>
    <xf numFmtId="14" fontId="71" fillId="56" borderId="5">
      <alignment horizontal="center" vertical="center" wrapText="1"/>
    </xf>
    <xf numFmtId="14" fontId="71" fillId="56" borderId="5">
      <alignment horizontal="center" vertical="center" wrapText="1"/>
    </xf>
    <xf numFmtId="14" fontId="71" fillId="56" borderId="5">
      <alignment horizontal="center" vertical="center" wrapText="1"/>
    </xf>
    <xf numFmtId="14" fontId="71" fillId="56" borderId="5">
      <alignment horizontal="center" vertical="center" wrapText="1"/>
    </xf>
    <xf numFmtId="14" fontId="71" fillId="56" borderId="5">
      <alignment horizontal="center" vertical="center" wrapText="1"/>
    </xf>
    <xf numFmtId="229" fontId="136" fillId="0" borderId="0" applyProtection="0">
      <alignment horizontal="center"/>
    </xf>
    <xf numFmtId="0" fontId="51" fillId="0" borderId="1" applyFill="0" applyAlignment="0" applyProtection="0">
      <protection locked="0"/>
    </xf>
    <xf numFmtId="0" fontId="51" fillId="0" borderId="1" applyFill="0" applyAlignment="0" applyProtection="0">
      <protection locked="0"/>
    </xf>
    <xf numFmtId="0" fontId="51" fillId="0" borderId="1" applyFill="0" applyAlignment="0" applyProtection="0">
      <protection locked="0"/>
    </xf>
    <xf numFmtId="0" fontId="70" fillId="0" borderId="0"/>
    <xf numFmtId="0" fontId="14" fillId="0" borderId="0" applyNumberFormat="0" applyFill="0" applyBorder="0" applyProtection="0">
      <alignment wrapText="1"/>
    </xf>
    <xf numFmtId="0" fontId="14" fillId="0" borderId="0" applyNumberFormat="0" applyFill="0" applyBorder="0" applyProtection="0">
      <alignment horizontal="justify" vertical="top" wrapText="1"/>
    </xf>
    <xf numFmtId="226" fontId="113" fillId="0" borderId="0" applyFont="0" applyFill="0" applyBorder="0" applyAlignment="0" applyProtection="0"/>
    <xf numFmtId="10" fontId="129" fillId="57" borderId="26" applyNumberFormat="0" applyBorder="0" applyAlignment="0" applyProtection="0"/>
    <xf numFmtId="0" fontId="74" fillId="39" borderId="20" applyNumberFormat="0" applyAlignment="0" applyProtection="0"/>
    <xf numFmtId="0" fontId="125" fillId="67" borderId="0" applyNumberFormat="0" applyFont="0" applyBorder="0" applyAlignment="0" applyProtection="0"/>
    <xf numFmtId="0" fontId="137" fillId="0" borderId="0" applyNumberFormat="0" applyFill="0" applyBorder="0" applyProtection="0">
      <alignment horizontal="left" vertical="center"/>
    </xf>
    <xf numFmtId="38" fontId="138" fillId="0" borderId="0"/>
    <xf numFmtId="38" fontId="139" fillId="0" borderId="0"/>
    <xf numFmtId="38" fontId="140" fillId="0" borderId="0"/>
    <xf numFmtId="38" fontId="141" fillId="0" borderId="0"/>
    <xf numFmtId="0" fontId="16" fillId="0" borderId="0"/>
    <xf numFmtId="0" fontId="16" fillId="0" borderId="0"/>
    <xf numFmtId="267" fontId="108" fillId="0" borderId="0">
      <alignment horizontal="right"/>
    </xf>
    <xf numFmtId="268" fontId="108" fillId="65" borderId="0">
      <alignment horizontal="right"/>
    </xf>
    <xf numFmtId="269" fontId="108" fillId="0" borderId="0">
      <alignment horizontal="right"/>
    </xf>
    <xf numFmtId="267" fontId="108" fillId="0" borderId="0">
      <alignment horizontal="right"/>
    </xf>
    <xf numFmtId="0" fontId="56" fillId="0" borderId="0"/>
    <xf numFmtId="265" fontId="142" fillId="0" borderId="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270" fontId="108" fillId="55" borderId="30">
      <alignment horizontal="right"/>
    </xf>
    <xf numFmtId="14" fontId="109" fillId="0" borderId="0" applyFont="0" applyFill="0" applyBorder="0" applyAlignment="0" applyProtection="0"/>
    <xf numFmtId="42" fontId="14" fillId="0" borderId="0" applyFont="0" applyFill="0" applyBorder="0" applyAlignment="0" applyProtection="0"/>
    <xf numFmtId="44" fontId="14" fillId="0" borderId="0" applyFont="0" applyFill="0" applyBorder="0" applyAlignment="0" applyProtection="0"/>
    <xf numFmtId="0" fontId="143" fillId="68" borderId="0"/>
    <xf numFmtId="271" fontId="113" fillId="0" borderId="0" applyFont="0" applyFill="0" applyBorder="0" applyAlignment="0" applyProtection="0"/>
    <xf numFmtId="37" fontId="14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7" fillId="0" borderId="0"/>
    <xf numFmtId="0" fontId="1" fillId="0" borderId="0"/>
    <xf numFmtId="0" fontId="1" fillId="0" borderId="0"/>
    <xf numFmtId="0" fontId="1" fillId="0" borderId="0"/>
    <xf numFmtId="0" fontId="1" fillId="0" borderId="0"/>
    <xf numFmtId="0" fontId="1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72" fontId="14" fillId="0" borderId="0"/>
    <xf numFmtId="272" fontId="14" fillId="0" borderId="0"/>
    <xf numFmtId="0" fontId="14" fillId="0" borderId="0"/>
    <xf numFmtId="0" fontId="10" fillId="0" borderId="0"/>
    <xf numFmtId="245" fontId="87" fillId="0" borderId="0"/>
    <xf numFmtId="0" fontId="14" fillId="0" borderId="0"/>
    <xf numFmtId="0" fontId="1" fillId="0" borderId="0"/>
    <xf numFmtId="0" fontId="1" fillId="0" borderId="0"/>
    <xf numFmtId="2" fontId="125" fillId="0" borderId="0" applyBorder="0" applyProtection="0"/>
    <xf numFmtId="43" fontId="145" fillId="0" borderId="0"/>
    <xf numFmtId="0" fontId="42" fillId="61" borderId="28" applyNumberFormat="0" applyFont="0" applyAlignment="0" applyProtection="0"/>
    <xf numFmtId="0" fontId="42" fillId="61" borderId="28" applyNumberFormat="0" applyFont="0" applyAlignment="0" applyProtection="0"/>
    <xf numFmtId="37" fontId="7" fillId="0" borderId="0" applyFont="0" applyFill="0" applyBorder="0" applyProtection="0">
      <alignment vertical="top"/>
    </xf>
    <xf numFmtId="199" fontId="7" fillId="0" borderId="0" applyFont="0" applyFill="0" applyBorder="0" applyAlignment="0" applyProtection="0">
      <alignment vertical="top"/>
      <protection locked="0"/>
    </xf>
    <xf numFmtId="39" fontId="7" fillId="0" borderId="0" applyFont="0" applyFill="0" applyBorder="0" applyAlignment="0" applyProtection="0">
      <alignment vertical="top"/>
    </xf>
    <xf numFmtId="273" fontId="97" fillId="0" borderId="0"/>
    <xf numFmtId="43" fontId="146" fillId="0" borderId="0" applyFont="0" applyFill="0" applyBorder="0" applyAlignment="0" applyProtection="0"/>
    <xf numFmtId="41" fontId="146" fillId="0" borderId="0" applyFont="0" applyFill="0" applyBorder="0" applyAlignment="0" applyProtection="0"/>
    <xf numFmtId="0" fontId="147" fillId="0" borderId="0">
      <alignment horizontal="left" vertical="top"/>
      <protection locked="0"/>
    </xf>
    <xf numFmtId="0" fontId="86" fillId="52" borderId="29" applyNumberFormat="0" applyAlignment="0" applyProtection="0"/>
    <xf numFmtId="40" fontId="148" fillId="62" borderId="0">
      <alignment horizontal="right"/>
    </xf>
    <xf numFmtId="0" fontId="149" fillId="62" borderId="0">
      <alignment horizontal="right"/>
    </xf>
    <xf numFmtId="0" fontId="150" fillId="62" borderId="30"/>
    <xf numFmtId="0" fontId="150" fillId="0" borderId="0" applyBorder="0">
      <alignment horizontal="centerContinuous"/>
    </xf>
    <xf numFmtId="0" fontId="151" fillId="0" borderId="0" applyBorder="0">
      <alignment horizontal="centerContinuous"/>
    </xf>
    <xf numFmtId="0" fontId="9" fillId="0" borderId="0" applyNumberFormat="0" applyFill="0" applyBorder="0">
      <alignment horizontal="left"/>
    </xf>
    <xf numFmtId="0" fontId="152" fillId="0" borderId="0" applyFill="0" applyBorder="0" applyProtection="0">
      <alignment horizontal="left"/>
    </xf>
    <xf numFmtId="0" fontId="153" fillId="0" borderId="0" applyFill="0" applyBorder="0" applyProtection="0">
      <alignment horizontal="left"/>
    </xf>
    <xf numFmtId="0" fontId="154" fillId="0" borderId="0" applyNumberFormat="0" applyFill="0" applyBorder="0" applyAlignment="0" applyProtection="0"/>
    <xf numFmtId="0" fontId="155" fillId="0" borderId="0" applyNumberFormat="0" applyFill="0" applyBorder="0" applyAlignment="0" applyProtection="0"/>
    <xf numFmtId="274" fontId="108" fillId="65" borderId="0"/>
    <xf numFmtId="275" fontId="108" fillId="0" borderId="0"/>
    <xf numFmtId="14" fontId="113" fillId="0" borderId="0">
      <alignment horizontal="center" wrapText="1"/>
      <protection locked="0"/>
    </xf>
    <xf numFmtId="208" fontId="14" fillId="0" borderId="0" applyFont="0" applyFill="0" applyBorder="0" applyAlignment="0" applyProtection="0"/>
    <xf numFmtId="276" fontId="14" fillId="0" borderId="0" applyFont="0" applyFill="0" applyBorder="0" applyAlignment="0" applyProtection="0"/>
    <xf numFmtId="165" fontId="156" fillId="0" borderId="0" applyBorder="0"/>
    <xf numFmtId="276" fontId="14" fillId="0" borderId="0" applyFont="0" applyFill="0" applyBorder="0" applyAlignment="0" applyProtection="0"/>
    <xf numFmtId="165" fontId="157" fillId="0" borderId="0" applyBorder="0"/>
    <xf numFmtId="165" fontId="113" fillId="0" borderId="0">
      <alignment horizontal="right"/>
    </xf>
    <xf numFmtId="9" fontId="125" fillId="0" borderId="0" applyFont="0" applyFill="0" applyBorder="0" applyAlignment="0" applyProtection="0"/>
    <xf numFmtId="10" fontId="14" fillId="0" borderId="0" applyFont="0" applyFill="0" applyBorder="0" applyAlignment="0" applyProtection="0"/>
    <xf numFmtId="10" fontId="113" fillId="0" borderId="0">
      <alignment horizontal="right"/>
    </xf>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77" fontId="113" fillId="0" borderId="0" applyFont="0" applyFill="0" applyBorder="0" applyProtection="0">
      <alignment horizontal="right"/>
    </xf>
    <xf numFmtId="9" fontId="113" fillId="0" borderId="0">
      <alignment horizontal="right"/>
    </xf>
    <xf numFmtId="9" fontId="14" fillId="0" borderId="0"/>
    <xf numFmtId="276" fontId="113" fillId="0" borderId="0" applyFont="0" applyFill="0" applyBorder="0" applyAlignment="0" applyProtection="0"/>
    <xf numFmtId="278" fontId="158" fillId="0" borderId="45" applyFont="0" applyFill="0" applyBorder="0" applyAlignment="0" applyProtection="0">
      <alignment horizontal="right"/>
    </xf>
    <xf numFmtId="226" fontId="113" fillId="0" borderId="0" applyFont="0" applyFill="0" applyBorder="0" applyAlignment="0" applyProtection="0">
      <protection locked="0"/>
    </xf>
    <xf numFmtId="38" fontId="113" fillId="0" borderId="0" applyFont="0" applyFill="0" applyBorder="0" applyAlignment="0" applyProtection="0"/>
    <xf numFmtId="8" fontId="159" fillId="0" borderId="33">
      <alignment horizontal="right"/>
    </xf>
    <xf numFmtId="5" fontId="160" fillId="0" borderId="0"/>
    <xf numFmtId="0" fontId="125" fillId="0" borderId="0" applyNumberFormat="0" applyFont="0" applyFill="0" applyBorder="0" applyAlignment="0" applyProtection="0">
      <alignment horizontal="left"/>
    </xf>
    <xf numFmtId="15" fontId="125" fillId="0" borderId="0" applyFont="0" applyFill="0" applyBorder="0" applyAlignment="0" applyProtection="0"/>
    <xf numFmtId="4" fontId="125" fillId="0" borderId="0" applyFont="0" applyFill="0" applyBorder="0" applyAlignment="0" applyProtection="0"/>
    <xf numFmtId="0" fontId="161" fillId="0" borderId="5">
      <alignment horizontal="center"/>
    </xf>
    <xf numFmtId="0" fontId="161" fillId="0" borderId="5">
      <alignment horizontal="center"/>
    </xf>
    <xf numFmtId="0" fontId="161" fillId="0" borderId="5">
      <alignment horizontal="center"/>
    </xf>
    <xf numFmtId="3" fontId="125" fillId="0" borderId="0" applyFont="0" applyFill="0" applyBorder="0" applyAlignment="0" applyProtection="0"/>
    <xf numFmtId="0" fontId="125" fillId="69" borderId="0" applyNumberFormat="0" applyFont="0" applyBorder="0" applyAlignment="0" applyProtection="0"/>
    <xf numFmtId="279" fontId="162" fillId="55" borderId="0"/>
    <xf numFmtId="166" fontId="108" fillId="55" borderId="0"/>
    <xf numFmtId="0" fontId="163" fillId="0" borderId="0">
      <alignment horizontal="center"/>
    </xf>
    <xf numFmtId="0" fontId="108" fillId="0" borderId="1">
      <alignment horizontal="centerContinuous"/>
    </xf>
    <xf numFmtId="0" fontId="108" fillId="0" borderId="1">
      <alignment horizontal="centerContinuous"/>
    </xf>
    <xf numFmtId="0" fontId="108" fillId="0" borderId="1">
      <alignment horizontal="centerContinuous"/>
    </xf>
    <xf numFmtId="0" fontId="108" fillId="0" borderId="1">
      <alignment horizontal="centerContinuous"/>
    </xf>
    <xf numFmtId="280" fontId="108" fillId="55" borderId="0">
      <alignment horizontal="right"/>
    </xf>
    <xf numFmtId="281" fontId="108" fillId="55" borderId="30">
      <alignment horizontal="right"/>
    </xf>
    <xf numFmtId="229" fontId="164" fillId="0" borderId="0"/>
    <xf numFmtId="282" fontId="125" fillId="49" borderId="35" applyNumberFormat="0" applyFont="0" applyBorder="0" applyAlignment="0" applyProtection="0">
      <alignment horizontal="center"/>
    </xf>
    <xf numFmtId="283" fontId="165" fillId="0" borderId="0" applyNumberFormat="0" applyFill="0" applyBorder="0" applyAlignment="0" applyProtection="0">
      <alignment horizontal="left"/>
    </xf>
    <xf numFmtId="0" fontId="137" fillId="0" borderId="0" applyNumberFormat="0" applyFill="0" applyBorder="0" applyProtection="0">
      <alignment horizontal="right" vertical="center"/>
    </xf>
    <xf numFmtId="37" fontId="97" fillId="1" borderId="0">
      <alignment horizontal="right"/>
    </xf>
    <xf numFmtId="0" fontId="14" fillId="57" borderId="46"/>
    <xf numFmtId="0" fontId="14" fillId="57" borderId="46"/>
    <xf numFmtId="0" fontId="166" fillId="70" borderId="4"/>
    <xf numFmtId="0" fontId="7" fillId="71" borderId="0" applyNumberFormat="0" applyFont="0" applyBorder="0" applyAlignment="0" applyProtection="0"/>
    <xf numFmtId="1" fontId="167" fillId="72" borderId="0" applyNumberFormat="0" applyFont="0" applyBorder="0" applyAlignment="0">
      <alignment horizontal="left"/>
    </xf>
    <xf numFmtId="226" fontId="113" fillId="0" borderId="0" applyFont="0" applyFill="0" applyBorder="0" applyAlignment="0" applyProtection="0"/>
    <xf numFmtId="0" fontId="14" fillId="0" borderId="0"/>
    <xf numFmtId="0" fontId="14" fillId="0" borderId="0" applyFont="0" applyFill="0" applyBorder="0" applyAlignment="0" applyProtection="0"/>
    <xf numFmtId="0" fontId="168" fillId="71" borderId="0" applyNumberFormat="0" applyBorder="0" applyAlignment="0" applyProtection="0"/>
    <xf numFmtId="0" fontId="56" fillId="0" borderId="0" applyNumberFormat="0" applyFill="0" applyBorder="0" applyAlignment="0" applyProtection="0"/>
    <xf numFmtId="0" fontId="169" fillId="71" borderId="0" applyNumberFormat="0" applyBorder="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170" fillId="68" borderId="0" applyNumberFormat="0" applyBorder="0" applyAlignment="0" applyProtection="0"/>
    <xf numFmtId="0" fontId="170" fillId="68" borderId="0" applyNumberFormat="0" applyBorder="0" applyProtection="0">
      <alignment horizontal="center"/>
    </xf>
    <xf numFmtId="0" fontId="171" fillId="68" borderId="0" applyNumberFormat="0" applyBorder="0" applyAlignment="0" applyProtection="0"/>
    <xf numFmtId="0" fontId="14" fillId="0" borderId="0" applyNumberFormat="0" applyFont="0" applyFill="0" applyBorder="0" applyProtection="0">
      <alignment horizontal="right"/>
    </xf>
    <xf numFmtId="0" fontId="14" fillId="0" borderId="0" applyNumberFormat="0" applyFont="0" applyFill="0" applyBorder="0" applyProtection="0">
      <alignment horizontal="left"/>
    </xf>
    <xf numFmtId="0" fontId="53" fillId="0" borderId="0" applyNumberFormat="0" applyFill="0" applyBorder="0" applyAlignment="0" applyProtection="0"/>
    <xf numFmtId="0" fontId="59" fillId="0" borderId="0" applyNumberFormat="0" applyFill="0" applyBorder="0" applyAlignment="0" applyProtection="0"/>
    <xf numFmtId="0" fontId="14" fillId="73" borderId="0" applyNumberFormat="0" applyFont="0" applyBorder="0" applyAlignment="0" applyProtection="0"/>
    <xf numFmtId="284" fontId="14" fillId="0" borderId="0" applyFont="0" applyFill="0" applyBorder="0" applyAlignment="0" applyProtection="0"/>
    <xf numFmtId="2" fontId="14" fillId="0" borderId="0" applyFont="0" applyFill="0" applyBorder="0" applyAlignment="0" applyProtection="0"/>
    <xf numFmtId="282" fontId="14" fillId="0" borderId="0" applyFont="0" applyFill="0" applyBorder="0" applyAlignment="0" applyProtection="0"/>
    <xf numFmtId="0" fontId="14" fillId="0" borderId="5" applyNumberFormat="0" applyFont="0" applyFill="0" applyAlignment="0" applyProtection="0"/>
    <xf numFmtId="0" fontId="14" fillId="0" borderId="5" applyNumberFormat="0" applyFont="0" applyFill="0" applyAlignment="0" applyProtection="0"/>
    <xf numFmtId="0" fontId="14" fillId="0" borderId="5" applyNumberFormat="0" applyFont="0" applyFill="0" applyAlignment="0" applyProtection="0"/>
    <xf numFmtId="285" fontId="172" fillId="0" borderId="0" applyNumberFormat="0" applyFill="0" applyBorder="0" applyAlignment="0" applyProtection="0">
      <alignment horizontal="right" vertical="center" wrapText="1"/>
    </xf>
    <xf numFmtId="0" fontId="173" fillId="0" borderId="0" applyNumberFormat="0" applyFill="0" applyBorder="0" applyAlignment="0" applyProtection="0"/>
    <xf numFmtId="0" fontId="174" fillId="0" borderId="0" applyNumberFormat="0" applyFill="0" applyBorder="0" applyAlignment="0" applyProtection="0">
      <protection locked="0"/>
    </xf>
    <xf numFmtId="286" fontId="14" fillId="0" borderId="36">
      <alignment horizontal="centerContinuous" vertical="top"/>
    </xf>
    <xf numFmtId="0" fontId="5" fillId="0" borderId="3" applyNumberFormat="0" applyFill="0" applyProtection="0">
      <alignment horizontal="right"/>
    </xf>
    <xf numFmtId="0" fontId="5" fillId="0" borderId="3" applyNumberFormat="0" applyFill="0" applyProtection="0">
      <alignment horizontal="right"/>
    </xf>
    <xf numFmtId="0" fontId="175" fillId="0" borderId="0" applyNumberFormat="0" applyFill="0" applyBorder="0" applyProtection="0">
      <alignment horizontal="left" vertical="center"/>
    </xf>
    <xf numFmtId="40" fontId="176" fillId="0" borderId="0" applyBorder="0">
      <alignment horizontal="right"/>
    </xf>
    <xf numFmtId="3" fontId="177" fillId="0" borderId="8" applyFont="0" applyFill="0" applyAlignment="0" applyProtection="0">
      <alignment horizontal="left" vertical="top"/>
    </xf>
    <xf numFmtId="0" fontId="90" fillId="0" borderId="0" applyFill="0" applyBorder="0" applyProtection="0">
      <alignment horizontal="center" vertical="center"/>
    </xf>
    <xf numFmtId="0" fontId="5" fillId="0" borderId="34" applyNumberFormat="0" applyProtection="0">
      <alignment horizontal="right"/>
    </xf>
    <xf numFmtId="0" fontId="11" fillId="0" borderId="1" applyNumberFormat="0" applyFill="0" applyProtection="0"/>
    <xf numFmtId="0" fontId="11" fillId="0" borderId="1" applyNumberFormat="0" applyFill="0" applyProtection="0"/>
    <xf numFmtId="0" fontId="11" fillId="0" borderId="1" applyNumberFormat="0" applyFill="0" applyProtection="0"/>
    <xf numFmtId="0" fontId="11" fillId="0" borderId="1" applyNumberFormat="0" applyFill="0" applyProtection="0"/>
    <xf numFmtId="0" fontId="90" fillId="0" borderId="0" applyFill="0" applyBorder="0" applyProtection="0"/>
    <xf numFmtId="0" fontId="178" fillId="0" borderId="0">
      <alignment vertical="center"/>
    </xf>
    <xf numFmtId="0" fontId="128" fillId="0" borderId="0">
      <alignment vertical="center"/>
    </xf>
    <xf numFmtId="0" fontId="133" fillId="0" borderId="0">
      <alignment vertical="center"/>
    </xf>
    <xf numFmtId="0" fontId="71" fillId="0" borderId="0" applyFill="0" applyBorder="0" applyProtection="0">
      <alignment horizontal="left"/>
    </xf>
    <xf numFmtId="0" fontId="179" fillId="0" borderId="0" applyFill="0" applyBorder="0" applyProtection="0">
      <alignment horizontal="left" vertical="top"/>
    </xf>
    <xf numFmtId="49" fontId="180" fillId="0" borderId="0"/>
    <xf numFmtId="0" fontId="109" fillId="0" borderId="0" applyNumberFormat="0" applyFont="0" applyFill="0" applyBorder="0" applyProtection="0">
      <alignment horizontal="left" vertical="top" wrapText="1"/>
    </xf>
    <xf numFmtId="9" fontId="14" fillId="0" borderId="0" applyFont="0" applyFill="0" applyBorder="0" applyAlignment="0" applyProtection="0"/>
    <xf numFmtId="43" fontId="14" fillId="0" borderId="0" applyFont="0" applyFill="0" applyBorder="0" applyAlignment="0" applyProtection="0"/>
    <xf numFmtId="0" fontId="181" fillId="74" borderId="0" applyNumberFormat="0" applyBorder="0" applyProtection="0">
      <alignment horizontal="left" vertical="center"/>
    </xf>
    <xf numFmtId="226" fontId="182" fillId="0" borderId="47"/>
    <xf numFmtId="226" fontId="159" fillId="0" borderId="0" applyNumberFormat="0" applyFill="0" applyBorder="0" applyAlignment="0" applyProtection="0"/>
    <xf numFmtId="0" fontId="183" fillId="0" borderId="0"/>
    <xf numFmtId="0" fontId="184" fillId="0" borderId="48" applyNumberFormat="0" applyFill="0" applyAlignment="0" applyProtection="0"/>
    <xf numFmtId="0" fontId="184" fillId="0" borderId="48" applyNumberFormat="0" applyFill="0" applyAlignment="0" applyProtection="0"/>
    <xf numFmtId="287" fontId="7" fillId="0" borderId="0" applyFill="0" applyAlignment="0" applyProtection="0"/>
    <xf numFmtId="288" fontId="14" fillId="0" borderId="26">
      <protection locked="0"/>
    </xf>
    <xf numFmtId="282" fontId="14" fillId="0" borderId="26">
      <alignment horizontal="right"/>
      <protection locked="0"/>
    </xf>
    <xf numFmtId="289" fontId="185" fillId="0" borderId="0">
      <alignment horizontal="right"/>
    </xf>
    <xf numFmtId="245" fontId="186" fillId="0" borderId="0">
      <alignment horizontal="right"/>
    </xf>
    <xf numFmtId="1" fontId="186" fillId="0" borderId="0">
      <alignment horizontal="left"/>
    </xf>
    <xf numFmtId="177" fontId="186" fillId="0" borderId="0">
      <alignment horizontal="right"/>
    </xf>
    <xf numFmtId="0" fontId="14" fillId="0" borderId="0"/>
    <xf numFmtId="1" fontId="113" fillId="0" borderId="0" applyFont="0" applyFill="0" applyBorder="0" applyAlignment="0" applyProtection="0"/>
    <xf numFmtId="1" fontId="6" fillId="0" borderId="8" applyFill="0" applyProtection="0">
      <alignment horizontal="right"/>
    </xf>
    <xf numFmtId="290" fontId="54" fillId="0" borderId="0"/>
    <xf numFmtId="43" fontId="125" fillId="0" borderId="0" applyFont="0" applyFill="0" applyBorder="0" applyAlignment="0" applyProtection="0"/>
    <xf numFmtId="44" fontId="14" fillId="0" borderId="0" applyFont="0" applyFill="0" applyBorder="0" applyAlignment="0" applyProtection="0"/>
    <xf numFmtId="243" fontId="113" fillId="0" borderId="0" applyFont="0" applyFill="0" applyBorder="0" applyProtection="0">
      <alignment horizontal="right"/>
    </xf>
    <xf numFmtId="0" fontId="14" fillId="0" borderId="0"/>
    <xf numFmtId="274" fontId="108" fillId="65" borderId="0"/>
    <xf numFmtId="9" fontId="125" fillId="0" borderId="0" applyFont="0" applyFill="0" applyBorder="0" applyAlignment="0" applyProtection="0"/>
    <xf numFmtId="1" fontId="6" fillId="0" borderId="8" applyFill="0" applyProtection="0">
      <alignment horizontal="right"/>
    </xf>
    <xf numFmtId="0" fontId="14" fillId="0" borderId="0"/>
    <xf numFmtId="43" fontId="14" fillId="0" borderId="0" applyFont="0" applyFill="0" applyBorder="0" applyAlignment="0" applyProtection="0"/>
    <xf numFmtId="291" fontId="14" fillId="0" borderId="0" applyFont="0" applyFill="0" applyBorder="0" applyAlignment="0" applyProtection="0"/>
    <xf numFmtId="0" fontId="187" fillId="0" borderId="0"/>
    <xf numFmtId="9" fontId="14" fillId="0" borderId="0" applyFont="0" applyFill="0" applyBorder="0" applyAlignment="0" applyProtection="0"/>
    <xf numFmtId="0" fontId="177" fillId="0" borderId="0" applyNumberFormat="0" applyFill="0" applyBorder="0" applyProtection="0"/>
    <xf numFmtId="0" fontId="188" fillId="0" borderId="0" applyNumberFormat="0" applyFill="0" applyBorder="0" applyProtection="0">
      <alignment vertical="top"/>
    </xf>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4" fillId="0" borderId="0"/>
    <xf numFmtId="0" fontId="14" fillId="0" borderId="0"/>
    <xf numFmtId="0" fontId="14" fillId="0" borderId="0"/>
    <xf numFmtId="0" fontId="106" fillId="0" borderId="0"/>
    <xf numFmtId="0" fontId="106" fillId="0" borderId="0"/>
    <xf numFmtId="0" fontId="106" fillId="0" borderId="0"/>
    <xf numFmtId="0" fontId="14" fillId="0" borderId="0"/>
    <xf numFmtId="0" fontId="14"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291" fontId="1" fillId="0" borderId="0" applyFont="0" applyFill="0" applyBorder="0" applyAlignment="0" applyProtection="0"/>
    <xf numFmtId="43" fontId="1" fillId="0" borderId="0" applyFont="0" applyFill="0" applyBorder="0" applyAlignment="0" applyProtection="0"/>
    <xf numFmtId="0" fontId="14" fillId="0" borderId="0"/>
    <xf numFmtId="4" fontId="1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185" fontId="39" fillId="0" borderId="0" applyFont="0" applyFill="0" applyBorder="0" applyAlignment="0" applyProtection="0"/>
    <xf numFmtId="43"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185" fontId="39" fillId="0" borderId="0" applyFont="0" applyFill="0" applyBorder="0" applyAlignment="0" applyProtection="0"/>
    <xf numFmtId="43" fontId="14" fillId="0" borderId="0" applyFont="0" applyFill="0" applyBorder="0" applyAlignment="0" applyProtection="0"/>
    <xf numFmtId="185" fontId="39"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3" fontId="14" fillId="0" borderId="0" applyFont="0" applyFill="0" applyBorder="0" applyAlignment="0" applyProtection="0"/>
    <xf numFmtId="185" fontId="39" fillId="0" borderId="0" applyFont="0" applyFill="0" applyBorder="0" applyAlignment="0" applyProtection="0"/>
    <xf numFmtId="44" fontId="14" fillId="0" borderId="0" applyFont="0" applyFill="0" applyBorder="0" applyAlignment="0" applyProtection="0"/>
    <xf numFmtId="185" fontId="39" fillId="0" borderId="0" applyFont="0" applyFill="0" applyBorder="0" applyAlignment="0" applyProtection="0"/>
    <xf numFmtId="199" fontId="67" fillId="40" borderId="0" applyNumberForma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199" fontId="67" fillId="40" borderId="0" applyNumberFormat="0" applyFill="0" applyBorder="0" applyAlignment="0" applyProtection="0"/>
    <xf numFmtId="199" fontId="67" fillId="40" borderId="0" applyNumberFormat="0" applyFill="0" applyBorder="0" applyAlignment="0" applyProtection="0"/>
    <xf numFmtId="44" fontId="14" fillId="0" borderId="0" applyFont="0" applyFill="0" applyBorder="0" applyAlignment="0" applyProtection="0"/>
    <xf numFmtId="0" fontId="14" fillId="0" borderId="0"/>
    <xf numFmtId="185" fontId="39"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44" fontId="14" fillId="0" borderId="0" applyFont="0" applyFill="0" applyBorder="0" applyAlignment="0" applyProtection="0"/>
    <xf numFmtId="185" fontId="39"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33" fillId="32" borderId="0" applyNumberFormat="0" applyBorder="0" applyAlignment="0" applyProtection="0"/>
    <xf numFmtId="0" fontId="33" fillId="24" borderId="0" applyNumberFormat="0" applyBorder="0" applyAlignment="0" applyProtection="0"/>
    <xf numFmtId="0" fontId="33" fillId="16" borderId="0" applyNumberFormat="0" applyBorder="0" applyAlignment="0" applyProtection="0"/>
    <xf numFmtId="0" fontId="35" fillId="4" borderId="0" applyNumberFormat="0" applyBorder="0" applyAlignment="0" applyProtection="0"/>
    <xf numFmtId="0" fontId="14" fillId="0" borderId="0"/>
    <xf numFmtId="0" fontId="14" fillId="0" borderId="0"/>
    <xf numFmtId="291" fontId="14" fillId="0" borderId="0" applyFont="0" applyFill="0" applyBorder="0" applyAlignment="0" applyProtection="0"/>
    <xf numFmtId="291" fontId="14" fillId="0" borderId="0" applyFont="0" applyFill="0" applyBorder="0" applyAlignment="0" applyProtection="0"/>
    <xf numFmtId="43" fontId="1" fillId="0" borderId="0" applyFont="0" applyFill="0" applyBorder="0" applyAlignment="0" applyProtection="0"/>
    <xf numFmtId="44" fontId="14" fillId="0" borderId="0" applyFont="0" applyFill="0" applyBorder="0" applyAlignment="0" applyProtection="0"/>
    <xf numFmtId="0" fontId="14" fillId="0" borderId="0"/>
    <xf numFmtId="0" fontId="70" fillId="0" borderId="0"/>
    <xf numFmtId="293" fontId="125" fillId="0" borderId="0" applyFont="0" applyFill="0" applyBorder="0" applyAlignment="0" applyProtection="0"/>
    <xf numFmtId="40" fontId="125" fillId="0" borderId="0" applyFont="0" applyFill="0" applyBorder="0" applyAlignment="0" applyProtection="0"/>
    <xf numFmtId="0" fontId="1" fillId="0" borderId="0"/>
    <xf numFmtId="0" fontId="14" fillId="0" borderId="0"/>
    <xf numFmtId="0" fontId="42" fillId="0" borderId="0"/>
    <xf numFmtId="9"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99" fontId="67" fillId="40" borderId="0" applyNumberForma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44" fontId="14" fillId="0" borderId="0" applyFont="0" applyFill="0" applyBorder="0" applyAlignment="0" applyProtection="0"/>
    <xf numFmtId="199" fontId="67" fillId="40" borderId="0" applyNumberFormat="0" applyFill="0" applyBorder="0" applyAlignment="0" applyProtection="0"/>
    <xf numFmtId="44" fontId="14" fillId="0" borderId="0" applyFont="0" applyFill="0" applyBorder="0" applyAlignment="0" applyProtection="0"/>
    <xf numFmtId="199" fontId="67" fillId="40" borderId="0" applyNumberFormat="0" applyFill="0" applyBorder="0" applyAlignment="0" applyProtection="0"/>
    <xf numFmtId="0" fontId="33" fillId="28" borderId="0" applyNumberFormat="0" applyBorder="0" applyAlignment="0" applyProtection="0"/>
    <xf numFmtId="0" fontId="33" fillId="20" borderId="0" applyNumberFormat="0" applyBorder="0" applyAlignment="0" applyProtection="0"/>
    <xf numFmtId="0" fontId="33" fillId="12" borderId="0" applyNumberFormat="0" applyBorder="0" applyAlignment="0" applyProtection="0"/>
    <xf numFmtId="0" fontId="1" fillId="0" borderId="0"/>
    <xf numFmtId="0" fontId="14" fillId="0" borderId="0"/>
    <xf numFmtId="291" fontId="14" fillId="0" borderId="0" applyFont="0" applyFill="0" applyBorder="0" applyAlignment="0" applyProtection="0"/>
    <xf numFmtId="0" fontId="14" fillId="0" borderId="0"/>
    <xf numFmtId="0" fontId="1" fillId="0" borderId="0"/>
    <xf numFmtId="44"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292" fontId="125" fillId="0" borderId="0" applyFont="0" applyFill="0" applyBorder="0" applyAlignment="0" applyProtection="0"/>
    <xf numFmtId="38" fontId="125" fillId="0" borderId="0" applyFont="0" applyFill="0" applyBorder="0" applyAlignment="0" applyProtection="0"/>
    <xf numFmtId="0" fontId="34" fillId="0" borderId="0" applyNumberFormat="0" applyFill="0" applyBorder="0" applyAlignment="0" applyProtection="0"/>
    <xf numFmtId="199" fontId="67" fillId="40" borderId="0" applyNumberFormat="0" applyFill="0" applyBorder="0" applyAlignment="0" applyProtection="0"/>
    <xf numFmtId="44" fontId="14" fillId="0" borderId="0" applyFont="0" applyFill="0" applyBorder="0" applyAlignment="0" applyProtection="0"/>
    <xf numFmtId="185" fontId="39" fillId="0" borderId="0" applyFont="0" applyFill="0" applyBorder="0" applyAlignment="0" applyProtection="0"/>
    <xf numFmtId="199" fontId="67" fillId="40" borderId="0" applyNumberFormat="0" applyFill="0" applyBorder="0" applyAlignment="0" applyProtection="0"/>
    <xf numFmtId="199" fontId="67" fillId="40" borderId="0" applyNumberForma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 fillId="0" borderId="0"/>
    <xf numFmtId="0" fontId="27" fillId="5" borderId="13" applyNumberFormat="0" applyAlignment="0" applyProtection="0"/>
    <xf numFmtId="0" fontId="1" fillId="8" borderId="17"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27" fillId="5" borderId="13" applyNumberFormat="0" applyAlignment="0" applyProtection="0"/>
    <xf numFmtId="0" fontId="27" fillId="5" borderId="13" applyNumberFormat="0" applyAlignment="0" applyProtection="0"/>
    <xf numFmtId="0" fontId="1" fillId="0" borderId="0"/>
    <xf numFmtId="0" fontId="27" fillId="5" borderId="13" applyNumberFormat="0" applyAlignment="0" applyProtection="0"/>
    <xf numFmtId="0" fontId="1" fillId="0" borderId="0"/>
    <xf numFmtId="0" fontId="27" fillId="5" borderId="13" applyNumberFormat="0" applyAlignment="0" applyProtection="0"/>
    <xf numFmtId="0" fontId="27" fillId="5" borderId="13" applyNumberFormat="0" applyAlignment="0" applyProtection="0"/>
    <xf numFmtId="0" fontId="1" fillId="0" borderId="0"/>
    <xf numFmtId="0" fontId="1" fillId="0" borderId="0"/>
    <xf numFmtId="0" fontId="1" fillId="8" borderId="17" applyNumberFormat="0" applyFont="0" applyAlignment="0" applyProtection="0"/>
    <xf numFmtId="0" fontId="1" fillId="0" borderId="0"/>
    <xf numFmtId="0" fontId="27" fillId="5" borderId="13" applyNumberForma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27" fillId="5" borderId="13" applyNumberFormat="0" applyAlignment="0" applyProtection="0"/>
    <xf numFmtId="0" fontId="1" fillId="22" borderId="0" applyNumberFormat="0" applyBorder="0" applyAlignment="0" applyProtection="0"/>
    <xf numFmtId="0" fontId="1" fillId="23" borderId="0" applyNumberFormat="0" applyBorder="0" applyAlignment="0" applyProtection="0"/>
    <xf numFmtId="0" fontId="1" fillId="0" borderId="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7" fillId="5" borderId="13" applyNumberFormat="0" applyAlignment="0" applyProtection="0"/>
    <xf numFmtId="0" fontId="1" fillId="0" borderId="0"/>
    <xf numFmtId="0" fontId="1" fillId="0" borderId="0"/>
    <xf numFmtId="0" fontId="27" fillId="5" borderId="13" applyNumberFormat="0" applyAlignment="0" applyProtection="0"/>
    <xf numFmtId="0" fontId="1" fillId="8" borderId="17"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27" fillId="5" borderId="13" applyNumberFormat="0" applyAlignment="0" applyProtection="0"/>
    <xf numFmtId="0" fontId="27" fillId="5" borderId="13" applyNumberFormat="0" applyAlignment="0" applyProtection="0"/>
    <xf numFmtId="0" fontId="1" fillId="0" borderId="0"/>
    <xf numFmtId="0" fontId="1" fillId="8" borderId="17"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27" fillId="5" borderId="13" applyNumberFormat="0" applyAlignment="0" applyProtection="0"/>
    <xf numFmtId="0" fontId="1" fillId="8" borderId="17"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4" fillId="0" borderId="0"/>
    <xf numFmtId="185" fontId="39" fillId="0" borderId="0" applyFont="0" applyFill="0" applyBorder="0" applyAlignment="0" applyProtection="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 fillId="0" borderId="0"/>
    <xf numFmtId="0" fontId="35" fillId="4" borderId="0" applyNumberFormat="0" applyBorder="0" applyAlignment="0" applyProtection="0"/>
    <xf numFmtId="0" fontId="33" fillId="12" borderId="0" applyNumberFormat="0" applyBorder="0" applyAlignment="0" applyProtection="0"/>
    <xf numFmtId="0" fontId="33" fillId="16" borderId="0" applyNumberFormat="0" applyBorder="0" applyAlignment="0" applyProtection="0"/>
    <xf numFmtId="0" fontId="33" fillId="20" borderId="0" applyNumberFormat="0" applyBorder="0" applyAlignment="0" applyProtection="0"/>
    <xf numFmtId="0" fontId="33" fillId="24"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44" fontId="14" fillId="0" borderId="0" applyFont="0" applyFill="0" applyBorder="0" applyAlignment="0" applyProtection="0"/>
    <xf numFmtId="0" fontId="14" fillId="0" borderId="0"/>
    <xf numFmtId="44" fontId="14" fillId="0" borderId="0" applyFont="0" applyFill="0" applyBorder="0" applyAlignment="0" applyProtection="0"/>
    <xf numFmtId="9" fontId="14"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 fillId="0" borderId="49" applyFont="0">
      <alignment horizontal="centerContinuous"/>
    </xf>
    <xf numFmtId="0" fontId="4" fillId="0" borderId="49" applyFont="0">
      <alignment horizontal="centerContinuous"/>
    </xf>
    <xf numFmtId="0" fontId="4" fillId="0" borderId="49" applyFont="0">
      <alignment horizontal="centerContinuous"/>
    </xf>
    <xf numFmtId="0" fontId="4" fillId="0" borderId="49" applyFont="0">
      <alignment horizontal="centerContinuous"/>
    </xf>
    <xf numFmtId="0" fontId="4" fillId="0" borderId="49" applyFont="0">
      <alignment horizontal="centerContinuous"/>
    </xf>
    <xf numFmtId="0" fontId="4" fillId="0" borderId="49" applyFont="0">
      <alignment horizontal="centerContinuous"/>
    </xf>
    <xf numFmtId="0" fontId="4" fillId="0" borderId="49" applyFont="0">
      <alignment horizontal="centerContinuous"/>
    </xf>
    <xf numFmtId="0" fontId="4" fillId="0" borderId="49" applyFont="0">
      <alignment horizontal="centerContinuous"/>
    </xf>
    <xf numFmtId="0" fontId="4" fillId="0" borderId="49" applyFont="0">
      <alignment horizontal="centerContinuous"/>
    </xf>
    <xf numFmtId="0" fontId="4" fillId="0" borderId="49" applyFont="0">
      <alignment horizontal="centerContinuous"/>
    </xf>
    <xf numFmtId="0" fontId="4" fillId="0" borderId="49" applyFont="0">
      <alignment horizontal="centerContinuous"/>
    </xf>
    <xf numFmtId="0" fontId="4" fillId="0" borderId="49" applyFont="0">
      <alignment horizontal="centerContinuous"/>
    </xf>
    <xf numFmtId="0" fontId="4" fillId="0" borderId="49" applyFont="0">
      <alignment horizontal="centerContinuous"/>
    </xf>
    <xf numFmtId="0" fontId="4" fillId="0" borderId="49" applyFont="0">
      <alignment horizontal="centerContinuous"/>
    </xf>
    <xf numFmtId="0" fontId="4" fillId="0" borderId="49" applyFont="0">
      <alignment horizontal="centerContinuous"/>
    </xf>
    <xf numFmtId="0" fontId="4" fillId="0" borderId="49" applyFont="0">
      <alignment horizontal="centerContinuous"/>
    </xf>
    <xf numFmtId="0" fontId="4" fillId="0" borderId="49" applyFont="0">
      <alignment horizontal="centerContinuous"/>
    </xf>
    <xf numFmtId="0" fontId="4" fillId="0" borderId="49" applyFont="0">
      <alignment horizontal="centerContinuous"/>
    </xf>
    <xf numFmtId="0" fontId="4" fillId="0" borderId="49" applyFont="0">
      <alignment horizontal="centerContinuous"/>
    </xf>
    <xf numFmtId="0" fontId="4" fillId="0" borderId="49" applyFont="0">
      <alignment horizontal="centerContinuous"/>
    </xf>
    <xf numFmtId="0" fontId="4" fillId="0" borderId="49" applyFont="0">
      <alignment horizontal="centerContinuous"/>
    </xf>
    <xf numFmtId="0" fontId="4" fillId="0" borderId="49" applyFont="0">
      <alignment horizontal="centerContinuous"/>
    </xf>
    <xf numFmtId="0" fontId="4" fillId="0" borderId="49" applyFont="0">
      <alignment horizontal="centerContinuous"/>
    </xf>
    <xf numFmtId="0" fontId="4" fillId="0" borderId="49" applyFont="0">
      <alignment horizontal="centerContinuous"/>
    </xf>
    <xf numFmtId="0" fontId="4" fillId="0" borderId="49" applyFont="0">
      <alignment horizontal="centerContinuous"/>
    </xf>
    <xf numFmtId="0" fontId="4" fillId="0" borderId="49" applyFont="0">
      <alignment horizontal="centerContinuous"/>
    </xf>
    <xf numFmtId="0" fontId="42" fillId="0" borderId="0"/>
    <xf numFmtId="0" fontId="42" fillId="0" borderId="0"/>
    <xf numFmtId="0" fontId="42" fillId="0" borderId="0"/>
    <xf numFmtId="0" fontId="42" fillId="0" borderId="0"/>
    <xf numFmtId="0" fontId="42" fillId="0" borderId="0"/>
    <xf numFmtId="0" fontId="4" fillId="0" borderId="49" applyNumberFormat="0" applyFill="0" applyAlignment="0" applyProtection="0"/>
    <xf numFmtId="0" fontId="4" fillId="0" borderId="49" applyNumberFormat="0" applyFill="0" applyAlignment="0" applyProtection="0"/>
    <xf numFmtId="0" fontId="4" fillId="0" borderId="49" applyNumberFormat="0" applyFill="0" applyAlignment="0" applyProtection="0"/>
    <xf numFmtId="0" fontId="4" fillId="0" borderId="49" applyNumberFormat="0" applyFill="0" applyAlignment="0" applyProtection="0"/>
    <xf numFmtId="0" fontId="4" fillId="0" borderId="49" applyNumberFormat="0" applyFill="0" applyAlignment="0" applyProtection="0"/>
    <xf numFmtId="0" fontId="4" fillId="0" borderId="49" applyNumberFormat="0" applyFill="0" applyAlignment="0" applyProtection="0"/>
    <xf numFmtId="0" fontId="4" fillId="0" borderId="49" applyNumberFormat="0" applyFill="0" applyAlignment="0" applyProtection="0"/>
    <xf numFmtId="0" fontId="4" fillId="0" borderId="49" applyNumberFormat="0" applyFill="0" applyAlignment="0" applyProtection="0"/>
    <xf numFmtId="0" fontId="4" fillId="0" borderId="49" applyNumberFormat="0" applyFill="0" applyAlignment="0" applyProtection="0"/>
    <xf numFmtId="0" fontId="4" fillId="0" borderId="49" applyNumberFormat="0" applyFill="0" applyAlignment="0" applyProtection="0"/>
    <xf numFmtId="0" fontId="4" fillId="0" borderId="49" applyNumberFormat="0" applyFill="0" applyAlignment="0" applyProtection="0"/>
    <xf numFmtId="0" fontId="4" fillId="0" borderId="49" applyNumberFormat="0" applyFill="0" applyAlignment="0" applyProtection="0"/>
    <xf numFmtId="0" fontId="4" fillId="0" borderId="49" applyNumberFormat="0" applyFill="0" applyAlignment="0" applyProtection="0"/>
    <xf numFmtId="0" fontId="4" fillId="0" borderId="49" applyNumberFormat="0" applyFill="0" applyAlignment="0" applyProtection="0"/>
    <xf numFmtId="0" fontId="4" fillId="0" borderId="49" applyNumberFormat="0" applyFill="0" applyAlignment="0" applyProtection="0"/>
    <xf numFmtId="0" fontId="4" fillId="0" borderId="49" applyNumberFormat="0" applyFill="0" applyAlignment="0" applyProtection="0"/>
    <xf numFmtId="0" fontId="4" fillId="0" borderId="49" applyNumberFormat="0" applyFill="0" applyAlignment="0" applyProtection="0"/>
    <xf numFmtId="0" fontId="4" fillId="0" borderId="49" applyNumberFormat="0" applyFill="0" applyAlignment="0" applyProtection="0"/>
    <xf numFmtId="0" fontId="4" fillId="0" borderId="49" applyNumberFormat="0" applyFill="0" applyAlignment="0" applyProtection="0"/>
    <xf numFmtId="0" fontId="4" fillId="0" borderId="49" applyNumberFormat="0" applyFill="0" applyAlignment="0" applyProtection="0"/>
    <xf numFmtId="0" fontId="4" fillId="0" borderId="49" applyNumberFormat="0" applyFill="0" applyAlignment="0" applyProtection="0"/>
    <xf numFmtId="0" fontId="4" fillId="0" borderId="49" applyNumberFormat="0" applyFill="0" applyAlignment="0" applyProtection="0"/>
    <xf numFmtId="0" fontId="4" fillId="0" borderId="49" applyNumberFormat="0" applyFill="0" applyAlignment="0" applyProtection="0"/>
    <xf numFmtId="0" fontId="4" fillId="0" borderId="49" applyNumberFormat="0" applyFill="0" applyAlignment="0" applyProtection="0"/>
    <xf numFmtId="0" fontId="4" fillId="0" borderId="49" applyNumberFormat="0" applyFill="0" applyAlignment="0" applyProtection="0"/>
    <xf numFmtId="0" fontId="4" fillId="0" borderId="49" applyNumberFormat="0" applyFill="0" applyAlignment="0" applyProtection="0"/>
    <xf numFmtId="0" fontId="37" fillId="0" borderId="49" applyNumberFormat="0" applyFont="0" applyFill="0" applyAlignment="0" applyProtection="0"/>
    <xf numFmtId="0" fontId="17" fillId="0" borderId="49">
      <alignment horizontal="centerContinuous"/>
    </xf>
    <xf numFmtId="0" fontId="17" fillId="0" borderId="49">
      <alignment horizontal="centerContinuous"/>
    </xf>
    <xf numFmtId="0" fontId="17" fillId="0" borderId="49">
      <alignment horizontal="centerContinuous"/>
    </xf>
    <xf numFmtId="0" fontId="17" fillId="0" borderId="49">
      <alignment horizontal="centerContinuous"/>
    </xf>
    <xf numFmtId="0" fontId="17" fillId="0" borderId="49">
      <alignment horizontal="centerContinuous"/>
    </xf>
    <xf numFmtId="0" fontId="17" fillId="0" borderId="49">
      <alignment horizontal="centerContinuous"/>
    </xf>
    <xf numFmtId="0" fontId="17" fillId="0" borderId="49">
      <alignment horizontal="centerContinuous"/>
    </xf>
    <xf numFmtId="0" fontId="17" fillId="0" borderId="49">
      <alignment horizontal="centerContinuous"/>
    </xf>
    <xf numFmtId="0" fontId="17" fillId="0" borderId="49">
      <alignment horizontal="centerContinuous"/>
    </xf>
    <xf numFmtId="0" fontId="17" fillId="0" borderId="49">
      <alignment horizontal="centerContinuous"/>
    </xf>
    <xf numFmtId="0" fontId="17" fillId="0" borderId="49">
      <alignment horizontal="centerContinuous"/>
    </xf>
    <xf numFmtId="0" fontId="17" fillId="0" borderId="49">
      <alignment horizontal="centerContinuous"/>
    </xf>
    <xf numFmtId="0" fontId="17" fillId="0" borderId="49">
      <alignment horizontal="centerContinuous"/>
    </xf>
    <xf numFmtId="0" fontId="17" fillId="0" borderId="49">
      <alignment horizontal="centerContinuous"/>
    </xf>
    <xf numFmtId="0" fontId="17" fillId="0" borderId="49">
      <alignment horizontal="centerContinuous"/>
    </xf>
    <xf numFmtId="0" fontId="17" fillId="0" borderId="49">
      <alignment horizontal="centerContinuous"/>
    </xf>
    <xf numFmtId="0" fontId="17" fillId="0" borderId="49">
      <alignment horizontal="centerContinuous"/>
    </xf>
    <xf numFmtId="0" fontId="17" fillId="0" borderId="49">
      <alignment horizontal="centerContinuous"/>
    </xf>
    <xf numFmtId="0" fontId="17" fillId="0" borderId="49">
      <alignment horizontal="centerContinuous"/>
    </xf>
    <xf numFmtId="0" fontId="17" fillId="0" borderId="49">
      <alignment horizontal="centerContinuous"/>
    </xf>
    <xf numFmtId="0" fontId="17" fillId="0" borderId="49">
      <alignment horizontal="centerContinuous"/>
    </xf>
    <xf numFmtId="0" fontId="17" fillId="0" borderId="49">
      <alignment horizontal="centerContinuous"/>
    </xf>
    <xf numFmtId="0" fontId="17" fillId="0" borderId="49">
      <alignment horizontal="centerContinuous"/>
    </xf>
    <xf numFmtId="0" fontId="17" fillId="0" borderId="49">
      <alignment horizontal="centerContinuous"/>
    </xf>
    <xf numFmtId="0" fontId="17" fillId="0" borderId="49">
      <alignment horizontal="centerContinuous"/>
    </xf>
    <xf numFmtId="0" fontId="17" fillId="0" borderId="49">
      <alignment horizontal="centerContinuous"/>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34"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3" borderId="0" applyNumberFormat="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1" fillId="0" borderId="49" applyFill="0" applyAlignment="0" applyProtection="0">
      <protection locked="0"/>
    </xf>
    <xf numFmtId="198" fontId="51" fillId="0" borderId="49" applyFont="0" applyFill="0" applyBorder="0" applyAlignment="0">
      <alignment horizontal="right" vertical="top"/>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6" fillId="0" borderId="49"/>
    <xf numFmtId="0" fontId="96" fillId="0" borderId="49"/>
    <xf numFmtId="0" fontId="96" fillId="0" borderId="49"/>
    <xf numFmtId="0" fontId="96" fillId="0" borderId="49"/>
    <xf numFmtId="0" fontId="96" fillId="0" borderId="49"/>
    <xf numFmtId="0" fontId="96" fillId="0" borderId="49"/>
    <xf numFmtId="0" fontId="96" fillId="0" borderId="49"/>
    <xf numFmtId="0" fontId="96" fillId="0" borderId="49"/>
    <xf numFmtId="0" fontId="96" fillId="0" borderId="49"/>
    <xf numFmtId="0" fontId="96" fillId="0" borderId="49"/>
    <xf numFmtId="0" fontId="96" fillId="0" borderId="49"/>
    <xf numFmtId="0" fontId="96" fillId="0" borderId="49"/>
    <xf numFmtId="0" fontId="96" fillId="0" borderId="49"/>
    <xf numFmtId="0" fontId="96" fillId="0" borderId="49"/>
    <xf numFmtId="44" fontId="14" fillId="0" borderId="0"/>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0" fontId="4" fillId="0" borderId="49">
      <alignment horizontal="centerContinuous"/>
    </xf>
    <xf numFmtId="1" fontId="105" fillId="0" borderId="49">
      <alignment horizontal="center"/>
    </xf>
    <xf numFmtId="1" fontId="105" fillId="0" borderId="49">
      <alignment horizontal="center"/>
    </xf>
    <xf numFmtId="1" fontId="105" fillId="0" borderId="49">
      <alignment horizontal="center"/>
    </xf>
    <xf numFmtId="1" fontId="105" fillId="0" borderId="49">
      <alignment horizontal="center"/>
    </xf>
    <xf numFmtId="1" fontId="105" fillId="0" borderId="49">
      <alignment horizontal="center"/>
    </xf>
    <xf numFmtId="1" fontId="105" fillId="0" borderId="49">
      <alignment horizontal="center"/>
    </xf>
    <xf numFmtId="1" fontId="105" fillId="0" borderId="49">
      <alignment horizontal="center"/>
    </xf>
    <xf numFmtId="1" fontId="105" fillId="0" borderId="49">
      <alignment horizontal="center"/>
    </xf>
    <xf numFmtId="1" fontId="105" fillId="0" borderId="49">
      <alignment horizontal="center"/>
    </xf>
    <xf numFmtId="1" fontId="105" fillId="0" borderId="49">
      <alignment horizontal="center"/>
    </xf>
    <xf numFmtId="1" fontId="105" fillId="0" borderId="49">
      <alignment horizontal="center"/>
    </xf>
    <xf numFmtId="1" fontId="105" fillId="0" borderId="49">
      <alignment horizontal="center"/>
    </xf>
    <xf numFmtId="1" fontId="105" fillId="0" borderId="49">
      <alignment horizontal="center"/>
    </xf>
    <xf numFmtId="1" fontId="105" fillId="0" borderId="49">
      <alignment horizontal="center"/>
    </xf>
    <xf numFmtId="1" fontId="105" fillId="0" borderId="49">
      <alignment horizontal="center"/>
    </xf>
    <xf numFmtId="1" fontId="105" fillId="0" borderId="49">
      <alignment horizontal="center"/>
    </xf>
    <xf numFmtId="1" fontId="105" fillId="0" borderId="49">
      <alignment horizontal="center"/>
    </xf>
    <xf numFmtId="1" fontId="105" fillId="0" borderId="49">
      <alignment horizontal="center"/>
    </xf>
    <xf numFmtId="1" fontId="105" fillId="0" borderId="49">
      <alignment horizontal="center"/>
    </xf>
    <xf numFmtId="1" fontId="105" fillId="0" borderId="49">
      <alignment horizontal="center"/>
    </xf>
    <xf numFmtId="1" fontId="105" fillId="0" borderId="49">
      <alignment horizontal="center"/>
    </xf>
    <xf numFmtId="1" fontId="105" fillId="0" borderId="49">
      <alignment horizontal="center"/>
    </xf>
    <xf numFmtId="1" fontId="105" fillId="0" borderId="49">
      <alignment horizontal="center"/>
    </xf>
    <xf numFmtId="1" fontId="105" fillId="0" borderId="49">
      <alignment horizontal="center"/>
    </xf>
    <xf numFmtId="1" fontId="105" fillId="0" borderId="49">
      <alignment horizontal="center"/>
    </xf>
    <xf numFmtId="1" fontId="105" fillId="0" borderId="49">
      <alignment horizontal="center"/>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09" fillId="0" borderId="49" applyNumberFormat="0" applyFont="0" applyFill="0" applyAlignment="0" applyProtection="0"/>
    <xf numFmtId="0" fontId="109" fillId="0" borderId="49" applyNumberFormat="0" applyFont="0" applyFill="0" applyAlignment="0" applyProtection="0"/>
    <xf numFmtId="0" fontId="109" fillId="0" borderId="49" applyNumberFormat="0" applyFont="0" applyFill="0" applyAlignment="0" applyProtection="0"/>
    <xf numFmtId="0" fontId="109" fillId="0" borderId="49" applyNumberFormat="0" applyFont="0" applyFill="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123" fillId="0" borderId="49" applyNumberFormat="0" applyFill="0" applyBorder="0" applyProtection="0">
      <alignment horizontal="left" vertical="center"/>
    </xf>
    <xf numFmtId="0" fontId="123" fillId="0" borderId="49" applyNumberFormat="0" applyFill="0" applyBorder="0" applyProtection="0">
      <alignment horizontal="left" vertical="center"/>
    </xf>
    <xf numFmtId="0" fontId="123" fillId="0" borderId="49" applyNumberFormat="0" applyFill="0" applyBorder="0" applyProtection="0">
      <alignment horizontal="left" vertical="center"/>
    </xf>
    <xf numFmtId="0" fontId="123" fillId="0" borderId="49" applyNumberFormat="0" applyFill="0" applyBorder="0" applyProtection="0">
      <alignment horizontal="left" vertical="center"/>
    </xf>
    <xf numFmtId="0" fontId="123" fillId="0" borderId="49" applyNumberFormat="0" applyFill="0" applyBorder="0" applyProtection="0">
      <alignment horizontal="right" vertical="center"/>
    </xf>
    <xf numFmtId="0" fontId="123" fillId="0" borderId="49" applyNumberFormat="0" applyFill="0" applyBorder="0" applyProtection="0">
      <alignment horizontal="right" vertical="center"/>
    </xf>
    <xf numFmtId="0" fontId="123" fillId="0" borderId="49" applyNumberFormat="0" applyFill="0" applyBorder="0" applyProtection="0">
      <alignment horizontal="right" vertical="center"/>
    </xf>
    <xf numFmtId="0" fontId="123" fillId="0" borderId="49" applyNumberFormat="0" applyFill="0" applyBorder="0" applyProtection="0">
      <alignment horizontal="right" vertical="center"/>
    </xf>
    <xf numFmtId="0" fontId="42" fillId="40" borderId="0" applyNumberFormat="0" applyBorder="0" applyAlignment="0" applyProtection="0"/>
    <xf numFmtId="0" fontId="42" fillId="40" borderId="0" applyNumberFormat="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1" fillId="0" borderId="49" applyFill="0" applyAlignment="0" applyProtection="0">
      <protection locked="0"/>
    </xf>
    <xf numFmtId="0" fontId="51" fillId="0" borderId="49" applyFill="0" applyAlignment="0" applyProtection="0">
      <protection locked="0"/>
    </xf>
    <xf numFmtId="0" fontId="51" fillId="0" borderId="49" applyFill="0" applyAlignment="0" applyProtection="0">
      <protection locked="0"/>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4" fillId="0" borderId="0"/>
    <xf numFmtId="0" fontId="190" fillId="0" borderId="0"/>
    <xf numFmtId="0" fontId="14" fillId="0" borderId="0">
      <alignment vertical="top"/>
    </xf>
    <xf numFmtId="0" fontId="108" fillId="0" borderId="49">
      <alignment horizontal="centerContinuous"/>
    </xf>
    <xf numFmtId="0" fontId="108" fillId="0" borderId="49">
      <alignment horizontal="centerContinuous"/>
    </xf>
    <xf numFmtId="0" fontId="108" fillId="0" borderId="49">
      <alignment horizontal="centerContinuous"/>
    </xf>
    <xf numFmtId="0" fontId="108" fillId="0" borderId="49">
      <alignment horizontal="centerContinuous"/>
    </xf>
    <xf numFmtId="0" fontId="11" fillId="0" borderId="49" applyNumberFormat="0" applyFill="0" applyProtection="0"/>
    <xf numFmtId="0" fontId="11" fillId="0" borderId="49" applyNumberFormat="0" applyFill="0" applyProtection="0"/>
    <xf numFmtId="0" fontId="11" fillId="0" borderId="49" applyNumberFormat="0" applyFill="0" applyProtection="0"/>
    <xf numFmtId="0" fontId="11" fillId="0" borderId="49" applyNumberFormat="0" applyFill="0" applyProtection="0"/>
    <xf numFmtId="0" fontId="42" fillId="0" borderId="0"/>
    <xf numFmtId="0" fontId="42" fillId="0" borderId="0"/>
    <xf numFmtId="0" fontId="14" fillId="0" borderId="0"/>
    <xf numFmtId="0" fontId="42" fillId="40" borderId="0" applyNumberFormat="0" applyBorder="0" applyAlignment="0" applyProtection="0"/>
    <xf numFmtId="0" fontId="42" fillId="40"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40" borderId="0" applyNumberFormat="0" applyBorder="0" applyAlignment="0" applyProtection="0"/>
    <xf numFmtId="0" fontId="42" fillId="0" borderId="0"/>
    <xf numFmtId="0" fontId="42" fillId="0" borderId="0"/>
    <xf numFmtId="0" fontId="42" fillId="0" borderId="0"/>
    <xf numFmtId="0" fontId="42" fillId="0" borderId="0"/>
    <xf numFmtId="0" fontId="42" fillId="0" borderId="0"/>
    <xf numFmtId="0" fontId="42" fillId="41" borderId="0" applyNumberFormat="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4" fillId="0" borderId="0"/>
    <xf numFmtId="0" fontId="42" fillId="43" borderId="0" applyNumberFormat="0" applyBorder="0" applyAlignment="0" applyProtection="0"/>
    <xf numFmtId="0" fontId="14" fillId="0" borderId="0"/>
    <xf numFmtId="0" fontId="42" fillId="0" borderId="0"/>
    <xf numFmtId="0" fontId="14" fillId="0" borderId="0"/>
    <xf numFmtId="0" fontId="42" fillId="43" borderId="0" applyNumberFormat="0" applyBorder="0" applyAlignment="0" applyProtection="0"/>
    <xf numFmtId="0" fontId="14" fillId="0" borderId="0"/>
    <xf numFmtId="0" fontId="14" fillId="0" borderId="0"/>
    <xf numFmtId="0" fontId="42" fillId="0" borderId="0"/>
    <xf numFmtId="0" fontId="42" fillId="43" borderId="0" applyNumberFormat="0" applyBorder="0" applyAlignment="0" applyProtection="0"/>
    <xf numFmtId="0" fontId="42" fillId="0" borderId="0"/>
    <xf numFmtId="0" fontId="42" fillId="0" borderId="0"/>
    <xf numFmtId="0" fontId="42" fillId="0" borderId="0"/>
    <xf numFmtId="0" fontId="42" fillId="0" borderId="0"/>
    <xf numFmtId="0" fontId="14" fillId="0" borderId="0"/>
    <xf numFmtId="0" fontId="14" fillId="0" borderId="0"/>
    <xf numFmtId="0" fontId="42" fillId="0" borderId="0"/>
    <xf numFmtId="0" fontId="42" fillId="0" borderId="0"/>
    <xf numFmtId="0" fontId="42" fillId="0" borderId="0"/>
    <xf numFmtId="0" fontId="42" fillId="0" borderId="0"/>
    <xf numFmtId="0" fontId="42" fillId="0" borderId="0"/>
    <xf numFmtId="0" fontId="42" fillId="43" borderId="0" applyNumberFormat="0" applyBorder="0" applyAlignment="0" applyProtection="0"/>
    <xf numFmtId="0" fontId="42" fillId="0" borderId="0"/>
    <xf numFmtId="0" fontId="42" fillId="0" borderId="0"/>
    <xf numFmtId="0" fontId="42" fillId="0" borderId="0"/>
    <xf numFmtId="0" fontId="14"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40" borderId="0" applyNumberFormat="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4" fillId="0" borderId="0"/>
    <xf numFmtId="0" fontId="42" fillId="43" borderId="0" applyNumberFormat="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0" borderId="0"/>
    <xf numFmtId="0" fontId="42" fillId="37" borderId="0" applyNumberFormat="0" applyBorder="0" applyAlignment="0" applyProtection="0"/>
    <xf numFmtId="0" fontId="42" fillId="37"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0" borderId="0"/>
    <xf numFmtId="0" fontId="42" fillId="35" borderId="0" applyNumberFormat="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38" borderId="0" applyNumberFormat="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4" fillId="0" borderId="0">
      <alignment vertical="top"/>
    </xf>
    <xf numFmtId="0" fontId="189" fillId="0" borderId="0"/>
    <xf numFmtId="0" fontId="1" fillId="0" borderId="0"/>
    <xf numFmtId="0" fontId="14" fillId="0" borderId="0"/>
    <xf numFmtId="0" fontId="14" fillId="0" borderId="0">
      <alignment vertical="top"/>
    </xf>
    <xf numFmtId="44" fontId="14" fillId="0" borderId="0"/>
    <xf numFmtId="43" fontId="14" fillId="0" borderId="0"/>
    <xf numFmtId="9" fontId="14" fillId="0" borderId="0"/>
    <xf numFmtId="0" fontId="191" fillId="0" borderId="0"/>
    <xf numFmtId="0" fontId="192" fillId="0" borderId="0"/>
    <xf numFmtId="0" fontId="191" fillId="0" borderId="0"/>
    <xf numFmtId="43" fontId="191" fillId="0" borderId="0" applyFont="0" applyFill="0" applyBorder="0" applyAlignment="0" applyProtection="0"/>
    <xf numFmtId="44" fontId="191" fillId="0" borderId="0" applyFont="0" applyFill="0" applyBorder="0" applyAlignment="0" applyProtection="0"/>
    <xf numFmtId="9" fontId="191" fillId="0" borderId="0" applyFont="0" applyFill="0" applyBorder="0" applyAlignment="0" applyProtection="0"/>
    <xf numFmtId="43" fontId="192" fillId="0" borderId="0" applyFont="0" applyFill="0" applyBorder="0" applyAlignment="0" applyProtection="0"/>
    <xf numFmtId="43" fontId="14" fillId="0" borderId="0"/>
    <xf numFmtId="0" fontId="14" fillId="0" borderId="0">
      <alignment vertical="top"/>
    </xf>
    <xf numFmtId="0" fontId="14" fillId="0" borderId="0">
      <alignment vertical="top"/>
    </xf>
    <xf numFmtId="9" fontId="14" fillId="0" borderId="0"/>
    <xf numFmtId="0" fontId="192" fillId="0" borderId="0"/>
    <xf numFmtId="0" fontId="14" fillId="0" borderId="0"/>
    <xf numFmtId="0" fontId="14" fillId="0" borderId="0"/>
    <xf numFmtId="43" fontId="42" fillId="0" borderId="0" applyFont="0" applyFill="0" applyBorder="0" applyAlignment="0" applyProtection="0"/>
    <xf numFmtId="44" fontId="3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3" fontId="14" fillId="0" borderId="0" applyFont="0" applyFill="0" applyBorder="0" applyAlignment="0" applyProtection="0"/>
    <xf numFmtId="44" fontId="39" fillId="0" borderId="0" applyFont="0" applyFill="0" applyBorder="0" applyAlignment="0" applyProtection="0"/>
    <xf numFmtId="43" fontId="14"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3" fontId="14"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3" fontId="14" fillId="0" borderId="0" applyFont="0" applyFill="0" applyBorder="0" applyAlignment="0" applyProtection="0"/>
    <xf numFmtId="44" fontId="3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39" fillId="0" borderId="0" applyFont="0" applyFill="0" applyBorder="0" applyAlignment="0" applyProtection="0"/>
    <xf numFmtId="43" fontId="14" fillId="0" borderId="0" applyFont="0" applyFill="0" applyBorder="0" applyAlignment="0" applyProtection="0"/>
    <xf numFmtId="44" fontId="3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3" fontId="14"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3" fontId="14"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39" fillId="0" borderId="0" applyFont="0" applyFill="0" applyBorder="0" applyAlignment="0" applyProtection="0"/>
  </cellStyleXfs>
  <cellXfs count="259">
    <xf numFmtId="0" fontId="0" fillId="0" borderId="0" xfId="0"/>
    <xf numFmtId="0" fontId="5" fillId="0" borderId="0" xfId="0" applyFont="1" applyAlignment="1">
      <alignment horizontal="centerContinuous"/>
    </xf>
    <xf numFmtId="0" fontId="8" fillId="0" borderId="0" xfId="0" applyFont="1"/>
    <xf numFmtId="0" fontId="7" fillId="0" borderId="0" xfId="0" applyFont="1"/>
    <xf numFmtId="0" fontId="12" fillId="0" borderId="0" xfId="4" applyFont="1" applyAlignment="1">
      <alignment horizontal="center"/>
    </xf>
    <xf numFmtId="0" fontId="12" fillId="0" borderId="0" xfId="4" applyFont="1"/>
    <xf numFmtId="0" fontId="8" fillId="0" borderId="0" xfId="0" applyFont="1" applyAlignment="1">
      <alignment horizontal="left" vertical="center" indent="2"/>
    </xf>
    <xf numFmtId="0" fontId="11" fillId="0" borderId="0" xfId="0" applyFont="1"/>
    <xf numFmtId="0" fontId="15" fillId="0" borderId="0" xfId="0" applyFont="1"/>
    <xf numFmtId="0" fontId="19" fillId="0" borderId="0" xfId="0" applyFont="1"/>
    <xf numFmtId="49" fontId="7" fillId="0" borderId="0" xfId="0" applyNumberFormat="1" applyFont="1" applyAlignment="1">
      <alignment vertical="top" wrapText="1"/>
    </xf>
    <xf numFmtId="43" fontId="15" fillId="0" borderId="0" xfId="1" applyFont="1"/>
    <xf numFmtId="0" fontId="18" fillId="0" borderId="0" xfId="0" applyFont="1" applyAlignment="1">
      <alignment horizontal="left" wrapText="1" indent="1"/>
    </xf>
    <xf numFmtId="41" fontId="18" fillId="0" borderId="0" xfId="0" applyNumberFormat="1" applyFont="1" applyAlignment="1">
      <alignment wrapText="1"/>
    </xf>
    <xf numFmtId="41" fontId="18" fillId="0" borderId="0" xfId="0" applyNumberFormat="1" applyFont="1"/>
    <xf numFmtId="41" fontId="20" fillId="0" borderId="0" xfId="0" applyNumberFormat="1" applyFont="1"/>
    <xf numFmtId="42" fontId="18" fillId="0" borderId="0" xfId="0" applyNumberFormat="1" applyFont="1"/>
    <xf numFmtId="0" fontId="18" fillId="0" borderId="0" xfId="0" applyFont="1"/>
    <xf numFmtId="41" fontId="5" fillId="0" borderId="0" xfId="0" applyNumberFormat="1" applyFont="1"/>
    <xf numFmtId="44" fontId="18" fillId="0" borderId="0" xfId="0" applyNumberFormat="1" applyFont="1"/>
    <xf numFmtId="41" fontId="18" fillId="0" borderId="0" xfId="0" applyNumberFormat="1" applyFont="1" applyAlignment="1">
      <alignment horizontal="left" indent="2"/>
    </xf>
    <xf numFmtId="168" fontId="5" fillId="0" borderId="0" xfId="0" applyNumberFormat="1" applyFont="1"/>
    <xf numFmtId="168" fontId="18" fillId="0" borderId="0" xfId="0" applyNumberFormat="1" applyFont="1"/>
    <xf numFmtId="164" fontId="19" fillId="0" borderId="0" xfId="1" applyNumberFormat="1" applyFont="1" applyFill="1"/>
    <xf numFmtId="49" fontId="7" fillId="0" borderId="0" xfId="0" applyNumberFormat="1" applyFont="1" applyAlignment="1">
      <alignment vertical="top"/>
    </xf>
    <xf numFmtId="41" fontId="18" fillId="0" borderId="0" xfId="0" applyNumberFormat="1" applyFont="1" applyAlignment="1">
      <alignment horizontal="right"/>
    </xf>
    <xf numFmtId="41" fontId="19" fillId="0" borderId="0" xfId="0" applyNumberFormat="1" applyFont="1" applyAlignment="1">
      <alignment horizontal="right"/>
    </xf>
    <xf numFmtId="42" fontId="18" fillId="0" borderId="0" xfId="1" applyNumberFormat="1" applyFont="1" applyFill="1" applyBorder="1" applyAlignment="1">
      <alignment horizontal="right"/>
    </xf>
    <xf numFmtId="37" fontId="19" fillId="0" borderId="0" xfId="0" applyNumberFormat="1" applyFont="1" applyAlignment="1">
      <alignment horizontal="right"/>
    </xf>
    <xf numFmtId="42" fontId="5" fillId="0" borderId="0" xfId="0" applyNumberFormat="1" applyFont="1"/>
    <xf numFmtId="42" fontId="18" fillId="0" borderId="0" xfId="1" applyNumberFormat="1" applyFont="1" applyFill="1" applyAlignment="1">
      <alignment horizontal="right"/>
    </xf>
    <xf numFmtId="41" fontId="18" fillId="0" borderId="0" xfId="1" applyNumberFormat="1" applyFont="1" applyFill="1" applyAlignment="1">
      <alignment horizontal="right"/>
    </xf>
    <xf numFmtId="0" fontId="19" fillId="0" borderId="0" xfId="0" applyFont="1" applyAlignment="1">
      <alignment horizontal="right"/>
    </xf>
    <xf numFmtId="41" fontId="18" fillId="0" borderId="0" xfId="1" applyNumberFormat="1" applyFont="1" applyFill="1" applyBorder="1" applyAlignment="1">
      <alignment horizontal="right"/>
    </xf>
    <xf numFmtId="173" fontId="18" fillId="0" borderId="0" xfId="1" applyNumberFormat="1" applyFont="1" applyFill="1" applyBorder="1"/>
    <xf numFmtId="164" fontId="18" fillId="0" borderId="0" xfId="1" applyNumberFormat="1" applyFont="1" applyFill="1" applyBorder="1"/>
    <xf numFmtId="43" fontId="18" fillId="0" borderId="0" xfId="1" applyFont="1" applyFill="1" applyBorder="1"/>
    <xf numFmtId="0" fontId="13" fillId="0" borderId="0" xfId="4" applyFont="1" applyAlignment="1">
      <alignment horizontal="center"/>
    </xf>
    <xf numFmtId="42" fontId="15" fillId="0" borderId="0" xfId="0" applyNumberFormat="1" applyFont="1"/>
    <xf numFmtId="0" fontId="12" fillId="0" borderId="0" xfId="0" applyFont="1"/>
    <xf numFmtId="43" fontId="15" fillId="0" borderId="0" xfId="0" applyNumberFormat="1" applyFont="1"/>
    <xf numFmtId="41" fontId="15" fillId="0" borderId="0" xfId="0" applyNumberFormat="1" applyFont="1"/>
    <xf numFmtId="170" fontId="15" fillId="0" borderId="0" xfId="1" applyNumberFormat="1" applyFont="1"/>
    <xf numFmtId="171" fontId="15" fillId="0" borderId="0" xfId="0" applyNumberFormat="1" applyFont="1"/>
    <xf numFmtId="0" fontId="5" fillId="0" borderId="0" xfId="0" applyFont="1" applyAlignment="1">
      <alignment wrapText="1"/>
    </xf>
    <xf numFmtId="0" fontId="18" fillId="0" borderId="0" xfId="0" applyFont="1" applyAlignment="1">
      <alignment horizontal="left" wrapText="1" indent="2"/>
    </xf>
    <xf numFmtId="0" fontId="18" fillId="0" borderId="0" xfId="0" applyFont="1" applyAlignment="1">
      <alignment wrapText="1"/>
    </xf>
    <xf numFmtId="0" fontId="18" fillId="0" borderId="0" xfId="0" applyFont="1" applyAlignment="1">
      <alignment horizontal="left" wrapText="1" indent="4"/>
    </xf>
    <xf numFmtId="0" fontId="18" fillId="0" borderId="0" xfId="0" applyFont="1" applyAlignment="1">
      <alignment horizontal="left" indent="2"/>
    </xf>
    <xf numFmtId="0" fontId="18" fillId="0" borderId="0" xfId="0" applyFont="1" applyAlignment="1">
      <alignment horizontal="left" indent="4"/>
    </xf>
    <xf numFmtId="0" fontId="5" fillId="0" borderId="0" xfId="0" applyFont="1"/>
    <xf numFmtId="42" fontId="18" fillId="0" borderId="4" xfId="1" applyNumberFormat="1" applyFont="1" applyFill="1" applyBorder="1" applyAlignment="1"/>
    <xf numFmtId="0" fontId="18" fillId="0" borderId="0" xfId="0" applyFont="1" applyAlignment="1">
      <alignment horizontal="left" wrapText="1"/>
    </xf>
    <xf numFmtId="42" fontId="5" fillId="0" borderId="4" xfId="0" applyNumberFormat="1" applyFont="1" applyBorder="1"/>
    <xf numFmtId="0" fontId="13" fillId="0" borderId="0" xfId="4" applyFont="1"/>
    <xf numFmtId="0" fontId="3" fillId="0" borderId="0" xfId="0" applyFont="1"/>
    <xf numFmtId="172" fontId="19" fillId="0" borderId="0" xfId="0" applyNumberFormat="1" applyFont="1"/>
    <xf numFmtId="164" fontId="0" fillId="0" borderId="0" xfId="0" applyNumberFormat="1"/>
    <xf numFmtId="37" fontId="4" fillId="0" borderId="0" xfId="0" applyNumberFormat="1" applyFont="1"/>
    <xf numFmtId="166" fontId="0" fillId="0" borderId="0" xfId="0" applyNumberFormat="1"/>
    <xf numFmtId="0" fontId="193" fillId="0" borderId="0" xfId="0" applyFont="1"/>
    <xf numFmtId="0" fontId="194" fillId="0" borderId="0" xfId="0" applyFont="1"/>
    <xf numFmtId="0" fontId="10" fillId="0" borderId="0" xfId="0" applyFont="1"/>
    <xf numFmtId="0" fontId="5" fillId="0" borderId="0" xfId="0" quotePrefix="1" applyFont="1" applyAlignment="1">
      <alignment horizontal="center" wrapText="1"/>
    </xf>
    <xf numFmtId="0" fontId="5" fillId="0" borderId="49" xfId="0" quotePrefix="1" applyFont="1" applyBorder="1" applyAlignment="1">
      <alignment horizontal="center" vertical="center" wrapText="1"/>
    </xf>
    <xf numFmtId="0" fontId="5" fillId="0" borderId="0" xfId="0" quotePrefix="1" applyFont="1" applyAlignment="1">
      <alignment horizontal="center" vertical="center" wrapText="1"/>
    </xf>
    <xf numFmtId="174" fontId="19" fillId="0" borderId="0" xfId="0" applyNumberFormat="1" applyFont="1"/>
    <xf numFmtId="165" fontId="0" fillId="0" borderId="0" xfId="3" applyNumberFormat="1" applyFont="1"/>
    <xf numFmtId="172" fontId="19" fillId="0" borderId="49" xfId="0" applyNumberFormat="1" applyFont="1" applyBorder="1"/>
    <xf numFmtId="0" fontId="18" fillId="0" borderId="0" xfId="0" applyFont="1" applyAlignment="1">
      <alignment vertical="center" wrapText="1"/>
    </xf>
    <xf numFmtId="42" fontId="18" fillId="0" borderId="8" xfId="1" applyNumberFormat="1" applyFont="1" applyFill="1" applyBorder="1" applyAlignment="1"/>
    <xf numFmtId="38" fontId="5" fillId="0" borderId="0" xfId="1" applyNumberFormat="1" applyFont="1" applyFill="1" applyBorder="1"/>
    <xf numFmtId="0" fontId="5" fillId="0" borderId="0" xfId="0" applyFont="1" applyAlignment="1">
      <alignment horizontal="right"/>
    </xf>
    <xf numFmtId="0" fontId="19" fillId="0" borderId="0" xfId="0" applyFont="1" applyAlignment="1">
      <alignment horizontal="right" vertical="center"/>
    </xf>
    <xf numFmtId="0" fontId="195" fillId="0" borderId="0" xfId="0" applyFont="1"/>
    <xf numFmtId="42" fontId="5" fillId="0" borderId="0" xfId="0" applyNumberFormat="1" applyFont="1" applyAlignment="1">
      <alignment horizontal="right"/>
    </xf>
    <xf numFmtId="167" fontId="18" fillId="0" borderId="4" xfId="1" applyNumberFormat="1" applyFont="1" applyFill="1" applyBorder="1" applyAlignment="1"/>
    <xf numFmtId="41" fontId="18" fillId="0" borderId="4" xfId="1" applyNumberFormat="1" applyFont="1" applyFill="1" applyBorder="1" applyAlignment="1"/>
    <xf numFmtId="38" fontId="18" fillId="0" borderId="0" xfId="1" applyNumberFormat="1" applyFont="1" applyFill="1" applyBorder="1"/>
    <xf numFmtId="0" fontId="196" fillId="0" borderId="0" xfId="0" applyFont="1" applyAlignment="1">
      <alignment horizontal="right"/>
    </xf>
    <xf numFmtId="38" fontId="197" fillId="0" borderId="0" xfId="1" applyNumberFormat="1" applyFont="1" applyFill="1" applyBorder="1"/>
    <xf numFmtId="164" fontId="18" fillId="0" borderId="50" xfId="1" applyNumberFormat="1" applyFont="1" applyFill="1" applyBorder="1" applyAlignment="1"/>
    <xf numFmtId="38" fontId="10" fillId="0" borderId="0" xfId="1" applyNumberFormat="1" applyFont="1" applyFill="1" applyBorder="1"/>
    <xf numFmtId="165" fontId="0" fillId="0" borderId="0" xfId="3" applyNumberFormat="1" applyFont="1" applyFill="1"/>
    <xf numFmtId="43" fontId="0" fillId="0" borderId="0" xfId="1" applyFont="1" applyFill="1"/>
    <xf numFmtId="43" fontId="0" fillId="0" borderId="0" xfId="1" applyFont="1"/>
    <xf numFmtId="0" fontId="10" fillId="0" borderId="0" xfId="0" applyFont="1" applyAlignment="1">
      <alignment wrapText="1"/>
    </xf>
    <xf numFmtId="37" fontId="5" fillId="0" borderId="49" xfId="1" applyNumberFormat="1" applyFont="1" applyFill="1" applyBorder="1" applyAlignment="1">
      <alignment horizontal="center" wrapText="1"/>
    </xf>
    <xf numFmtId="41" fontId="5" fillId="0" borderId="0" xfId="0" applyNumberFormat="1" applyFont="1" applyAlignment="1">
      <alignment wrapText="1"/>
    </xf>
    <xf numFmtId="164" fontId="18" fillId="0" borderId="0" xfId="1" applyNumberFormat="1" applyFont="1" applyFill="1" applyAlignment="1">
      <alignment horizontal="left" wrapText="1" indent="2"/>
    </xf>
    <xf numFmtId="164" fontId="19" fillId="0" borderId="0" xfId="1" applyNumberFormat="1" applyFont="1"/>
    <xf numFmtId="164" fontId="18" fillId="0" borderId="3" xfId="1" applyNumberFormat="1" applyFont="1" applyFill="1" applyBorder="1"/>
    <xf numFmtId="164" fontId="19" fillId="0" borderId="49" xfId="1" applyNumberFormat="1" applyFont="1" applyBorder="1"/>
    <xf numFmtId="164" fontId="19" fillId="0" borderId="49" xfId="1" applyNumberFormat="1" applyFont="1" applyFill="1" applyBorder="1"/>
    <xf numFmtId="9" fontId="0" fillId="0" borderId="0" xfId="3" applyFont="1"/>
    <xf numFmtId="43" fontId="18" fillId="0" borderId="0" xfId="1" applyFont="1" applyFill="1"/>
    <xf numFmtId="37" fontId="18" fillId="0" borderId="49" xfId="0" applyNumberFormat="1" applyFont="1" applyBorder="1"/>
    <xf numFmtId="43" fontId="0" fillId="0" borderId="0" xfId="0" applyNumberFormat="1"/>
    <xf numFmtId="0" fontId="18" fillId="0" borderId="3" xfId="0" applyFont="1" applyBorder="1"/>
    <xf numFmtId="167" fontId="18" fillId="0" borderId="0" xfId="1" applyNumberFormat="1" applyFont="1" applyFill="1" applyBorder="1" applyAlignment="1"/>
    <xf numFmtId="49" fontId="18" fillId="0" borderId="0" xfId="0" applyNumberFormat="1" applyFont="1" applyAlignment="1">
      <alignment horizontal="left" vertical="top" wrapText="1"/>
    </xf>
    <xf numFmtId="0" fontId="21" fillId="0" borderId="49" xfId="0" applyFont="1" applyBorder="1" applyAlignment="1">
      <alignment horizontal="center" vertical="center" wrapText="1"/>
    </xf>
    <xf numFmtId="49" fontId="5" fillId="0" borderId="0" xfId="0" applyNumberFormat="1" applyFont="1" applyAlignment="1">
      <alignment horizontal="center" vertical="top" wrapText="1"/>
    </xf>
    <xf numFmtId="49" fontId="18" fillId="0" borderId="0" xfId="0" applyNumberFormat="1" applyFont="1" applyAlignment="1">
      <alignment vertical="top"/>
    </xf>
    <xf numFmtId="166" fontId="18" fillId="0" borderId="0" xfId="2" applyNumberFormat="1" applyFont="1" applyFill="1" applyAlignment="1">
      <alignment vertical="top"/>
    </xf>
    <xf numFmtId="164" fontId="18" fillId="0" borderId="0" xfId="1" applyNumberFormat="1" applyFont="1" applyFill="1" applyAlignment="1">
      <alignment vertical="top"/>
    </xf>
    <xf numFmtId="166" fontId="21" fillId="0" borderId="2" xfId="2" applyNumberFormat="1" applyFont="1" applyBorder="1" applyAlignment="1">
      <alignment vertical="center"/>
    </xf>
    <xf numFmtId="166" fontId="15" fillId="0" borderId="0" xfId="0" applyNumberFormat="1" applyFont="1"/>
    <xf numFmtId="44" fontId="18" fillId="0" borderId="4" xfId="2" applyFont="1" applyFill="1" applyBorder="1"/>
    <xf numFmtId="44" fontId="18" fillId="0" borderId="0" xfId="2" applyFont="1"/>
    <xf numFmtId="49" fontId="18" fillId="0" borderId="0" xfId="0" applyNumberFormat="1" applyFont="1" applyAlignment="1">
      <alignment horizontal="left" vertical="top" indent="1"/>
    </xf>
    <xf numFmtId="166" fontId="8" fillId="0" borderId="0" xfId="0" applyNumberFormat="1" applyFont="1"/>
    <xf numFmtId="43" fontId="19" fillId="0" borderId="0" xfId="1" applyFont="1" applyAlignment="1">
      <alignment horizontal="right"/>
    </xf>
    <xf numFmtId="0" fontId="21" fillId="0" borderId="0" xfId="0" applyFont="1" applyAlignment="1">
      <alignment wrapText="1"/>
    </xf>
    <xf numFmtId="49" fontId="5" fillId="0" borderId="0" xfId="0" applyNumberFormat="1" applyFont="1" applyAlignment="1">
      <alignment horizontal="center"/>
    </xf>
    <xf numFmtId="0" fontId="5" fillId="0" borderId="1" xfId="0" quotePrefix="1" applyFont="1" applyBorder="1" applyAlignment="1">
      <alignment horizontal="center"/>
    </xf>
    <xf numFmtId="0" fontId="5" fillId="0" borderId="0" xfId="0" quotePrefix="1" applyFont="1" applyAlignment="1">
      <alignment horizontal="center"/>
    </xf>
    <xf numFmtId="0" fontId="18" fillId="0" borderId="0" xfId="0" applyFont="1" applyAlignment="1">
      <alignment horizontal="left" indent="1"/>
    </xf>
    <xf numFmtId="42" fontId="18" fillId="0" borderId="0" xfId="1" applyNumberFormat="1" applyFont="1" applyFill="1" applyAlignment="1">
      <alignment horizontal="center"/>
    </xf>
    <xf numFmtId="42" fontId="19" fillId="0" borderId="0" xfId="0" applyNumberFormat="1" applyFont="1"/>
    <xf numFmtId="41" fontId="18" fillId="0" borderId="0" xfId="1" applyNumberFormat="1" applyFont="1" applyFill="1"/>
    <xf numFmtId="41" fontId="18" fillId="0" borderId="0" xfId="1" applyNumberFormat="1" applyFont="1" applyFill="1" applyAlignment="1">
      <alignment horizontal="center"/>
    </xf>
    <xf numFmtId="0" fontId="18" fillId="0" borderId="0" xfId="0" applyFont="1" applyAlignment="1">
      <alignment horizontal="left" indent="6"/>
    </xf>
    <xf numFmtId="42" fontId="18" fillId="0" borderId="2" xfId="1" applyNumberFormat="1" applyFont="1" applyFill="1" applyBorder="1"/>
    <xf numFmtId="41" fontId="18" fillId="0" borderId="49" xfId="1" applyNumberFormat="1" applyFont="1" applyFill="1" applyBorder="1"/>
    <xf numFmtId="41" fontId="18" fillId="0" borderId="3" xfId="1" applyNumberFormat="1" applyFont="1" applyFill="1" applyBorder="1"/>
    <xf numFmtId="164" fontId="19" fillId="0" borderId="0" xfId="1" applyNumberFormat="1" applyFont="1" applyBorder="1"/>
    <xf numFmtId="0" fontId="18" fillId="0" borderId="0" xfId="0" applyFont="1" applyAlignment="1">
      <alignment horizontal="left" indent="3"/>
    </xf>
    <xf numFmtId="37" fontId="19" fillId="0" borderId="0" xfId="0" applyNumberFormat="1" applyFont="1"/>
    <xf numFmtId="164" fontId="19" fillId="0" borderId="0" xfId="0" applyNumberFormat="1" applyFont="1"/>
    <xf numFmtId="37" fontId="19" fillId="0" borderId="1" xfId="0" applyNumberFormat="1" applyFont="1" applyBorder="1"/>
    <xf numFmtId="41" fontId="19" fillId="0" borderId="0" xfId="0" applyNumberFormat="1" applyFont="1"/>
    <xf numFmtId="41" fontId="19" fillId="0" borderId="1" xfId="0" applyNumberFormat="1" applyFont="1" applyBorder="1"/>
    <xf numFmtId="0" fontId="198" fillId="0" borderId="0" xfId="0" applyFont="1" applyAlignment="1">
      <alignment wrapText="1"/>
    </xf>
    <xf numFmtId="0" fontId="198" fillId="0" borderId="0" xfId="0" applyFont="1"/>
    <xf numFmtId="0" fontId="199" fillId="0" borderId="0" xfId="0" applyFont="1"/>
    <xf numFmtId="174" fontId="199" fillId="0" borderId="0" xfId="0" applyNumberFormat="1" applyFont="1"/>
    <xf numFmtId="41" fontId="199" fillId="0" borderId="0" xfId="0" applyNumberFormat="1" applyFont="1"/>
    <xf numFmtId="169" fontId="199" fillId="0" borderId="0" xfId="0" applyNumberFormat="1" applyFont="1"/>
    <xf numFmtId="172" fontId="199" fillId="0" borderId="0" xfId="0" applyNumberFormat="1" applyFont="1"/>
    <xf numFmtId="42" fontId="199" fillId="0" borderId="0" xfId="0" applyNumberFormat="1" applyFont="1"/>
    <xf numFmtId="2" fontId="199" fillId="0" borderId="0" xfId="0" applyNumberFormat="1" applyFont="1"/>
    <xf numFmtId="0" fontId="200" fillId="0" borderId="0" xfId="0" applyFont="1"/>
    <xf numFmtId="167" fontId="201" fillId="0" borderId="0" xfId="1" applyNumberFormat="1" applyFont="1" applyFill="1" applyBorder="1" applyAlignment="1"/>
    <xf numFmtId="42" fontId="202" fillId="0" borderId="0" xfId="0" applyNumberFormat="1" applyFont="1"/>
    <xf numFmtId="0" fontId="202" fillId="0" borderId="0" xfId="0" applyFont="1"/>
    <xf numFmtId="0" fontId="203" fillId="0" borderId="0" xfId="0" applyFont="1"/>
    <xf numFmtId="168" fontId="199" fillId="0" borderId="0" xfId="0" applyNumberFormat="1" applyFont="1"/>
    <xf numFmtId="41" fontId="204" fillId="0" borderId="0" xfId="0" applyNumberFormat="1" applyFont="1"/>
    <xf numFmtId="49" fontId="18" fillId="0" borderId="0" xfId="0" applyNumberFormat="1" applyFont="1" applyAlignment="1">
      <alignment horizontal="left" indent="3"/>
    </xf>
    <xf numFmtId="165" fontId="18" fillId="0" borderId="0" xfId="3" applyNumberFormat="1" applyFont="1" applyFill="1" applyBorder="1"/>
    <xf numFmtId="0" fontId="21" fillId="0" borderId="1" xfId="0" applyFont="1" applyBorder="1" applyAlignment="1">
      <alignment horizontal="center"/>
    </xf>
    <xf numFmtId="0" fontId="21" fillId="0" borderId="0" xfId="0" applyFont="1" applyAlignment="1">
      <alignment horizontal="center"/>
    </xf>
    <xf numFmtId="0" fontId="19" fillId="0" borderId="0" xfId="0" applyFont="1" applyAlignment="1">
      <alignment horizontal="left" indent="2"/>
    </xf>
    <xf numFmtId="164" fontId="21" fillId="0" borderId="2" xfId="1" applyNumberFormat="1" applyFont="1" applyFill="1" applyBorder="1"/>
    <xf numFmtId="0" fontId="21" fillId="0" borderId="0" xfId="0" applyFont="1"/>
    <xf numFmtId="0" fontId="204" fillId="0" borderId="0" xfId="0" applyFont="1"/>
    <xf numFmtId="0" fontId="21" fillId="0" borderId="1" xfId="4" applyFont="1" applyBorder="1" applyAlignment="1">
      <alignment horizontal="center"/>
    </xf>
    <xf numFmtId="0" fontId="21" fillId="0" borderId="0" xfId="4" applyFont="1"/>
    <xf numFmtId="37" fontId="5" fillId="0" borderId="0" xfId="5" applyNumberFormat="1" applyFont="1" applyFill="1"/>
    <xf numFmtId="166" fontId="5" fillId="0" borderId="0" xfId="6" applyNumberFormat="1" applyFont="1" applyFill="1" applyBorder="1"/>
    <xf numFmtId="37" fontId="18" fillId="0" borderId="0" xfId="5" applyNumberFormat="1" applyFont="1" applyFill="1" applyBorder="1"/>
    <xf numFmtId="37" fontId="18" fillId="0" borderId="0" xfId="5" applyNumberFormat="1" applyFont="1" applyFill="1"/>
    <xf numFmtId="37" fontId="18" fillId="0" borderId="0" xfId="5" applyNumberFormat="1" applyFont="1" applyFill="1" applyBorder="1" applyAlignment="1">
      <alignment horizontal="left" indent="2"/>
    </xf>
    <xf numFmtId="42" fontId="5" fillId="0" borderId="2" xfId="0" applyNumberFormat="1" applyFont="1" applyBorder="1"/>
    <xf numFmtId="0" fontId="18" fillId="0" borderId="0" xfId="0" applyFont="1" applyAlignment="1">
      <alignment horizontal="left" vertical="top" wrapText="1"/>
    </xf>
    <xf numFmtId="15" fontId="21" fillId="0" borderId="1" xfId="0" quotePrefix="1" applyNumberFormat="1" applyFont="1" applyBorder="1" applyAlignment="1">
      <alignment horizontal="center"/>
    </xf>
    <xf numFmtId="0" fontId="19" fillId="0" borderId="0" xfId="0" applyFont="1" applyAlignment="1">
      <alignment horizontal="center"/>
    </xf>
    <xf numFmtId="15" fontId="21" fillId="0" borderId="0" xfId="0" quotePrefix="1" applyNumberFormat="1" applyFont="1" applyAlignment="1">
      <alignment horizontal="center"/>
    </xf>
    <xf numFmtId="0" fontId="21" fillId="0" borderId="0" xfId="0" applyFont="1" applyAlignment="1">
      <alignment horizontal="left" indent="2"/>
    </xf>
    <xf numFmtId="42" fontId="21" fillId="0" borderId="2" xfId="0" applyNumberFormat="1" applyFont="1" applyBorder="1"/>
    <xf numFmtId="0" fontId="19" fillId="0" borderId="0" xfId="0" applyFont="1" applyAlignment="1">
      <alignment horizontal="left" vertical="center" indent="2"/>
    </xf>
    <xf numFmtId="0" fontId="205" fillId="0" borderId="0" xfId="0" applyFont="1"/>
    <xf numFmtId="0" fontId="21" fillId="0" borderId="49" xfId="4" applyFont="1" applyBorder="1" applyAlignment="1">
      <alignment horizontal="center"/>
    </xf>
    <xf numFmtId="0" fontId="21" fillId="0" borderId="49" xfId="4" applyFont="1" applyBorder="1" applyAlignment="1">
      <alignment horizontal="center" wrapText="1"/>
    </xf>
    <xf numFmtId="0" fontId="21" fillId="0" borderId="0" xfId="4" applyFont="1" applyAlignment="1">
      <alignment horizontal="center" wrapText="1"/>
    </xf>
    <xf numFmtId="0" fontId="21" fillId="0" borderId="0" xfId="4" applyFont="1" applyAlignment="1">
      <alignment wrapText="1"/>
    </xf>
    <xf numFmtId="43" fontId="203" fillId="0" borderId="0" xfId="1" applyFont="1" applyFill="1" applyBorder="1"/>
    <xf numFmtId="164" fontId="5" fillId="0" borderId="0" xfId="1" applyNumberFormat="1" applyFont="1" applyFill="1" applyBorder="1"/>
    <xf numFmtId="43" fontId="199" fillId="0" borderId="0" xfId="1" applyFont="1" applyFill="1" applyBorder="1"/>
    <xf numFmtId="37" fontId="18" fillId="0" borderId="0" xfId="5" applyNumberFormat="1" applyFont="1" applyFill="1" applyBorder="1" applyAlignment="1">
      <alignment horizontal="left" wrapText="1" indent="2"/>
    </xf>
    <xf numFmtId="169" fontId="18" fillId="0" borderId="0" xfId="1" applyNumberFormat="1" applyFont="1" applyFill="1" applyBorder="1"/>
    <xf numFmtId="164" fontId="199" fillId="0" borderId="0" xfId="1" applyNumberFormat="1" applyFont="1" applyFill="1"/>
    <xf numFmtId="0" fontId="18" fillId="0" borderId="0" xfId="0" applyFont="1" applyAlignment="1">
      <alignment vertical="top" wrapText="1"/>
    </xf>
    <xf numFmtId="164" fontId="199" fillId="0" borderId="0" xfId="0" applyNumberFormat="1" applyFont="1"/>
    <xf numFmtId="0" fontId="21" fillId="0" borderId="49" xfId="0" applyFont="1" applyBorder="1" applyAlignment="1">
      <alignment horizontal="center"/>
    </xf>
    <xf numFmtId="166" fontId="19" fillId="0" borderId="0" xfId="2" applyNumberFormat="1" applyFont="1" applyFill="1"/>
    <xf numFmtId="166" fontId="199" fillId="0" borderId="0" xfId="0" applyNumberFormat="1" applyFont="1"/>
    <xf numFmtId="164" fontId="19" fillId="0" borderId="3" xfId="1" applyNumberFormat="1" applyFont="1" applyFill="1" applyBorder="1"/>
    <xf numFmtId="164" fontId="19" fillId="0" borderId="0" xfId="1" applyNumberFormat="1" applyFont="1" applyFill="1" applyBorder="1"/>
    <xf numFmtId="43" fontId="18" fillId="0" borderId="4" xfId="1" applyFont="1" applyFill="1" applyBorder="1" applyAlignment="1">
      <alignment horizontal="left" indent="1"/>
    </xf>
    <xf numFmtId="43" fontId="19" fillId="0" borderId="0" xfId="0" applyNumberFormat="1" applyFont="1"/>
    <xf numFmtId="170" fontId="18" fillId="0" borderId="0" xfId="0" applyNumberFormat="1" applyFont="1" applyAlignment="1">
      <alignment horizontal="left" indent="1"/>
    </xf>
    <xf numFmtId="164" fontId="199" fillId="0" borderId="0" xfId="1" applyNumberFormat="1" applyFont="1"/>
    <xf numFmtId="43" fontId="199" fillId="0" borderId="0" xfId="0" applyNumberFormat="1" applyFont="1"/>
    <xf numFmtId="0" fontId="21" fillId="0" borderId="35" xfId="0" applyFont="1" applyBorder="1" applyAlignment="1">
      <alignment horizontal="center" vertical="center"/>
    </xf>
    <xf numFmtId="0" fontId="21" fillId="0" borderId="26" xfId="0" applyFont="1" applyBorder="1" applyAlignment="1">
      <alignment horizontal="center" vertical="center"/>
    </xf>
    <xf numFmtId="0" fontId="19" fillId="0" borderId="0" xfId="0" applyFont="1" applyAlignment="1">
      <alignment horizontal="left" indent="1"/>
    </xf>
    <xf numFmtId="166" fontId="18" fillId="0" borderId="0" xfId="2" applyNumberFormat="1" applyFont="1"/>
    <xf numFmtId="166" fontId="19" fillId="0" borderId="0" xfId="2" applyNumberFormat="1" applyFont="1"/>
    <xf numFmtId="294" fontId="18" fillId="0" borderId="0" xfId="0" applyNumberFormat="1" applyFont="1"/>
    <xf numFmtId="294" fontId="19" fillId="0" borderId="0" xfId="0" applyNumberFormat="1" applyFont="1"/>
    <xf numFmtId="0" fontId="21" fillId="0" borderId="0" xfId="0" applyFont="1" applyAlignment="1">
      <alignment horizontal="left"/>
    </xf>
    <xf numFmtId="166" fontId="5" fillId="0" borderId="8" xfId="2" applyNumberFormat="1" applyFont="1" applyBorder="1"/>
    <xf numFmtId="166" fontId="21" fillId="0" borderId="8" xfId="2" applyNumberFormat="1" applyFont="1" applyBorder="1"/>
    <xf numFmtId="166" fontId="21" fillId="0" borderId="0" xfId="2" applyNumberFormat="1" applyFont="1" applyBorder="1"/>
    <xf numFmtId="172" fontId="18" fillId="0" borderId="0" xfId="0" applyNumberFormat="1" applyFont="1"/>
    <xf numFmtId="166" fontId="5" fillId="0" borderId="2" xfId="2" applyNumberFormat="1" applyFont="1" applyBorder="1"/>
    <xf numFmtId="166" fontId="21" fillId="0" borderId="2" xfId="2" applyNumberFormat="1" applyFont="1" applyBorder="1"/>
    <xf numFmtId="166" fontId="21" fillId="0" borderId="0" xfId="2" applyNumberFormat="1" applyFont="1"/>
    <xf numFmtId="37" fontId="5" fillId="0" borderId="49" xfId="12" applyNumberFormat="1" applyFont="1" applyFill="1" applyBorder="1" applyAlignment="1">
      <alignment horizontal="center" wrapText="1"/>
    </xf>
    <xf numFmtId="0" fontId="21" fillId="0" borderId="0" xfId="0" applyFont="1" applyAlignment="1">
      <alignment vertical="center" wrapText="1"/>
    </xf>
    <xf numFmtId="166" fontId="18" fillId="0" borderId="0" xfId="2" applyNumberFormat="1" applyFont="1" applyFill="1"/>
    <xf numFmtId="166" fontId="18" fillId="0" borderId="0" xfId="2" applyNumberFormat="1" applyFont="1" applyBorder="1"/>
    <xf numFmtId="166" fontId="19" fillId="0" borderId="0" xfId="2" applyNumberFormat="1" applyFont="1" applyBorder="1"/>
    <xf numFmtId="164" fontId="18" fillId="0" borderId="0" xfId="1" applyNumberFormat="1" applyFont="1" applyFill="1"/>
    <xf numFmtId="166" fontId="18" fillId="0" borderId="3" xfId="2" applyNumberFormat="1" applyFont="1" applyFill="1" applyBorder="1"/>
    <xf numFmtId="166" fontId="19" fillId="0" borderId="3" xfId="2" applyNumberFormat="1" applyFont="1" applyFill="1" applyBorder="1"/>
    <xf numFmtId="166" fontId="18" fillId="0" borderId="8" xfId="2" applyNumberFormat="1" applyFont="1" applyFill="1" applyBorder="1"/>
    <xf numFmtId="166" fontId="19" fillId="0" borderId="8" xfId="2" applyNumberFormat="1" applyFont="1" applyFill="1" applyBorder="1"/>
    <xf numFmtId="37" fontId="5" fillId="0" borderId="1" xfId="12" applyNumberFormat="1" applyFont="1" applyFill="1" applyBorder="1" applyAlignment="1">
      <alignment horizontal="center" wrapText="1"/>
    </xf>
    <xf numFmtId="166" fontId="19" fillId="0" borderId="0" xfId="2" applyNumberFormat="1" applyFont="1" applyFill="1" applyBorder="1"/>
    <xf numFmtId="164" fontId="19" fillId="0" borderId="1" xfId="1" applyNumberFormat="1" applyFont="1" applyFill="1" applyBorder="1" applyAlignment="1">
      <alignment vertical="center"/>
    </xf>
    <xf numFmtId="0" fontId="19" fillId="0" borderId="0" xfId="0" applyFont="1" applyAlignment="1">
      <alignment vertical="center"/>
    </xf>
    <xf numFmtId="166" fontId="18" fillId="0" borderId="0" xfId="2" applyNumberFormat="1" applyFont="1" applyFill="1" applyAlignment="1"/>
    <xf numFmtId="164" fontId="18" fillId="0" borderId="0" xfId="1" applyNumberFormat="1" applyFont="1" applyFill="1" applyAlignment="1"/>
    <xf numFmtId="49" fontId="18" fillId="0" borderId="0" xfId="0" applyNumberFormat="1" applyFont="1" applyAlignment="1">
      <alignment horizontal="left" vertical="top" wrapText="1" indent="1"/>
    </xf>
    <xf numFmtId="166" fontId="5" fillId="0" borderId="2" xfId="2" applyNumberFormat="1" applyFont="1" applyFill="1" applyBorder="1" applyAlignment="1"/>
    <xf numFmtId="41" fontId="18" fillId="0" borderId="0" xfId="1" applyNumberFormat="1" applyFont="1" applyFill="1" applyAlignment="1"/>
    <xf numFmtId="0" fontId="11" fillId="0" borderId="0" xfId="0" applyFont="1" applyAlignment="1">
      <alignment horizontal="centerContinuous"/>
    </xf>
    <xf numFmtId="37" fontId="11" fillId="0" borderId="0" xfId="0" applyNumberFormat="1" applyFont="1"/>
    <xf numFmtId="0" fontId="18" fillId="0" borderId="0" xfId="0" applyFont="1" applyAlignment="1">
      <alignment horizontal="left" vertical="top"/>
    </xf>
    <xf numFmtId="49" fontId="16" fillId="0" borderId="0" xfId="0" applyNumberFormat="1" applyFont="1" applyAlignment="1">
      <alignment vertical="top" wrapText="1"/>
    </xf>
    <xf numFmtId="49" fontId="16" fillId="0" borderId="0" xfId="0" applyNumberFormat="1" applyFont="1"/>
    <xf numFmtId="0" fontId="7" fillId="0" borderId="0" xfId="0" applyFont="1" applyAlignment="1">
      <alignment vertical="top" wrapText="1"/>
    </xf>
    <xf numFmtId="0" fontId="15" fillId="0" borderId="0" xfId="0" applyFont="1" applyAlignment="1">
      <alignment horizontal="right"/>
    </xf>
    <xf numFmtId="164" fontId="19" fillId="0" borderId="0" xfId="1" applyNumberFormat="1" applyFont="1" applyFill="1" applyBorder="1" applyAlignment="1">
      <alignment horizontal="right"/>
    </xf>
    <xf numFmtId="164" fontId="19" fillId="0" borderId="0" xfId="1" applyNumberFormat="1" applyFont="1" applyFill="1" applyAlignment="1">
      <alignment horizontal="right"/>
    </xf>
    <xf numFmtId="164" fontId="21" fillId="0" borderId="2" xfId="0" applyNumberFormat="1" applyFont="1" applyBorder="1" applyAlignment="1">
      <alignment horizontal="right"/>
    </xf>
    <xf numFmtId="0" fontId="5" fillId="0" borderId="49" xfId="0" applyFont="1" applyBorder="1" applyAlignment="1">
      <alignment horizontal="center" vertical="center" wrapText="1"/>
    </xf>
    <xf numFmtId="37" fontId="11" fillId="0" borderId="0" xfId="0" applyNumberFormat="1" applyFont="1" applyAlignment="1">
      <alignment horizontal="center"/>
    </xf>
    <xf numFmtId="37" fontId="5" fillId="0" borderId="0" xfId="0" applyNumberFormat="1" applyFont="1" applyAlignment="1">
      <alignment horizontal="center"/>
    </xf>
    <xf numFmtId="49" fontId="18" fillId="0" borderId="0" xfId="0" applyNumberFormat="1" applyFont="1" applyAlignment="1">
      <alignment horizontal="left" vertical="top" wrapText="1"/>
    </xf>
    <xf numFmtId="49" fontId="18" fillId="0" borderId="0" xfId="0" applyNumberFormat="1" applyFont="1" applyAlignment="1">
      <alignment horizontal="left"/>
    </xf>
    <xf numFmtId="0" fontId="11" fillId="0" borderId="0" xfId="0" applyFont="1" applyAlignment="1">
      <alignment horizontal="center" wrapText="1"/>
    </xf>
    <xf numFmtId="0" fontId="11" fillId="0" borderId="0" xfId="0" applyFont="1" applyAlignment="1">
      <alignment horizontal="center"/>
    </xf>
    <xf numFmtId="0" fontId="12" fillId="0" borderId="0" xfId="0" applyFont="1" applyAlignment="1">
      <alignment horizontal="center" wrapText="1"/>
    </xf>
    <xf numFmtId="0" fontId="5" fillId="0" borderId="0" xfId="0" applyFont="1" applyAlignment="1">
      <alignment horizontal="center"/>
    </xf>
    <xf numFmtId="0" fontId="7" fillId="0" borderId="0" xfId="0" applyFont="1" applyAlignment="1">
      <alignment horizontal="left" vertical="top" wrapText="1"/>
    </xf>
    <xf numFmtId="0" fontId="12" fillId="0" borderId="0" xfId="4" applyFont="1" applyAlignment="1">
      <alignment horizontal="center" wrapText="1"/>
    </xf>
    <xf numFmtId="0" fontId="21" fillId="0" borderId="0" xfId="4" applyFont="1" applyAlignment="1">
      <alignment horizontal="center"/>
    </xf>
    <xf numFmtId="0" fontId="7" fillId="0" borderId="0" xfId="0" applyFont="1" applyAlignment="1">
      <alignment horizontal="left"/>
    </xf>
    <xf numFmtId="0" fontId="18" fillId="0" borderId="0" xfId="0" applyFont="1" applyAlignment="1">
      <alignment horizontal="left" vertical="top" wrapText="1"/>
    </xf>
    <xf numFmtId="0" fontId="21" fillId="0" borderId="7" xfId="0" applyFont="1" applyBorder="1" applyAlignment="1">
      <alignment horizontal="center" vertical="center"/>
    </xf>
    <xf numFmtId="0" fontId="21" fillId="0" borderId="8" xfId="0" applyFont="1" applyBorder="1" applyAlignment="1">
      <alignment horizontal="center" vertical="center"/>
    </xf>
    <xf numFmtId="0" fontId="21" fillId="0" borderId="9" xfId="0" applyFont="1" applyBorder="1" applyAlignment="1">
      <alignment horizontal="center" vertical="center"/>
    </xf>
    <xf numFmtId="0" fontId="5" fillId="0" borderId="7" xfId="0" applyFont="1" applyBorder="1" applyAlignment="1">
      <alignment horizontal="center"/>
    </xf>
    <xf numFmtId="0" fontId="5" fillId="0" borderId="8" xfId="0" applyFont="1" applyBorder="1" applyAlignment="1">
      <alignment horizontal="center"/>
    </xf>
    <xf numFmtId="0" fontId="5" fillId="0" borderId="9" xfId="0" applyFont="1" applyBorder="1" applyAlignment="1">
      <alignment horizontal="center"/>
    </xf>
  </cellXfs>
  <cellStyles count="11041">
    <cellStyle name="$" xfId="5615" xr:uid="{4C284E44-171D-46BA-B06E-FA472E2A42F5}"/>
    <cellStyle name="$ &amp; ¢" xfId="5616" xr:uid="{212DC8FA-A2B5-46BE-BB72-949F92A4509B}"/>
    <cellStyle name="$ 0 decimal" xfId="5617" xr:uid="{E1912A0C-0804-4307-B7B5-F6D5F9961470}"/>
    <cellStyle name="$ 1 decimal" xfId="5618" xr:uid="{056D0F37-E2E5-4868-A431-CBFE43D660EB}"/>
    <cellStyle name="$ 2 decimals" xfId="5619" xr:uid="{74C5DF8C-6019-49EB-AA3B-ABB622513EC7}"/>
    <cellStyle name="$_FO100902" xfId="5620" xr:uid="{6D8B93C5-3233-4FC7-9664-0795E36A936F}"/>
    <cellStyle name="$m" xfId="5621" xr:uid="{BDBA2463-CBB0-46ED-933E-273562CB5CC7}"/>
    <cellStyle name="$q" xfId="5622" xr:uid="{9DAD1764-AAC9-47E7-8036-44224F964B2F}"/>
    <cellStyle name="$q*" xfId="5623" xr:uid="{E610DD42-4505-4452-B40E-974C0638B885}"/>
    <cellStyle name="$qA" xfId="5624" xr:uid="{C4817259-2DF5-41CB-8F6C-5D377A4FCD40}"/>
    <cellStyle name="$qRange" xfId="5625" xr:uid="{2687750A-6F46-4B34-95C7-8821E6DF5E6D}"/>
    <cellStyle name="%" xfId="50" xr:uid="{97A1D8B1-95E9-4533-A593-5529BD7FA9F8}"/>
    <cellStyle name="% 2" xfId="51" xr:uid="{E3B3B7D8-74B3-4F59-8AA3-C1AD2822430A}"/>
    <cellStyle name="% 3" xfId="5626" xr:uid="{AA8850C3-E72B-44E8-9C2A-6FDE160C1EAB}"/>
    <cellStyle name="%.00" xfId="5627" xr:uid="{36E4DCD4-F357-41F4-95FD-2CA2C3A0F92C}"/>
    <cellStyle name="%_ BGC Other IS" xfId="52" xr:uid="{7B50812A-C3A4-4C10-A66C-CD169400DD97}"/>
    <cellStyle name="%_ eSpeed IS" xfId="53" xr:uid="{183AD1D2-4F38-4192-99AB-F36C324EE36A}"/>
    <cellStyle name="%_ Maxcor IS" xfId="54" xr:uid="{5ADD716A-DEF8-45C8-8ABE-8DB88738BFCB}"/>
    <cellStyle name="%_AS Menkul Disclosure" xfId="55" xr:uid="{37FCF91B-9272-4B34-9177-DA39D43EB658}"/>
    <cellStyle name="%_BGC 3Q09 summary acctg update 12-03-09 (7)" xfId="56" xr:uid="{B2485484-8AC4-40D5-B808-6533F09962A6}"/>
    <cellStyle name="%_BGC 3Q09 summary acctg update 12-03-09 (7) 2" xfId="57" xr:uid="{DAD5A418-27B9-4B05-B7F9-A47E3B734022}"/>
    <cellStyle name="%_BGC Combined Q1 2010 tax provision 4-27-2010" xfId="58" xr:uid="{520E1BC0-1A90-496E-A8FB-5395A06F9064}"/>
    <cellStyle name="%_BGC Combined Q1 2010 tax provision 4-27-2010 2" xfId="59" xr:uid="{11AAD55C-5A0B-43AB-B343-8072B00AD348}"/>
    <cellStyle name="%_BGC Final BS Reclass for Taxes 3_4_10" xfId="60" xr:uid="{0FFA7E1E-270A-47E4-BC77-ABCC68562F06}"/>
    <cellStyle name="%_BGC Final BS Reclass for Taxes 3_4_10 2" xfId="61" xr:uid="{4F293368-A5D5-4BF1-83C5-A94C5C74115C}"/>
    <cellStyle name="%_BGC Other IS (page 2)" xfId="62" xr:uid="{91ACD73E-BC86-440F-83EA-1C3ABE164BDE}"/>
    <cellStyle name="%_Book5 (5)" xfId="63" xr:uid="{01395467-C562-47A8-9EB6-B03FB9B5897F}"/>
    <cellStyle name="%_Book5 (5) 2" xfId="64" xr:uid="{99A807D6-CCAA-445D-AFDC-384748F0C97E}"/>
    <cellStyle name="%_Legal Reserve" xfId="65" xr:uid="{2CDDB79B-6476-402B-BDCF-237A9A94C89F}"/>
    <cellStyle name="%_Legal Reserve 2" xfId="66" xr:uid="{267FE5C6-D14D-4448-B115-6A4A8091B21D}"/>
    <cellStyle name="%_shares witheld for taxes" xfId="67" xr:uid="{C5EC54C3-5EDC-4A90-A12A-5B363F874B48}"/>
    <cellStyle name="%_shares witheld for taxes 2" xfId="68" xr:uid="{40937E66-1D0C-4DA7-B615-2116E3E0CFED}"/>
    <cellStyle name="%_TB all entities" xfId="69" xr:uid="{2DC86D47-F1D6-4829-AE76-6965A97DAD8D}"/>
    <cellStyle name="%_TB all entities 2" xfId="70" xr:uid="{EB01354C-05D4-4E66-AA08-41833532CE66}"/>
    <cellStyle name="%0" xfId="71" xr:uid="{322BA668-7A49-4637-BA66-3E7B07339B2A}"/>
    <cellStyle name="%0 2" xfId="72" xr:uid="{C9238707-033B-4F82-AC53-B3D006DBF6DF}"/>
    <cellStyle name="%0 2 10" xfId="73" xr:uid="{F75327FC-1E74-41D5-B214-A330BEBBE4E2}"/>
    <cellStyle name="%0 2 10 2" xfId="74" xr:uid="{A65327E4-F8DB-416B-A15F-17C74F6A8386}"/>
    <cellStyle name="%0 2 11" xfId="75" xr:uid="{10E0FC37-CD8D-4FE2-922F-E119AF2E26ED}"/>
    <cellStyle name="%0 2 11 2" xfId="76" xr:uid="{8CDAD71F-C73C-4CB8-8E06-4B6C1EA8F5E8}"/>
    <cellStyle name="%0 2 12" xfId="77" xr:uid="{E8713977-FE42-429F-9929-94D6E43F3ABC}"/>
    <cellStyle name="%0 2 12 2" xfId="78" xr:uid="{325C0FD7-0CA0-4069-9BEC-FF401900C0CC}"/>
    <cellStyle name="%0 2 2" xfId="79" xr:uid="{F8B6D49A-B891-4852-99E0-4844318E03AD}"/>
    <cellStyle name="%0 2 2 2" xfId="80" xr:uid="{9F689BEA-090D-4187-8572-E0D30B4FA6EE}"/>
    <cellStyle name="%0 2 3" xfId="81" xr:uid="{9E1FDE97-3356-4230-BAB4-C533997AF1AD}"/>
    <cellStyle name="%0 2 3 2" xfId="82" xr:uid="{504F05EC-DDEC-43C4-B893-32DB28090C33}"/>
    <cellStyle name="%0 2 4" xfId="83" xr:uid="{B1C4A736-CE79-4AA4-8E32-421A0BA55163}"/>
    <cellStyle name="%0 2 4 2" xfId="84" xr:uid="{BC8B888A-4F7F-4B7B-B12A-62FA8E2EDFCF}"/>
    <cellStyle name="%0 2 5" xfId="85" xr:uid="{F10519FC-6D1E-4284-90B9-FCAAC5D05BC1}"/>
    <cellStyle name="%0 2 5 2" xfId="86" xr:uid="{6E202B87-11E9-4D6F-BADC-571C532084D8}"/>
    <cellStyle name="%0 2 6" xfId="87" xr:uid="{C62370FE-E4FC-471F-B883-0378D0112FB5}"/>
    <cellStyle name="%0 2 6 2" xfId="88" xr:uid="{67AB1538-C045-4C15-9F79-88751F375E5A}"/>
    <cellStyle name="%0 2 7" xfId="89" xr:uid="{5FA488D3-EAF0-4AEE-9201-692017E50DB0}"/>
    <cellStyle name="%0 2 7 2" xfId="90" xr:uid="{DEDDA5F1-9012-4A1C-B2BD-B010139C3843}"/>
    <cellStyle name="%0 2 8" xfId="91" xr:uid="{1312E210-5AF6-405A-A7A6-6C95CC6ADE10}"/>
    <cellStyle name="%0 2 8 2" xfId="92" xr:uid="{BF77B684-A624-4EBF-A8B4-0A7CE6322CCC}"/>
    <cellStyle name="%0 2 9" xfId="93" xr:uid="{683BEE62-4612-465A-B28D-9E5BA30134C9}"/>
    <cellStyle name="%0 2 9 2" xfId="94" xr:uid="{1C2CE4AE-2C2C-4397-8294-F9C864077F97}"/>
    <cellStyle name="%0 2_BGC Combined Q1 2010 tax provision 4-27-2010" xfId="95" xr:uid="{805DCD79-98A6-4858-B03A-A84CDD6A61EF}"/>
    <cellStyle name="%0 3" xfId="96" xr:uid="{63D0ED8A-B0BD-4FD9-B191-AB80C6995EFA}"/>
    <cellStyle name="%0 3 2" xfId="97" xr:uid="{B4AD045A-5274-4A21-9BA1-D6F92CB63414}"/>
    <cellStyle name="%0_ BGC Other IS" xfId="98" xr:uid="{44DAD2AA-16BD-4318-9362-4828714179DB}"/>
    <cellStyle name="%1" xfId="99" xr:uid="{3771445A-B573-400E-BFE0-E6D80AA46201}"/>
    <cellStyle name="%1 2" xfId="100" xr:uid="{EF26C4B7-2E43-4E0A-B56B-DB2FFAC35BCE}"/>
    <cellStyle name="%1 2 10" xfId="101" xr:uid="{B966BD20-3E43-414D-A571-D72AB153F986}"/>
    <cellStyle name="%1 2 10 2" xfId="102" xr:uid="{5EBFCD1C-BC04-4ADB-8EE6-BC503717F9B2}"/>
    <cellStyle name="%1 2 11" xfId="103" xr:uid="{3BBC5EBC-6D59-49E5-A169-E11850116A81}"/>
    <cellStyle name="%1 2 11 2" xfId="104" xr:uid="{F40B32F5-9F86-4E8D-8976-4609B14A44C7}"/>
    <cellStyle name="%1 2 12" xfId="105" xr:uid="{EA3C44A7-EABF-4F30-B0E5-970E41B6C6EF}"/>
    <cellStyle name="%1 2 12 2" xfId="106" xr:uid="{D5971855-33AB-4FDC-937A-9AF5C82A97E9}"/>
    <cellStyle name="%1 2 2" xfId="107" xr:uid="{096CBD1B-9F49-4A90-A267-06F59D6312DF}"/>
    <cellStyle name="%1 2 2 2" xfId="108" xr:uid="{CDFFC4CD-3527-4487-BAC5-6B9BB385170C}"/>
    <cellStyle name="%1 2 3" xfId="109" xr:uid="{28906716-C648-4CCC-A37A-5204CF62E27E}"/>
    <cellStyle name="%1 2 3 2" xfId="110" xr:uid="{26C99173-F4F2-4E50-8225-CA442FC614A9}"/>
    <cellStyle name="%1 2 4" xfId="111" xr:uid="{E4326E14-DB1C-4E94-BDFB-F1D95A029DEF}"/>
    <cellStyle name="%1 2 4 2" xfId="112" xr:uid="{21CF9B86-4293-4F18-B5D9-57A727E28FD7}"/>
    <cellStyle name="%1 2 5" xfId="113" xr:uid="{E05370D5-019A-4455-853F-D395ABB2360C}"/>
    <cellStyle name="%1 2 5 2" xfId="114" xr:uid="{E9120086-58E1-46EB-B339-1132D030888B}"/>
    <cellStyle name="%1 2 6" xfId="115" xr:uid="{49E30F4A-C5D6-461D-BDF8-AEFFD5CF877C}"/>
    <cellStyle name="%1 2 6 2" xfId="116" xr:uid="{2AAF7733-4854-48D1-B3F9-49AE33713150}"/>
    <cellStyle name="%1 2 7" xfId="117" xr:uid="{AD153B13-3CD1-4E12-819B-E599AF4CF7D9}"/>
    <cellStyle name="%1 2 7 2" xfId="118" xr:uid="{ECBE3749-CB89-4121-95FF-4C029E0DD384}"/>
    <cellStyle name="%1 2 8" xfId="119" xr:uid="{78C5E1C8-FB51-44E9-83D2-1214D0125306}"/>
    <cellStyle name="%1 2 8 2" xfId="120" xr:uid="{C4BAF2C5-0A0D-467C-B6BE-102A91C1ADD0}"/>
    <cellStyle name="%1 2 9" xfId="121" xr:uid="{D5E64912-6BAB-4FAA-99C6-E0BDA9FBF157}"/>
    <cellStyle name="%1 2 9 2" xfId="122" xr:uid="{9766764E-E534-401C-9038-FB1C9447A0CB}"/>
    <cellStyle name="%1 2_BGC Combined Q1 2010 tax provision 4-27-2010" xfId="123" xr:uid="{1EF28677-D88F-4C24-A26B-35F20C1FF7A7}"/>
    <cellStyle name="%1 3" xfId="124" xr:uid="{EFDC9723-323C-4310-A260-6AB895965A44}"/>
    <cellStyle name="%1 3 2" xfId="125" xr:uid="{40AAEF49-3870-48A5-BF9D-B079A0CDA6DF}"/>
    <cellStyle name="%1_ BGC Other IS" xfId="126" xr:uid="{5E36CAA8-4497-411B-9923-9A91483FD7F7}"/>
    <cellStyle name="%2" xfId="127" xr:uid="{6F27B119-D4E7-42AC-9887-A2D2EE94363A}"/>
    <cellStyle name="%2 2" xfId="128" xr:uid="{9F7B28DB-F915-4531-B791-9B53AA5DDE55}"/>
    <cellStyle name="%2 2 10" xfId="129" xr:uid="{3817E000-8E51-4480-B6EA-1D22BC728D38}"/>
    <cellStyle name="%2 2 10 2" xfId="130" xr:uid="{A880990C-7983-4759-9C83-78A784C09B17}"/>
    <cellStyle name="%2 2 11" xfId="131" xr:uid="{253D82F8-C2F6-4E88-937A-9339877C176C}"/>
    <cellStyle name="%2 2 11 2" xfId="132" xr:uid="{7297083D-6A84-48E7-9BA8-BA4DC8A0A928}"/>
    <cellStyle name="%2 2 12" xfId="133" xr:uid="{74F5E622-AE99-4B56-AC22-8C34FDC5E50D}"/>
    <cellStyle name="%2 2 12 2" xfId="134" xr:uid="{9DDD6FB5-7DA7-433E-B6DE-68E549C7C007}"/>
    <cellStyle name="%2 2 2" xfId="135" xr:uid="{06F406FD-B259-4BDC-AFAC-299729ED8537}"/>
    <cellStyle name="%2 2 2 2" xfId="136" xr:uid="{1E8FAA36-CE6A-42E2-8671-705A0486FA5C}"/>
    <cellStyle name="%2 2 3" xfId="137" xr:uid="{0CF69D45-FADD-4659-A9EB-5C3DB733230F}"/>
    <cellStyle name="%2 2 3 2" xfId="138" xr:uid="{55571996-1B07-4754-941D-7FB2F7E8AF85}"/>
    <cellStyle name="%2 2 4" xfId="139" xr:uid="{21F31EAC-E9C7-43D1-8F84-53B43650C502}"/>
    <cellStyle name="%2 2 4 2" xfId="140" xr:uid="{AB688C1E-3C8B-462D-B797-8F483D08ECF1}"/>
    <cellStyle name="%2 2 5" xfId="141" xr:uid="{FF1B1BC9-5B2D-4040-B1C4-53C9CB2B743C}"/>
    <cellStyle name="%2 2 5 2" xfId="142" xr:uid="{327C5711-D446-45AB-B42E-52F9B5280060}"/>
    <cellStyle name="%2 2 6" xfId="143" xr:uid="{75A6237F-AB6F-41FA-AC73-CAEF12538FC0}"/>
    <cellStyle name="%2 2 6 2" xfId="144" xr:uid="{C892B53A-F601-4FEB-9DD4-56518757DE46}"/>
    <cellStyle name="%2 2 7" xfId="145" xr:uid="{B6BB19D4-34A8-4F17-BB60-72AAA6EDD9EA}"/>
    <cellStyle name="%2 2 7 2" xfId="146" xr:uid="{D5C8A1F6-C64D-407A-B8F8-9221462E0BFB}"/>
    <cellStyle name="%2 2 8" xfId="147" xr:uid="{199B4242-1332-4AE0-BE18-9D50C6569FB9}"/>
    <cellStyle name="%2 2 8 2" xfId="148" xr:uid="{7515BB50-02D1-4E40-88A1-A66D95E0E389}"/>
    <cellStyle name="%2 2 9" xfId="149" xr:uid="{66EDD445-5DD0-4934-92DD-A15E78F74A01}"/>
    <cellStyle name="%2 2 9 2" xfId="150" xr:uid="{311B04F1-012C-47CB-8991-6E57BCB7214F}"/>
    <cellStyle name="%2 2_BGC Combined Q1 2010 tax provision 4-27-2010" xfId="151" xr:uid="{5AB95CE9-6133-48E6-B4F6-C2113CEC8472}"/>
    <cellStyle name="%2 3" xfId="152" xr:uid="{2BDCA552-9CEB-4902-A75A-82B36A4D94C8}"/>
    <cellStyle name="%2 3 2" xfId="153" xr:uid="{26256875-C048-4600-859B-9BA9CD3E7520}"/>
    <cellStyle name="%2_ BGC Other IS" xfId="154" xr:uid="{22942178-9780-48DF-A86C-FFD0742D4A4C}"/>
    <cellStyle name="_Comma" xfId="5628" xr:uid="{F6157583-FB18-4425-8E9C-FEDEEBE2E7D5}"/>
    <cellStyle name="_Currency" xfId="5629" xr:uid="{288866E5-630F-4CF5-A146-829C763EB4BE}"/>
    <cellStyle name="_Currency_Lazard model" xfId="5630" xr:uid="{CDB6C177-CA8E-4CAA-AD6D-DD16E525E475}"/>
    <cellStyle name="_Currency_Merchant banking new" xfId="5631" xr:uid="{D8CD3466-9C4B-4876-A8A0-4F0A3537D83B}"/>
    <cellStyle name="_CurrencySpace" xfId="5632" xr:uid="{F94D38D0-65F9-4239-BE94-EE11BCB3A109}"/>
    <cellStyle name="_CurrencySpace_Lazard model" xfId="5633" xr:uid="{E7CFB27D-C93D-4DAB-821A-01CB16851BF9}"/>
    <cellStyle name="_CurrencySpace_Merchant banking new" xfId="5634" xr:uid="{6D6FADAA-BBFB-478B-88CF-89608B0AD953}"/>
    <cellStyle name="_Multiple" xfId="5635" xr:uid="{9D1B029D-3E0C-4D26-AAA1-AAC869BEAE27}"/>
    <cellStyle name="_MultipleSpace" xfId="5636" xr:uid="{6EAB335A-24C2-4A86-A4FE-36F1CEA0FBFA}"/>
    <cellStyle name="_Percent" xfId="5637" xr:uid="{AAC21EE6-381A-4FD7-8589-5C2FDA99582A}"/>
    <cellStyle name="_PercentSpace" xfId="5638" xr:uid="{5ADD43E0-B39D-4224-878A-4C40037C7C82}"/>
    <cellStyle name="_TableHead" xfId="5639" xr:uid="{ED6E0F3A-1316-463F-912F-31327ED917E8}"/>
    <cellStyle name="_TableHead 2" xfId="5640" xr:uid="{33016080-4656-440B-AC77-53C19956CBEF}"/>
    <cellStyle name="_TableRowHead" xfId="5641" xr:uid="{9A6727C3-373C-469D-BCE0-763B2CE7EF36}"/>
    <cellStyle name="’Ê‰Ý [0.00]_GE 3 MINIMUM" xfId="5642" xr:uid="{D86D0803-DF30-458F-950F-F43BFD536BC6}"/>
    <cellStyle name="’Ê‰Ý_GE 3 MINIMUM" xfId="5643" xr:uid="{33F075C0-8869-4A5B-AD1A-74579935BE85}"/>
    <cellStyle name="£ BP" xfId="155" xr:uid="{40B26CF2-1A85-401C-BFA2-BDE279D49337}"/>
    <cellStyle name="£ BP 2" xfId="156" xr:uid="{25A2537C-54DA-4BEC-A3C1-C3A46ED32C9A}"/>
    <cellStyle name="£ BP 2 10" xfId="157" xr:uid="{845B43CE-D1E7-4B35-AEED-0E30BB526780}"/>
    <cellStyle name="£ BP 2 10 2" xfId="158" xr:uid="{C9CD2829-0E59-4432-949B-ADEBAE3726B2}"/>
    <cellStyle name="£ BP 2 11" xfId="159" xr:uid="{A91304E5-B327-4719-B9E9-97A3D2633218}"/>
    <cellStyle name="£ BP 2 11 2" xfId="160" xr:uid="{62115D06-8AC7-47E5-8CFD-0235FD0BAAAB}"/>
    <cellStyle name="£ BP 2 12" xfId="161" xr:uid="{BF4BE96F-9982-46C9-88CC-08792BEDE66C}"/>
    <cellStyle name="£ BP 2 12 2" xfId="162" xr:uid="{C6B37D13-D967-4137-9766-59B59552A44E}"/>
    <cellStyle name="£ BP 2 2" xfId="163" xr:uid="{99A007B2-AECA-4DF3-85C1-37DA84843C3B}"/>
    <cellStyle name="£ BP 2 2 2" xfId="164" xr:uid="{4C1E79F3-1435-4660-814F-4AFFA217C48D}"/>
    <cellStyle name="£ BP 2 3" xfId="165" xr:uid="{334D97D7-68E3-4660-BB47-28CA7305E307}"/>
    <cellStyle name="£ BP 2 3 2" xfId="166" xr:uid="{5D662D26-7A97-40FF-859C-F454B0238CD2}"/>
    <cellStyle name="£ BP 2 4" xfId="167" xr:uid="{2CD1E68E-8257-48AA-A18A-5C866AC5D4AB}"/>
    <cellStyle name="£ BP 2 4 2" xfId="168" xr:uid="{FEAFBEB5-06DC-4425-98E5-4A4C87CD036B}"/>
    <cellStyle name="£ BP 2 5" xfId="169" xr:uid="{B0CE40ED-AFAF-4E5B-BCD3-F603C17DB71A}"/>
    <cellStyle name="£ BP 2 5 2" xfId="170" xr:uid="{19B8981C-CFC3-4579-B6E0-D3B7A92576BD}"/>
    <cellStyle name="£ BP 2 6" xfId="171" xr:uid="{CB017015-6E90-4833-9CB5-2E2D7E269E35}"/>
    <cellStyle name="£ BP 2 6 2" xfId="172" xr:uid="{26BD6E65-8B95-45B8-B97F-0F4D2A7F3403}"/>
    <cellStyle name="£ BP 2 7" xfId="173" xr:uid="{AC5BAAA5-F989-435E-90AF-1D025BE32E26}"/>
    <cellStyle name="£ BP 2 7 2" xfId="174" xr:uid="{D26229EC-CB94-473A-9193-237ADCC7F7D5}"/>
    <cellStyle name="£ BP 2 8" xfId="175" xr:uid="{0C89481C-4927-4E5A-878A-EA3D3A46C5E6}"/>
    <cellStyle name="£ BP 2 8 2" xfId="176" xr:uid="{8CEDC4A5-9B73-4AE9-B557-F0E3DFD63543}"/>
    <cellStyle name="£ BP 2 9" xfId="177" xr:uid="{7DBF8DBF-7762-4166-8593-C530CB277A07}"/>
    <cellStyle name="£ BP 2 9 2" xfId="178" xr:uid="{9A13DC9B-1D2A-4D5F-82E2-8FB4EACA209B}"/>
    <cellStyle name="£ BP 3" xfId="179" xr:uid="{7603132E-E7CF-4638-98B3-CB2FBB5876EF}"/>
    <cellStyle name="£ BP 3 2" xfId="180" xr:uid="{BDA42ADE-3533-4190-B5E2-B2F1926391E8}"/>
    <cellStyle name="¥ JY" xfId="181" xr:uid="{56C40373-982F-494D-B7F8-7671C9072A8F}"/>
    <cellStyle name="¥ JY 2" xfId="182" xr:uid="{7DA8B513-3DBD-40D0-A479-E2A9C1FB7D0E}"/>
    <cellStyle name="¥ JY 2 10" xfId="183" xr:uid="{268A92BD-63DB-4A09-8279-EF1ADF874371}"/>
    <cellStyle name="¥ JY 2 10 2" xfId="184" xr:uid="{B763B86A-0993-45EC-8D88-718003353845}"/>
    <cellStyle name="¥ JY 2 11" xfId="185" xr:uid="{0A63C64C-A8F1-4DEB-BD5C-DCB3BAF38741}"/>
    <cellStyle name="¥ JY 2 11 2" xfId="186" xr:uid="{C195301A-2896-42B5-8495-9AB46A03CAA8}"/>
    <cellStyle name="¥ JY 2 12" xfId="187" xr:uid="{1F5C9C42-6EC6-4E00-A531-4E50DA2DBBC7}"/>
    <cellStyle name="¥ JY 2 12 2" xfId="188" xr:uid="{68A6D6E0-D626-46B8-B3CB-5D4A671D4EC6}"/>
    <cellStyle name="¥ JY 2 2" xfId="189" xr:uid="{048A2155-3D5D-4AA9-8379-B592C8105EE0}"/>
    <cellStyle name="¥ JY 2 2 2" xfId="190" xr:uid="{C43884F9-0573-4740-AB73-D813FAE73109}"/>
    <cellStyle name="¥ JY 2 3" xfId="191" xr:uid="{D31F7589-FE02-4594-AEB0-D57BE9BE4C8A}"/>
    <cellStyle name="¥ JY 2 3 2" xfId="192" xr:uid="{8FD6519A-E74C-47C1-90DC-F0CCA640A212}"/>
    <cellStyle name="¥ JY 2 4" xfId="193" xr:uid="{61D1A248-85DA-4940-A1F6-B709C0AB37A5}"/>
    <cellStyle name="¥ JY 2 4 2" xfId="194" xr:uid="{ECEB4C25-317B-418A-8FE5-54937945DE5A}"/>
    <cellStyle name="¥ JY 2 5" xfId="195" xr:uid="{D3E5C4D6-1CA0-4656-97D4-6931273F2015}"/>
    <cellStyle name="¥ JY 2 5 2" xfId="196" xr:uid="{D484FEC7-E35E-4CE8-BD9A-0BCF15F49030}"/>
    <cellStyle name="¥ JY 2 6" xfId="197" xr:uid="{6A386FD3-B204-4089-9750-DEC4C078E929}"/>
    <cellStyle name="¥ JY 2 6 2" xfId="198" xr:uid="{F0988076-F6F8-400E-844B-5E2E74EA3475}"/>
    <cellStyle name="¥ JY 2 7" xfId="199" xr:uid="{A4F5FECA-BDCB-4434-8171-B83FBEBCCCC8}"/>
    <cellStyle name="¥ JY 2 7 2" xfId="200" xr:uid="{7276B09F-D60D-486A-8359-0E721FD643E2}"/>
    <cellStyle name="¥ JY 2 8" xfId="201" xr:uid="{77029848-9C29-4AC8-AFE6-722F796E7E15}"/>
    <cellStyle name="¥ JY 2 8 2" xfId="202" xr:uid="{C7625CB5-F457-4E02-9BFD-3B586F66399E}"/>
    <cellStyle name="¥ JY 2 9" xfId="203" xr:uid="{95BCF6E2-0E35-4C23-BA9C-CD84E7E77DBA}"/>
    <cellStyle name="¥ JY 2 9 2" xfId="204" xr:uid="{162ADFD8-BCE1-49B0-91C9-8A97CC03BC36}"/>
    <cellStyle name="¥ JY 3" xfId="205" xr:uid="{2D927E73-02F4-4288-82F0-FA3FFD6186BD}"/>
    <cellStyle name="¥ JY 3 2" xfId="206" xr:uid="{BC49CE8F-B7F5-4F92-AD35-4AC9D697F894}"/>
    <cellStyle name="=C:\WINNT35\SYSTEM32\COMMAND.COM" xfId="207" xr:uid="{916B92D5-756F-4035-8FE7-B4F638D5BBC8}"/>
    <cellStyle name="=C:\WINNT35\SYSTEM32\COMMAND.COM 2" xfId="208" xr:uid="{320EC4F8-EFBF-4B27-B8CE-D8354AF5455D}"/>
    <cellStyle name="•W€_GE 3 MINIMUM" xfId="5644" xr:uid="{9488D95F-8882-499A-AD8C-365A06104416}"/>
    <cellStyle name="0" xfId="209" xr:uid="{3ABC83EC-86BE-424C-94D1-7031D7A83D40}"/>
    <cellStyle name="0 10" xfId="210" xr:uid="{D4F6093D-2EF4-4DE5-8010-A677BBF03350}"/>
    <cellStyle name="0 10 2" xfId="211" xr:uid="{8F0FD92E-3A3D-470F-9115-C6DCF91682BC}"/>
    <cellStyle name="0 11" xfId="212" xr:uid="{FE41ED1B-D596-44F1-89A3-F9C24F64DA80}"/>
    <cellStyle name="0 11 2" xfId="213" xr:uid="{0A4BC0D6-6574-4C74-9CE5-1698F0B73846}"/>
    <cellStyle name="0 12" xfId="214" xr:uid="{286A44DF-0510-4664-8875-C649750C46BC}"/>
    <cellStyle name="0 12 2" xfId="215" xr:uid="{31E3F70C-AA25-406C-842D-7536BFDAAB43}"/>
    <cellStyle name="0 13" xfId="216" xr:uid="{90F5F9F1-83EC-4C0E-B28F-2F656CA55778}"/>
    <cellStyle name="0 13 2" xfId="217" xr:uid="{F1E90177-6E51-4E6B-857A-E69F9FC8894A}"/>
    <cellStyle name="0 14" xfId="218" xr:uid="{B5B61C39-ED40-4744-BBF9-D7891A477997}"/>
    <cellStyle name="0 2" xfId="219" xr:uid="{0B0C645B-DA7A-4CF5-A806-CA21C48D7315}"/>
    <cellStyle name="0 2 2" xfId="220" xr:uid="{D6B6BB7B-80EF-48B7-AD42-AD43C3B603D3}"/>
    <cellStyle name="0 3" xfId="221" xr:uid="{0D696D42-D142-477D-9F95-E5284F0A6B21}"/>
    <cellStyle name="0 3 2" xfId="222" xr:uid="{0DC1E446-2415-44C4-B237-17CA224EDA78}"/>
    <cellStyle name="0 4" xfId="223" xr:uid="{1AD6AFDC-613E-4B7E-B4DB-39F1A6E77EBB}"/>
    <cellStyle name="0 4 2" xfId="224" xr:uid="{43AEBDF7-5211-4999-BD05-54DA7384AD3E}"/>
    <cellStyle name="0 5" xfId="225" xr:uid="{72C3807C-358D-46CE-8620-540A56206F52}"/>
    <cellStyle name="0 5 2" xfId="226" xr:uid="{7A2361A1-DDF5-4267-A196-35E1FFC7020F}"/>
    <cellStyle name="0 6" xfId="227" xr:uid="{9BC2F546-7DFC-4FBF-A2CE-98F91D1D01C7}"/>
    <cellStyle name="0 6 2" xfId="228" xr:uid="{AACC680D-7C27-412C-B571-37E0F6C015DF}"/>
    <cellStyle name="0 7" xfId="229" xr:uid="{6FAF6DB0-03EC-44A9-A763-D1E015D36C8B}"/>
    <cellStyle name="0 7 2" xfId="230" xr:uid="{90FD20DB-ECBE-40AB-88A8-283B680D296E}"/>
    <cellStyle name="0 8" xfId="231" xr:uid="{4BA4330F-75B9-4F61-914E-E897EE4B51F9}"/>
    <cellStyle name="0 8 2" xfId="232" xr:uid="{3EB987ED-0D4D-4E19-9B3A-A90CB43EE27E}"/>
    <cellStyle name="0 9" xfId="233" xr:uid="{6852AB77-6D6E-4F1E-BE85-4368E60A2770}"/>
    <cellStyle name="0 9 2" xfId="234" xr:uid="{6F0EE2BA-0AA1-4B1C-B426-C22EA8660FC3}"/>
    <cellStyle name="0.0x" xfId="235" xr:uid="{1E750F6D-04E0-43D9-BCEB-004795191DA2}"/>
    <cellStyle name="0_ BGC Other IS" xfId="236" xr:uid="{7E78749F-C057-4B25-9E62-97F0363FDA08}"/>
    <cellStyle name="0_ BGC Other IS 2" xfId="237" xr:uid="{91DB3B4B-467A-461B-B88B-E4FCBDE91D35}"/>
    <cellStyle name="0_ eSpeed IS" xfId="238" xr:uid="{D282294E-52A2-4543-91FE-FBA16AD25DA6}"/>
    <cellStyle name="0_ eSpeed IS 2" xfId="239" xr:uid="{7459BD66-7BAA-4179-80FB-9ECC2B408F83}"/>
    <cellStyle name="0_ Maxcor IS" xfId="240" xr:uid="{1A1B2710-57E6-48DE-9575-3E2A8F2416FE}"/>
    <cellStyle name="0_ Maxcor IS 2" xfId="241" xr:uid="{4ECBA124-D7F9-4C6F-BAB0-A5DDCD1476CB}"/>
    <cellStyle name="0_2 - BGC Division 03-31-10" xfId="242" xr:uid="{96ACEF0F-C6EB-4586-9FFF-0E39CE3D25D3}"/>
    <cellStyle name="0_2 - BGC Division 03-31-10 2" xfId="243" xr:uid="{DEF99CD9-98F2-446A-9708-6880A3372EDA}"/>
    <cellStyle name="0_3 - BGC Partners Inc 3-31-10 consolidation maxcor ubt" xfId="244" xr:uid="{49E50215-C9EB-4727-BD72-3D39A07E99CD}"/>
    <cellStyle name="0_3 - BGC Partners Inc 3-31-10 consolidation maxcor ubt 2" xfId="245" xr:uid="{C5997A7C-A9AA-459A-A500-B5DB3ABA57C9}"/>
    <cellStyle name="0_BGC  Funding 81755" xfId="246" xr:uid="{276DD9EC-21EB-4B58-BC7D-74B7C6DE47AD}"/>
    <cellStyle name="0_BGC  Funding 81755 2" xfId="247" xr:uid="{A351A19A-B75C-4243-9140-E88202176685}"/>
    <cellStyle name="0_BGC Final BS Reclass for Taxes 3_4_10" xfId="248" xr:uid="{D5507185-56B5-404F-BCF1-3DF7C1D4B01E}"/>
    <cellStyle name="0_BGC Final BS Reclass for Taxes 3_4_10 2" xfId="249" xr:uid="{181C71A5-C04E-4E76-B902-3360F400E514}"/>
    <cellStyle name="0_BGC Financial LP 81852" xfId="250" xr:uid="{FDBEB39C-B641-4B38-9F67-CC7F4E8E3FD4}"/>
    <cellStyle name="0_BGC Financial LP 81852 2" xfId="251" xr:uid="{1129D479-D4E7-41B9-8A07-406EBF5D2D58}"/>
    <cellStyle name="0_BGC Other IS (page 2)" xfId="252" xr:uid="{C2BFFC37-7C5F-4C3C-B654-1897E0C9CE07}"/>
    <cellStyle name="0_BGC Other IS (page 2) 2" xfId="253" xr:uid="{3AA6D5B2-FAEC-487B-89E4-9F49B0F42788}"/>
    <cellStyle name="0_Combined eSpeed International" xfId="254" xr:uid="{6FEA81BE-7F53-4131-A271-4D43B87412D3}"/>
    <cellStyle name="0_Combined eSpeed International 2" xfId="255" xr:uid="{328E2FE7-E7DD-4E16-ACE9-9001CC8A3AB2}"/>
    <cellStyle name="0_Dec 09 Tax Summary detail (5)" xfId="256" xr:uid="{44CD853E-7CCD-45F2-83F5-87EF9A9C5E75}"/>
    <cellStyle name="0_Dec 09 Tax Summary detail (5) 2" xfId="257" xr:uid="{ECDB8CCE-55EF-478C-9C76-8084104394A6}"/>
    <cellStyle name="0_Final BGC Tax Provisions for Dec 2009" xfId="258" xr:uid="{4BE3AF0C-31A0-4E2E-B090-F8D696AF2805}"/>
    <cellStyle name="0_Final BGC Tax Provisions for Dec 2009 2" xfId="259" xr:uid="{BDCE6E74-B5F2-4373-953E-220C614349CB}"/>
    <cellStyle name="0_Final Tax entries for Dec 2009" xfId="260" xr:uid="{14D1CA2C-75F4-46E0-8F7C-CB36B2ED3EFB}"/>
    <cellStyle name="0_Final Tax entries for Dec 2009 2" xfId="261" xr:uid="{B99CBA6D-527B-4F59-9D62-2930E08CAB3D}"/>
    <cellStyle name="0_Q4 JOURNAL RECONCILIATION Europe Asia - J Baxley ST 25 Feb" xfId="262" xr:uid="{3D5FCA2C-E67B-487E-A05F-FAE2FF178224}"/>
    <cellStyle name="0_Q4 JOURNAL RECONCILIATION Europe Asia - J Baxley ST 25 Feb 2" xfId="263" xr:uid="{9AB956B3-F9CA-49D2-AB19-D82DDD3B5A6D}"/>
    <cellStyle name="0dp" xfId="264" xr:uid="{A3086344-5C6E-488C-8C8F-A98CE52473D1}"/>
    <cellStyle name="0dp 10" xfId="265" xr:uid="{C41A3840-CA94-4854-BCCB-B4CB23CE4C0A}"/>
    <cellStyle name="0dp 10 2" xfId="266" xr:uid="{8BE6EF72-1ADC-46BF-ABB5-9D92FEA6D2B6}"/>
    <cellStyle name="0dp 11" xfId="267" xr:uid="{45D4436D-EB0F-482E-91F3-CC6393475B8F}"/>
    <cellStyle name="0dp 11 2" xfId="268" xr:uid="{EADC1F00-23E4-4D8F-9FB1-2461F882927E}"/>
    <cellStyle name="0dp 12" xfId="269" xr:uid="{55895EC3-EA03-47CA-AB23-051B24CFE9D3}"/>
    <cellStyle name="0dp 13" xfId="270" xr:uid="{0BEC7EEB-3369-4F48-865C-B98511AA02C0}"/>
    <cellStyle name="0dp 2" xfId="271" xr:uid="{679EC86F-E149-445B-9FB1-CE21B81AC03D}"/>
    <cellStyle name="0dp 2 10" xfId="272" xr:uid="{20A2EE50-99F8-4FD1-A10E-94DEE981776E}"/>
    <cellStyle name="0dp 2 10 2" xfId="273" xr:uid="{01430A91-28E1-44A9-864F-1DD7CC882098}"/>
    <cellStyle name="0dp 2 11" xfId="274" xr:uid="{BD70A624-07AC-4890-8B56-8E4B8358341B}"/>
    <cellStyle name="0dp 2 11 2" xfId="275" xr:uid="{3E5F265B-FE8C-42FA-AEDC-9916CED680B6}"/>
    <cellStyle name="0dp 2 12" xfId="276" xr:uid="{3DF6BC19-8310-430A-B603-D54DD69C4BFE}"/>
    <cellStyle name="0dp 2 12 2" xfId="277" xr:uid="{4949CAC1-597C-45CE-861B-2E6D40986CD4}"/>
    <cellStyle name="0dp 2 2" xfId="278" xr:uid="{EF974F4F-7EAB-4DF3-8587-26BB945A8EFE}"/>
    <cellStyle name="0dp 2 2 2" xfId="279" xr:uid="{CD76F1CF-9AC5-4EB7-A60E-EED13D9A3B7C}"/>
    <cellStyle name="0dp 2 3" xfId="280" xr:uid="{B563447A-7364-4688-96FC-461BA18B4FF0}"/>
    <cellStyle name="0dp 2 3 2" xfId="281" xr:uid="{133EB84B-026D-48A7-85F7-C71AED864CB1}"/>
    <cellStyle name="0dp 2 4" xfId="282" xr:uid="{E3487B44-BBC9-4BC7-AC18-7DD8159DC870}"/>
    <cellStyle name="0dp 2 4 2" xfId="283" xr:uid="{EB48BBFB-D719-4AC6-95C6-F84EAFC160EB}"/>
    <cellStyle name="0dp 2 5" xfId="284" xr:uid="{4A88EEAD-CAD6-4FA5-ACB4-EE189C09AE7C}"/>
    <cellStyle name="0dp 2 5 2" xfId="285" xr:uid="{C0C12935-C33E-4E78-B423-16C3EF490E68}"/>
    <cellStyle name="0dp 2 6" xfId="286" xr:uid="{CB8C0C43-4D98-4F6F-8E9A-C030712020EF}"/>
    <cellStyle name="0dp 2 6 2" xfId="287" xr:uid="{159F94BF-55B3-4F6D-9A07-2FEF423020F6}"/>
    <cellStyle name="0dp 2 7" xfId="288" xr:uid="{571929E7-308C-498E-BF96-B460ED07E9BA}"/>
    <cellStyle name="0dp 2 7 2" xfId="289" xr:uid="{1AD97CD9-9148-474E-B9FE-522DE5543051}"/>
    <cellStyle name="0dp 2 8" xfId="290" xr:uid="{F54BD21A-A83F-4756-AB24-4DA410BBB91C}"/>
    <cellStyle name="0dp 2 8 2" xfId="291" xr:uid="{1F1B5C2F-0A52-4492-B933-0230E5131A4E}"/>
    <cellStyle name="0dp 2 9" xfId="292" xr:uid="{C6ECD1D3-8939-4E14-A779-6FABF905DF38}"/>
    <cellStyle name="0dp 2 9 2" xfId="293" xr:uid="{4DBEB49E-8E0D-4D57-8953-C9770870270E}"/>
    <cellStyle name="0dp 3" xfId="294" xr:uid="{10024247-C7EE-4A47-B82B-C324D102F966}"/>
    <cellStyle name="0dp 3 2" xfId="295" xr:uid="{3E3153C4-199F-4B2E-8EE1-AE9028A52683}"/>
    <cellStyle name="0dp 4" xfId="296" xr:uid="{18AF6C76-4375-411B-8380-A45DCD50D488}"/>
    <cellStyle name="0dp 4 2" xfId="297" xr:uid="{30D34F78-78DB-45AA-B904-6C61E20ADC17}"/>
    <cellStyle name="0dp 5" xfId="298" xr:uid="{6B98D098-D295-4A16-92BB-97210A935FE4}"/>
    <cellStyle name="0dp 5 2" xfId="299" xr:uid="{71A6F3CD-C9F5-41FE-A93D-895A801DEC39}"/>
    <cellStyle name="0dp 6" xfId="300" xr:uid="{08E5F26B-06B1-4F80-ADDE-206C76842786}"/>
    <cellStyle name="0dp 6 2" xfId="301" xr:uid="{AE251A86-019C-4878-86FE-AC7542A02C50}"/>
    <cellStyle name="0dp 7" xfId="302" xr:uid="{C4B219E7-2BF2-415E-879C-1BB97A6A6670}"/>
    <cellStyle name="0dp 7 2" xfId="303" xr:uid="{C8CB2512-24B8-4477-8EDD-15EF9E9B96AF}"/>
    <cellStyle name="0dp 8" xfId="304" xr:uid="{589F724B-7B69-45A8-A575-98121C1EBA80}"/>
    <cellStyle name="0dp 8 2" xfId="305" xr:uid="{75F92D31-C06F-4A63-A734-4E497C075AEB}"/>
    <cellStyle name="0dp 9" xfId="306" xr:uid="{CF204E53-1E38-45F3-837C-8DCC675298B6}"/>
    <cellStyle name="0dp 9 2" xfId="307" xr:uid="{4925C8BF-EE4C-4718-B78E-3800D59D02B5}"/>
    <cellStyle name="1dp" xfId="308" xr:uid="{924F5590-8D17-43A5-8BC8-90706C939343}"/>
    <cellStyle name="20% - Accent1" xfId="30" builtinId="30" customBuiltin="1"/>
    <cellStyle name="20% - Accent1 10" xfId="309" xr:uid="{60B126F1-EDD9-462C-8FFE-6BB7A0EEE16A}"/>
    <cellStyle name="20% - Accent1 10 2" xfId="310" xr:uid="{D4D47097-928F-4B27-995E-4F25DF96E865}"/>
    <cellStyle name="20% - Accent1 10_Sheet1" xfId="8510" xr:uid="{A6DEF514-199A-4996-8CAB-E04F2D84DEE6}"/>
    <cellStyle name="20% - Accent1 11" xfId="311" xr:uid="{E1B8EA5F-4F18-4F29-BCCA-27972EC13EF0}"/>
    <cellStyle name="20% - Accent1 12" xfId="312" xr:uid="{1E2B5ACB-2D26-4C88-91B7-B81130E18AF2}"/>
    <cellStyle name="20% - Accent1 13" xfId="313" xr:uid="{FD684973-E88D-4C0A-B6D5-32E178FD2C0E}"/>
    <cellStyle name="20% - Accent1 14" xfId="314" xr:uid="{AD3E7FB0-9196-4D66-9312-F6FE0EC05333}"/>
    <cellStyle name="20% - Accent1 15" xfId="315" xr:uid="{24DFA1D9-2A07-4DA7-92A7-3849BA971D59}"/>
    <cellStyle name="20% - Accent1 16" xfId="7627" xr:uid="{0CAC74BE-5243-474D-BD65-4493A1CEED5C}"/>
    <cellStyle name="20% - Accent1 17" xfId="7652" xr:uid="{800E669C-3131-4816-93CF-4D2C757F5088}"/>
    <cellStyle name="20% - Accent1 18" xfId="7671" xr:uid="{4A78F1A0-37AD-4058-98DA-2E09B80F7094}"/>
    <cellStyle name="20% - Accent1 19" xfId="7688" xr:uid="{79A886DB-24B1-4E3C-8639-31D7B01B84FC}"/>
    <cellStyle name="20% - Accent1 2" xfId="316" xr:uid="{C69DC929-4502-4BFF-92D4-F91007FA60DA}"/>
    <cellStyle name="20% - Accent1 20" xfId="7703" xr:uid="{2E9A2729-960C-4F3D-BBAF-9A183F1C819D}"/>
    <cellStyle name="20% - Accent1 3" xfId="317" xr:uid="{A1293544-23B1-4CBD-98AE-78C8A14FF55F}"/>
    <cellStyle name="20% - Accent1 4" xfId="318" xr:uid="{BF99485D-5246-4016-81A5-69D32D195061}"/>
    <cellStyle name="20% - Accent1 5" xfId="319" xr:uid="{DA30870B-B9CD-405C-8E0D-9C22584BDBDC}"/>
    <cellStyle name="20% - Accent1 5 2" xfId="320" xr:uid="{BB7542AB-C216-473C-B416-B60BEE3AFE03}"/>
    <cellStyle name="20% - Accent1 5 2 2" xfId="321" xr:uid="{7FC76D5C-F038-4B5E-AE49-F58B457C37AB}"/>
    <cellStyle name="20% - Accent1 5 2 2 2" xfId="322" xr:uid="{9925A197-03BF-40D3-BCE8-CE0B7CCD34CE}"/>
    <cellStyle name="20% - Accent1 5 2 2_Sheet1" xfId="8513" xr:uid="{EDCDECBB-65C9-41CC-8FF3-B6569E5F533E}"/>
    <cellStyle name="20% - Accent1 5 2 3" xfId="323" xr:uid="{B55243C5-41A3-4058-BC8E-2E789104DA1D}"/>
    <cellStyle name="20% - Accent1 5 2_Sheet1" xfId="8512" xr:uid="{CA1715BC-33B9-4122-8BB9-7F419390F804}"/>
    <cellStyle name="20% - Accent1 5 3" xfId="324" xr:uid="{D37C40C9-0A8E-44A3-B1E1-16CA1D26FA7D}"/>
    <cellStyle name="20% - Accent1 5 3 2" xfId="325" xr:uid="{F334CD55-E048-47F1-8A0E-BB49B1E922DD}"/>
    <cellStyle name="20% - Accent1 5 3_Sheet1" xfId="8514" xr:uid="{11A971D2-6B28-409B-8D4D-1650ECF1CFB8}"/>
    <cellStyle name="20% - Accent1 5 4" xfId="326" xr:uid="{60E7D5B4-2403-4ECD-9B16-1C4DBC15CF0C}"/>
    <cellStyle name="20% - Accent1 5_Sheet1" xfId="8511" xr:uid="{90194D21-8EEE-4917-BE5E-F0380B20BAD8}"/>
    <cellStyle name="20% - Accent1 6" xfId="327" xr:uid="{5EB1AFCE-9F14-4957-BB08-6BDAAA530ED4}"/>
    <cellStyle name="20% - Accent1 6 2" xfId="328" xr:uid="{E28E9C82-B0C2-4199-998C-CB96C8073A86}"/>
    <cellStyle name="20% - Accent1 6 2 2" xfId="329" xr:uid="{B622E6E1-E3B3-4F30-B16E-B9746E367F39}"/>
    <cellStyle name="20% - Accent1 6 2_Sheet1" xfId="8516" xr:uid="{1EC1C81E-DD92-4ED5-B98A-C7494220E50A}"/>
    <cellStyle name="20% - Accent1 6 3" xfId="330" xr:uid="{BCB5B1B4-FA18-441F-8903-39EC285DFE13}"/>
    <cellStyle name="20% - Accent1 6_Sheet1" xfId="8515" xr:uid="{2B5BFA4C-D6AE-4647-B6E7-31E91BA074C0}"/>
    <cellStyle name="20% - Accent1 7" xfId="331" xr:uid="{1DAB2381-2BEB-4AB7-BAB2-1A42AF6B40BC}"/>
    <cellStyle name="20% - Accent1 7 2" xfId="332" xr:uid="{7BC6944C-1177-4D23-A4FE-72072342ECED}"/>
    <cellStyle name="20% - Accent1 7 2 2" xfId="333" xr:uid="{8149DDB5-D660-43B6-92B4-4610FF1EF323}"/>
    <cellStyle name="20% - Accent1 7 2_Sheet1" xfId="8518" xr:uid="{D896B7DB-CFF9-4F70-878E-1C04713F79D1}"/>
    <cellStyle name="20% - Accent1 7 3" xfId="334" xr:uid="{667BFADB-86FD-41A6-803E-46F2C25343A2}"/>
    <cellStyle name="20% - Accent1 7_Sheet1" xfId="8517" xr:uid="{20CAA362-F732-48CF-B308-9F2AE32ECAB6}"/>
    <cellStyle name="20% - Accent1 8" xfId="335" xr:uid="{D65BF238-3DDC-43EB-B643-347981077138}"/>
    <cellStyle name="20% - Accent1 8 2" xfId="336" xr:uid="{FBA87814-7BDF-4FF9-B69F-6164DB53A579}"/>
    <cellStyle name="20% - Accent1 8 2 2" xfId="337" xr:uid="{C3053FAF-C130-47F0-B876-CD6C0C3CA48D}"/>
    <cellStyle name="20% - Accent1 8 2_Sheet1" xfId="8520" xr:uid="{102FBA81-D914-4355-BDA5-DE31180500CF}"/>
    <cellStyle name="20% - Accent1 8 3" xfId="338" xr:uid="{3BC06798-51E8-4E57-B006-1DB6EEA8F65E}"/>
    <cellStyle name="20% - Accent1 8_Sheet1" xfId="8519" xr:uid="{B1F514A5-D18C-4EBF-90F4-C5D812B936C6}"/>
    <cellStyle name="20% - Accent1 9" xfId="339" xr:uid="{4A7739E9-604B-4CF9-AD51-E2811CF462B4}"/>
    <cellStyle name="20% - Accent1 9 2" xfId="340" xr:uid="{C2352CA7-9BA8-401F-9372-3C55B23A0A35}"/>
    <cellStyle name="20% - Accent1 9_Sheet1" xfId="8521" xr:uid="{26F3FAF7-A6FE-42E5-8335-43289336DD62}"/>
    <cellStyle name="20% - Accent2" xfId="33" builtinId="34" customBuiltin="1"/>
    <cellStyle name="20% - Accent2 10" xfId="341" xr:uid="{410950D0-4AC0-4A49-A8FE-7E77AF85AB9F}"/>
    <cellStyle name="20% - Accent2 10 2" xfId="342" xr:uid="{480D8FD6-04ED-4117-B864-DA0DFD8E788C}"/>
    <cellStyle name="20% - Accent2 10_Sheet1" xfId="10832" xr:uid="{C9CF7659-FC4C-41AB-B339-2C8B9CE125CE}"/>
    <cellStyle name="20% - Accent2 11" xfId="343" xr:uid="{0A6BBB83-E383-4763-9FAE-BDC4AF797D52}"/>
    <cellStyle name="20% - Accent2 12" xfId="344" xr:uid="{11351FE0-0231-4002-AE14-CFB5295D07A3}"/>
    <cellStyle name="20% - Accent2 13" xfId="345" xr:uid="{B619D749-803A-4842-B6B4-5DE48B4FF89D}"/>
    <cellStyle name="20% - Accent2 14" xfId="346" xr:uid="{34F96FE0-775D-4A6C-84C9-58833A607FBA}"/>
    <cellStyle name="20% - Accent2 15" xfId="347" xr:uid="{EE271136-9FA0-4EB2-BB12-6AE066958D68}"/>
    <cellStyle name="20% - Accent2 16" xfId="7629" xr:uid="{F7E2DB15-B0AF-406B-AC6E-9BFA8424C55F}"/>
    <cellStyle name="20% - Accent2 17" xfId="7654" xr:uid="{05C2D918-78D3-4BFF-983D-635188A42A46}"/>
    <cellStyle name="20% - Accent2 18" xfId="7673" xr:uid="{E70C6271-7C1B-4E04-B274-0C5C32CAD323}"/>
    <cellStyle name="20% - Accent2 19" xfId="7690" xr:uid="{5A00E3D0-149E-49F7-B025-D5BE91C159DB}"/>
    <cellStyle name="20% - Accent2 2" xfId="348" xr:uid="{5DCCDAC7-7382-407D-8069-8B71EC87AFA2}"/>
    <cellStyle name="20% - Accent2 20" xfId="7705" xr:uid="{0C234653-B194-4656-A7A5-5BFB678BAE75}"/>
    <cellStyle name="20% - Accent2 3" xfId="349" xr:uid="{7EB8F306-336E-4005-964F-D28850E66C82}"/>
    <cellStyle name="20% - Accent2 4" xfId="350" xr:uid="{7B9671B1-8445-4197-B55D-1C3B896FDEF8}"/>
    <cellStyle name="20% - Accent2 5" xfId="351" xr:uid="{CA469D36-C562-48C5-8F24-9F58E94BC518}"/>
    <cellStyle name="20% - Accent2 5 2" xfId="352" xr:uid="{569A758A-A0CE-4285-B574-270AEC65BD53}"/>
    <cellStyle name="20% - Accent2 5 2 2" xfId="353" xr:uid="{51F382F6-5ED8-4602-A495-96F208855555}"/>
    <cellStyle name="20% - Accent2 5 2 2 2" xfId="354" xr:uid="{943CCB83-AA8C-4E7C-A521-1178017AF65E}"/>
    <cellStyle name="20% - Accent2 5 2 2_Sheet1" xfId="10828" xr:uid="{D18921AE-2232-443F-BC80-68204F1D5F0C}"/>
    <cellStyle name="20% - Accent2 5 2 3" xfId="355" xr:uid="{DA9B38EE-B21D-4D8C-8472-0C7355DBC000}"/>
    <cellStyle name="20% - Accent2 5 2_Sheet1" xfId="10829" xr:uid="{E30F6E46-90A6-41D8-95A3-EE50F33EA4D2}"/>
    <cellStyle name="20% - Accent2 5 3" xfId="356" xr:uid="{6B8F7946-6F72-4FBF-9A73-B19730F47BCD}"/>
    <cellStyle name="20% - Accent2 5 3 2" xfId="357" xr:uid="{E708AF0A-7786-4E19-96EC-245224DFB871}"/>
    <cellStyle name="20% - Accent2 5 3_Sheet1" xfId="8522" xr:uid="{41964772-F0B3-4F16-983F-7A21BDB76486}"/>
    <cellStyle name="20% - Accent2 5 4" xfId="358" xr:uid="{40685808-CD5F-4F60-94D8-CC8E05C651B6}"/>
    <cellStyle name="20% - Accent2 5_Sheet1" xfId="10830" xr:uid="{92567563-E0E7-4113-A5BA-DC9AA5A03BD2}"/>
    <cellStyle name="20% - Accent2 6" xfId="359" xr:uid="{15AA0997-F475-4231-9F10-F44DC48CE515}"/>
    <cellStyle name="20% - Accent2 6 2" xfId="360" xr:uid="{52501BF0-0013-4C63-B820-AF4A1830F1B5}"/>
    <cellStyle name="20% - Accent2 6 2 2" xfId="361" xr:uid="{289E94C0-4C79-4D42-9C7F-BDE4477CF1D8}"/>
    <cellStyle name="20% - Accent2 6 2_Sheet1" xfId="8524" xr:uid="{1CE1C1DF-E170-42AB-BA1B-9C200B262049}"/>
    <cellStyle name="20% - Accent2 6 3" xfId="362" xr:uid="{1530D80D-B5D7-47A6-B8B8-DCC6BE47CD64}"/>
    <cellStyle name="20% - Accent2 6_Sheet1" xfId="8523" xr:uid="{6887AA96-4CB6-4386-8400-D28CC9D23881}"/>
    <cellStyle name="20% - Accent2 7" xfId="363" xr:uid="{4A02AB6C-C0C5-4E9D-90AA-B1BB9069A490}"/>
    <cellStyle name="20% - Accent2 7 2" xfId="364" xr:uid="{12FAB7A3-5676-45FE-A098-4ACB62566280}"/>
    <cellStyle name="20% - Accent2 7 2 2" xfId="365" xr:uid="{8FEE9416-C77F-4ADC-9D56-B86889E351A8}"/>
    <cellStyle name="20% - Accent2 7 2_Sheet1" xfId="8526" xr:uid="{A974A65B-F332-4712-A0E9-E91B4562F5AA}"/>
    <cellStyle name="20% - Accent2 7 3" xfId="366" xr:uid="{4CD6B18B-CC0F-401A-AC44-D80F127E0A3C}"/>
    <cellStyle name="20% - Accent2 7_Sheet1" xfId="8525" xr:uid="{1793F52F-C66F-4194-969E-2DD558F495E5}"/>
    <cellStyle name="20% - Accent2 8" xfId="367" xr:uid="{9BFE73F0-ECB6-45D2-9F22-682017309CD1}"/>
    <cellStyle name="20% - Accent2 8 2" xfId="368" xr:uid="{18F6B624-492B-4538-BE23-82BBB7C00025}"/>
    <cellStyle name="20% - Accent2 8 2 2" xfId="369" xr:uid="{5A70E3EF-5386-47AC-957F-0D7484C90B35}"/>
    <cellStyle name="20% - Accent2 8 2_Sheet1" xfId="8528" xr:uid="{E3373E02-7CCE-49F0-A5F2-17D102470B79}"/>
    <cellStyle name="20% - Accent2 8 3" xfId="370" xr:uid="{BE0184ED-B94F-4019-ACA3-F0DA8C654E6B}"/>
    <cellStyle name="20% - Accent2 8_Sheet1" xfId="8527" xr:uid="{21A76897-EF3E-44EA-8FCE-6E509C39E27E}"/>
    <cellStyle name="20% - Accent2 9" xfId="371" xr:uid="{D57ED205-B7D5-4CF6-A0F7-76FD3C0FD504}"/>
    <cellStyle name="20% - Accent2 9 2" xfId="372" xr:uid="{77359829-D0B2-4034-B17D-00049C042905}"/>
    <cellStyle name="20% - Accent2 9_Sheet1" xfId="8529" xr:uid="{A746FE42-ACB4-4CAC-BE18-5222848C0757}"/>
    <cellStyle name="20% - Accent3" xfId="36" builtinId="38" customBuiltin="1"/>
    <cellStyle name="20% - Accent3 10" xfId="373" xr:uid="{EB2D4A2C-09EC-4D38-A01F-CAA236AF97F9}"/>
    <cellStyle name="20% - Accent3 10 2" xfId="374" xr:uid="{84F6710F-4F14-4E8F-B4AD-FB093CEDA133}"/>
    <cellStyle name="20% - Accent3 10_Sheet1" xfId="8530" xr:uid="{CE1E46FB-FD58-4768-BFFD-A53B41EEBC0D}"/>
    <cellStyle name="20% - Accent3 11" xfId="375" xr:uid="{F255C1F5-2CD8-4D64-9897-08415F20BB4E}"/>
    <cellStyle name="20% - Accent3 12" xfId="376" xr:uid="{D6AF3A1F-06F5-4C6B-B916-0C0D9D1A9599}"/>
    <cellStyle name="20% - Accent3 13" xfId="377" xr:uid="{D9C4B88E-05F8-4A08-B9D4-289EF25FF1D1}"/>
    <cellStyle name="20% - Accent3 14" xfId="378" xr:uid="{0D8AEA32-8178-44FF-ACA5-7E34477794C7}"/>
    <cellStyle name="20% - Accent3 15" xfId="379" xr:uid="{3AF2097D-D9EF-4D7F-94D8-E1F8F8C3B530}"/>
    <cellStyle name="20% - Accent3 16" xfId="7631" xr:uid="{E9B53072-5647-4003-8389-6764E7FA6096}"/>
    <cellStyle name="20% - Accent3 17" xfId="7656" xr:uid="{DCEEA108-B2CE-4E1B-8F2E-8A7DA548826B}"/>
    <cellStyle name="20% - Accent3 18" xfId="7675" xr:uid="{9960BABF-0DFC-4EB1-ADAC-F6D9418ECEE1}"/>
    <cellStyle name="20% - Accent3 19" xfId="7692" xr:uid="{868EAE21-6668-46BD-9DC5-FCE2E71B43E7}"/>
    <cellStyle name="20% - Accent3 2" xfId="380" xr:uid="{A865F4B5-B1B0-4C1A-A619-0C06A7BF331F}"/>
    <cellStyle name="20% - Accent3 20" xfId="7707" xr:uid="{865623EC-6429-461C-A2B4-2A4BB1DACE74}"/>
    <cellStyle name="20% - Accent3 3" xfId="381" xr:uid="{F7149C82-C486-42AD-8E3B-ABA08E76DD29}"/>
    <cellStyle name="20% - Accent3 4" xfId="382" xr:uid="{575B3BB9-EB3E-4FE7-902F-450BAB4445FD}"/>
    <cellStyle name="20% - Accent3 5" xfId="383" xr:uid="{5D914DF5-2C77-4AB6-ADDD-FD9E073528DA}"/>
    <cellStyle name="20% - Accent3 5 2" xfId="384" xr:uid="{166ADA21-4DC3-4E78-929A-9A4D8AB8348E}"/>
    <cellStyle name="20% - Accent3 5 2 2" xfId="385" xr:uid="{0209BCC8-EC7C-4B21-9BE5-E4765C93591F}"/>
    <cellStyle name="20% - Accent3 5 2 2 2" xfId="386" xr:uid="{2E7BC701-791A-406D-A668-00EEF2CAC6DB}"/>
    <cellStyle name="20% - Accent3 5 2 2_Sheet1" xfId="8533" xr:uid="{07985E1B-5C09-4755-8124-ACFBD9A82207}"/>
    <cellStyle name="20% - Accent3 5 2 3" xfId="387" xr:uid="{BDAC4A3B-14CA-4C53-A56E-8141E2D556DD}"/>
    <cellStyle name="20% - Accent3 5 2_Sheet1" xfId="8532" xr:uid="{055E6BC7-5FF7-4440-B095-701804F737C7}"/>
    <cellStyle name="20% - Accent3 5 3" xfId="388" xr:uid="{B46E7E8E-BEFC-4DE4-995E-72CBA83D5E9F}"/>
    <cellStyle name="20% - Accent3 5 3 2" xfId="389" xr:uid="{DDBC9745-2170-41B3-BD83-A92856C4411D}"/>
    <cellStyle name="20% - Accent3 5 3_Sheet1" xfId="8534" xr:uid="{C7020E89-3B7A-449F-A6A3-F0BCAB4C9DEC}"/>
    <cellStyle name="20% - Accent3 5 4" xfId="390" xr:uid="{814F5FC2-E12E-4181-BA56-70D90407D317}"/>
    <cellStyle name="20% - Accent3 5_Sheet1" xfId="8531" xr:uid="{F23B8E38-C57C-4033-B3DB-6E207580FFA8}"/>
    <cellStyle name="20% - Accent3 6" xfId="391" xr:uid="{0DD14F22-AFA4-43EF-8F55-89D4A889E21C}"/>
    <cellStyle name="20% - Accent3 6 2" xfId="392" xr:uid="{1999A974-1BDA-4DF9-8869-0543798A5AB5}"/>
    <cellStyle name="20% - Accent3 6 2 2" xfId="393" xr:uid="{A4FDAA57-9DA2-48B2-A818-491427107AD6}"/>
    <cellStyle name="20% - Accent3 6 2_Sheet1" xfId="8536" xr:uid="{403211D2-33F8-44D4-9A10-685270C526CB}"/>
    <cellStyle name="20% - Accent3 6 3" xfId="394" xr:uid="{B06ED61E-B880-4C09-967B-898E7E48652F}"/>
    <cellStyle name="20% - Accent3 6_Sheet1" xfId="8535" xr:uid="{A2637200-4C85-4609-98C4-4BD89365FEB0}"/>
    <cellStyle name="20% - Accent3 7" xfId="395" xr:uid="{C86532C1-0F87-41F6-AD7C-FDC3C8BDADF9}"/>
    <cellStyle name="20% - Accent3 7 2" xfId="396" xr:uid="{6101A09B-554D-47ED-9495-0EA0C353255D}"/>
    <cellStyle name="20% - Accent3 7 2 2" xfId="397" xr:uid="{4491D667-CE24-4CBC-83CC-2599FC3F047C}"/>
    <cellStyle name="20% - Accent3 7 2_Sheet1" xfId="8538" xr:uid="{37162069-12B0-4D51-B7E9-C108F75F30BA}"/>
    <cellStyle name="20% - Accent3 7 3" xfId="398" xr:uid="{94B7680A-8A8B-4F0F-83C1-F0F1935D66E0}"/>
    <cellStyle name="20% - Accent3 7_Sheet1" xfId="8537" xr:uid="{3BB9DE03-86C5-4F40-B229-AC1CD7B6279E}"/>
    <cellStyle name="20% - Accent3 8" xfId="399" xr:uid="{76300C12-6994-4113-AD55-31558494B16A}"/>
    <cellStyle name="20% - Accent3 8 2" xfId="400" xr:uid="{10E07187-B581-417F-96A6-7DFECD635FF3}"/>
    <cellStyle name="20% - Accent3 8 2 2" xfId="401" xr:uid="{43536CAF-B994-43EC-AAE6-B2E48649C5C5}"/>
    <cellStyle name="20% - Accent3 8 2_Sheet1" xfId="8540" xr:uid="{7D4DD3A8-6E40-442D-B669-27BFFD204F1B}"/>
    <cellStyle name="20% - Accent3 8 3" xfId="402" xr:uid="{90AAA404-F5D9-4577-B159-6FAC2B33C9DA}"/>
    <cellStyle name="20% - Accent3 8_Sheet1" xfId="8539" xr:uid="{FE54E1B8-D880-408C-9812-F84F038FFDAF}"/>
    <cellStyle name="20% - Accent3 9" xfId="403" xr:uid="{B1339605-D88C-4A4A-99A0-9FC3AA2E5E21}"/>
    <cellStyle name="20% - Accent3 9 2" xfId="404" xr:uid="{58507351-B8E0-435A-9DFF-A8AC737460C4}"/>
    <cellStyle name="20% - Accent3 9_Sheet1" xfId="8541" xr:uid="{AC013E43-4237-4440-B855-144ABE0492C8}"/>
    <cellStyle name="20% - Accent4" xfId="39" builtinId="42" customBuiltin="1"/>
    <cellStyle name="20% - Accent4 10" xfId="405" xr:uid="{3AD47834-43B7-4E12-B1AF-539DDF578AFF}"/>
    <cellStyle name="20% - Accent4 10 2" xfId="406" xr:uid="{A32710F0-416D-4AAE-A24C-CDD111261E4B}"/>
    <cellStyle name="20% - Accent4 10_Sheet1" xfId="8542" xr:uid="{396381B5-329B-4FF2-9F62-6B85CFA8A80B}"/>
    <cellStyle name="20% - Accent4 11" xfId="407" xr:uid="{DFADA4B4-6732-4080-8242-82877119A847}"/>
    <cellStyle name="20% - Accent4 12" xfId="408" xr:uid="{3967806E-9A51-4830-B421-F9473FC4E531}"/>
    <cellStyle name="20% - Accent4 13" xfId="409" xr:uid="{26443FA2-7DC0-4DF3-90EE-7DAA6F186033}"/>
    <cellStyle name="20% - Accent4 14" xfId="410" xr:uid="{D66612E5-52CF-4F0A-AC19-5D71000A4319}"/>
    <cellStyle name="20% - Accent4 15" xfId="411" xr:uid="{589478B8-7975-41DB-A506-2978B43B99DA}"/>
    <cellStyle name="20% - Accent4 16" xfId="7633" xr:uid="{1B97BAC3-214B-4098-B91F-EAACBFB04FBC}"/>
    <cellStyle name="20% - Accent4 17" xfId="7659" xr:uid="{45BB2309-8CF5-4B04-B492-9F6A83E50B52}"/>
    <cellStyle name="20% - Accent4 18" xfId="7677" xr:uid="{75CFAD44-C04D-4CAC-9632-1B186306CD25}"/>
    <cellStyle name="20% - Accent4 19" xfId="7694" xr:uid="{CD2C1B1B-1883-48FE-8A9A-FB5FF9B045A0}"/>
    <cellStyle name="20% - Accent4 2" xfId="412" xr:uid="{51C88FB9-CB22-4084-97BF-5D7DDBB3BDF2}"/>
    <cellStyle name="20% - Accent4 20" xfId="7709" xr:uid="{ABDBECB2-9492-4F8C-9624-11C84A244F96}"/>
    <cellStyle name="20% - Accent4 3" xfId="413" xr:uid="{0564E086-296D-4908-806E-5E20AD750382}"/>
    <cellStyle name="20% - Accent4 4" xfId="414" xr:uid="{AA9C066D-06AD-458C-810D-8B00C538CB74}"/>
    <cellStyle name="20% - Accent4 5" xfId="415" xr:uid="{7352293F-3872-4A1E-A378-FFD49699B967}"/>
    <cellStyle name="20% - Accent4 5 2" xfId="416" xr:uid="{F9FCB99F-D145-4CAE-A496-138D8D916C68}"/>
    <cellStyle name="20% - Accent4 5 2 2" xfId="417" xr:uid="{D9A7848E-E441-480F-9390-84ECA3C59FD9}"/>
    <cellStyle name="20% - Accent4 5 2 2 2" xfId="418" xr:uid="{5E783B7C-3453-49A1-9824-71300A53C6C4}"/>
    <cellStyle name="20% - Accent4 5 2 2_Sheet1" xfId="8545" xr:uid="{B165BEC0-630B-4A5D-9C8F-FEEFB6425833}"/>
    <cellStyle name="20% - Accent4 5 2 3" xfId="419" xr:uid="{0F25CAF4-08FD-467C-AA61-2D11B880AF47}"/>
    <cellStyle name="20% - Accent4 5 2_Sheet1" xfId="8544" xr:uid="{3F389F09-610F-4332-8F24-A7B159BB71D5}"/>
    <cellStyle name="20% - Accent4 5 3" xfId="420" xr:uid="{2272E47F-0733-43B0-9905-A7F4AC38467A}"/>
    <cellStyle name="20% - Accent4 5 3 2" xfId="421" xr:uid="{68A137B9-C06C-4FA9-9519-BBDD32F17360}"/>
    <cellStyle name="20% - Accent4 5 3_Sheet1" xfId="8546" xr:uid="{DB40DCAE-787C-435D-B771-FDD93F81F6D9}"/>
    <cellStyle name="20% - Accent4 5 4" xfId="422" xr:uid="{261F521D-3EDA-43BB-94FD-502ACD023E5F}"/>
    <cellStyle name="20% - Accent4 5_Sheet1" xfId="8543" xr:uid="{812463EB-7C71-4EE1-AFF0-55CB2468FBBA}"/>
    <cellStyle name="20% - Accent4 6" xfId="423" xr:uid="{A193C735-C5F5-4A93-89BE-1ED09B5112B7}"/>
    <cellStyle name="20% - Accent4 6 2" xfId="424" xr:uid="{D0E4853D-CE83-4A06-BA9B-799A9DD1DD0B}"/>
    <cellStyle name="20% - Accent4 6 2 2" xfId="425" xr:uid="{99F06F22-6855-42EA-943B-55ECAD876989}"/>
    <cellStyle name="20% - Accent4 6 2_Sheet1" xfId="8548" xr:uid="{FF998FA7-97BA-4081-9A6D-C7A8F484444B}"/>
    <cellStyle name="20% - Accent4 6 3" xfId="426" xr:uid="{938621D3-22FA-4D24-A7DC-E07D68A16E07}"/>
    <cellStyle name="20% - Accent4 6_Sheet1" xfId="8547" xr:uid="{32CE8965-F144-4F23-A798-E3FCA6E8EADF}"/>
    <cellStyle name="20% - Accent4 7" xfId="427" xr:uid="{918CAFD6-1192-432B-8AC5-357FABAD6F14}"/>
    <cellStyle name="20% - Accent4 7 2" xfId="428" xr:uid="{30A4D36A-BA36-4793-9270-20161686EB80}"/>
    <cellStyle name="20% - Accent4 7 2 2" xfId="429" xr:uid="{531E90B9-8621-4E07-ABE3-43678B228BD2}"/>
    <cellStyle name="20% - Accent4 7 2_Sheet1" xfId="8550" xr:uid="{E964D7CA-B229-4CF8-B263-9E959025987B}"/>
    <cellStyle name="20% - Accent4 7 3" xfId="430" xr:uid="{F11BCEA7-6465-4F99-AE66-A34AE5D96A19}"/>
    <cellStyle name="20% - Accent4 7_Sheet1" xfId="8549" xr:uid="{8CC0E4A9-C451-4DD8-A823-B5281B9D5053}"/>
    <cellStyle name="20% - Accent4 8" xfId="431" xr:uid="{37AB51CE-3E8D-4742-9F76-7D9F5367D376}"/>
    <cellStyle name="20% - Accent4 8 2" xfId="432" xr:uid="{A6A17F2C-5712-4423-AB86-BB36C2F0439B}"/>
    <cellStyle name="20% - Accent4 8 2 2" xfId="433" xr:uid="{979371F3-ADFA-492F-BD04-F244E75EADA9}"/>
    <cellStyle name="20% - Accent4 8 2_Sheet1" xfId="10826" xr:uid="{AADD5E5B-4282-4D09-85EA-25ED80EE13D7}"/>
    <cellStyle name="20% - Accent4 8 3" xfId="434" xr:uid="{CF94BF34-3BCD-40D6-918A-90D789BC47E9}"/>
    <cellStyle name="20% - Accent4 8_Sheet1" xfId="10827" xr:uid="{1FA97519-088A-4179-935F-357C6C2E10B8}"/>
    <cellStyle name="20% - Accent4 9" xfId="435" xr:uid="{FE42EC98-BFB7-4D35-9F4B-6E1811DD2BAF}"/>
    <cellStyle name="20% - Accent4 9 2" xfId="436" xr:uid="{CA56A43E-E30A-4CAE-9318-5532F8904C39}"/>
    <cellStyle name="20% - Accent4 9_Sheet1" xfId="8551" xr:uid="{B07342CA-64D0-4C47-9641-F4B2FD9DDCDF}"/>
    <cellStyle name="20% - Accent5" xfId="42" builtinId="46" customBuiltin="1"/>
    <cellStyle name="20% - Accent5 10" xfId="437" xr:uid="{C9D6F387-3296-4AF7-8794-52C55A72E872}"/>
    <cellStyle name="20% - Accent5 10 2" xfId="438" xr:uid="{0815B89C-055E-4769-8656-655DE45A072F}"/>
    <cellStyle name="20% - Accent5 10_Sheet1" xfId="10908" xr:uid="{FAF0CAB4-753E-45DC-A55E-526253DAC863}"/>
    <cellStyle name="20% - Accent5 11" xfId="439" xr:uid="{8FF42B21-C01F-43CD-B0BA-232CA7584784}"/>
    <cellStyle name="20% - Accent5 12" xfId="440" xr:uid="{BECA948A-B1E3-4D76-85C2-5C49C46C3DB6}"/>
    <cellStyle name="20% - Accent5 13" xfId="441" xr:uid="{13386170-F283-4202-BE28-62771B204E9A}"/>
    <cellStyle name="20% - Accent5 14" xfId="442" xr:uid="{EC05B925-73AF-4486-8BAA-E9DFF4CDCBB9}"/>
    <cellStyle name="20% - Accent5 15" xfId="443" xr:uid="{AD8DE12C-0057-4441-9482-77D680310351}"/>
    <cellStyle name="20% - Accent5 16" xfId="7635" xr:uid="{75E1CA0D-EFC9-48C0-A51A-56C03CD11605}"/>
    <cellStyle name="20% - Accent5 17" xfId="7662" xr:uid="{33F4662F-5623-44BA-85E8-CE5E6B324C7C}"/>
    <cellStyle name="20% - Accent5 18" xfId="7679" xr:uid="{AE372CF3-8755-4639-B45C-0B2BBDB3AF6F}"/>
    <cellStyle name="20% - Accent5 19" xfId="7696" xr:uid="{D3FCEA34-0099-4033-8527-0CF93B90C6A4}"/>
    <cellStyle name="20% - Accent5 2" xfId="444" xr:uid="{9D67309A-608C-4A53-B2D8-D3F5A5502F94}"/>
    <cellStyle name="20% - Accent5 20" xfId="7711" xr:uid="{78619036-59CD-43E3-8068-CF7F5CFB1F1F}"/>
    <cellStyle name="20% - Accent5 3" xfId="445" xr:uid="{B160EC12-2717-44B7-8E2F-C4CB41C0BCAA}"/>
    <cellStyle name="20% - Accent5 4" xfId="446" xr:uid="{CFDE205F-FA87-4ACC-B28D-2DC68CF0EAC7}"/>
    <cellStyle name="20% - Accent5 5" xfId="447" xr:uid="{3EF2D407-742E-4719-810F-6C0A2D921049}"/>
    <cellStyle name="20% - Accent5 5 2" xfId="448" xr:uid="{379FF281-0904-4AC4-BB3C-913143F65386}"/>
    <cellStyle name="20% - Accent5 5 2 2" xfId="449" xr:uid="{DF56C6B5-DCA5-4200-B35D-52673E42E503}"/>
    <cellStyle name="20% - Accent5 5 2 2 2" xfId="450" xr:uid="{2F57D604-2E52-4C63-9AF4-2995814DD484}"/>
    <cellStyle name="20% - Accent5 5 2 2_Sheet1" xfId="8554" xr:uid="{82B2E0E4-F297-4D8A-A32C-B9483D4EC850}"/>
    <cellStyle name="20% - Accent5 5 2 3" xfId="451" xr:uid="{709A6564-0311-4F7A-8A37-06DA5BDD1564}"/>
    <cellStyle name="20% - Accent5 5 2_Sheet1" xfId="8553" xr:uid="{497B790E-427C-4AB8-BD79-C8BA92386F5B}"/>
    <cellStyle name="20% - Accent5 5 3" xfId="452" xr:uid="{46A57C78-20F6-4453-8123-679CE615CD14}"/>
    <cellStyle name="20% - Accent5 5 3 2" xfId="453" xr:uid="{BE56BE69-0D4D-4CC2-91C8-E5AA64E45C32}"/>
    <cellStyle name="20% - Accent5 5 3_Sheet1" xfId="8555" xr:uid="{E765C5CF-26E4-4558-92C1-B6FF9474F381}"/>
    <cellStyle name="20% - Accent5 5 4" xfId="454" xr:uid="{36518DBF-000E-4075-B515-FAB8E508FA7E}"/>
    <cellStyle name="20% - Accent5 5_Sheet1" xfId="8552" xr:uid="{CE306228-8161-4CC1-A11B-12EB6CCEBDFF}"/>
    <cellStyle name="20% - Accent5 6" xfId="455" xr:uid="{A50E7A38-525A-4607-A69F-868ECD7260F1}"/>
    <cellStyle name="20% - Accent5 6 2" xfId="456" xr:uid="{D0C3C3BC-9E73-4852-8093-0FFCFBA2D4BC}"/>
    <cellStyle name="20% - Accent5 6 2 2" xfId="457" xr:uid="{D18B6350-2509-49AA-82A2-3A8D49F591EF}"/>
    <cellStyle name="20% - Accent5 6 2_Sheet1" xfId="8557" xr:uid="{8E54CDB3-2B1F-4124-AB36-005DAA942A43}"/>
    <cellStyle name="20% - Accent5 6 3" xfId="458" xr:uid="{C0F1696A-22EB-4122-AB9C-428863DE434F}"/>
    <cellStyle name="20% - Accent5 6_Sheet1" xfId="8556" xr:uid="{CFB5BCDE-A4D1-4694-B187-785DA501CF0B}"/>
    <cellStyle name="20% - Accent5 7" xfId="459" xr:uid="{D9C61CDC-8FC9-4215-AD34-A44EF954D158}"/>
    <cellStyle name="20% - Accent5 7 2" xfId="460" xr:uid="{58A6B725-94AF-42D2-AC4C-A35A752F1B2C}"/>
    <cellStyle name="20% - Accent5 7 2 2" xfId="461" xr:uid="{3968032F-40FD-4CA3-906A-1B647E119DE2}"/>
    <cellStyle name="20% - Accent5 7 2_Sheet1" xfId="8559" xr:uid="{905AEE8D-688E-453C-AEA6-50E9C9B7B878}"/>
    <cellStyle name="20% - Accent5 7 3" xfId="462" xr:uid="{F4B91C75-F7DE-4EC2-9AFB-E760ED201C02}"/>
    <cellStyle name="20% - Accent5 7_Sheet1" xfId="8558" xr:uid="{1545E2B7-0D19-4FE3-9986-2EB0DE73DAEA}"/>
    <cellStyle name="20% - Accent5 8" xfId="463" xr:uid="{3C20A611-0023-4D49-A40A-C05688EF194D}"/>
    <cellStyle name="20% - Accent5 8 2" xfId="464" xr:uid="{7E1EC894-2080-4F16-BE02-C031132C0292}"/>
    <cellStyle name="20% - Accent5 8 2 2" xfId="465" xr:uid="{FD9681F9-18D3-4C4E-89C3-E52CB03BBF97}"/>
    <cellStyle name="20% - Accent5 8 2_Sheet1" xfId="8561" xr:uid="{445353A7-1E67-4D6A-BFD5-2E98856161DD}"/>
    <cellStyle name="20% - Accent5 8 3" xfId="466" xr:uid="{B17F9BDA-4CBC-4210-98DD-376E336A718E}"/>
    <cellStyle name="20% - Accent5 8_Sheet1" xfId="8560" xr:uid="{23F547AA-C61F-453B-90FE-DE8CFF692033}"/>
    <cellStyle name="20% - Accent5 9" xfId="467" xr:uid="{24F390F1-D44F-4ECD-954A-EF486437D663}"/>
    <cellStyle name="20% - Accent5 9 2" xfId="468" xr:uid="{F1F15FF6-BF3D-4150-B8E4-BEF0AC9DC2F8}"/>
    <cellStyle name="20% - Accent5 9_Sheet1" xfId="8562" xr:uid="{0C5F1221-7AF5-41BE-BFF5-6356F02B82C0}"/>
    <cellStyle name="20% - Accent6" xfId="45" builtinId="50" customBuiltin="1"/>
    <cellStyle name="20% - Accent6 10" xfId="469" xr:uid="{E3A101AF-BBE3-4CC9-994D-06991BF76A2D}"/>
    <cellStyle name="20% - Accent6 10 2" xfId="470" xr:uid="{EB922361-0E1D-46CB-8984-30069BB3B493}"/>
    <cellStyle name="20% - Accent6 10_Sheet1" xfId="8563" xr:uid="{4DCCABA9-D318-4E25-B1AE-0164409DDD14}"/>
    <cellStyle name="20% - Accent6 11" xfId="471" xr:uid="{3FA1F7BC-DA63-4EAC-BA96-4B4A623011EC}"/>
    <cellStyle name="20% - Accent6 12" xfId="472" xr:uid="{A2F6B175-9817-4936-A2A0-7D5B415D7F32}"/>
    <cellStyle name="20% - Accent6 13" xfId="473" xr:uid="{5ACC7FAB-BA2B-49FE-AD80-C7DCD698879D}"/>
    <cellStyle name="20% - Accent6 14" xfId="474" xr:uid="{4A765626-42A4-4E25-9B6D-7C949AC23026}"/>
    <cellStyle name="20% - Accent6 15" xfId="475" xr:uid="{DE21E907-C5B5-447E-94F8-A1624AD3BC18}"/>
    <cellStyle name="20% - Accent6 16" xfId="7637" xr:uid="{27E58BBB-4E39-4300-86C4-85E0BC2CA2E2}"/>
    <cellStyle name="20% - Accent6 17" xfId="7664" xr:uid="{EB237945-6A5A-439F-9CDB-9B245D3BECED}"/>
    <cellStyle name="20% - Accent6 18" xfId="7681" xr:uid="{117DF79F-3880-4764-95C9-A0E20984543B}"/>
    <cellStyle name="20% - Accent6 19" xfId="7698" xr:uid="{20C89088-4D2C-4774-8C01-AE83838B096F}"/>
    <cellStyle name="20% - Accent6 2" xfId="476" xr:uid="{BB21EF92-8C51-42AA-ADCB-C44826CA2DC6}"/>
    <cellStyle name="20% - Accent6 20" xfId="7713" xr:uid="{3607F499-0E8F-4915-AEFB-20141D41A829}"/>
    <cellStyle name="20% - Accent6 3" xfId="477" xr:uid="{BEB09521-AFDE-4E27-B717-97AFD1BB5978}"/>
    <cellStyle name="20% - Accent6 4" xfId="478" xr:uid="{26102997-A2F2-49C5-AAD1-E4A4C27CB6D2}"/>
    <cellStyle name="20% - Accent6 5" xfId="479" xr:uid="{2236B1F0-785B-41EB-903A-359981A66DFA}"/>
    <cellStyle name="20% - Accent6 5 2" xfId="480" xr:uid="{544206C8-2A04-4C20-BB11-78403ACAA569}"/>
    <cellStyle name="20% - Accent6 5 2 2" xfId="481" xr:uid="{25F96120-0349-4E37-B670-26D1074FEF8C}"/>
    <cellStyle name="20% - Accent6 5 2 2 2" xfId="482" xr:uid="{4608F02D-5019-4F62-AE5D-D49BBFF4C5A7}"/>
    <cellStyle name="20% - Accent6 5 2 2_Sheet1" xfId="8566" xr:uid="{FD1C5B9D-C851-494F-B55C-9E9BA5E0F39A}"/>
    <cellStyle name="20% - Accent6 5 2 3" xfId="483" xr:uid="{70560A3E-F96A-4FEF-9F28-4A20172E7F61}"/>
    <cellStyle name="20% - Accent6 5 2_Sheet1" xfId="8565" xr:uid="{2B14757A-3144-4731-9614-82B2CEE5CE61}"/>
    <cellStyle name="20% - Accent6 5 3" xfId="484" xr:uid="{70041804-8D61-42A6-A20B-8ECB67FF2A72}"/>
    <cellStyle name="20% - Accent6 5 3 2" xfId="485" xr:uid="{A4758A92-9D18-412D-BF45-5FCDFD4D87DF}"/>
    <cellStyle name="20% - Accent6 5 3_Sheet1" xfId="8567" xr:uid="{4CDAF684-F44D-4D5B-951A-543E5ADCCE71}"/>
    <cellStyle name="20% - Accent6 5 4" xfId="486" xr:uid="{C1758A08-C389-4B66-8A60-79BAA40E280B}"/>
    <cellStyle name="20% - Accent6 5_Sheet1" xfId="8564" xr:uid="{4890836E-ECDD-4405-ACDC-C89116753513}"/>
    <cellStyle name="20% - Accent6 6" xfId="487" xr:uid="{C8E9BBDA-783A-4648-89E8-9BB9B951D35A}"/>
    <cellStyle name="20% - Accent6 6 2" xfId="488" xr:uid="{B280D4EE-37ED-4950-9D21-11E63986CC19}"/>
    <cellStyle name="20% - Accent6 6 2 2" xfId="489" xr:uid="{FB37B7E1-E5CE-46F7-8375-881D8158C3C1}"/>
    <cellStyle name="20% - Accent6 6 2_Sheet1" xfId="10824" xr:uid="{F8B9F537-14E0-4BD6-996D-3359F1279F1A}"/>
    <cellStyle name="20% - Accent6 6 3" xfId="490" xr:uid="{F17AC40B-46F0-4E2E-8FF8-2847810F349F}"/>
    <cellStyle name="20% - Accent6 6_Sheet1" xfId="8568" xr:uid="{DDFE583D-59D3-48C2-87A9-F1AB7B3C400B}"/>
    <cellStyle name="20% - Accent6 7" xfId="491" xr:uid="{C062B6E9-08B7-43E5-A309-C61A8B01894F}"/>
    <cellStyle name="20% - Accent6 7 2" xfId="492" xr:uid="{71BB0EC0-A782-47F9-AACF-6D8CE08E3997}"/>
    <cellStyle name="20% - Accent6 7 2 2" xfId="493" xr:uid="{6B9768D4-E0F9-444F-B322-A0A3C2827B74}"/>
    <cellStyle name="20% - Accent6 7 2_Sheet1" xfId="10822" xr:uid="{4611D8C0-416F-4FEE-BFB9-4D4496E47C37}"/>
    <cellStyle name="20% - Accent6 7 3" xfId="494" xr:uid="{8923B298-0114-431F-9844-722BDB77A3EB}"/>
    <cellStyle name="20% - Accent6 7_Sheet1" xfId="10823" xr:uid="{5C29AA94-9188-45C0-9036-912D5E6252BD}"/>
    <cellStyle name="20% - Accent6 8" xfId="495" xr:uid="{B5645C68-12BB-454C-9053-9D2F663D23B3}"/>
    <cellStyle name="20% - Accent6 8 2" xfId="496" xr:uid="{A9F4E12D-2F9F-437F-938A-78877B96F9B3}"/>
    <cellStyle name="20% - Accent6 8 2 2" xfId="497" xr:uid="{5191556A-DBD8-4CDA-BB89-54BFC0A4756E}"/>
    <cellStyle name="20% - Accent6 8 2_Sheet1" xfId="10820" xr:uid="{9380E700-3B14-477B-B4BB-0110A1583EBB}"/>
    <cellStyle name="20% - Accent6 8 3" xfId="498" xr:uid="{884EDD00-2BFF-41DE-9080-D7CE60D79621}"/>
    <cellStyle name="20% - Accent6 8_Sheet1" xfId="10821" xr:uid="{DFF603B7-7E86-4D97-B114-FE0A1C532BA7}"/>
    <cellStyle name="20% - Accent6 9" xfId="499" xr:uid="{164803D2-0CFA-4743-9219-7110CE0298D3}"/>
    <cellStyle name="20% - Accent6 9 2" xfId="500" xr:uid="{0DAB3961-4D3D-4063-A151-4D8BB68ADA00}"/>
    <cellStyle name="20% - Accent6 9_Sheet1" xfId="10819" xr:uid="{4CF84A03-95E3-4DC4-9122-397BA508D165}"/>
    <cellStyle name="2dp" xfId="501" xr:uid="{C9F713E0-41E3-4137-B292-4FAB74C1C213}"/>
    <cellStyle name="2dp 10" xfId="502" xr:uid="{59F4D2E0-4BE2-401E-998E-F9F9E1EA2881}"/>
    <cellStyle name="2dp 10 2" xfId="503" xr:uid="{533215E9-5949-4329-9758-9CF19D842A37}"/>
    <cellStyle name="2dp 11" xfId="504" xr:uid="{6847B177-CF7B-46E0-BD3D-08AA49EC84B6}"/>
    <cellStyle name="2dp 11 2" xfId="505" xr:uid="{FEC245C7-CA4B-4291-AC43-A023FC70057F}"/>
    <cellStyle name="2dp 12" xfId="506" xr:uid="{4B8AFFC5-9647-46AA-ABB4-FC6D61E0C206}"/>
    <cellStyle name="2dp 13" xfId="507" xr:uid="{C4A97F0E-E253-4D53-9C77-2EFAA2380753}"/>
    <cellStyle name="2dp 2" xfId="508" xr:uid="{00085D78-91FA-4D13-9A41-CE7C018FF70D}"/>
    <cellStyle name="2dp 2 10" xfId="509" xr:uid="{2F07E7FF-BF8B-4360-A537-4528D5FC34EC}"/>
    <cellStyle name="2dp 2 10 2" xfId="510" xr:uid="{9F2F4E57-3F82-4C8E-9454-70FFA0902BC8}"/>
    <cellStyle name="2dp 2 11" xfId="511" xr:uid="{F3490D1F-2751-4FBF-9385-9B73AFA12AE5}"/>
    <cellStyle name="2dp 2 11 2" xfId="512" xr:uid="{E806966D-FEA4-449E-9FC8-FDC92812E27D}"/>
    <cellStyle name="2dp 2 12" xfId="513" xr:uid="{474B6E25-C41F-4BE1-A0E9-6DD55CCA34D5}"/>
    <cellStyle name="2dp 2 12 2" xfId="514" xr:uid="{E2EF2512-2F02-4E9D-9917-DD7EE17E482B}"/>
    <cellStyle name="2dp 2 2" xfId="515" xr:uid="{E097E874-77FC-4CD5-9CB7-2D7B564FB012}"/>
    <cellStyle name="2dp 2 2 2" xfId="516" xr:uid="{25608E92-000F-43DD-A1DE-C721DC171E00}"/>
    <cellStyle name="2dp 2 3" xfId="517" xr:uid="{42B7A69C-9014-4C69-8D03-EF969751DBC5}"/>
    <cellStyle name="2dp 2 3 2" xfId="518" xr:uid="{FE716532-D11A-4312-92A5-6E4B244A118F}"/>
    <cellStyle name="2dp 2 4" xfId="519" xr:uid="{2E590EB8-DC09-4F6A-AEEF-8A717AF0EE5C}"/>
    <cellStyle name="2dp 2 4 2" xfId="520" xr:uid="{4F06A69C-CAC2-41E8-9935-5668784699BE}"/>
    <cellStyle name="2dp 2 5" xfId="521" xr:uid="{E9CA5539-D780-4378-9D62-9189B342AC40}"/>
    <cellStyle name="2dp 2 5 2" xfId="522" xr:uid="{B39616B0-287B-4E46-8B00-EFEEFBF975D8}"/>
    <cellStyle name="2dp 2 6" xfId="523" xr:uid="{9B1D9F80-E969-4515-8215-1714353E4E36}"/>
    <cellStyle name="2dp 2 6 2" xfId="524" xr:uid="{479F4F93-9E10-4630-BAFB-56C39895D92E}"/>
    <cellStyle name="2dp 2 7" xfId="525" xr:uid="{5442C7DC-DFD6-4498-8646-C77546065473}"/>
    <cellStyle name="2dp 2 7 2" xfId="526" xr:uid="{BC79EDD4-6FF6-4221-95F8-189E7F803BC7}"/>
    <cellStyle name="2dp 2 8" xfId="527" xr:uid="{76958C32-95F5-47EA-84F2-DC05A1174245}"/>
    <cellStyle name="2dp 2 8 2" xfId="528" xr:uid="{7B5B59EF-80A6-4231-B951-2EA45AB830EC}"/>
    <cellStyle name="2dp 2 9" xfId="529" xr:uid="{CBA0663D-1ABB-4065-88C0-F54DE1C5EF0F}"/>
    <cellStyle name="2dp 2 9 2" xfId="530" xr:uid="{3D42FC53-7638-489E-A39E-6F50DCAD10FD}"/>
    <cellStyle name="2dp 3" xfId="531" xr:uid="{BE334A54-E48A-4E0E-93B0-DAF8BD06F110}"/>
    <cellStyle name="2dp 3 2" xfId="532" xr:uid="{AA6EAF7D-6CAC-41CA-BF7B-1FFCA38C4D2F}"/>
    <cellStyle name="2dp 4" xfId="533" xr:uid="{B7256250-0ACB-47CD-BD03-4B87266EF4F3}"/>
    <cellStyle name="2dp 4 2" xfId="534" xr:uid="{28E19666-7B09-4F1E-B4FF-0C816197A4CE}"/>
    <cellStyle name="2dp 5" xfId="535" xr:uid="{C009F309-CC42-45A7-A1AC-3058FEF51BBE}"/>
    <cellStyle name="2dp 5 2" xfId="536" xr:uid="{96F7B691-33B2-41C0-8CD4-264A2EB57FB6}"/>
    <cellStyle name="2dp 6" xfId="537" xr:uid="{920F1A68-EFFB-472D-8B34-02498C0B7DD3}"/>
    <cellStyle name="2dp 6 2" xfId="538" xr:uid="{B223E831-0296-45B6-887F-FA60A6DE9388}"/>
    <cellStyle name="2dp 7" xfId="539" xr:uid="{BCD880CB-CD6F-41E0-9925-CFD071703122}"/>
    <cellStyle name="2dp 7 2" xfId="540" xr:uid="{72D61F22-FA65-47FD-8256-B441A1891587}"/>
    <cellStyle name="2dp 8" xfId="541" xr:uid="{D80427B9-8914-4E61-86B9-CC1B13AF3067}"/>
    <cellStyle name="2dp 8 2" xfId="542" xr:uid="{6516B877-C40F-4BC9-B7FC-AA2E4C633637}"/>
    <cellStyle name="2dp 9" xfId="543" xr:uid="{B63E374D-29E4-4483-8A62-3DBFDA18EEDA}"/>
    <cellStyle name="2dp 9 2" xfId="544" xr:uid="{30E499E3-348A-4807-96D1-F4D7B1ABDB29}"/>
    <cellStyle name="40% - Accent1" xfId="31" builtinId="31" customBuiltin="1"/>
    <cellStyle name="40% - Accent1 10" xfId="545" xr:uid="{8A3C8670-A0FC-416D-9321-8DFED6F610C2}"/>
    <cellStyle name="40% - Accent1 10 2" xfId="546" xr:uid="{5C0EAA48-91D8-4063-B8C7-087F363257FE}"/>
    <cellStyle name="40% - Accent1 10_Sheet1" xfId="8569" xr:uid="{B1756D82-9F12-43E5-ADEF-BD55B2274507}"/>
    <cellStyle name="40% - Accent1 11" xfId="547" xr:uid="{04F49CC8-7BD6-487E-B1F1-0775CC582CBE}"/>
    <cellStyle name="40% - Accent1 12" xfId="548" xr:uid="{F225AA62-6ADA-41FB-9FB9-873FED1615CD}"/>
    <cellStyle name="40% - Accent1 13" xfId="549" xr:uid="{239506EC-8A9B-40C4-84AC-AEE24964D4EB}"/>
    <cellStyle name="40% - Accent1 14" xfId="550" xr:uid="{384C496B-F576-4A22-B5DD-2DB5D4B41E84}"/>
    <cellStyle name="40% - Accent1 15" xfId="551" xr:uid="{B5C358FF-E8DB-4E6B-9659-A343A9B2898C}"/>
    <cellStyle name="40% - Accent1 16" xfId="7628" xr:uid="{94BDE616-C9E8-47FE-A3E3-8DDFC0CBCBD0}"/>
    <cellStyle name="40% - Accent1 17" xfId="7653" xr:uid="{3AEA0B81-DB4F-42C5-8141-3573155B1896}"/>
    <cellStyle name="40% - Accent1 18" xfId="7672" xr:uid="{CF8901AC-810C-4EED-A6C5-73AC01DAF851}"/>
    <cellStyle name="40% - Accent1 19" xfId="7689" xr:uid="{21DBDA3A-7EFC-49D8-8A02-A9CBF7ADA385}"/>
    <cellStyle name="40% - Accent1 2" xfId="552" xr:uid="{4FDD420B-D53C-4FC8-91C4-B5A04F1770BA}"/>
    <cellStyle name="40% - Accent1 20" xfId="7704" xr:uid="{06921590-5FFE-4677-AE6F-7D75D3A0887B}"/>
    <cellStyle name="40% - Accent1 3" xfId="553" xr:uid="{4586858A-AFE2-43AD-B280-AD66EF66DBBF}"/>
    <cellStyle name="40% - Accent1 4" xfId="554" xr:uid="{1CC71E4D-AFD3-423E-8AAE-32FEF1D65ACB}"/>
    <cellStyle name="40% - Accent1 5" xfId="555" xr:uid="{079B5507-0945-457C-8DF3-678898919A47}"/>
    <cellStyle name="40% - Accent1 5 2" xfId="556" xr:uid="{9A77EDB5-78A7-4C60-AE0C-74D5DAAD2FD2}"/>
    <cellStyle name="40% - Accent1 5 2 2" xfId="557" xr:uid="{9B410FC4-C976-44ED-B897-2DD68EEAF7CE}"/>
    <cellStyle name="40% - Accent1 5 2 2 2" xfId="558" xr:uid="{27946EBA-1AA1-4560-AC47-4699FAEB5EEE}"/>
    <cellStyle name="40% - Accent1 5 2 2_Sheet1" xfId="8572" xr:uid="{F7129753-52AA-4899-BECD-5F9C7FF917A4}"/>
    <cellStyle name="40% - Accent1 5 2 3" xfId="559" xr:uid="{0CF90CF8-8B5A-4F8A-8872-514DB68CD0F5}"/>
    <cellStyle name="40% - Accent1 5 2_Sheet1" xfId="8571" xr:uid="{BBE7F687-433E-490F-B422-903CCEBA9022}"/>
    <cellStyle name="40% - Accent1 5 3" xfId="560" xr:uid="{7D91E95A-56D3-4AE5-81B2-8F4447DD7682}"/>
    <cellStyle name="40% - Accent1 5 3 2" xfId="561" xr:uid="{0282C489-24FF-4CE4-BF78-B65F543BD15B}"/>
    <cellStyle name="40% - Accent1 5 3_Sheet1" xfId="8573" xr:uid="{0664DFF9-E8D9-4C06-A44D-07062E3E2B1D}"/>
    <cellStyle name="40% - Accent1 5 4" xfId="562" xr:uid="{A7A1C39B-3345-463D-A073-D3EFCEFD3AB7}"/>
    <cellStyle name="40% - Accent1 5_Sheet1" xfId="8570" xr:uid="{B3B03F06-809D-4798-AEB1-630BFF15005B}"/>
    <cellStyle name="40% - Accent1 6" xfId="563" xr:uid="{7B6DE1E7-DE6F-49B6-8452-30B29C73E20C}"/>
    <cellStyle name="40% - Accent1 6 2" xfId="564" xr:uid="{80948BFF-BB91-4C33-908B-0332C0788548}"/>
    <cellStyle name="40% - Accent1 6 2 2" xfId="565" xr:uid="{17E2E407-63B5-462E-BC60-67D2F4D75E91}"/>
    <cellStyle name="40% - Accent1 6 2_Sheet1" xfId="8575" xr:uid="{BA80CC42-A0C4-445A-A88A-D94BDCC0492C}"/>
    <cellStyle name="40% - Accent1 6 3" xfId="566" xr:uid="{57B3D545-ADB4-4941-85EF-E1A2DC757A67}"/>
    <cellStyle name="40% - Accent1 6_Sheet1" xfId="8574" xr:uid="{481B4493-A90C-44BF-BA49-B93FB26C3E6D}"/>
    <cellStyle name="40% - Accent1 7" xfId="567" xr:uid="{D175819D-3A95-4662-A74A-584A13EACCEC}"/>
    <cellStyle name="40% - Accent1 7 2" xfId="568" xr:uid="{F6D6E2EB-15E3-4C3A-97E4-7F84809A2275}"/>
    <cellStyle name="40% - Accent1 7 2 2" xfId="569" xr:uid="{D5EE8D93-65ED-4F8F-A6CD-654BE392985B}"/>
    <cellStyle name="40% - Accent1 7 2_Sheet1" xfId="8577" xr:uid="{AABFC019-8ED6-48C8-8E74-FBD7F226D7FC}"/>
    <cellStyle name="40% - Accent1 7 3" xfId="570" xr:uid="{45C0DB77-CBA9-404D-899E-B8D80C9E847B}"/>
    <cellStyle name="40% - Accent1 7_Sheet1" xfId="8576" xr:uid="{B01658F0-9E22-43FE-9D1C-13600DEEE7C4}"/>
    <cellStyle name="40% - Accent1 8" xfId="571" xr:uid="{19B73917-893D-441D-9B57-F8D75DB69292}"/>
    <cellStyle name="40% - Accent1 8 2" xfId="572" xr:uid="{D71E0BD7-8B1C-4161-A2C7-106073978DDE}"/>
    <cellStyle name="40% - Accent1 8 2 2" xfId="573" xr:uid="{2D2809D5-43A7-42C4-AC97-5691D7CC038A}"/>
    <cellStyle name="40% - Accent1 8 2_Sheet1" xfId="8579" xr:uid="{CE36EDD4-3C6C-4102-BD37-09012B6B403D}"/>
    <cellStyle name="40% - Accent1 8 3" xfId="574" xr:uid="{9956CC18-D0D7-4A19-A747-4E64A4805109}"/>
    <cellStyle name="40% - Accent1 8_Sheet1" xfId="8578" xr:uid="{B7943FDC-8BE4-4F5A-8D69-5ABFB466F1E2}"/>
    <cellStyle name="40% - Accent1 9" xfId="575" xr:uid="{4C8FFF02-0A40-42E3-8371-9682FF698861}"/>
    <cellStyle name="40% - Accent1 9 2" xfId="576" xr:uid="{E4474C4F-2334-4347-88CD-5AAF1C9532CD}"/>
    <cellStyle name="40% - Accent1 9_Sheet1" xfId="8580" xr:uid="{A0749E37-6967-4B77-B041-098FF3E57CD9}"/>
    <cellStyle name="40% - Accent2" xfId="34" builtinId="35" customBuiltin="1"/>
    <cellStyle name="40% - Accent2 10" xfId="577" xr:uid="{516EB0DF-A25C-42E5-A9AD-3C85470A165C}"/>
    <cellStyle name="40% - Accent2 10 2" xfId="578" xr:uid="{BB11EA5D-0154-486A-91D1-E3BD067E5EBA}"/>
    <cellStyle name="40% - Accent2 10_Sheet1" xfId="9786" xr:uid="{BA6E5D56-FAD0-43C9-A5AC-8D52697138F6}"/>
    <cellStyle name="40% - Accent2 11" xfId="579" xr:uid="{35494458-166F-4E31-85D5-0D604C6D595A}"/>
    <cellStyle name="40% - Accent2 12" xfId="580" xr:uid="{843DD88E-BA8E-49C4-9C0C-6CD5BE6D0966}"/>
    <cellStyle name="40% - Accent2 13" xfId="581" xr:uid="{A18E5993-4B41-424A-9545-543947885311}"/>
    <cellStyle name="40% - Accent2 14" xfId="582" xr:uid="{BD3CE1C1-0E1B-47BF-BD6F-B280B9D7083B}"/>
    <cellStyle name="40% - Accent2 15" xfId="583" xr:uid="{E8166F8F-7256-4648-B98B-0E1928833774}"/>
    <cellStyle name="40% - Accent2 16" xfId="7630" xr:uid="{80571C75-5AF0-46A6-BB1B-490BCB3D11DB}"/>
    <cellStyle name="40% - Accent2 17" xfId="7655" xr:uid="{CEC22193-133A-413D-950C-A96964D2BEA6}"/>
    <cellStyle name="40% - Accent2 18" xfId="7674" xr:uid="{5BEBE0E4-AE38-41DE-8062-CA46EDDF40A9}"/>
    <cellStyle name="40% - Accent2 19" xfId="7691" xr:uid="{DE7C1BBE-5AA0-44F1-B7BF-DB54B75FE5AE}"/>
    <cellStyle name="40% - Accent2 2" xfId="584" xr:uid="{F9428B6A-9526-4A8A-B420-AE7B44984510}"/>
    <cellStyle name="40% - Accent2 20" xfId="7706" xr:uid="{11401798-0492-4A2C-AA85-0ACED761D86C}"/>
    <cellStyle name="40% - Accent2 3" xfId="585" xr:uid="{E9351D79-D99B-4AD9-920A-6FEB0BC2EE1E}"/>
    <cellStyle name="40% - Accent2 4" xfId="586" xr:uid="{45A1B398-3BB5-4C76-B85F-AF2BED97C098}"/>
    <cellStyle name="40% - Accent2 5" xfId="587" xr:uid="{D8CE68DD-6C11-47AC-BEBF-E10FD04AF69B}"/>
    <cellStyle name="40% - Accent2 5 2" xfId="588" xr:uid="{401B304C-60ED-487E-85FC-2F07A436403F}"/>
    <cellStyle name="40% - Accent2 5 2 2" xfId="589" xr:uid="{DC9AC906-0A07-4FD4-B9F1-6215F7E123B0}"/>
    <cellStyle name="40% - Accent2 5 2 2 2" xfId="590" xr:uid="{9933AADE-4B1D-407A-AD44-9B35C0689145}"/>
    <cellStyle name="40% - Accent2 5 2 2_Sheet1" xfId="9788" xr:uid="{D38483B8-D214-4E4B-8CFF-D41881E51A90}"/>
    <cellStyle name="40% - Accent2 5 2 3" xfId="591" xr:uid="{5D4DB866-D2FB-4D8A-9A37-B118A0D8A4B5}"/>
    <cellStyle name="40% - Accent2 5 2_Sheet1" xfId="8581" xr:uid="{B45E3C66-C599-4B7E-8FDB-5A68966CCBD6}"/>
    <cellStyle name="40% - Accent2 5 3" xfId="592" xr:uid="{F70471E0-6F96-4464-BE5D-845625C90627}"/>
    <cellStyle name="40% - Accent2 5 3 2" xfId="593" xr:uid="{DF39ADF9-DB89-4E7C-9FC7-FFF94D4B0171}"/>
    <cellStyle name="40% - Accent2 5 3_Sheet1" xfId="10482" xr:uid="{BCE1AFBB-774D-4747-9857-D5C0FB5F030D}"/>
    <cellStyle name="40% - Accent2 5 4" xfId="594" xr:uid="{C682881D-9675-49F6-A3D2-A76F4AB77981}"/>
    <cellStyle name="40% - Accent2 5_Sheet1" xfId="9787" xr:uid="{AF078CFF-5BD9-47C9-AF38-5DEF54214AC6}"/>
    <cellStyle name="40% - Accent2 6" xfId="595" xr:uid="{02F0F337-7451-4856-AF85-C4DDAC818143}"/>
    <cellStyle name="40% - Accent2 6 2" xfId="596" xr:uid="{3F1185AD-9FBC-4ECD-819C-E06BA5F185E9}"/>
    <cellStyle name="40% - Accent2 6 2 2" xfId="597" xr:uid="{7C52743B-4ECE-49B3-953A-AF493AC58695}"/>
    <cellStyle name="40% - Accent2 6 2_Sheet1" xfId="8583" xr:uid="{C9CD3172-91B6-41A4-ABFE-FEE09406696C}"/>
    <cellStyle name="40% - Accent2 6 3" xfId="598" xr:uid="{E9AC56F5-3F7F-4CE0-8238-3F30CDD7E2ED}"/>
    <cellStyle name="40% - Accent2 6_Sheet1" xfId="8582" xr:uid="{E4A9E011-930C-48E8-9F2C-4FB7C83F2693}"/>
    <cellStyle name="40% - Accent2 7" xfId="599" xr:uid="{1910644C-F5BA-4E68-A835-CCE44B441CF7}"/>
    <cellStyle name="40% - Accent2 7 2" xfId="600" xr:uid="{9D901D41-CA69-435C-B480-049CFDED4A87}"/>
    <cellStyle name="40% - Accent2 7 2 2" xfId="601" xr:uid="{430AF719-D348-4851-ABB8-D2066E064728}"/>
    <cellStyle name="40% - Accent2 7 2_Sheet1" xfId="8585" xr:uid="{81C3DA30-90B9-4515-B443-399ADD9F1378}"/>
    <cellStyle name="40% - Accent2 7 3" xfId="602" xr:uid="{201C1C26-66F6-4E18-8BDE-BC9EB75AC1B9}"/>
    <cellStyle name="40% - Accent2 7_Sheet1" xfId="8584" xr:uid="{63666475-9523-494C-8F91-01C069B86386}"/>
    <cellStyle name="40% - Accent2 8" xfId="603" xr:uid="{9EB98763-5FC7-4008-937E-B3EDDF8AC3CB}"/>
    <cellStyle name="40% - Accent2 8 2" xfId="604" xr:uid="{21701D0D-9A83-4F74-B17D-4794D435F14E}"/>
    <cellStyle name="40% - Accent2 8 2 2" xfId="605" xr:uid="{67CB3F90-0471-4893-8CB7-CE1BF5049974}"/>
    <cellStyle name="40% - Accent2 8 2_Sheet1" xfId="8587" xr:uid="{EE56E463-CB42-41EA-B735-0C0AEDF4981C}"/>
    <cellStyle name="40% - Accent2 8 3" xfId="606" xr:uid="{5EED9B44-314E-4F94-B66C-9E7E4669591B}"/>
    <cellStyle name="40% - Accent2 8_Sheet1" xfId="8586" xr:uid="{6CF37188-B204-4F5A-94A7-ECFE9ED5A061}"/>
    <cellStyle name="40% - Accent2 9" xfId="607" xr:uid="{3178E05A-E573-4AAD-A034-95A27E4205BE}"/>
    <cellStyle name="40% - Accent2 9 2" xfId="608" xr:uid="{9EE08D09-D1E1-4A3F-9688-B2F9E887C638}"/>
    <cellStyle name="40% - Accent2 9_Sheet1" xfId="8588" xr:uid="{C19C7912-8D18-457D-BCC3-4AD5F17F0192}"/>
    <cellStyle name="40% - Accent3" xfId="37" builtinId="39" customBuiltin="1"/>
    <cellStyle name="40% - Accent3 10" xfId="609" xr:uid="{7E81930B-E6AC-4488-811A-6D98E460F1FA}"/>
    <cellStyle name="40% - Accent3 10 2" xfId="610" xr:uid="{D3F618A7-3980-482D-9EB7-2D5EFBE22CCC}"/>
    <cellStyle name="40% - Accent3 10_Sheet1" xfId="8589" xr:uid="{05055824-D009-4BC4-9A4D-D932B8596773}"/>
    <cellStyle name="40% - Accent3 11" xfId="611" xr:uid="{E7D7C05F-FA3E-4DE5-8B45-7C8BBC509D1C}"/>
    <cellStyle name="40% - Accent3 12" xfId="612" xr:uid="{FF9B7D4D-1C34-4954-A96B-B23E049811EF}"/>
    <cellStyle name="40% - Accent3 13" xfId="613" xr:uid="{119E02A5-C35A-45BC-A68C-240D6EB91635}"/>
    <cellStyle name="40% - Accent3 14" xfId="614" xr:uid="{76DD65F1-9943-44AE-BADF-1B7A26971A19}"/>
    <cellStyle name="40% - Accent3 15" xfId="615" xr:uid="{A680FAD1-07DB-4DA8-A45E-068B3C086E4A}"/>
    <cellStyle name="40% - Accent3 16" xfId="7632" xr:uid="{6DC5A2E4-3CBF-4B7E-83FB-93C22D6968D0}"/>
    <cellStyle name="40% - Accent3 17" xfId="7657" xr:uid="{B66ACD61-AFF8-4671-9DC0-ACA32CE9DB25}"/>
    <cellStyle name="40% - Accent3 18" xfId="7676" xr:uid="{5B31CF69-FC58-46DB-9536-8E8F65C16772}"/>
    <cellStyle name="40% - Accent3 19" xfId="7693" xr:uid="{F9968ED2-5128-4CF8-BF6F-4D96FE1DD88B}"/>
    <cellStyle name="40% - Accent3 2" xfId="616" xr:uid="{2415B8DB-577A-4BCE-A5B4-3FB7812FCF3C}"/>
    <cellStyle name="40% - Accent3 20" xfId="7708" xr:uid="{6D537B7B-0FFB-4579-B15D-EFC50209DA1A}"/>
    <cellStyle name="40% - Accent3 3" xfId="617" xr:uid="{D0B09248-E611-48C4-A3E0-6E4BAA46E890}"/>
    <cellStyle name="40% - Accent3 4" xfId="618" xr:uid="{815B2F4F-5C72-492B-84B0-F50165DDF493}"/>
    <cellStyle name="40% - Accent3 5" xfId="619" xr:uid="{8E41F702-2734-4478-ACA3-A2C6E900688C}"/>
    <cellStyle name="40% - Accent3 5 2" xfId="620" xr:uid="{A297AB19-858E-457D-B0B8-98FF6E3D5E1D}"/>
    <cellStyle name="40% - Accent3 5 2 2" xfId="621" xr:uid="{59C1238E-5E03-4643-943B-58BCC60C51DE}"/>
    <cellStyle name="40% - Accent3 5 2 2 2" xfId="622" xr:uid="{94868BBD-DEC0-4F7E-96AF-32A7F5934837}"/>
    <cellStyle name="40% - Accent3 5 2 2_Sheet1" xfId="8592" xr:uid="{DA0681A2-071F-49E4-AA33-5421B75A38FC}"/>
    <cellStyle name="40% - Accent3 5 2 3" xfId="623" xr:uid="{CEB6C62F-B8AE-4C7A-ACCB-913426678740}"/>
    <cellStyle name="40% - Accent3 5 2_Sheet1" xfId="8591" xr:uid="{1D25C175-6903-4B5C-9DC4-13F8ECDFABDE}"/>
    <cellStyle name="40% - Accent3 5 3" xfId="624" xr:uid="{89C4DBDF-71AF-4839-ADD3-9BF7EC26B192}"/>
    <cellStyle name="40% - Accent3 5 3 2" xfId="625" xr:uid="{42277F4F-9B2E-4ABB-859A-9B98D5571B9A}"/>
    <cellStyle name="40% - Accent3 5 3_Sheet1" xfId="8593" xr:uid="{F82AA503-7DD2-48CE-AC3D-EAC1B21B05A3}"/>
    <cellStyle name="40% - Accent3 5 4" xfId="626" xr:uid="{36432CD7-19E6-4CC6-A59D-B908BB86B93D}"/>
    <cellStyle name="40% - Accent3 5_Sheet1" xfId="8590" xr:uid="{A52F27CF-ECB4-48ED-BC9A-B542A361DC57}"/>
    <cellStyle name="40% - Accent3 6" xfId="627" xr:uid="{F21D10EB-374B-4EEB-B720-2176D8BA6405}"/>
    <cellStyle name="40% - Accent3 6 2" xfId="628" xr:uid="{495E9C44-149A-4869-B096-1417EA77C8D6}"/>
    <cellStyle name="40% - Accent3 6 2 2" xfId="629" xr:uid="{5D674FCA-68C9-4058-B01E-20AA090A3D39}"/>
    <cellStyle name="40% - Accent3 6 2_Sheet1" xfId="8595" xr:uid="{3A072FF3-2AF0-4CC4-9577-85A457CD3402}"/>
    <cellStyle name="40% - Accent3 6 3" xfId="630" xr:uid="{490B26F3-75C0-4927-8EDF-9B9B7D31CB3F}"/>
    <cellStyle name="40% - Accent3 6_Sheet1" xfId="8594" xr:uid="{7FE748A5-F8E1-4394-905B-04268990C152}"/>
    <cellStyle name="40% - Accent3 7" xfId="631" xr:uid="{E9E7D470-B554-42C6-8A59-413A0A014689}"/>
    <cellStyle name="40% - Accent3 7 2" xfId="632" xr:uid="{1B8CEF57-DD9F-49FE-B08A-FA6ABFFD5112}"/>
    <cellStyle name="40% - Accent3 7 2 2" xfId="633" xr:uid="{AB1FDDB7-6AEE-49D6-AEBC-CE7F4CECA442}"/>
    <cellStyle name="40% - Accent3 7 2_Sheet1" xfId="8597" xr:uid="{AA9E41D7-B4A8-4D56-8925-4E81162B71F3}"/>
    <cellStyle name="40% - Accent3 7 3" xfId="634" xr:uid="{4563E267-902A-438B-99A4-7F68AA2385BF}"/>
    <cellStyle name="40% - Accent3 7_Sheet1" xfId="8596" xr:uid="{6F678C96-3358-4A89-BC42-D28F5DBD4C5B}"/>
    <cellStyle name="40% - Accent3 8" xfId="635" xr:uid="{39901B9C-3C4F-4F97-91CF-71BF793AC3DB}"/>
    <cellStyle name="40% - Accent3 8 2" xfId="636" xr:uid="{D739B01D-2A2F-4F0D-9C6B-B48007ECB997}"/>
    <cellStyle name="40% - Accent3 8 2 2" xfId="637" xr:uid="{C33D9435-23C9-463A-9F88-07DD8BC4F057}"/>
    <cellStyle name="40% - Accent3 8 2_Sheet1" xfId="8599" xr:uid="{342FEEDF-25DD-4FD4-B78F-DB381B9B5DA3}"/>
    <cellStyle name="40% - Accent3 8 3" xfId="638" xr:uid="{6D934643-9B83-493E-9C9A-EC9A0B1477C0}"/>
    <cellStyle name="40% - Accent3 8_Sheet1" xfId="8598" xr:uid="{C83B22C8-AC97-4B9F-85B4-380B63E28CD5}"/>
    <cellStyle name="40% - Accent3 9" xfId="639" xr:uid="{F016F302-3295-41E5-81BF-F450D3952190}"/>
    <cellStyle name="40% - Accent3 9 2" xfId="640" xr:uid="{1B80B2D4-6454-4DA6-8865-57E4DB516710}"/>
    <cellStyle name="40% - Accent3 9_Sheet1" xfId="8600" xr:uid="{A8874322-CE5B-4FB5-9A38-8747E39BA9C2}"/>
    <cellStyle name="40% - Accent4" xfId="40" builtinId="43" customBuiltin="1"/>
    <cellStyle name="40% - Accent4 10" xfId="641" xr:uid="{650B3572-C188-41EF-BB1E-C205806F0331}"/>
    <cellStyle name="40% - Accent4 10 2" xfId="642" xr:uid="{42A94754-DFDB-4213-9A18-352B3472E81A}"/>
    <cellStyle name="40% - Accent4 10_Sheet1" xfId="8601" xr:uid="{92B56B55-5456-468D-A0DB-9007598379EC}"/>
    <cellStyle name="40% - Accent4 11" xfId="643" xr:uid="{DE6E1F3A-0544-4CB9-86A7-EEB5AA7FA0A6}"/>
    <cellStyle name="40% - Accent4 12" xfId="644" xr:uid="{AB39DFD3-E676-4F3F-8E92-36675726A184}"/>
    <cellStyle name="40% - Accent4 13" xfId="645" xr:uid="{A3A73AFB-B835-426E-AB62-24D272C14911}"/>
    <cellStyle name="40% - Accent4 14" xfId="646" xr:uid="{6681C3A9-68A5-4AE8-B098-3F6D62C8E71C}"/>
    <cellStyle name="40% - Accent4 15" xfId="647" xr:uid="{00690B88-218B-4ABB-A85F-B799C100D467}"/>
    <cellStyle name="40% - Accent4 16" xfId="7634" xr:uid="{90CF4380-5D71-47C4-A622-7D0C0A2F306D}"/>
    <cellStyle name="40% - Accent4 17" xfId="7660" xr:uid="{B54B7595-69D4-4C22-B5C5-12DC37A47188}"/>
    <cellStyle name="40% - Accent4 18" xfId="7678" xr:uid="{31838286-0EF8-4251-988C-2B30569B73FC}"/>
    <cellStyle name="40% - Accent4 19" xfId="7695" xr:uid="{90131EAB-A52E-475E-82DC-378BC07959FB}"/>
    <cellStyle name="40% - Accent4 2" xfId="648" xr:uid="{D16C2F51-5E05-4BDC-813D-E912FC27B401}"/>
    <cellStyle name="40% - Accent4 20" xfId="7710" xr:uid="{2B66B6C7-B027-4F06-B587-E8C9AD317AF8}"/>
    <cellStyle name="40% - Accent4 3" xfId="649" xr:uid="{BB6AF47F-1DAF-4EB0-8EC1-B006F66CD4E6}"/>
    <cellStyle name="40% - Accent4 4" xfId="650" xr:uid="{C2E0221C-3403-4146-9EB6-2CA706D9097B}"/>
    <cellStyle name="40% - Accent4 5" xfId="651" xr:uid="{4559B053-5A53-4AF1-9C50-FFF3DD5FCE37}"/>
    <cellStyle name="40% - Accent4 5 2" xfId="652" xr:uid="{8957B9DC-BFBD-48B0-A2B1-3A156AA6675B}"/>
    <cellStyle name="40% - Accent4 5 2 2" xfId="653" xr:uid="{557D8D33-DD7F-4AEE-AF58-ABC685D6C279}"/>
    <cellStyle name="40% - Accent4 5 2 2 2" xfId="654" xr:uid="{B2DABAEB-7324-413E-BDF7-A42B1B471439}"/>
    <cellStyle name="40% - Accent4 5 2 2_Sheet1" xfId="8604" xr:uid="{316AB1F2-AAF2-4DB6-97A6-CA0C5E5AD6CD}"/>
    <cellStyle name="40% - Accent4 5 2 3" xfId="655" xr:uid="{3BF7335F-0119-4FEF-9DFB-A4EE914935E7}"/>
    <cellStyle name="40% - Accent4 5 2_Sheet1" xfId="8603" xr:uid="{52348246-8384-42DD-812B-B42483156822}"/>
    <cellStyle name="40% - Accent4 5 3" xfId="656" xr:uid="{36F0D635-4A6A-4A6F-BAEA-7CA29C21CD32}"/>
    <cellStyle name="40% - Accent4 5 3 2" xfId="657" xr:uid="{D77C2FBD-0020-4806-A5FE-9E3D9727DA28}"/>
    <cellStyle name="40% - Accent4 5 3_Sheet1" xfId="8605" xr:uid="{6C4F6C06-53F2-425C-A595-B52AD8DAD3C2}"/>
    <cellStyle name="40% - Accent4 5 4" xfId="658" xr:uid="{732B27AD-4412-4728-ABEC-EB633D74A1EA}"/>
    <cellStyle name="40% - Accent4 5_Sheet1" xfId="8602" xr:uid="{86E1CF5B-E80B-4673-A888-EF04D9D4AB0E}"/>
    <cellStyle name="40% - Accent4 6" xfId="659" xr:uid="{8135ACF2-E5AA-4310-B3EF-2C174B128D8F}"/>
    <cellStyle name="40% - Accent4 6 2" xfId="660" xr:uid="{A61E157D-010B-489E-B790-1391CE891296}"/>
    <cellStyle name="40% - Accent4 6 2 2" xfId="661" xr:uid="{6B119759-9C1C-4D89-8D81-6BDDF7FDCDA7}"/>
    <cellStyle name="40% - Accent4 6 2_Sheet1" xfId="8607" xr:uid="{AA134C57-F926-4DA1-AF20-E07E9F993DD3}"/>
    <cellStyle name="40% - Accent4 6 3" xfId="662" xr:uid="{9C9F630B-734C-487D-9959-DCC4AE339E19}"/>
    <cellStyle name="40% - Accent4 6_Sheet1" xfId="8606" xr:uid="{6A200C7D-AF82-4C07-A23C-4E5557B7F16C}"/>
    <cellStyle name="40% - Accent4 7" xfId="663" xr:uid="{2F410159-3163-4D48-B80E-8BB2E8DD45BC}"/>
    <cellStyle name="40% - Accent4 7 2" xfId="664" xr:uid="{2BF4AADD-D7BC-48C9-AA2D-2D0B604A46CC}"/>
    <cellStyle name="40% - Accent4 7 2 2" xfId="665" xr:uid="{584005BB-D62E-4754-8665-66BEBDF630A5}"/>
    <cellStyle name="40% - Accent4 7 2_Sheet1" xfId="8609" xr:uid="{AA702CFA-D19C-47F9-B7E8-F574CF16A28F}"/>
    <cellStyle name="40% - Accent4 7 3" xfId="666" xr:uid="{CFA5F8DC-1375-4ABA-922C-186B15527D44}"/>
    <cellStyle name="40% - Accent4 7_Sheet1" xfId="8608" xr:uid="{6BEBE8FB-ADA2-4140-B6CF-4B7414A83865}"/>
    <cellStyle name="40% - Accent4 8" xfId="667" xr:uid="{455D70EA-726F-4E5D-8F53-5AF55A7BC13A}"/>
    <cellStyle name="40% - Accent4 8 2" xfId="668" xr:uid="{B81121FF-A0DA-4385-94F8-1C3511C95F1A}"/>
    <cellStyle name="40% - Accent4 8 2 2" xfId="669" xr:uid="{7B366D7A-36DD-4D1C-B1F8-34942AE7DDEB}"/>
    <cellStyle name="40% - Accent4 8 2_Sheet1" xfId="8611" xr:uid="{8724826A-39CD-4175-A827-BD3842E6B6DA}"/>
    <cellStyle name="40% - Accent4 8 3" xfId="670" xr:uid="{98CB100C-AB4F-48A8-B702-8AEE991C8233}"/>
    <cellStyle name="40% - Accent4 8_Sheet1" xfId="8610" xr:uid="{7311DCAD-38F9-4F39-AEB1-EBB0727DD772}"/>
    <cellStyle name="40% - Accent4 9" xfId="671" xr:uid="{2DBA9A15-9D82-4D05-A7A8-9428746953D1}"/>
    <cellStyle name="40% - Accent4 9 2" xfId="672" xr:uid="{71F2B8DE-D1D7-4830-A3AC-A1A1D908F4B5}"/>
    <cellStyle name="40% - Accent4 9_Sheet1" xfId="8612" xr:uid="{C1BD8D5D-6EB0-48A0-B2FA-99853D647A3D}"/>
    <cellStyle name="40% - Accent5" xfId="43" builtinId="47" customBuiltin="1"/>
    <cellStyle name="40% - Accent5 10" xfId="673" xr:uid="{0A1FFB39-BB5D-4EA5-BB7A-F59B115D6571}"/>
    <cellStyle name="40% - Accent5 10 2" xfId="674" xr:uid="{5599687B-3FC0-4374-8828-625E86B72ADE}"/>
    <cellStyle name="40% - Accent5 10_Sheet1" xfId="9797" xr:uid="{85D716DE-A787-4C63-84B1-01BA10C18C66}"/>
    <cellStyle name="40% - Accent5 11" xfId="675" xr:uid="{F05C3DCA-21CF-4327-B5A9-E364671BDA11}"/>
    <cellStyle name="40% - Accent5 12" xfId="676" xr:uid="{708F2748-2728-4500-AE9D-92BF024D4732}"/>
    <cellStyle name="40% - Accent5 13" xfId="677" xr:uid="{E231B623-5119-431D-8F9B-085F146628E1}"/>
    <cellStyle name="40% - Accent5 14" xfId="678" xr:uid="{D126921D-093E-4D04-BAE9-E29B104537FB}"/>
    <cellStyle name="40% - Accent5 15" xfId="679" xr:uid="{3407C34C-1C9B-4EC6-A95B-31836B825B2B}"/>
    <cellStyle name="40% - Accent5 16" xfId="7636" xr:uid="{E7BCD788-2222-41F0-ACDF-6752BDDAA2E2}"/>
    <cellStyle name="40% - Accent5 17" xfId="7663" xr:uid="{3315FFF1-2012-466C-9FB5-4EA8A353EDDD}"/>
    <cellStyle name="40% - Accent5 18" xfId="7680" xr:uid="{7A080412-CB92-4A42-94EC-8055A5FA265B}"/>
    <cellStyle name="40% - Accent5 19" xfId="7697" xr:uid="{0B1193E6-29C9-433B-8C9B-BDC85EB2AABA}"/>
    <cellStyle name="40% - Accent5 2" xfId="680" xr:uid="{0B75DCF5-E25D-47BF-AEE7-72FFA57755B7}"/>
    <cellStyle name="40% - Accent5 20" xfId="7712" xr:uid="{E6502100-6B3B-46EB-895D-D96371FAE7E1}"/>
    <cellStyle name="40% - Accent5 3" xfId="681" xr:uid="{5A087B43-B7BB-45FB-B758-4CE5B5CC1465}"/>
    <cellStyle name="40% - Accent5 4" xfId="682" xr:uid="{AE4ED144-D235-4611-A6CD-1237DD8F6935}"/>
    <cellStyle name="40% - Accent5 5" xfId="683" xr:uid="{67C4B6CB-FA64-4F70-BB81-F6119FA130CD}"/>
    <cellStyle name="40% - Accent5 5 2" xfId="684" xr:uid="{FE11E10A-30A3-4D0B-B3D2-F921EFC86BA3}"/>
    <cellStyle name="40% - Accent5 5 2 2" xfId="685" xr:uid="{E71E0C05-A6E7-427E-925E-587E2A93B920}"/>
    <cellStyle name="40% - Accent5 5 2 2 2" xfId="686" xr:uid="{E698D56F-6C10-4DA9-8DAE-D2B0F544C2DB}"/>
    <cellStyle name="40% - Accent5 5 2 2_Sheet1" xfId="8614" xr:uid="{AC769EFF-80A0-44CD-BBAA-EE333F70BBCE}"/>
    <cellStyle name="40% - Accent5 5 2 3" xfId="687" xr:uid="{2321E0F3-6332-4B7F-92BF-7992314E82B7}"/>
    <cellStyle name="40% - Accent5 5 2_Sheet1" xfId="10536" xr:uid="{95DC9C03-2FDD-4636-B949-1037B59C4B1A}"/>
    <cellStyle name="40% - Accent5 5 3" xfId="688" xr:uid="{8FDE8882-DDF0-4B6D-980F-EA7EE9AB09D7}"/>
    <cellStyle name="40% - Accent5 5 3 2" xfId="689" xr:uid="{F42623C7-8160-4CBD-90C9-C01318E3DD01}"/>
    <cellStyle name="40% - Accent5 5 3_Sheet1" xfId="10453" xr:uid="{2271DB48-0518-4508-A3A0-095A0004BE8A}"/>
    <cellStyle name="40% - Accent5 5 4" xfId="690" xr:uid="{31DBD837-CE7F-4923-8783-2CFFBE2F8697}"/>
    <cellStyle name="40% - Accent5 5_Sheet1" xfId="8613" xr:uid="{52F2F36B-BEB6-439B-B606-893B75584A7E}"/>
    <cellStyle name="40% - Accent5 6" xfId="691" xr:uid="{BAF92C34-6D6C-4615-8ED3-3F07D74BE583}"/>
    <cellStyle name="40% - Accent5 6 2" xfId="692" xr:uid="{FDBB6D16-220F-4CA5-8242-87CB92CF2129}"/>
    <cellStyle name="40% - Accent5 6 2 2" xfId="693" xr:uid="{564671A2-7C5C-46C1-A6E0-13688D7A5E5E}"/>
    <cellStyle name="40% - Accent5 6 2_Sheet1" xfId="10454" xr:uid="{BD0E2BCF-FD13-4104-B28F-25ED183C26E4}"/>
    <cellStyle name="40% - Accent5 6 3" xfId="694" xr:uid="{40B90865-F1E4-4BA1-AA4E-CEFFF45F0EF0}"/>
    <cellStyle name="40% - Accent5 6_Sheet1" xfId="8615" xr:uid="{1400D0F7-00F5-411B-B31B-0E85214DFD36}"/>
    <cellStyle name="40% - Accent5 7" xfId="695" xr:uid="{0E4E5838-372A-49F4-B022-A7329B66DD98}"/>
    <cellStyle name="40% - Accent5 7 2" xfId="696" xr:uid="{ADBE81B0-62E8-40EC-999D-882CD00B424D}"/>
    <cellStyle name="40% - Accent5 7 2 2" xfId="697" xr:uid="{3D2CC522-48E9-4A1A-B437-E84F6E870CAF}"/>
    <cellStyle name="40% - Accent5 7 2_Sheet1" xfId="10476" xr:uid="{7CCC69C4-371C-4EC1-B92D-86DD626F434E}"/>
    <cellStyle name="40% - Accent5 7 3" xfId="698" xr:uid="{009E06AA-F6A9-49F3-8302-B307216688B2}"/>
    <cellStyle name="40% - Accent5 7_Sheet1" xfId="8616" xr:uid="{899D42AF-D0EA-4AA1-BB5E-2040C3CDECEC}"/>
    <cellStyle name="40% - Accent5 8" xfId="699" xr:uid="{9C7F95DA-3C7D-4397-BC79-B1BA90E92C1A}"/>
    <cellStyle name="40% - Accent5 8 2" xfId="700" xr:uid="{681552DB-9B03-4B34-B313-363E06D1392D}"/>
    <cellStyle name="40% - Accent5 8 2 2" xfId="701" xr:uid="{CF0BFD32-E2EB-4A28-BA9F-6E756255E5BF}"/>
    <cellStyle name="40% - Accent5 8 2_Sheet1" xfId="8618" xr:uid="{42FEBBD1-BF90-4775-9BAA-07DC62F7D746}"/>
    <cellStyle name="40% - Accent5 8 3" xfId="702" xr:uid="{3E7952D8-2B50-4054-A214-EF4A3F2462EF}"/>
    <cellStyle name="40% - Accent5 8_Sheet1" xfId="8617" xr:uid="{BD017BF3-9AB5-48A7-B3BB-D51B75C8E7AD}"/>
    <cellStyle name="40% - Accent5 9" xfId="703" xr:uid="{19DEF601-2C2B-4956-A080-FD662E48487C}"/>
    <cellStyle name="40% - Accent5 9 2" xfId="704" xr:uid="{E9BD3C7E-998B-4508-969A-E8C4CD5E8885}"/>
    <cellStyle name="40% - Accent5 9_Sheet1" xfId="9798" xr:uid="{01F34587-4F4B-481A-AEBE-7669035C76CC}"/>
    <cellStyle name="40% - Accent6" xfId="46" builtinId="51" customBuiltin="1"/>
    <cellStyle name="40% - Accent6 10" xfId="705" xr:uid="{778F5A91-A3A4-43E5-AD32-87F2781F21AC}"/>
    <cellStyle name="40% - Accent6 10 2" xfId="706" xr:uid="{4B67134E-D48A-4F99-9ED8-636841D118D5}"/>
    <cellStyle name="40% - Accent6 10_Sheet1" xfId="10456" xr:uid="{864EA353-621E-4929-99CC-A94473104AA0}"/>
    <cellStyle name="40% - Accent6 11" xfId="707" xr:uid="{F2FF182D-62A6-4842-A0B2-012EE3C1374D}"/>
    <cellStyle name="40% - Accent6 12" xfId="708" xr:uid="{16D2438F-E747-4756-B82C-6C1A2D6A28A5}"/>
    <cellStyle name="40% - Accent6 13" xfId="709" xr:uid="{EAD966CA-BCB2-4C19-8124-01E43DC3D219}"/>
    <cellStyle name="40% - Accent6 14" xfId="710" xr:uid="{5C9B1EE9-FDD9-4F37-9CC6-A2EF6E12FFD4}"/>
    <cellStyle name="40% - Accent6 15" xfId="711" xr:uid="{672E5661-5EFD-45AC-8E64-B94F9AEB7FED}"/>
    <cellStyle name="40% - Accent6 16" xfId="7638" xr:uid="{345DD293-C637-4134-AEC5-3F950FBA71F3}"/>
    <cellStyle name="40% - Accent6 17" xfId="7665" xr:uid="{540B8FB8-25CE-4257-8AF8-F4F722035917}"/>
    <cellStyle name="40% - Accent6 18" xfId="7682" xr:uid="{2B1E824F-9A21-4E81-8064-19F1C9606803}"/>
    <cellStyle name="40% - Accent6 19" xfId="7699" xr:uid="{0E9D9A3A-824B-48B2-AA2B-3AB79EA025EF}"/>
    <cellStyle name="40% - Accent6 2" xfId="712" xr:uid="{74455CC2-3A1D-46FB-8650-CC546BFF2426}"/>
    <cellStyle name="40% - Accent6 20" xfId="7714" xr:uid="{2325DC63-A6E7-4849-9386-CFC901319C66}"/>
    <cellStyle name="40% - Accent6 3" xfId="713" xr:uid="{0D5A1353-B943-4967-8579-0830A702FE15}"/>
    <cellStyle name="40% - Accent6 4" xfId="714" xr:uid="{0595B1BC-68CF-43DD-A48F-A34C38F1D277}"/>
    <cellStyle name="40% - Accent6 5" xfId="715" xr:uid="{A0EA6D2B-6995-4FFA-8DF1-B2F30F903FB3}"/>
    <cellStyle name="40% - Accent6 5 2" xfId="716" xr:uid="{CB2A0EF9-C995-402F-9236-C8FF02CB95A3}"/>
    <cellStyle name="40% - Accent6 5 2 2" xfId="717" xr:uid="{F6D4258E-F625-4C20-81C5-8BCFD4381DC7}"/>
    <cellStyle name="40% - Accent6 5 2 2 2" xfId="718" xr:uid="{27AE0945-6D87-4FA7-A088-C4FCD88A03E1}"/>
    <cellStyle name="40% - Accent6 5 2 2_Sheet1" xfId="10458" xr:uid="{D69091BA-36C0-455F-900B-BA71EABDB90D}"/>
    <cellStyle name="40% - Accent6 5 2 3" xfId="719" xr:uid="{65F209E9-B349-4767-8A6C-9543874A3791}"/>
    <cellStyle name="40% - Accent6 5 2_Sheet1" xfId="10457" xr:uid="{E7351FD4-3AFA-410D-8583-1C29783CF40D}"/>
    <cellStyle name="40% - Accent6 5 3" xfId="720" xr:uid="{37AE75ED-9F27-4758-884E-DF220187B7F2}"/>
    <cellStyle name="40% - Accent6 5 3 2" xfId="721" xr:uid="{F846CAA3-AFFB-400C-982D-B62ECB12F67E}"/>
    <cellStyle name="40% - Accent6 5 3_Sheet1" xfId="10459" xr:uid="{3430A2FF-9393-4DF2-BB8D-30CA6118DE29}"/>
    <cellStyle name="40% - Accent6 5 4" xfId="722" xr:uid="{E917103D-3FD0-4463-85E8-56B22BC6E75A}"/>
    <cellStyle name="40% - Accent6 5_Sheet1" xfId="10520" xr:uid="{9B31F82A-B0E0-433E-8778-EFE7CC3FDA5D}"/>
    <cellStyle name="40% - Accent6 6" xfId="723" xr:uid="{98518DFA-34E6-4DAC-ADC5-DB5E74D7C9E3}"/>
    <cellStyle name="40% - Accent6 6 2" xfId="724" xr:uid="{E5CB21DE-BE20-420F-B765-B43B2FB10960}"/>
    <cellStyle name="40% - Accent6 6 2 2" xfId="725" xr:uid="{70350F23-F68E-4184-A5CC-00CE63E901B5}"/>
    <cellStyle name="40% - Accent6 6 2_Sheet1" xfId="10504" xr:uid="{C8632055-04E3-48E0-9DFD-E99A80EC5D8D}"/>
    <cellStyle name="40% - Accent6 6 3" xfId="726" xr:uid="{514C92C5-45E7-456F-81E8-ADA8CDECCEAF}"/>
    <cellStyle name="40% - Accent6 6_Sheet1" xfId="10455" xr:uid="{5680A4B9-90DE-4CA2-A379-0039FACEF1DB}"/>
    <cellStyle name="40% - Accent6 7" xfId="727" xr:uid="{9294849D-30D8-40CB-992E-7131F1572F93}"/>
    <cellStyle name="40% - Accent6 7 2" xfId="728" xr:uid="{CC32EDF1-CB5A-4B76-9D3C-D524DB79DD3C}"/>
    <cellStyle name="40% - Accent6 7 2 2" xfId="729" xr:uid="{F9F543C0-A72A-4A1A-8BCE-B5E3E6C75661}"/>
    <cellStyle name="40% - Accent6 7 2_Sheet1" xfId="10508" xr:uid="{48D0ECCB-1D39-4124-9F03-95A78279FDC6}"/>
    <cellStyle name="40% - Accent6 7 3" xfId="730" xr:uid="{6E8BEC38-429F-450A-BD6E-55A0E6B365A3}"/>
    <cellStyle name="40% - Accent6 7_Sheet1" xfId="10460" xr:uid="{A0343092-257E-4EA9-9D4F-A8A28FD1DABC}"/>
    <cellStyle name="40% - Accent6 8" xfId="731" xr:uid="{17AD7FBC-2E63-4772-A628-EC31E85E0117}"/>
    <cellStyle name="40% - Accent6 8 2" xfId="732" xr:uid="{C96CDC3F-E67D-4C84-B87F-C5CC01943B78}"/>
    <cellStyle name="40% - Accent6 8 2 2" xfId="733" xr:uid="{25673ED0-2262-440C-A8A3-B5F1CBC75857}"/>
    <cellStyle name="40% - Accent6 8 2_Sheet1" xfId="10609" xr:uid="{259D69FA-6616-4105-9468-5BDCDC7EDF1F}"/>
    <cellStyle name="40% - Accent6 8 3" xfId="734" xr:uid="{A0DEC979-7588-4675-9D2C-EDE23245D3F3}"/>
    <cellStyle name="40% - Accent6 8_Sheet1" xfId="10500" xr:uid="{750B2DDE-6453-45DC-80E7-EC7873092D10}"/>
    <cellStyle name="40% - Accent6 9" xfId="735" xr:uid="{E1004AB5-C9C5-4C6E-B881-92DCEF389DF4}"/>
    <cellStyle name="40% - Accent6 9 2" xfId="736" xr:uid="{A2FCD3A5-1E15-4181-BFC6-192227B3F55C}"/>
    <cellStyle name="40% - Accent6 9_Sheet1" xfId="8619" xr:uid="{0B67C819-D434-4AF5-A500-8DB57681869E}"/>
    <cellStyle name="60% - Accent1 2" xfId="737" xr:uid="{8C9D46BD-E5C9-4E65-97FE-9B166F16F246}"/>
    <cellStyle name="60% - Accent1 2 2" xfId="7604" xr:uid="{467DF093-366E-4D7C-9B5D-A6D289095BFD}"/>
    <cellStyle name="60% - Accent1 3" xfId="738" xr:uid="{E3338F98-EAB0-49EF-A18D-30F7FA86C9FC}"/>
    <cellStyle name="60% - Accent1 3 2" xfId="7727" xr:uid="{F07A91F9-287D-44E9-95FD-CDD65F5FB4C4}"/>
    <cellStyle name="60% - Accent1 4" xfId="739" xr:uid="{63E59655-A9DC-4FC9-BF0A-DC4D7A8EF155}"/>
    <cellStyle name="60% - Accent1 5" xfId="740" xr:uid="{67C03649-654A-4235-B7E6-B55D06F3E377}"/>
    <cellStyle name="60% - Accent2 2" xfId="741" xr:uid="{962C2D24-0DD9-4B74-AEAC-4E5758408F7D}"/>
    <cellStyle name="60% - Accent2 2 2" xfId="7575" xr:uid="{C44AEC88-580E-4138-A798-1110C3AE8FF4}"/>
    <cellStyle name="60% - Accent2 3" xfId="742" xr:uid="{6D06AD94-AE30-496F-ABD0-6C51458DE651}"/>
    <cellStyle name="60% - Accent2 3 2" xfId="7728" xr:uid="{1ED633ED-B920-4EF3-AFE6-03E19422400B}"/>
    <cellStyle name="60% - Accent2 4" xfId="743" xr:uid="{0F5FB4C3-FB2D-49F8-82D2-D5FAC0FDEC67}"/>
    <cellStyle name="60% - Accent2 5" xfId="744" xr:uid="{F81FC62B-2260-4B4F-8499-D553D2C716BC}"/>
    <cellStyle name="60% - Accent3 2" xfId="745" xr:uid="{C10EA371-99A7-41FD-AE4A-7BB661074001}"/>
    <cellStyle name="60% - Accent3 2 2" xfId="7603" xr:uid="{4259D224-C227-4C4F-BF4C-E0DEEB471276}"/>
    <cellStyle name="60% - Accent3 3" xfId="746" xr:uid="{F784FBED-4A47-43E1-8FB5-0968C788A79D}"/>
    <cellStyle name="60% - Accent3 3 2" xfId="7729" xr:uid="{DB60F0FC-40F7-4AE0-B889-EE4D033B3C23}"/>
    <cellStyle name="60% - Accent3 4" xfId="747" xr:uid="{4BD73F8C-CF72-43C0-8458-F42578983474}"/>
    <cellStyle name="60% - Accent3 5" xfId="748" xr:uid="{2F2E61C9-2747-4B0D-8789-8B144FB4474B}"/>
    <cellStyle name="60% - Accent4 2" xfId="749" xr:uid="{CC9503B5-3CFA-4D63-B5E7-F5D549414A6C}"/>
    <cellStyle name="60% - Accent4 2 2" xfId="7574" xr:uid="{1EE56030-23F0-4E7E-91BC-0A452DA1C3F2}"/>
    <cellStyle name="60% - Accent4 3" xfId="750" xr:uid="{DB61C22E-144D-4F3C-82D1-A336C1220635}"/>
    <cellStyle name="60% - Accent4 3 2" xfId="7730" xr:uid="{58DE335E-8711-4E2B-9DD8-BFFE7D61DDA8}"/>
    <cellStyle name="60% - Accent4 4" xfId="751" xr:uid="{75E60ADA-94A7-4B85-9DFD-A1180D11EAFC}"/>
    <cellStyle name="60% - Accent4 5" xfId="752" xr:uid="{D7830189-1F77-4352-A688-A613BA2BBF7F}"/>
    <cellStyle name="60% - Accent5 2" xfId="753" xr:uid="{E94A2060-0E61-4348-8B92-4D377AE33824}"/>
    <cellStyle name="60% - Accent5 2 2" xfId="7602" xr:uid="{BE40158A-A4C2-498C-8BAB-B761E91213E0}"/>
    <cellStyle name="60% - Accent5 3" xfId="754" xr:uid="{E31FCF38-A6C2-4E1D-8911-8A6EC12B2FCA}"/>
    <cellStyle name="60% - Accent5 3 2" xfId="7731" xr:uid="{E02C0D8A-1707-4C3C-A1A4-91DEA56BFA44}"/>
    <cellStyle name="60% - Accent5 4" xfId="755" xr:uid="{E32604E5-914E-4D94-97AB-47BFF4B98E47}"/>
    <cellStyle name="60% - Accent5 5" xfId="756" xr:uid="{8F022D06-1D06-4030-B2DA-C1A4D397C0D6}"/>
    <cellStyle name="60% - Accent6 2" xfId="757" xr:uid="{0CA67344-6369-4693-8D3C-2E6E3EA3C31E}"/>
    <cellStyle name="60% - Accent6 2 2" xfId="7573" xr:uid="{FC91ABEA-ED16-40D2-B19B-848D28D19519}"/>
    <cellStyle name="60% - Accent6 3" xfId="758" xr:uid="{C32BB2C1-8F08-41D0-B3B1-683D699A8038}"/>
    <cellStyle name="60% - Accent6 3 2" xfId="7732" xr:uid="{A0E45E99-BBB6-432D-BBE7-E096D87CBA79}"/>
    <cellStyle name="60% - Accent6 4" xfId="759" xr:uid="{3DC8F842-D694-4A19-B576-092351E75882}"/>
    <cellStyle name="60% - Accent6 5" xfId="760" xr:uid="{E738655A-93CD-4F32-9CC6-439BFEE1B87B}"/>
    <cellStyle name="a/c" xfId="761" xr:uid="{A9076DB4-9A4E-4D05-B84B-FA6BB8C2C693}"/>
    <cellStyle name="Accent1" xfId="29" builtinId="29" customBuiltin="1"/>
    <cellStyle name="Accent1 2" xfId="762" xr:uid="{8EC9C0FA-34A5-48FD-971C-73355CAB9323}"/>
    <cellStyle name="Accent1 3" xfId="763" xr:uid="{CBA93433-8025-4403-A808-9E7697FEADA0}"/>
    <cellStyle name="Accent1 4" xfId="764" xr:uid="{413FB34F-7865-4272-80A5-0CA1BDD2EF29}"/>
    <cellStyle name="Accent1 5" xfId="765" xr:uid="{86ED4109-9DDC-4C94-810A-076BDD9FEB05}"/>
    <cellStyle name="Accent2" xfId="32" builtinId="33" customBuiltin="1"/>
    <cellStyle name="Accent2 2" xfId="766" xr:uid="{2C0834CA-22F9-4389-BA4F-F8AF50CE52F1}"/>
    <cellStyle name="Accent2 3" xfId="767" xr:uid="{51663D1A-DB62-42DC-8209-DD6CDCC2F7B0}"/>
    <cellStyle name="Accent2 4" xfId="768" xr:uid="{3731AA9F-6F9F-4F3A-924A-FEC046680032}"/>
    <cellStyle name="Accent2 5" xfId="769" xr:uid="{102B9930-6D3A-4B02-93B9-CCF2622B75E9}"/>
    <cellStyle name="Accent3" xfId="35" builtinId="37" customBuiltin="1"/>
    <cellStyle name="Accent3 2" xfId="770" xr:uid="{FA05DEAD-D1A2-4A15-9E60-F8A3446C2C11}"/>
    <cellStyle name="Accent3 3" xfId="771" xr:uid="{81B4C618-0FAC-43C4-8A34-39B368911433}"/>
    <cellStyle name="Accent3 4" xfId="772" xr:uid="{563201D0-59AD-4192-9FA4-5C664C194C95}"/>
    <cellStyle name="Accent3 5" xfId="773" xr:uid="{C1F0B582-6FAB-41ED-ACC8-CF1BA8790A46}"/>
    <cellStyle name="Accent4" xfId="38" builtinId="41" customBuiltin="1"/>
    <cellStyle name="Accent4 2" xfId="774" xr:uid="{2E5FDA43-8B3D-494B-BD7E-2FC9CA39DAD6}"/>
    <cellStyle name="Accent4 3" xfId="775" xr:uid="{F546FD6C-3FE1-4F1D-B7E5-E0DEB83E04CB}"/>
    <cellStyle name="Accent4 4" xfId="776" xr:uid="{8E2D32FD-8062-412A-A767-3B9F4FA3D96A}"/>
    <cellStyle name="Accent4 5" xfId="777" xr:uid="{98918697-7721-4FB9-AE95-93A2F6BBABF8}"/>
    <cellStyle name="Accent5" xfId="41" builtinId="45" customBuiltin="1"/>
    <cellStyle name="Accent5 2" xfId="778" xr:uid="{DCEC2553-002C-41E2-8F41-34C7A7A6A1DF}"/>
    <cellStyle name="Accent5 3" xfId="779" xr:uid="{9790CAC9-C397-45B5-AA80-FA952D87BC9A}"/>
    <cellStyle name="Accent5 4" xfId="780" xr:uid="{EB295F24-5418-41E7-AFFE-97A557D69102}"/>
    <cellStyle name="Accent5 5" xfId="781" xr:uid="{8B22648B-2FB3-4808-AD9C-9BE50BD84A9F}"/>
    <cellStyle name="Accent6" xfId="44" builtinId="49" customBuiltin="1"/>
    <cellStyle name="Accent6 2" xfId="782" xr:uid="{F7B2504A-0CBD-446E-BDD9-F1C89248BAB1}"/>
    <cellStyle name="Accent6 3" xfId="783" xr:uid="{05C779B5-7ACA-4E66-83EA-06C54FA722CB}"/>
    <cellStyle name="Accent6 4" xfId="784" xr:uid="{A625A03E-DDAD-47FC-AF27-5981BA66D658}"/>
    <cellStyle name="Accent6 5" xfId="785" xr:uid="{D23615D4-209A-4567-A932-0D06AF27ACA5}"/>
    <cellStyle name="Actual data" xfId="5645" xr:uid="{29DC1580-3C2B-4E13-9D81-F14756890EB5}"/>
    <cellStyle name="Actual year" xfId="5646" xr:uid="{F3B4DF14-D755-4F39-8394-5F08C3CC8032}"/>
    <cellStyle name="Actuals Cells" xfId="5647" xr:uid="{E8B7D7BB-995C-47B0-AD48-B91E15291C00}"/>
    <cellStyle name="args.style" xfId="5648" xr:uid="{AC5063AD-F4B7-4678-B920-3848E34A9FA3}"/>
    <cellStyle name="at" xfId="786" xr:uid="{75F2FE5B-E461-4075-8277-F9FD5F8E61EC}"/>
    <cellStyle name="at 2" xfId="787" xr:uid="{9B2E3BCF-4E49-4521-8C8C-6B80FC84599B}"/>
    <cellStyle name="at 2 10" xfId="788" xr:uid="{26CB0763-3A78-4F37-A7F8-200D246557BB}"/>
    <cellStyle name="at 2 10 2" xfId="789" xr:uid="{26270A9E-B403-43CC-A210-C9E5ADD7EF6A}"/>
    <cellStyle name="at 2 10 2 2" xfId="8422" xr:uid="{2298E9BE-9684-4F50-A404-84FC9577D310}"/>
    <cellStyle name="at 2 10 3" xfId="8421" xr:uid="{CC82AEE0-F7D2-4B68-AD0C-AF42E0211F08}"/>
    <cellStyle name="at 2 11" xfId="790" xr:uid="{54BFD1F3-B26C-40CD-8FFB-7DB437ABA7D3}"/>
    <cellStyle name="at 2 11 2" xfId="791" xr:uid="{7E286F28-631B-4085-AC03-439EC1408C78}"/>
    <cellStyle name="at 2 11 2 2" xfId="8424" xr:uid="{A31D8F30-A67E-46C0-92D3-6C96DB27A679}"/>
    <cellStyle name="at 2 11 3" xfId="8423" xr:uid="{AE98490C-D407-4F8C-855A-EAD685301DCA}"/>
    <cellStyle name="at 2 12" xfId="792" xr:uid="{3CA68CA1-B942-47CF-8D82-14C1FFF8A6FB}"/>
    <cellStyle name="at 2 12 2" xfId="793" xr:uid="{BDA9CE43-1E6B-4EC4-B63B-CABD3A802F1D}"/>
    <cellStyle name="at 2 12 2 2" xfId="8426" xr:uid="{DA35DA4E-EEB1-4701-B73A-5F02B1D4CA6B}"/>
    <cellStyle name="at 2 12 3" xfId="8425" xr:uid="{81DEF74D-327C-443A-87D9-8820C7927396}"/>
    <cellStyle name="at 2 13" xfId="8420" xr:uid="{AD2AFA29-EA40-48B6-B2CF-E324E917B137}"/>
    <cellStyle name="at 2 2" xfId="794" xr:uid="{1F13B340-8269-4ADB-A5AC-1BA961BC78A2}"/>
    <cellStyle name="at 2 2 2" xfId="795" xr:uid="{E8765C4C-3F36-4E4C-AC85-D99DB1F5440D}"/>
    <cellStyle name="at 2 2 2 2" xfId="8428" xr:uid="{55FF0BB9-8075-473F-9218-D7EEBA1A8856}"/>
    <cellStyle name="at 2 2 3" xfId="8427" xr:uid="{276A247B-4916-42F7-A45C-D965D2863C80}"/>
    <cellStyle name="at 2 3" xfId="796" xr:uid="{4999FF9A-05A0-4C86-80F1-0F6F9599DF4F}"/>
    <cellStyle name="at 2 3 2" xfId="797" xr:uid="{B14687B3-6367-453A-96B7-8CA447ECE04B}"/>
    <cellStyle name="at 2 3 2 2" xfId="8430" xr:uid="{8B530781-702D-41BE-B4BC-15487150E7FE}"/>
    <cellStyle name="at 2 3 3" xfId="8429" xr:uid="{2B08B351-EE3D-442F-8F97-EAB9EAA8D7FE}"/>
    <cellStyle name="at 2 4" xfId="798" xr:uid="{E28E1D4C-865C-4BD5-A360-FEBA2DE5F795}"/>
    <cellStyle name="at 2 4 2" xfId="799" xr:uid="{1980A3F5-7483-42C6-BFDC-40634C81C325}"/>
    <cellStyle name="at 2 4 2 2" xfId="8432" xr:uid="{9B676610-1919-4FEB-A4B6-653C2B25F949}"/>
    <cellStyle name="at 2 4 3" xfId="8431" xr:uid="{BA792FD5-864F-4D8C-BAC1-99F2DE29170F}"/>
    <cellStyle name="at 2 5" xfId="800" xr:uid="{DB6A12C8-B6DB-4D7D-9AF8-FD417617FB72}"/>
    <cellStyle name="at 2 5 2" xfId="801" xr:uid="{4E1B4D3C-3335-4E05-B259-5AB04231BD80}"/>
    <cellStyle name="at 2 5 2 2" xfId="8434" xr:uid="{C98737EE-DF27-4324-A7E8-CCC92BE1A04A}"/>
    <cellStyle name="at 2 5 3" xfId="8433" xr:uid="{447F7121-4D53-4268-9123-844376E8781E}"/>
    <cellStyle name="at 2 6" xfId="802" xr:uid="{017DC17B-60D6-4EA6-8F3D-F7EB19D61E70}"/>
    <cellStyle name="at 2 6 2" xfId="803" xr:uid="{760D9EFA-3861-49E5-B8A2-91841985EDBB}"/>
    <cellStyle name="at 2 6 2 2" xfId="8436" xr:uid="{8528BDEB-433A-44AD-8C86-392987EFC4F1}"/>
    <cellStyle name="at 2 6 3" xfId="8435" xr:uid="{3C352972-F8DA-49C1-8BCF-07FAFA6ED188}"/>
    <cellStyle name="at 2 7" xfId="804" xr:uid="{B1AC02FF-EE0A-41E5-A743-608480785F19}"/>
    <cellStyle name="at 2 7 2" xfId="805" xr:uid="{5998A037-5FD2-43C1-AC85-63E620551082}"/>
    <cellStyle name="at 2 7 2 2" xfId="8438" xr:uid="{66288D14-39E2-4630-AE22-A80AB07C0044}"/>
    <cellStyle name="at 2 7 3" xfId="8437" xr:uid="{7ADF78B8-C119-45EA-B191-8C4F18D77548}"/>
    <cellStyle name="at 2 8" xfId="806" xr:uid="{FB665B94-87AD-469C-91FE-D1170A21E1ED}"/>
    <cellStyle name="at 2 8 2" xfId="807" xr:uid="{4633E546-1214-4B86-BA94-31F187F1BE9F}"/>
    <cellStyle name="at 2 8 2 2" xfId="8440" xr:uid="{61F41839-F12B-4C9D-8D6F-8744EE372459}"/>
    <cellStyle name="at 2 8 3" xfId="8439" xr:uid="{9D833005-C29E-4D2D-B40B-5C3E2FA8B434}"/>
    <cellStyle name="at 2 9" xfId="808" xr:uid="{EF4A8C22-6283-46E3-A3BF-27166A530AEF}"/>
    <cellStyle name="at 2 9 2" xfId="809" xr:uid="{AD02F802-D1AF-4213-84D2-A1A3646D7FA1}"/>
    <cellStyle name="at 2 9 2 2" xfId="8442" xr:uid="{75BDE506-8B62-4720-B45E-760CCE1BFDB7}"/>
    <cellStyle name="at 2 9 3" xfId="8441" xr:uid="{4CAF6981-60E6-4159-B561-55E240323C81}"/>
    <cellStyle name="at 3" xfId="810" xr:uid="{94E29E90-2013-482F-BE35-8C3C1E6AF5E0}"/>
    <cellStyle name="at 3 2" xfId="811" xr:uid="{3E06D855-710A-40D0-8C72-272726F97726}"/>
    <cellStyle name="at 3 2 2" xfId="8444" xr:uid="{85B9A711-F2E1-4967-9878-F660672773DF}"/>
    <cellStyle name="at 3 3" xfId="8443" xr:uid="{FB387E60-3CED-43AC-AF32-7F6166062BB1}"/>
    <cellStyle name="at 4" xfId="8419" xr:uid="{C1C156EF-F3CE-46E2-BAF0-4136BB65C870}"/>
    <cellStyle name="b" xfId="812" xr:uid="{901840FA-70C6-4FD1-94F8-4C95AA6E69D8}"/>
    <cellStyle name="b 2" xfId="813" xr:uid="{42151341-0D89-45A4-9DCF-4623E34277A9}"/>
    <cellStyle name="b 2 10" xfId="814" xr:uid="{C1373BBF-399A-4181-8311-EBA2855EE4ED}"/>
    <cellStyle name="b 2 10 2" xfId="815" xr:uid="{78562C06-53B8-4B23-9385-17C86886B497}"/>
    <cellStyle name="b 2 11" xfId="816" xr:uid="{4E480624-069F-4557-B41A-F8AF80396987}"/>
    <cellStyle name="b 2 11 2" xfId="817" xr:uid="{0778DC36-A97C-4E61-8A0B-304975AA8FB4}"/>
    <cellStyle name="b 2 12" xfId="818" xr:uid="{415FA4E8-6ED4-4AAA-A8B0-C5B61C7E98B7}"/>
    <cellStyle name="b 2 12 2" xfId="819" xr:uid="{F9086576-E1A6-40BC-8C15-0DBB66DCD5C4}"/>
    <cellStyle name="b 2 2" xfId="820" xr:uid="{7834C99F-4663-44A7-9FA9-2701A8BF8594}"/>
    <cellStyle name="b 2 2 2" xfId="821" xr:uid="{570655C0-644F-4634-8309-A41C89A502A8}"/>
    <cellStyle name="b 2 3" xfId="822" xr:uid="{14FAD60F-6478-4E25-B2BA-E1FE0DBFDB02}"/>
    <cellStyle name="b 2 3 2" xfId="823" xr:uid="{34E08792-9B9C-4874-8C30-3BE7242AFCE9}"/>
    <cellStyle name="b 2 4" xfId="824" xr:uid="{E7C05BDE-8B93-4441-A3BB-16B429019B09}"/>
    <cellStyle name="b 2 4 2" xfId="825" xr:uid="{CE407595-01E3-44C6-92B2-A36458A4338C}"/>
    <cellStyle name="b 2 5" xfId="826" xr:uid="{B2463B11-33AD-474E-B54C-867A8C79A0FC}"/>
    <cellStyle name="b 2 5 2" xfId="827" xr:uid="{CFE5A57A-393C-4BCF-AB17-7C62E5FE1EFD}"/>
    <cellStyle name="b 2 6" xfId="828" xr:uid="{CCA3E267-9B61-4FB6-8442-DFD47B3D7811}"/>
    <cellStyle name="b 2 6 2" xfId="829" xr:uid="{89F0CF1F-31AF-4FF7-9FCC-5885FD14D941}"/>
    <cellStyle name="b 2 7" xfId="830" xr:uid="{6129CAD9-27E5-450A-9FC9-2671DD91816E}"/>
    <cellStyle name="b 2 7 2" xfId="831" xr:uid="{400A2009-10DB-4361-8CB8-7A2B3C6FC464}"/>
    <cellStyle name="b 2 8" xfId="832" xr:uid="{24B038BE-FC60-4AD4-96E6-F7E1D1D2B9D5}"/>
    <cellStyle name="b 2 8 2" xfId="833" xr:uid="{5193BC20-5AB9-4627-BD1D-3891B3CB1B2C}"/>
    <cellStyle name="b 2 9" xfId="834" xr:uid="{5C6A6397-F394-41D6-8DB3-A9FC5A3B5563}"/>
    <cellStyle name="b 2 9 2" xfId="835" xr:uid="{3A44B329-DEE8-481F-AB55-2D6A4CF236EF}"/>
    <cellStyle name="b 2_BGC Combined Q1 2010 tax provision 4-27-2010" xfId="836" xr:uid="{02789EA5-218D-423C-BCBF-D8606E4D06A9}"/>
    <cellStyle name="b 3" xfId="837" xr:uid="{9C9DCA33-D6D0-4D5D-9137-ECD339EF2C8F}"/>
    <cellStyle name="b 3 2" xfId="838" xr:uid="{840BDAF8-1DE1-4B9C-9AF5-C7578E739698}"/>
    <cellStyle name="b%0" xfId="839" xr:uid="{294FC2BD-BD33-4C21-96FF-9FB71218C3BD}"/>
    <cellStyle name="b%1" xfId="840" xr:uid="{1C05AE78-B984-4AEC-9219-69508F35295E}"/>
    <cellStyle name="b%2" xfId="841" xr:uid="{10E8BF4B-814B-4A02-9AFF-F88C332574A0}"/>
    <cellStyle name="b_ BGC Other IS" xfId="842" xr:uid="{A84D0716-581A-4959-A3B0-1856574C7D9D}"/>
    <cellStyle name="b_ BGC Other IS 10" xfId="843" xr:uid="{0F308E34-D85F-464B-9479-D2D07FCE0315}"/>
    <cellStyle name="b_ BGC Other IS 10 2" xfId="844" xr:uid="{57C89764-510E-4166-842B-29D1A1531136}"/>
    <cellStyle name="b_ BGC Other IS 11" xfId="845" xr:uid="{AB9C9CB3-012D-4977-BD7A-C7479C7B425B}"/>
    <cellStyle name="b_ BGC Other IS 11 2" xfId="846" xr:uid="{753E7589-64DC-4A3A-9103-56BF6AF2D60A}"/>
    <cellStyle name="b_ BGC Other IS 12" xfId="847" xr:uid="{84403AB1-9809-4880-99EF-BBCCFD178E2D}"/>
    <cellStyle name="b_ BGC Other IS 12 2" xfId="848" xr:uid="{6C6B6422-A950-42D2-81A7-AB1D42545E57}"/>
    <cellStyle name="b_ BGC Other IS 13" xfId="849" xr:uid="{20518328-EA57-4C09-880E-5FE3DCD9BEEB}"/>
    <cellStyle name="b_ BGC Other IS 2" xfId="850" xr:uid="{392DC403-3569-4505-9A66-E6BBC4367E27}"/>
    <cellStyle name="b_ BGC Other IS 2 2" xfId="851" xr:uid="{9D7772CF-C9B5-48A1-B97D-F9D7FFF3BC23}"/>
    <cellStyle name="b_ BGC Other IS 3" xfId="852" xr:uid="{145902D5-EBBD-489B-8C26-53A7E7EFBE10}"/>
    <cellStyle name="b_ BGC Other IS 3 2" xfId="853" xr:uid="{F94CED46-77D7-4FC9-989A-B2FE52AAE3D2}"/>
    <cellStyle name="b_ BGC Other IS 4" xfId="854" xr:uid="{2E30D65C-D5CD-4DC5-B303-309CBDB06E7C}"/>
    <cellStyle name="b_ BGC Other IS 4 2" xfId="855" xr:uid="{36C60992-1091-4148-AA59-10CA45A554BE}"/>
    <cellStyle name="b_ BGC Other IS 5" xfId="856" xr:uid="{7C180A3F-7DE8-42AC-9216-A24B564261BE}"/>
    <cellStyle name="b_ BGC Other IS 5 2" xfId="857" xr:uid="{C6882750-AE7C-4BE6-B2CF-B62F751BED58}"/>
    <cellStyle name="b_ BGC Other IS 6" xfId="858" xr:uid="{5728CAE6-9C45-42BE-95FF-5BD2DAF3060B}"/>
    <cellStyle name="b_ BGC Other IS 6 2" xfId="859" xr:uid="{A82E2B9E-AA97-4657-98B5-3E7A05ED9D82}"/>
    <cellStyle name="b_ BGC Other IS 7" xfId="860" xr:uid="{CB40757B-0CA6-4119-B6E1-2CAB6737A3A4}"/>
    <cellStyle name="b_ BGC Other IS 7 2" xfId="861" xr:uid="{87A09F3D-3071-4320-B7C8-C17642B39007}"/>
    <cellStyle name="b_ BGC Other IS 8" xfId="862" xr:uid="{B238D111-372D-4272-87F9-057B45AC7AF6}"/>
    <cellStyle name="b_ BGC Other IS 8 2" xfId="863" xr:uid="{8E97709A-ED4E-4074-A968-3E3C27CFFB9B}"/>
    <cellStyle name="b_ BGC Other IS 9" xfId="864" xr:uid="{E98E9092-4129-43A1-A1EF-F6CDBB25A91D}"/>
    <cellStyle name="b_ BGC Other IS 9 2" xfId="865" xr:uid="{CB95AB6A-E6BB-4FFE-88D9-FEFACA599A16}"/>
    <cellStyle name="b_ eSpeed IS" xfId="866" xr:uid="{C0A12EE9-AF49-4D73-A310-2B7CADF4C7E9}"/>
    <cellStyle name="b_ eSpeed IS 10" xfId="867" xr:uid="{8FAE381C-75A0-46D3-AADE-FF7D8E3503E4}"/>
    <cellStyle name="b_ eSpeed IS 10 2" xfId="868" xr:uid="{CF14A227-8E24-416B-953C-5DFADC5509CA}"/>
    <cellStyle name="b_ eSpeed IS 11" xfId="869" xr:uid="{CDA42073-343A-4E66-94E1-8E38096993C2}"/>
    <cellStyle name="b_ eSpeed IS 11 2" xfId="870" xr:uid="{648175F7-631B-44EB-B552-EF8EAA5CEA19}"/>
    <cellStyle name="b_ eSpeed IS 12" xfId="871" xr:uid="{00D1A11D-5BDC-462D-8F0E-77C47E37020F}"/>
    <cellStyle name="b_ eSpeed IS 12 2" xfId="872" xr:uid="{2793E1A4-F856-4347-9DFA-B26F8F21BA6B}"/>
    <cellStyle name="b_ eSpeed IS 13" xfId="873" xr:uid="{79511AB5-DFA0-4B20-BA03-021051F43D5C}"/>
    <cellStyle name="b_ eSpeed IS 2" xfId="874" xr:uid="{ECABCC9B-7B98-4B11-82FA-E006AC689AC7}"/>
    <cellStyle name="b_ eSpeed IS 2 2" xfId="875" xr:uid="{1944FD72-713D-4D44-8DA7-5AECD70658E4}"/>
    <cellStyle name="b_ eSpeed IS 3" xfId="876" xr:uid="{826E8311-6A42-4AA8-A2BD-2473F612C2A2}"/>
    <cellStyle name="b_ eSpeed IS 3 2" xfId="877" xr:uid="{4676F11A-713D-4AE2-B53D-0B5DF5669EC8}"/>
    <cellStyle name="b_ eSpeed IS 4" xfId="878" xr:uid="{2324F3F5-D4E0-408D-9288-550EAE74D18B}"/>
    <cellStyle name="b_ eSpeed IS 4 2" xfId="879" xr:uid="{6C9AAFEA-2D52-4BF7-B3EE-AE5098B38BB3}"/>
    <cellStyle name="b_ eSpeed IS 5" xfId="880" xr:uid="{45811795-FDB1-4848-84B5-3B95C70CFF87}"/>
    <cellStyle name="b_ eSpeed IS 5 2" xfId="881" xr:uid="{CC0DF141-CC1E-4E72-9470-E96FCFFFA4F8}"/>
    <cellStyle name="b_ eSpeed IS 6" xfId="882" xr:uid="{EDE5B471-BF04-4E92-BC9F-DDD6BDA60F6B}"/>
    <cellStyle name="b_ eSpeed IS 6 2" xfId="883" xr:uid="{CA1708F0-48C0-4F1F-B12C-687B62CABD8C}"/>
    <cellStyle name="b_ eSpeed IS 7" xfId="884" xr:uid="{852F2CC6-3BAB-4CD2-B2D4-DC87CE4726CA}"/>
    <cellStyle name="b_ eSpeed IS 7 2" xfId="885" xr:uid="{80F8F5AC-A394-4FB4-A637-1963799934AE}"/>
    <cellStyle name="b_ eSpeed IS 8" xfId="886" xr:uid="{B213D941-3708-4348-B587-E6CB8C3F8DA7}"/>
    <cellStyle name="b_ eSpeed IS 8 2" xfId="887" xr:uid="{02EB79DC-C6F5-4FB1-A485-023690D6BEBE}"/>
    <cellStyle name="b_ eSpeed IS 9" xfId="888" xr:uid="{D2B285F7-40C5-4710-B97F-B5A15453BD61}"/>
    <cellStyle name="b_ eSpeed IS 9 2" xfId="889" xr:uid="{770793D3-2F0D-4433-AEFA-F80121562320}"/>
    <cellStyle name="b_ Maxcor IS" xfId="890" xr:uid="{C2F515B9-DEFC-4B84-811F-04C109654CED}"/>
    <cellStyle name="b_ Maxcor IS 10" xfId="891" xr:uid="{72ED9BAE-C887-44AA-BC43-AE2A3773B6F2}"/>
    <cellStyle name="b_ Maxcor IS 10 2" xfId="892" xr:uid="{BC11E290-58D5-4BBA-A8B8-14E5E3C2F41A}"/>
    <cellStyle name="b_ Maxcor IS 11" xfId="893" xr:uid="{E1F4BB3F-7B77-4DFA-8AAE-92DDB378287A}"/>
    <cellStyle name="b_ Maxcor IS 11 2" xfId="894" xr:uid="{BED9054F-2382-4798-AAE7-FB30112753BB}"/>
    <cellStyle name="b_ Maxcor IS 12" xfId="895" xr:uid="{DA5C5861-F08C-45B7-A943-1AEBF4CE4463}"/>
    <cellStyle name="b_ Maxcor IS 12 2" xfId="896" xr:uid="{B0D6E9E1-593B-43CE-B461-D775147BB9EB}"/>
    <cellStyle name="b_ Maxcor IS 13" xfId="897" xr:uid="{429223FA-6EB8-4767-AF21-B86B45F5E6FB}"/>
    <cellStyle name="b_ Maxcor IS 2" xfId="898" xr:uid="{1934F99E-E94A-4B95-B8C7-B327EAE28D70}"/>
    <cellStyle name="b_ Maxcor IS 2 2" xfId="899" xr:uid="{9783E736-55C7-4046-AEC6-702376D93F3C}"/>
    <cellStyle name="b_ Maxcor IS 3" xfId="900" xr:uid="{9BB50C54-6304-4D46-8AA8-4385CACDFF73}"/>
    <cellStyle name="b_ Maxcor IS 3 2" xfId="901" xr:uid="{56B0B65E-0B8D-47D5-837E-8F5500FE3861}"/>
    <cellStyle name="b_ Maxcor IS 4" xfId="902" xr:uid="{A7C4AC0C-9D0F-4526-99B2-4E3E9D6AB057}"/>
    <cellStyle name="b_ Maxcor IS 4 2" xfId="903" xr:uid="{CACA303D-D37C-4CEC-98DC-3260697D2E6F}"/>
    <cellStyle name="b_ Maxcor IS 5" xfId="904" xr:uid="{75A10AD3-EF4A-45C5-96A8-517809532200}"/>
    <cellStyle name="b_ Maxcor IS 5 2" xfId="905" xr:uid="{AF0296E2-C640-4453-86E1-B868FC88154C}"/>
    <cellStyle name="b_ Maxcor IS 6" xfId="906" xr:uid="{DE0B9E61-06AF-4FCC-A693-88C57A113FB7}"/>
    <cellStyle name="b_ Maxcor IS 6 2" xfId="907" xr:uid="{59385531-ADF0-4928-8ED9-96CCF9727CC3}"/>
    <cellStyle name="b_ Maxcor IS 7" xfId="908" xr:uid="{C23518C4-0DFF-4291-B6BF-2CCF7AE1AD31}"/>
    <cellStyle name="b_ Maxcor IS 7 2" xfId="909" xr:uid="{A683A6E2-06DA-4CAD-B650-AA29D5AD4860}"/>
    <cellStyle name="b_ Maxcor IS 8" xfId="910" xr:uid="{700DBB86-54C5-473D-BAE6-F631DB867E3E}"/>
    <cellStyle name="b_ Maxcor IS 8 2" xfId="911" xr:uid="{35D7A834-C321-4F54-AB45-AD4EE3D43002}"/>
    <cellStyle name="b_ Maxcor IS 9" xfId="912" xr:uid="{0277DA17-224D-4585-8A97-E5F6CA6E896A}"/>
    <cellStyle name="b_ Maxcor IS 9 2" xfId="913" xr:uid="{455B9729-5C2B-428D-9CDD-D11CB2F9778A}"/>
    <cellStyle name="b_( Copy of BGC Partners Inc 12-31-09 consolidation maxcor ubt 12-31-09) 2-19-10 230pm bf mcmp" xfId="914" xr:uid="{422EBAAA-8F96-4C24-93BA-7029ECA51382}"/>
    <cellStyle name="b_( Copy of BGC Partners Inc 12-31-09 consolidation maxcor ubt 12-31-09) 2-19-10 230pm bf mcmp 2" xfId="915" xr:uid="{AB13B0C9-A4CA-4607-99E4-46C4DA86F742}"/>
    <cellStyle name="b_(A) 4th BGC Tax Provision Sum " xfId="916" xr:uid="{98592C71-F80B-4ADA-BD89-45EF1A154CDD}"/>
    <cellStyle name="b_(A) 4th BGC Tax Provision Sum  2" xfId="917" xr:uid="{153B7AD5-ECF9-4BBA-9ED7-E382100A833B}"/>
    <cellStyle name="b_2 - BGC Division 03-31-10" xfId="918" xr:uid="{0EA38401-55A0-48D9-9F1D-5DC84CF76459}"/>
    <cellStyle name="b_2 - BGC Division 03-31-10 2" xfId="919" xr:uid="{D8F65904-2473-4C65-9602-9466AEAA309F}"/>
    <cellStyle name="b_2 - BGC Division 03-31-10 2 2" xfId="920" xr:uid="{FF10171B-A73E-4F39-A7C8-471D60DDB058}"/>
    <cellStyle name="b_2 - BGC Division 03-31-10 3" xfId="921" xr:uid="{021A87CB-72BD-4148-8280-5C95D230176D}"/>
    <cellStyle name="b_2 - BGC Division 03-31-10 3 2" xfId="922" xr:uid="{0F98201A-2CC3-46AA-A376-5872A3A069B7}"/>
    <cellStyle name="b_2 - BGC Division 03-31-10 4" xfId="923" xr:uid="{C5F3EDC4-BDC2-4E05-A2E8-6E913EE5EFA9}"/>
    <cellStyle name="b_BGC Combined Q1 2010 tax provision 4-27-2010" xfId="924" xr:uid="{A8AC0D5D-AE12-48D4-B654-4BED92FB6638}"/>
    <cellStyle name="b_BGC Combined Q1 2010 tax provision 4-27-2010 2" xfId="925" xr:uid="{98250C90-CCFF-4F11-9462-43F0E9121A8B}"/>
    <cellStyle name="b_BGC Final BS Reclass for Taxes 3_4_10" xfId="926" xr:uid="{F39CFC58-72A3-45DE-9F38-C90A6593C504}"/>
    <cellStyle name="b_BGC Final BS Reclass for Taxes 3_4_10 2" xfId="927" xr:uid="{DD53632C-CB95-4BA8-B238-86B792ED2CF0}"/>
    <cellStyle name="b_BGC Other IS (page 2)" xfId="928" xr:uid="{617D0711-CE79-46B9-9A08-5832F7138FEF}"/>
    <cellStyle name="b_BGC Other IS (page 2) 10" xfId="929" xr:uid="{6196048E-0341-494C-8E92-6E0FDF1FB3B0}"/>
    <cellStyle name="b_BGC Other IS (page 2) 10 2" xfId="930" xr:uid="{56BD1ED2-3B3E-43BE-B72D-8640FEC77757}"/>
    <cellStyle name="b_BGC Other IS (page 2) 11" xfId="931" xr:uid="{F0DE8B6E-5B6D-441D-96B2-872F4CF007E4}"/>
    <cellStyle name="b_BGC Other IS (page 2) 11 2" xfId="932" xr:uid="{22746ED6-F398-484F-BD86-9B34D979F672}"/>
    <cellStyle name="b_BGC Other IS (page 2) 12" xfId="933" xr:uid="{E238B406-84D3-4FE0-AFD9-DFC8F00B45FD}"/>
    <cellStyle name="b_BGC Other IS (page 2) 12 2" xfId="934" xr:uid="{E94BFA4B-F482-4540-98FF-5611A3DB0D06}"/>
    <cellStyle name="b_BGC Other IS (page 2) 13" xfId="935" xr:uid="{8F8EF965-8A86-401E-8B4E-2A6264ECC27D}"/>
    <cellStyle name="b_BGC Other IS (page 2) 2" xfId="936" xr:uid="{53555D1E-05E6-4FE2-A617-FC51FA1ED90B}"/>
    <cellStyle name="b_BGC Other IS (page 2) 2 2" xfId="937" xr:uid="{824BF040-F34B-4F3A-944D-73E7230C7E57}"/>
    <cellStyle name="b_BGC Other IS (page 2) 3" xfId="938" xr:uid="{AE129C92-6E9B-4D16-B58D-0CA4A9CB9FE8}"/>
    <cellStyle name="b_BGC Other IS (page 2) 3 2" xfId="939" xr:uid="{0BAB91A7-3B89-4D8D-965B-307AE74E80C7}"/>
    <cellStyle name="b_BGC Other IS (page 2) 4" xfId="940" xr:uid="{CE31F292-C2B2-4394-A2FB-40BFA8DF227C}"/>
    <cellStyle name="b_BGC Other IS (page 2) 4 2" xfId="941" xr:uid="{B78A92ED-3646-4720-BDAA-E577DAC3575C}"/>
    <cellStyle name="b_BGC Other IS (page 2) 5" xfId="942" xr:uid="{F21C0075-3A2B-4DB6-85E8-BC1070AAD2C7}"/>
    <cellStyle name="b_BGC Other IS (page 2) 5 2" xfId="943" xr:uid="{256B1FED-FABD-47F4-81C0-5682537EB48E}"/>
    <cellStyle name="b_BGC Other IS (page 2) 6" xfId="944" xr:uid="{4742B02F-F156-4E47-9621-F5BDFCD70DD4}"/>
    <cellStyle name="b_BGC Other IS (page 2) 6 2" xfId="945" xr:uid="{477852F6-8096-4DD7-A16E-1A0E9DECE4C2}"/>
    <cellStyle name="b_BGC Other IS (page 2) 7" xfId="946" xr:uid="{F8D385C1-F8A7-456D-9833-FD530725A79C}"/>
    <cellStyle name="b_BGC Other IS (page 2) 7 2" xfId="947" xr:uid="{19C47A97-FA08-4D87-AE65-C9399891998A}"/>
    <cellStyle name="b_BGC Other IS (page 2) 8" xfId="948" xr:uid="{1944CDE5-A16D-42E8-A40C-888CC9932958}"/>
    <cellStyle name="b_BGC Other IS (page 2) 8 2" xfId="949" xr:uid="{84915BB1-991D-44C2-AD9A-C7F1CDFC76D6}"/>
    <cellStyle name="b_BGC Other IS (page 2) 9" xfId="950" xr:uid="{27B04280-7829-4D47-AA7B-75B93B1691CB}"/>
    <cellStyle name="b_BGC Other IS (page 2) 9 2" xfId="951" xr:uid="{BD18BD63-1817-4DE2-B3A9-4866F227D72C}"/>
    <cellStyle name="b_Legal Reserve" xfId="952" xr:uid="{CC8574A8-B2BC-43DB-9BAE-7D93E0339A46}"/>
    <cellStyle name="b_Legal Reserve 2" xfId="953" xr:uid="{76CED9E6-54D8-418E-97FD-E2E738130566}"/>
    <cellStyle name="b_TB all entities" xfId="954" xr:uid="{3682574D-AAB3-47A2-B57F-DFC174805676}"/>
    <cellStyle name="b_TB all entities 2" xfId="955" xr:uid="{8C8A7744-0CF8-43D9-8C2F-DC5A464E7EE1}"/>
    <cellStyle name="b0" xfId="956" xr:uid="{653F0064-A5D0-4927-9013-9307B1F3AF73}"/>
    <cellStyle name="b09" xfId="957" xr:uid="{F9F475BC-5215-4A99-A98E-C0CA49A7623B}"/>
    <cellStyle name="b1" xfId="958" xr:uid="{049BBD91-488B-4B66-A006-894D4BFC9593}"/>
    <cellStyle name="b1 10" xfId="959" xr:uid="{07560A89-1E1B-4F01-8735-437684B916E5}"/>
    <cellStyle name="b1 10 2" xfId="960" xr:uid="{6280A921-2415-4A15-B337-F2815F6ACAA1}"/>
    <cellStyle name="b1 11" xfId="961" xr:uid="{A9E724CB-FBA1-429E-9594-115894843D96}"/>
    <cellStyle name="b1 11 2" xfId="962" xr:uid="{7E111201-0451-4364-A8C5-03D53FDAE94F}"/>
    <cellStyle name="b1 12" xfId="963" xr:uid="{D057BB9F-E7BA-4B7D-B4E5-BB84C6DE04E0}"/>
    <cellStyle name="b1 13" xfId="964" xr:uid="{AE40E6B4-5DAE-4F69-90CA-9480E7D6DE24}"/>
    <cellStyle name="b1 2" xfId="965" xr:uid="{52998F3A-18BD-4E0E-B550-1D53C437698C}"/>
    <cellStyle name="b1 2 10" xfId="966" xr:uid="{EE17AF22-9299-4F8C-A572-753648BC6E00}"/>
    <cellStyle name="b1 2 10 2" xfId="967" xr:uid="{F4CBAFD6-1974-4573-A087-059DB2BADBA4}"/>
    <cellStyle name="b1 2 11" xfId="968" xr:uid="{CD8B5C86-FFEC-4FF5-996F-5E574204DD8B}"/>
    <cellStyle name="b1 2 11 2" xfId="969" xr:uid="{E7997BDD-A009-490E-994A-8F232FEF27E0}"/>
    <cellStyle name="b1 2 12" xfId="970" xr:uid="{1D0922C2-3705-45EC-9E21-18F31B4F5232}"/>
    <cellStyle name="b1 2 12 2" xfId="971" xr:uid="{46FFA91D-3534-44BF-97FE-35581B2E3597}"/>
    <cellStyle name="b1 2 2" xfId="972" xr:uid="{AAFAFF5C-9484-4B39-A3C8-C54D77925F6F}"/>
    <cellStyle name="b1 2 2 2" xfId="973" xr:uid="{53C801A6-29A3-4BC4-B2A2-E3DA1A2102C4}"/>
    <cellStyle name="b1 2 3" xfId="974" xr:uid="{F8710FCE-FB0C-44A1-AEFA-1072C9BDA348}"/>
    <cellStyle name="b1 2 3 2" xfId="975" xr:uid="{05BA7B7D-04E3-4852-AEE1-359DA5076D36}"/>
    <cellStyle name="b1 2 4" xfId="976" xr:uid="{6FA508AE-D704-4100-A132-467F59309EF5}"/>
    <cellStyle name="b1 2 4 2" xfId="977" xr:uid="{8C9CDAE0-0255-450F-9369-237448680A58}"/>
    <cellStyle name="b1 2 5" xfId="978" xr:uid="{A8D76EB0-FD7D-4015-98D4-31D0E41EB248}"/>
    <cellStyle name="b1 2 5 2" xfId="979" xr:uid="{7026F1D9-1AF6-4B02-8F4C-04F139234E3C}"/>
    <cellStyle name="b1 2 6" xfId="980" xr:uid="{5424A476-8E10-436E-B40F-A5344483CCF4}"/>
    <cellStyle name="b1 2 6 2" xfId="981" xr:uid="{7D4F237E-79A9-42ED-BFF8-CFF8452BAFBC}"/>
    <cellStyle name="b1 2 7" xfId="982" xr:uid="{1E768B1D-5E94-4EBC-9CA1-A7677FA0149A}"/>
    <cellStyle name="b1 2 7 2" xfId="983" xr:uid="{F04D1880-31CF-4200-98B4-CF45028C89B8}"/>
    <cellStyle name="b1 2 8" xfId="984" xr:uid="{D65B19AC-00F7-4097-82AD-3EACBBCF81ED}"/>
    <cellStyle name="b1 2 8 2" xfId="985" xr:uid="{33CF7A99-5AC7-4F2A-9D1F-8C9F56608BD8}"/>
    <cellStyle name="b1 2 9" xfId="986" xr:uid="{DD022620-F13C-4F81-AF18-68FAF7203436}"/>
    <cellStyle name="b1 2 9 2" xfId="987" xr:uid="{CAD03EE8-596C-4FE2-9F29-EBFAA6BCAE4E}"/>
    <cellStyle name="b1 2_ BGC Other IS" xfId="988" xr:uid="{960B9A07-34F0-46AB-A24A-B58B634D4B98}"/>
    <cellStyle name="b1 3" xfId="989" xr:uid="{BE1A6644-E1EF-49EF-821D-7FF2DCA23746}"/>
    <cellStyle name="b1 3 2" xfId="990" xr:uid="{75AFF7A0-EF66-4311-85EB-90698E41254B}"/>
    <cellStyle name="b1 4" xfId="991" xr:uid="{11A19F59-7117-432F-87A0-280BAF305F99}"/>
    <cellStyle name="b1 4 2" xfId="992" xr:uid="{F98EEB7E-0AAA-4488-9FEE-4ED10534672D}"/>
    <cellStyle name="b1 5" xfId="993" xr:uid="{3AC3615D-70F5-4416-8C32-5EF46FD4B453}"/>
    <cellStyle name="b1 5 2" xfId="994" xr:uid="{C7F87FF6-FE9C-48FA-B490-C481B6DB40BC}"/>
    <cellStyle name="b1 6" xfId="995" xr:uid="{B846709D-9748-416D-9A2B-C0F448048958}"/>
    <cellStyle name="b1 6 2" xfId="996" xr:uid="{2FEC71A4-2C9B-4469-B63C-4350941E23B2}"/>
    <cellStyle name="b1 7" xfId="997" xr:uid="{A9A10C96-AE22-40BF-8005-7136AB2AE385}"/>
    <cellStyle name="b1 7 2" xfId="998" xr:uid="{4E0C4057-E7A4-4F2B-B514-AAE3A678D62C}"/>
    <cellStyle name="b1 8" xfId="999" xr:uid="{D23E9F61-1368-4265-B113-E0B23BF650D0}"/>
    <cellStyle name="b1 8 2" xfId="1000" xr:uid="{097475F8-D514-4185-BA59-6412F4C9AFBB}"/>
    <cellStyle name="b1 9" xfId="1001" xr:uid="{5D0B0F73-A89F-409A-B82C-2369E3691842}"/>
    <cellStyle name="b1 9 2" xfId="1002" xr:uid="{D214E818-11C2-4356-AF52-1FF86FB03A03}"/>
    <cellStyle name="b2" xfId="1003" xr:uid="{47FD57BE-3215-464A-A74F-58D8C1954614}"/>
    <cellStyle name="b2 2" xfId="1004" xr:uid="{37708A8C-56A5-4945-BE73-499D4212328E}"/>
    <cellStyle name="b2 2 10" xfId="1005" xr:uid="{6CEADADE-D99F-47FB-837F-AFF3D7A79E91}"/>
    <cellStyle name="b2 2 10 2" xfId="1006" xr:uid="{506DEB63-25CB-464F-AECF-5B00C0B835E0}"/>
    <cellStyle name="b2 2 11" xfId="1007" xr:uid="{1035A7AB-22B3-42CD-8D3F-3FFF8C02E98D}"/>
    <cellStyle name="b2 2 11 2" xfId="1008" xr:uid="{38784296-E7E5-459A-B11D-9B839EDE93D3}"/>
    <cellStyle name="b2 2 12" xfId="1009" xr:uid="{E5723E32-9F59-48EF-A66B-9C5D6A2C5F88}"/>
    <cellStyle name="b2 2 12 2" xfId="1010" xr:uid="{1135DED9-80ED-45B7-8781-E88A3ECBB9B4}"/>
    <cellStyle name="b2 2 2" xfId="1011" xr:uid="{DBFEB9BC-3C43-4B3B-A197-2290A4730A63}"/>
    <cellStyle name="b2 2 2 2" xfId="1012" xr:uid="{E691FC43-334D-4DE7-953A-8384A7BB45E3}"/>
    <cellStyle name="b2 2 3" xfId="1013" xr:uid="{08FFADD6-F26A-4C06-B536-99CE74C07B30}"/>
    <cellStyle name="b2 2 3 2" xfId="1014" xr:uid="{D05921B1-AAEE-4033-9E8E-2450BAB1B079}"/>
    <cellStyle name="b2 2 4" xfId="1015" xr:uid="{C38C5E6C-F179-4E1E-B7D5-70767BFD7C0D}"/>
    <cellStyle name="b2 2 4 2" xfId="1016" xr:uid="{92330B7F-C771-4078-99BF-9867BC81C3C2}"/>
    <cellStyle name="b2 2 5" xfId="1017" xr:uid="{2932AFDF-9ABB-4419-8077-301FACF57EB2}"/>
    <cellStyle name="b2 2 5 2" xfId="1018" xr:uid="{19138A37-034C-45F4-82EB-100E68150974}"/>
    <cellStyle name="b2 2 6" xfId="1019" xr:uid="{CA98F595-CE45-4072-9F1F-631D68556954}"/>
    <cellStyle name="b2 2 6 2" xfId="1020" xr:uid="{F680589C-166A-4701-A691-5A844D012D4E}"/>
    <cellStyle name="b2 2 7" xfId="1021" xr:uid="{B316E217-993A-4AE0-86D1-511E83974E45}"/>
    <cellStyle name="b2 2 7 2" xfId="1022" xr:uid="{27D19B7B-7DF4-4854-AD7F-79B9BF24D7DB}"/>
    <cellStyle name="b2 2 8" xfId="1023" xr:uid="{FF40C598-5AA6-4B6C-AB3B-934790F78A74}"/>
    <cellStyle name="b2 2 8 2" xfId="1024" xr:uid="{674AE49B-E869-4D4D-B5C0-32F81D29E793}"/>
    <cellStyle name="b2 2 9" xfId="1025" xr:uid="{E7D571AB-DAAA-4A87-AFE3-1F57A51905BD}"/>
    <cellStyle name="b2 2 9 2" xfId="1026" xr:uid="{6CE0371B-8F25-4EE7-808D-6F9D77699D5C}"/>
    <cellStyle name="b2 2_BGC Combined Q1 2010 tax provision 4-27-2010" xfId="1027" xr:uid="{BEA5BB07-6F17-488E-BA4C-DAF680A12F65}"/>
    <cellStyle name="b2 3" xfId="1028" xr:uid="{A009367A-5AC8-4AA0-8457-4C274FFB0C34}"/>
    <cellStyle name="b2 3 2" xfId="1029" xr:uid="{A357B535-29C1-439A-8F45-2F353A779FB8}"/>
    <cellStyle name="b2_ BGC Other IS" xfId="1030" xr:uid="{34220BE5-5CA6-446B-A259-ADC97B4F537E}"/>
    <cellStyle name="Bad" xfId="19" builtinId="27" customBuiltin="1"/>
    <cellStyle name="Bad 2" xfId="1031" xr:uid="{C446A1E7-861C-48B5-B6D4-6093EBFF92C4}"/>
    <cellStyle name="Bad 3" xfId="1032" xr:uid="{256E5C76-73EB-4FB4-99BD-E4E2412C34E4}"/>
    <cellStyle name="Bad 4" xfId="1033" xr:uid="{EA9F8593-B6F1-457F-90BE-EBFF1EC63A2B}"/>
    <cellStyle name="Bad 5" xfId="1034" xr:uid="{30D852D0-107C-488A-B8A6-F35F21DB5076}"/>
    <cellStyle name="BalanceSheet" xfId="5649" xr:uid="{913C8B7F-E3EA-43F8-8E04-EC2436C7416C}"/>
    <cellStyle name="Bank1" xfId="5650" xr:uid="{08144DC2-C610-4D51-9961-5277DA699ABF}"/>
    <cellStyle name="Black" xfId="1035" xr:uid="{7BB1A63B-9E7B-4ACF-9FAB-27F5722BFD30}"/>
    <cellStyle name="Blank" xfId="5651" xr:uid="{6AFB78DA-9E87-4626-A106-36864207CEE5}"/>
    <cellStyle name="blue" xfId="1036" xr:uid="{AB8B9A7C-8DA3-43F8-8F05-522B2AB3B855}"/>
    <cellStyle name="Blue 2" xfId="5652" xr:uid="{B849E7DA-7263-4D21-BDB8-83730AAFEF3E}"/>
    <cellStyle name="bo" xfId="1037" xr:uid="{C582B6D2-6E9F-4C4C-A573-B84D1DA2B57F}"/>
    <cellStyle name="bo 2" xfId="1038" xr:uid="{0F528D01-6CF2-4C9D-A759-E490DCB9C44C}"/>
    <cellStyle name="bo 2 10" xfId="1039" xr:uid="{A5DD91D7-792B-4580-907E-AC7C75019FA4}"/>
    <cellStyle name="bo 2 10 2" xfId="1040" xr:uid="{FCC7CA1F-4AFA-4394-860F-7B782575DA2A}"/>
    <cellStyle name="bo 2 11" xfId="1041" xr:uid="{10D24AE8-4248-4DE1-A5A2-9327FAC1EE2A}"/>
    <cellStyle name="bo 2 11 2" xfId="1042" xr:uid="{D818393E-FEE9-4D50-AAFF-4C23DAF80D3C}"/>
    <cellStyle name="bo 2 12" xfId="1043" xr:uid="{9E7DBD4E-8832-40E1-B166-A08308AFE52E}"/>
    <cellStyle name="bo 2 12 2" xfId="1044" xr:uid="{30074BA7-D777-4406-A549-6F8CCDB9664D}"/>
    <cellStyle name="bo 2 2" xfId="1045" xr:uid="{789C2853-502B-463A-9D63-5A3E1F02DAAC}"/>
    <cellStyle name="bo 2 2 2" xfId="1046" xr:uid="{6A21C2AD-D8A5-4519-817A-59D38CE06158}"/>
    <cellStyle name="bo 2 3" xfId="1047" xr:uid="{6CEA0906-046E-41E7-8BD7-13710B2FE830}"/>
    <cellStyle name="bo 2 3 2" xfId="1048" xr:uid="{877AF56B-69D5-49CD-B233-93929F893BDA}"/>
    <cellStyle name="bo 2 4" xfId="1049" xr:uid="{A5D25321-1000-4994-8582-D7097751144C}"/>
    <cellStyle name="bo 2 4 2" xfId="1050" xr:uid="{B9E0F4DE-8C63-48DD-B2F6-51C460259229}"/>
    <cellStyle name="bo 2 5" xfId="1051" xr:uid="{C27A7743-6BEE-4E3E-91B2-0D4354478E4D}"/>
    <cellStyle name="bo 2 5 2" xfId="1052" xr:uid="{C181A7D0-F381-4A7D-9263-2ED7DCA39287}"/>
    <cellStyle name="bo 2 6" xfId="1053" xr:uid="{44028F86-12A3-47D5-A902-F5734A2D1C3B}"/>
    <cellStyle name="bo 2 6 2" xfId="1054" xr:uid="{F2C3A14E-BB07-46E1-BD9E-B733B83F91BE}"/>
    <cellStyle name="bo 2 7" xfId="1055" xr:uid="{0201746D-1537-4022-A9AD-6B3FA9BB7F39}"/>
    <cellStyle name="bo 2 7 2" xfId="1056" xr:uid="{F269583C-9DE3-4980-A181-C8EEEC907963}"/>
    <cellStyle name="bo 2 8" xfId="1057" xr:uid="{DF3784CF-AD57-4800-88EF-A4ED26786DAA}"/>
    <cellStyle name="bo 2 8 2" xfId="1058" xr:uid="{8F059924-E5EE-4B6E-B514-3D4B48FA5907}"/>
    <cellStyle name="bo 2 9" xfId="1059" xr:uid="{66785706-B6E6-4F02-9810-0374D5915CBA}"/>
    <cellStyle name="bo 2 9 2" xfId="1060" xr:uid="{F04BA905-C694-497E-BC80-F811C80D8577}"/>
    <cellStyle name="bo 2_BGC Combined Q1 2010 tax provision 4-27-2010" xfId="1061" xr:uid="{2876C68C-2D22-4099-BF4F-2B25B9907C02}"/>
    <cellStyle name="bo 3" xfId="1062" xr:uid="{CEBDD219-9B36-489D-8E94-BC3D5235D769}"/>
    <cellStyle name="bo 3 2" xfId="1063" xr:uid="{9BC33266-E0EF-4A3E-99D7-03FE5F6BB1A9}"/>
    <cellStyle name="bo_ BGC Other IS" xfId="1064" xr:uid="{7105D61E-E1EF-49C9-8144-764BC7A64CB5}"/>
    <cellStyle name="Body" xfId="1065" xr:uid="{91729787-D520-41AA-BA70-0BF63F286C39}"/>
    <cellStyle name="Body 2" xfId="5653" xr:uid="{C2B33BB5-7168-4A0A-A222-3A51143CD8A3}"/>
    <cellStyle name="Bold/Border" xfId="1066" xr:uid="{0B0F8369-46F2-4AD0-948F-E4531D608F6A}"/>
    <cellStyle name="Bold/Border 10" xfId="1067" xr:uid="{35D29A9C-8141-40BE-AD52-9C554B92DF87}"/>
    <cellStyle name="Bold/Border 10 2" xfId="1068" xr:uid="{A20B6C88-9D06-408E-AF0E-0A30290B2F98}"/>
    <cellStyle name="Bold/Border 10 2 2" xfId="8452" xr:uid="{F36DE814-314E-4592-B37A-CD15D9611D98}"/>
    <cellStyle name="Bold/Border 10 3" xfId="8451" xr:uid="{55A48245-1EE5-4385-8B02-4882C5412C63}"/>
    <cellStyle name="Bold/Border 11" xfId="1069" xr:uid="{BB452D90-64C9-4D84-AF6A-9426782240EA}"/>
    <cellStyle name="Bold/Border 11 2" xfId="1070" xr:uid="{B506DEAD-C39D-47AC-8A00-A082B63724CB}"/>
    <cellStyle name="Bold/Border 11 2 2" xfId="8454" xr:uid="{FF21D6FD-84F6-4081-B668-CB0A24A279EB}"/>
    <cellStyle name="Bold/Border 11 3" xfId="8453" xr:uid="{10539577-FB56-4B8D-A820-5D892B115406}"/>
    <cellStyle name="Bold/Border 12" xfId="1071" xr:uid="{908B569B-87B3-48AA-8727-9E7816D6D8A4}"/>
    <cellStyle name="Bold/Border 12 2" xfId="1072" xr:uid="{D6CCDA03-52AC-480A-AF9D-D42FE692EEF7}"/>
    <cellStyle name="Bold/Border 12 2 2" xfId="8456" xr:uid="{5EED2F94-8522-4B53-BEA0-7CE85283BE38}"/>
    <cellStyle name="Bold/Border 12 3" xfId="8455" xr:uid="{E0A6F1DA-90AB-4972-894F-426E87792E1E}"/>
    <cellStyle name="Bold/Border 13" xfId="1073" xr:uid="{25C98B63-3825-4B31-8764-D710D97C85F5}"/>
    <cellStyle name="Bold/Border 13 2" xfId="1074" xr:uid="{8D7AC276-36E0-4073-81BD-C5D2F8AD9C64}"/>
    <cellStyle name="Bold/Border 13 2 2" xfId="8458" xr:uid="{34425FFF-70EA-4D0F-9B49-AA0477207339}"/>
    <cellStyle name="Bold/Border 13 3" xfId="8457" xr:uid="{B8FB0153-8E88-49BD-8DD8-CABFA2E8EA53}"/>
    <cellStyle name="Bold/Border 14" xfId="1075" xr:uid="{25922419-6A46-4516-94A4-4A12F82A53DC}"/>
    <cellStyle name="Bold/Border 14 2" xfId="8459" xr:uid="{EB95CB9C-1776-418B-AADA-1F765D0498DF}"/>
    <cellStyle name="Bold/Border 15" xfId="8450" xr:uid="{47C3BA5B-7BFC-477B-B857-E040B8A026E9}"/>
    <cellStyle name="Bold/Border 2" xfId="1076" xr:uid="{F3670E69-AE93-4DBF-BBE6-747E424B8A8B}"/>
    <cellStyle name="Bold/Border 2 2" xfId="1077" xr:uid="{FE861762-9EFE-4F4B-A3D6-48AEADBF79EC}"/>
    <cellStyle name="Bold/Border 2 2 2" xfId="8461" xr:uid="{2C98B198-9E27-4F3E-9ED5-A24B8728889C}"/>
    <cellStyle name="Bold/Border 2 3" xfId="8460" xr:uid="{5ADE9C8C-8D4F-410C-A83D-4E7627AC8950}"/>
    <cellStyle name="Bold/Border 3" xfId="1078" xr:uid="{81540001-09A4-4645-A856-4B6C2EE1FEBC}"/>
    <cellStyle name="Bold/Border 3 2" xfId="1079" xr:uid="{97BF55BB-0191-40E3-9C31-BFF3D1212126}"/>
    <cellStyle name="Bold/Border 3 2 2" xfId="8463" xr:uid="{104E4D12-CA1A-47BD-99A5-4CA4013C7A29}"/>
    <cellStyle name="Bold/Border 3 3" xfId="8462" xr:uid="{EEE25F0B-6446-48E0-B47D-384CF756781F}"/>
    <cellStyle name="Bold/Border 4" xfId="1080" xr:uid="{E34AE0D2-7F3E-466D-B1BB-2603BE18095B}"/>
    <cellStyle name="Bold/Border 4 2" xfId="1081" xr:uid="{F371D33E-6D43-4E99-9EE6-4AAD89FBED94}"/>
    <cellStyle name="Bold/Border 4 2 2" xfId="8465" xr:uid="{0795AB78-4F5E-49F4-88D6-068325816D79}"/>
    <cellStyle name="Bold/Border 4 3" xfId="8464" xr:uid="{EE10F016-60F5-49FC-910B-863F1800B9DA}"/>
    <cellStyle name="Bold/Border 5" xfId="1082" xr:uid="{52E546FF-249F-46FB-8D9C-277479C872F3}"/>
    <cellStyle name="Bold/Border 5 2" xfId="1083" xr:uid="{2E9C1487-58DC-45D9-BF77-8DD36520BF59}"/>
    <cellStyle name="Bold/Border 5 2 2" xfId="8467" xr:uid="{F7151D2C-EB2D-48C4-896E-477B0F46420C}"/>
    <cellStyle name="Bold/Border 5 3" xfId="8466" xr:uid="{703369CA-7675-4A72-ACED-58F9C35BAEC8}"/>
    <cellStyle name="Bold/Border 6" xfId="1084" xr:uid="{D0A2F610-8931-400C-9EA3-F9191CBE546C}"/>
    <cellStyle name="Bold/Border 6 2" xfId="1085" xr:uid="{03168A47-B30B-4802-8A79-A1C605949BED}"/>
    <cellStyle name="Bold/Border 6 2 2" xfId="8469" xr:uid="{69FC87B0-7F32-4CCA-B029-7ACFBD09B8F4}"/>
    <cellStyle name="Bold/Border 6 3" xfId="8468" xr:uid="{C8870224-9DE5-4090-ACCE-B5EDDC44C75B}"/>
    <cellStyle name="Bold/Border 7" xfId="1086" xr:uid="{15DD1F94-0985-4D2B-B69B-73AC6A49E8C7}"/>
    <cellStyle name="Bold/Border 7 2" xfId="1087" xr:uid="{A6C55D93-0018-4B85-9CB3-16E1DD24B0D8}"/>
    <cellStyle name="Bold/Border 7 2 2" xfId="8471" xr:uid="{207BED2B-4F47-40B4-9C5D-387E14B0F0C6}"/>
    <cellStyle name="Bold/Border 7 3" xfId="8470" xr:uid="{BA24ACE2-EDB2-48FB-B9FB-B727DDC4B872}"/>
    <cellStyle name="Bold/Border 8" xfId="1088" xr:uid="{7419CC66-43A0-4175-B772-329402A1C620}"/>
    <cellStyle name="Bold/Border 8 2" xfId="1089" xr:uid="{F546B36E-B5CA-48DB-B966-CB054D925A30}"/>
    <cellStyle name="Bold/Border 8 2 2" xfId="8473" xr:uid="{A05B108E-9257-4C17-A40C-B8AA9C7C76A2}"/>
    <cellStyle name="Bold/Border 8 3" xfId="8472" xr:uid="{D08AE16E-2350-4B2C-BE00-8A54F20CF897}"/>
    <cellStyle name="Bold/Border 9" xfId="1090" xr:uid="{529390EC-4AC2-4754-88F2-58452B54C42D}"/>
    <cellStyle name="Bold/Border 9 2" xfId="1091" xr:uid="{E3B876FF-7B0D-4275-AAE0-9F4D23B31BD6}"/>
    <cellStyle name="Bold/Border 9 2 2" xfId="8475" xr:uid="{32D6E6AF-142D-4912-AB8B-7A0B0007981D}"/>
    <cellStyle name="Bold/Border 9 3" xfId="8474" xr:uid="{9451FFC3-3ED1-4AFB-BC11-60F4703D69C2}"/>
    <cellStyle name="Bold/Border_ BGC Other IS" xfId="1092" xr:uid="{B91D1FDE-FD3D-408D-A129-1C80E349816D}"/>
    <cellStyle name="Border Heavy" xfId="5654" xr:uid="{2A80C19C-2B9F-4293-8F90-059C90F91130}"/>
    <cellStyle name="Border Heavy 2" xfId="5655" xr:uid="{E48ABE66-02DD-4D82-8B33-3ACA5B801282}"/>
    <cellStyle name="Border Heavy 3" xfId="5656" xr:uid="{83E83CD8-835B-4D88-8E6B-22E7EBC5F1FA}"/>
    <cellStyle name="Border Thin" xfId="5657" xr:uid="{F4B56C65-AE25-43B5-8524-01380DF03BC2}"/>
    <cellStyle name="Border Thin 2" xfId="5658" xr:uid="{84C9C290-32D1-4C1B-8D36-2EA9E0635FDB}"/>
    <cellStyle name="Border, Bottom" xfId="5659" xr:uid="{3D05EC39-AB45-4115-8B0B-CC5E9CC1A6AF}"/>
    <cellStyle name="Border, Bottom 2" xfId="5660" xr:uid="{9FE9ACB9-DD4D-4E13-BE46-DC086A462D9A}"/>
    <cellStyle name="Border, Bottom 2 2" xfId="5661" xr:uid="{EB7F6D65-891A-4C2B-8783-F6267209EE5D}"/>
    <cellStyle name="Border, Bottom 2 2 2" xfId="9784" xr:uid="{6BA28A4E-4211-45D2-A2F7-6AF8FD2B6CC0}"/>
    <cellStyle name="Border, Bottom 2 3" xfId="9783" xr:uid="{ABE7521A-0168-40B5-AEB4-1F412744A964}"/>
    <cellStyle name="Border, Bottom 3" xfId="5662" xr:uid="{5D8D5C80-E354-4E1B-978D-D48D6C04E405}"/>
    <cellStyle name="Border, Bottom 3 2" xfId="9785" xr:uid="{6A388D4C-134E-443B-8D99-C5CBE46ED72F}"/>
    <cellStyle name="Border, Bottom 4" xfId="9782" xr:uid="{09FB0DA6-47F9-46D9-936F-6DF558E0BF74}"/>
    <cellStyle name="Border, Left" xfId="5663" xr:uid="{9D6CD92D-B4B5-43BC-B96C-C5D88AFE23E6}"/>
    <cellStyle name="Border, Right" xfId="5664" xr:uid="{0512E582-08CA-4360-8F0D-79122B09B21B}"/>
    <cellStyle name="Border, Top" xfId="5665" xr:uid="{60EB2B94-9DA9-43EF-B051-D210E22CAE5E}"/>
    <cellStyle name="Border, Top 2" xfId="5666" xr:uid="{365D2E8E-8129-4D71-81C0-317ED0427686}"/>
    <cellStyle name="Bottom" xfId="1093" xr:uid="{2CA327B9-6A19-410A-9913-DB8B737B82CF}"/>
    <cellStyle name="Bottom 2" xfId="8476" xr:uid="{6BBFCB69-40AB-4EC4-9F3C-3DC03D9FCFD6}"/>
    <cellStyle name="bout" xfId="1094" xr:uid="{8837E1A0-1513-4732-9C4F-EEC08C977699}"/>
    <cellStyle name="bout 2" xfId="1095" xr:uid="{49061EDE-7670-4193-93CE-32FF7158CC63}"/>
    <cellStyle name="bout 2 10" xfId="1096" xr:uid="{49270947-6767-44F7-88AF-964AD51282E3}"/>
    <cellStyle name="bout 2 10 2" xfId="1097" xr:uid="{D9C6C25F-7F85-48C2-81BD-E75522A7A8D6}"/>
    <cellStyle name="bout 2 11" xfId="1098" xr:uid="{AFAFC88E-1E76-464D-A483-572D16420B07}"/>
    <cellStyle name="bout 2 11 2" xfId="1099" xr:uid="{2CC9BAA4-E351-47F0-A291-07FAFFEB94BA}"/>
    <cellStyle name="bout 2 12" xfId="1100" xr:uid="{81C50384-E0E7-43E0-BF66-AB5A2E083C5F}"/>
    <cellStyle name="bout 2 12 2" xfId="1101" xr:uid="{3FE06CBD-40FD-4C75-BD89-4A6919B3E152}"/>
    <cellStyle name="bout 2 2" xfId="1102" xr:uid="{58E359D7-FFED-48A2-A686-F2595BF3A4AD}"/>
    <cellStyle name="bout 2 2 2" xfId="1103" xr:uid="{3C513022-13AD-4A94-A0F0-097E03673251}"/>
    <cellStyle name="bout 2 3" xfId="1104" xr:uid="{37B27BB1-00DF-42B1-89C2-35902F7AF154}"/>
    <cellStyle name="bout 2 3 2" xfId="1105" xr:uid="{20E7B8E2-740A-449B-B45E-5AD89FDF0473}"/>
    <cellStyle name="bout 2 4" xfId="1106" xr:uid="{F296E34C-6108-4101-862B-6210069DF7E5}"/>
    <cellStyle name="bout 2 4 2" xfId="1107" xr:uid="{0BB94E19-F84F-4ECF-A1F2-2D82FC75F587}"/>
    <cellStyle name="bout 2 5" xfId="1108" xr:uid="{A0109A13-D39C-4BD5-A3EC-7662AE822C9F}"/>
    <cellStyle name="bout 2 5 2" xfId="1109" xr:uid="{78DC62D1-4B3C-43B4-8F0D-9886397D71E6}"/>
    <cellStyle name="bout 2 6" xfId="1110" xr:uid="{39EF5967-3F82-46C5-9346-3DA483EEE1A9}"/>
    <cellStyle name="bout 2 6 2" xfId="1111" xr:uid="{324C2692-7FAD-4DC2-9D45-56F4520661C6}"/>
    <cellStyle name="bout 2 7" xfId="1112" xr:uid="{ADB037A0-32CF-4A42-BB9D-13F2E62A7A0F}"/>
    <cellStyle name="bout 2 7 2" xfId="1113" xr:uid="{D6FB0EA5-361D-469D-B842-05E3D9BCDFDE}"/>
    <cellStyle name="bout 2 8" xfId="1114" xr:uid="{F6391CD3-23F9-46F8-9902-D3EABF1A91B6}"/>
    <cellStyle name="bout 2 8 2" xfId="1115" xr:uid="{74AA7A0F-4357-4044-AAE7-BFE41BD44E0D}"/>
    <cellStyle name="bout 2 9" xfId="1116" xr:uid="{BDD53DFA-A559-4369-AE54-BE21EDB60B1B}"/>
    <cellStyle name="bout 2 9 2" xfId="1117" xr:uid="{8238420D-992D-4EF0-96DF-34A13C37A9ED}"/>
    <cellStyle name="bout 2_BGC Combined Q1 2010 tax provision 4-27-2010" xfId="1118" xr:uid="{D5F9A84A-7A69-490F-8D1B-C779895FD96F}"/>
    <cellStyle name="bout 3" xfId="1119" xr:uid="{D46DBED1-8A75-42C5-8E83-5E04698206E5}"/>
    <cellStyle name="bout 3 2" xfId="1120" xr:uid="{607F27C4-4408-4659-87E7-9B13544EA013}"/>
    <cellStyle name="bout_ BGC Other IS" xfId="1121" xr:uid="{81E68789-F8C0-4463-A333-CB6A0C88BCA8}"/>
    <cellStyle name="Brand Align Left Text" xfId="5667" xr:uid="{22A43D58-5DEF-4A61-A6AC-B56FAB55481B}"/>
    <cellStyle name="Brand Default" xfId="5668" xr:uid="{C28BE41A-2AEE-4E30-8C68-31D135648E18}"/>
    <cellStyle name="Brand Percent" xfId="5669" xr:uid="{26C00941-7167-4185-8788-A022B0F6EA41}"/>
    <cellStyle name="Brand Percent 2" xfId="5670" xr:uid="{8B330054-0AD9-4F7B-8C03-E8598C754448}"/>
    <cellStyle name="Brand Source" xfId="5671" xr:uid="{2332DA5A-E7C2-4700-9A84-8DB80E61FF49}"/>
    <cellStyle name="Brand Source 2" xfId="5672" xr:uid="{0629F510-9B62-4F53-906B-2D29BE6FF418}"/>
    <cellStyle name="Brand Subtitle with Underline" xfId="5673" xr:uid="{239A71C4-F25B-409D-AA71-4B964C857778}"/>
    <cellStyle name="Brand Subtitle with Underline 2" xfId="5674" xr:uid="{C46B2E52-A47F-49D0-AD0D-CB660EF05E11}"/>
    <cellStyle name="Brand Subtitle without Underline" xfId="5675" xr:uid="{89BE5746-4573-402C-9102-7FEFF6680B39}"/>
    <cellStyle name="Brand Title" xfId="5676" xr:uid="{3FDD0548-5DF1-4F66-80A0-21B018E38673}"/>
    <cellStyle name="bt" xfId="1122" xr:uid="{E306EC9D-5946-4D3C-B4AE-4788EF69D5CE}"/>
    <cellStyle name="bt 10" xfId="1123" xr:uid="{54EC8C3A-DC09-4070-8E92-EC3445B9E985}"/>
    <cellStyle name="bt 10 2" xfId="1124" xr:uid="{E3936D1F-C772-4587-94C0-8029544552A0}"/>
    <cellStyle name="bt 10 2 2" xfId="8479" xr:uid="{54E5B0BC-A254-421D-B39C-F657BC1D8D23}"/>
    <cellStyle name="bt 10 3" xfId="8478" xr:uid="{7FB01839-C355-4592-A890-E707CB1D5CE6}"/>
    <cellStyle name="bt 11" xfId="1125" xr:uid="{75A0C4E8-8627-406C-AC3F-ECEE91C3953A}"/>
    <cellStyle name="bt 11 2" xfId="1126" xr:uid="{6CD0542A-3060-4FD0-BC9B-9A139B731BA2}"/>
    <cellStyle name="bt 11 2 2" xfId="8481" xr:uid="{28C0C59F-1BD9-4514-89B3-309279C140C5}"/>
    <cellStyle name="bt 11 3" xfId="8480" xr:uid="{37BFC227-E880-4CD8-9099-00ED5504C786}"/>
    <cellStyle name="bt 12" xfId="1127" xr:uid="{A49053EB-5E95-4B04-953A-F1B2356FA1DE}"/>
    <cellStyle name="bt 12 2" xfId="1128" xr:uid="{DE102E39-985F-4697-A474-B015D9A2F1FF}"/>
    <cellStyle name="bt 12 2 2" xfId="8483" xr:uid="{4B444D29-7CD6-43B8-9361-A26D786E2761}"/>
    <cellStyle name="bt 12 3" xfId="8482" xr:uid="{45C8B4AA-9ADD-4E1A-8994-595EAFAA8D81}"/>
    <cellStyle name="bt 13" xfId="1129" xr:uid="{9AC36898-927E-4EB4-9BBB-7B5480B187B9}"/>
    <cellStyle name="bt 13 2" xfId="1130" xr:uid="{C44A424F-CA51-40FD-98B3-68621B406163}"/>
    <cellStyle name="bt 13 2 2" xfId="8485" xr:uid="{27198700-0352-451A-A976-035EF45EC17E}"/>
    <cellStyle name="bt 13 3" xfId="8484" xr:uid="{95FDA43A-7BB4-4767-821D-A3DCE51514BA}"/>
    <cellStyle name="bt 14" xfId="1131" xr:uid="{A39F62F2-12C6-48CD-8189-EF99817A2513}"/>
    <cellStyle name="bt 14 2" xfId="8486" xr:uid="{DBBC7E82-8190-487A-980C-9DEA6D365749}"/>
    <cellStyle name="bt 15" xfId="8477" xr:uid="{524FD7E0-CDC6-44CC-8F4C-8D9E5EFD54C0}"/>
    <cellStyle name="bt 2" xfId="1132" xr:uid="{2657FD69-C327-4CEB-B2D3-52E3FA78E3BD}"/>
    <cellStyle name="bt 2 2" xfId="1133" xr:uid="{82AEFC52-7DA8-46C2-9A5C-17A375F94ED5}"/>
    <cellStyle name="bt 2 2 2" xfId="8488" xr:uid="{7415CBAF-9517-4430-8529-581C3F4C6A13}"/>
    <cellStyle name="bt 2 3" xfId="8487" xr:uid="{98E02087-94DC-4260-9653-FECC35EAC100}"/>
    <cellStyle name="bt 3" xfId="1134" xr:uid="{D1AD0CBA-E211-42B1-A2DE-8AB2AB55228F}"/>
    <cellStyle name="bt 3 2" xfId="1135" xr:uid="{371D5C17-F98B-40E9-8C52-52991041C67F}"/>
    <cellStyle name="bt 3 2 2" xfId="8490" xr:uid="{A6282B56-0C09-4737-B753-7E8EFB0E1618}"/>
    <cellStyle name="bt 3 3" xfId="8489" xr:uid="{F5731247-3B97-4CD1-BA5A-1571E8BAB417}"/>
    <cellStyle name="bt 4" xfId="1136" xr:uid="{82F3911A-8152-456E-AD18-189D97C1EA91}"/>
    <cellStyle name="bt 4 2" xfId="1137" xr:uid="{814CCF2C-8B84-4AB6-913E-865CAE2645B1}"/>
    <cellStyle name="bt 4 2 2" xfId="8492" xr:uid="{55CCD79A-124B-4369-8293-0FE3374F74F0}"/>
    <cellStyle name="bt 4 3" xfId="8491" xr:uid="{34E01848-B247-46E3-AFEC-4ADDE19ECB29}"/>
    <cellStyle name="bt 5" xfId="1138" xr:uid="{52F0FA34-DFFF-40A4-BD6B-8DE8846E873E}"/>
    <cellStyle name="bt 5 2" xfId="1139" xr:uid="{131E82C2-A3F1-4AA1-923F-AC6DD804D4FC}"/>
    <cellStyle name="bt 5 2 2" xfId="8494" xr:uid="{DE5CD290-B890-4436-B767-885103CBB7AD}"/>
    <cellStyle name="bt 5 3" xfId="8493" xr:uid="{A9BD3D0C-108B-4272-94CA-63FF45533857}"/>
    <cellStyle name="bt 6" xfId="1140" xr:uid="{1FBD8FCC-6917-4E30-9850-A41F28BBEAD9}"/>
    <cellStyle name="bt 6 2" xfId="1141" xr:uid="{560E464A-2C8D-441A-978F-B93A6901BCD0}"/>
    <cellStyle name="bt 6 2 2" xfId="8496" xr:uid="{BD0CE90B-8D04-4AFE-AB39-72B08C669EDB}"/>
    <cellStyle name="bt 6 3" xfId="8495" xr:uid="{62B0CB80-690A-4311-97BD-FE97A1450985}"/>
    <cellStyle name="bt 7" xfId="1142" xr:uid="{45590A70-F77A-4EE9-8F98-8F48EE957E2E}"/>
    <cellStyle name="bt 7 2" xfId="1143" xr:uid="{9248FEE0-CE47-4AFB-8728-440C6BBAEC62}"/>
    <cellStyle name="bt 7 2 2" xfId="8498" xr:uid="{8CC247F7-32B3-4F66-8E09-35AB6128FF23}"/>
    <cellStyle name="bt 7 3" xfId="8497" xr:uid="{B3FD6B96-E025-439F-9C1D-97652A75AF50}"/>
    <cellStyle name="bt 8" xfId="1144" xr:uid="{38D3FFFD-9825-4C83-A79F-9C9D29C8ED51}"/>
    <cellStyle name="bt 8 2" xfId="1145" xr:uid="{CFF7795D-3295-40B6-AB8A-382BB8177CD1}"/>
    <cellStyle name="bt 8 2 2" xfId="8500" xr:uid="{EB293BD3-DDB7-4CCD-BBE9-8B5AC44A03C9}"/>
    <cellStyle name="bt 8 3" xfId="8499" xr:uid="{64AD0128-F7B8-4C72-9BE6-C73754E44BF4}"/>
    <cellStyle name="bt 9" xfId="1146" xr:uid="{031AF49F-D057-4E1E-8F1C-F9A3B137D4D5}"/>
    <cellStyle name="bt 9 2" xfId="1147" xr:uid="{5543CE1D-F65F-46F4-B16D-CB27598FC68C}"/>
    <cellStyle name="bt 9 2 2" xfId="8502" xr:uid="{51A1B49C-9C3D-41EB-B12F-B2EBB0FC69E4}"/>
    <cellStyle name="bt 9 3" xfId="8501" xr:uid="{8503F7BA-1907-4968-B6D3-4C032CA66F5C}"/>
    <cellStyle name="bt_ BGC Other IS" xfId="1148" xr:uid="{B727C463-AB29-4489-AE6D-A6F1AF6935F5}"/>
    <cellStyle name="btit" xfId="1149" xr:uid="{0EEBDC77-C659-4DA4-933F-A1765662D889}"/>
    <cellStyle name="btit 10" xfId="1150" xr:uid="{46363E90-7721-44E2-9721-697D308EF4C5}"/>
    <cellStyle name="btit 10 2" xfId="1151" xr:uid="{9895E30F-2A81-4EC8-975F-CA3E8DDECBC7}"/>
    <cellStyle name="btit 11" xfId="1152" xr:uid="{047D72D1-1040-4973-A6C3-B84D06E9AFD7}"/>
    <cellStyle name="btit 11 2" xfId="1153" xr:uid="{5032DF92-C7F5-4609-85E6-9C824666BF6F}"/>
    <cellStyle name="btit 12" xfId="1154" xr:uid="{AE0B72B8-B0AB-45C8-AB77-399F6EB531F3}"/>
    <cellStyle name="btit 13" xfId="1155" xr:uid="{BCEFB577-5EED-48F9-8CE4-68B1CB262F34}"/>
    <cellStyle name="btit 2" xfId="1156" xr:uid="{EBC7FE9E-CBC2-4DCE-A8CE-29574B5784FC}"/>
    <cellStyle name="btit 2 10" xfId="1157" xr:uid="{57EDB700-BB38-4BDB-B6E4-9E044BD75C96}"/>
    <cellStyle name="btit 2 10 2" xfId="1158" xr:uid="{DBCFCF2C-3504-42F8-ADDB-A329EA2CDE94}"/>
    <cellStyle name="btit 2 11" xfId="1159" xr:uid="{034933EB-65CB-4095-BF2A-20229ECF7952}"/>
    <cellStyle name="btit 2 11 2" xfId="1160" xr:uid="{B3F0A03C-AAC8-4DF2-BA8B-51727BF07CA7}"/>
    <cellStyle name="btit 2 12" xfId="1161" xr:uid="{BAB48961-06F7-4D0D-A52F-5A320330C0FA}"/>
    <cellStyle name="btit 2 12 2" xfId="1162" xr:uid="{AEF318B7-B531-4F57-B2BE-30BD46654992}"/>
    <cellStyle name="btit 2 2" xfId="1163" xr:uid="{72AA73FE-60DF-44E4-929D-55A4597D6824}"/>
    <cellStyle name="btit 2 2 2" xfId="1164" xr:uid="{81FC7F2C-BCFC-467B-AAC2-E5B70DCF90F2}"/>
    <cellStyle name="btit 2 3" xfId="1165" xr:uid="{9E7CE06C-EECC-4EF8-81C2-3188140EC275}"/>
    <cellStyle name="btit 2 3 2" xfId="1166" xr:uid="{349974C5-11A9-4566-9121-7016DA5C3ADB}"/>
    <cellStyle name="btit 2 4" xfId="1167" xr:uid="{86A8584D-4884-4AEE-8DFB-43A772C9ADC9}"/>
    <cellStyle name="btit 2 4 2" xfId="1168" xr:uid="{174876C6-C7D7-4A99-9BBF-D7D1DC913291}"/>
    <cellStyle name="btit 2 5" xfId="1169" xr:uid="{20AD98C7-3845-492C-8281-41C0FC6EB9A2}"/>
    <cellStyle name="btit 2 5 2" xfId="1170" xr:uid="{F5798F25-CCB2-423B-AABF-43254389FA02}"/>
    <cellStyle name="btit 2 6" xfId="1171" xr:uid="{5E166AB7-C9BE-4F30-A280-1096B2BC37EC}"/>
    <cellStyle name="btit 2 6 2" xfId="1172" xr:uid="{D67A924F-B130-4FA0-B375-233D174E007B}"/>
    <cellStyle name="btit 2 7" xfId="1173" xr:uid="{051353E6-DE1E-48E1-AF63-49175E86B15D}"/>
    <cellStyle name="btit 2 7 2" xfId="1174" xr:uid="{F9EA6CDA-D487-4DEF-AF43-E3E7EFACE2BF}"/>
    <cellStyle name="btit 2 8" xfId="1175" xr:uid="{BEA5EB89-0D7F-48D8-9A47-153D271A366A}"/>
    <cellStyle name="btit 2 8 2" xfId="1176" xr:uid="{38B69A94-BEC9-499C-AA99-615AEDE2DE8E}"/>
    <cellStyle name="btit 2 9" xfId="1177" xr:uid="{E9AF23D9-06C9-491A-A8D7-BEDF91C92BF6}"/>
    <cellStyle name="btit 2 9 2" xfId="1178" xr:uid="{24B06BDF-414F-44F6-83B6-9AEA39449359}"/>
    <cellStyle name="btit 2_ BGC Other IS" xfId="1179" xr:uid="{C8930A4C-4332-49C2-BDD3-4C7E0A0002F4}"/>
    <cellStyle name="btit 3" xfId="1180" xr:uid="{070270BE-9FBD-4FC5-A16F-FC8A8C415316}"/>
    <cellStyle name="btit 3 2" xfId="1181" xr:uid="{3ED438FD-3830-4BC2-955A-5236902CA5D3}"/>
    <cellStyle name="btit 4" xfId="1182" xr:uid="{C521F197-9B70-4D15-8151-C60FAFB9B5DF}"/>
    <cellStyle name="btit 4 2" xfId="1183" xr:uid="{7190F15D-B910-49FA-A316-70CEDEC13192}"/>
    <cellStyle name="btit 5" xfId="1184" xr:uid="{B83B388B-072F-4D70-9363-AC1CFFABB25E}"/>
    <cellStyle name="btit 5 2" xfId="1185" xr:uid="{3CAE5009-D600-4F0F-ADEF-19D7F620564E}"/>
    <cellStyle name="btit 6" xfId="1186" xr:uid="{DC68B892-207E-485E-ADA9-B8056E0FE475}"/>
    <cellStyle name="btit 6 2" xfId="1187" xr:uid="{AFE4A057-595C-4577-ABC6-A4A1E59597FC}"/>
    <cellStyle name="btit 7" xfId="1188" xr:uid="{0461A3FF-F883-4599-AADA-80B35427737F}"/>
    <cellStyle name="btit 7 2" xfId="1189" xr:uid="{3B782BD8-207A-4EE2-B7B5-4A1710EAB32F}"/>
    <cellStyle name="btit 8" xfId="1190" xr:uid="{233E1755-33BC-4398-B89B-F9A10DBF5EE8}"/>
    <cellStyle name="btit 8 2" xfId="1191" xr:uid="{463AD008-B53A-43CB-A274-737B9B6DE668}"/>
    <cellStyle name="btit 9" xfId="1192" xr:uid="{167AA675-AE57-4EF3-8F4A-FF9F30D94702}"/>
    <cellStyle name="btit 9 2" xfId="1193" xr:uid="{BE81DC03-8746-4A38-955B-BC1DBB97766B}"/>
    <cellStyle name="Bullet" xfId="1194" xr:uid="{DB8D92D8-456B-431C-8B0F-DB07E8B8AC86}"/>
    <cellStyle name="Bullet 2" xfId="1195" xr:uid="{CE5F2C99-0B7A-4904-8FD1-7E31EBA271BA}"/>
    <cellStyle name="Bullet 2 10" xfId="1196" xr:uid="{E6E58764-99F1-4083-BDE0-BD768545534D}"/>
    <cellStyle name="Bullet 2 10 2" xfId="1197" xr:uid="{B9882CF0-ABAE-4D0E-AF6E-1A2410C8144D}"/>
    <cellStyle name="Bullet 2 11" xfId="1198" xr:uid="{F1B96122-FA21-472D-86EF-4E0BEB916179}"/>
    <cellStyle name="Bullet 2 11 2" xfId="1199" xr:uid="{DD78F0FE-16A4-41AE-9C1F-64AE3DF4DA31}"/>
    <cellStyle name="Bullet 2 12" xfId="1200" xr:uid="{7BBD9625-73D4-4BF3-BFED-A2B00A07BA5F}"/>
    <cellStyle name="Bullet 2 12 2" xfId="1201" xr:uid="{32736C7D-9AA8-4257-BA58-FECD8646B931}"/>
    <cellStyle name="Bullet 2 2" xfId="1202" xr:uid="{5A67DB9B-647D-4FB5-8673-5D09103F4802}"/>
    <cellStyle name="Bullet 2 2 2" xfId="1203" xr:uid="{29F60FF3-4409-40D9-A768-CA1DD5C3F3F3}"/>
    <cellStyle name="Bullet 2 3" xfId="1204" xr:uid="{D2CE8277-D7A6-4D9F-B029-CB5961E412BF}"/>
    <cellStyle name="Bullet 2 3 2" xfId="1205" xr:uid="{7C426935-AA32-46FA-BBD4-32C8A79AAB44}"/>
    <cellStyle name="Bullet 2 4" xfId="1206" xr:uid="{D83A1950-DA5C-4CDF-8645-0922711A3443}"/>
    <cellStyle name="Bullet 2 4 2" xfId="1207" xr:uid="{60303F28-601E-4D5D-BCB4-67A1CC7AFB0F}"/>
    <cellStyle name="Bullet 2 5" xfId="1208" xr:uid="{B6613C79-2C4A-4F46-8EF3-6B7763439F37}"/>
    <cellStyle name="Bullet 2 5 2" xfId="1209" xr:uid="{E07ED34D-660A-40A8-BEE9-0D315C8FB667}"/>
    <cellStyle name="Bullet 2 6" xfId="1210" xr:uid="{1D06201B-4867-4BDB-A168-052FDD8D3C00}"/>
    <cellStyle name="Bullet 2 6 2" xfId="1211" xr:uid="{D86A8F4F-EE85-4313-BC01-FB0FEB6C0F92}"/>
    <cellStyle name="Bullet 2 7" xfId="1212" xr:uid="{221AAAE0-1D4D-4167-8ABD-DE533AE36AAC}"/>
    <cellStyle name="Bullet 2 7 2" xfId="1213" xr:uid="{2E3B21EC-477E-42BE-AB60-836505788063}"/>
    <cellStyle name="Bullet 2 8" xfId="1214" xr:uid="{5FF54120-63FC-40EC-B33B-22BBE2FF3EA3}"/>
    <cellStyle name="Bullet 2 8 2" xfId="1215" xr:uid="{9185AD7E-D2FC-45EA-810B-606963158C4D}"/>
    <cellStyle name="Bullet 2 9" xfId="1216" xr:uid="{69D60969-C397-4C1C-9FA5-18021F19BA96}"/>
    <cellStyle name="Bullet 2 9 2" xfId="1217" xr:uid="{8A553403-DC9B-4B35-B354-D44460B8D4F8}"/>
    <cellStyle name="Bullet 3" xfId="1218" xr:uid="{F3875EC9-C4F7-488C-A7A7-84396BAB7ED7}"/>
    <cellStyle name="Bullet 3 2" xfId="1219" xr:uid="{FC409718-7E76-475A-83D7-2F0D237E3DB2}"/>
    <cellStyle name="bvshr$" xfId="5677" xr:uid="{789D6084-4D11-47F6-912C-1F6B9A8BA508}"/>
    <cellStyle name="c" xfId="1220" xr:uid="{9EF9D56D-F0D1-4D7F-9FC2-27CE8C25F3B3}"/>
    <cellStyle name="c 2" xfId="1221" xr:uid="{E748F515-3438-4C43-9E40-659E8626BA8C}"/>
    <cellStyle name="c 2 10" xfId="1222" xr:uid="{1937530D-12FC-4B4B-80AF-FDBC01E03F1A}"/>
    <cellStyle name="c 2 11" xfId="1223" xr:uid="{05F16CE2-10C5-4068-8538-BC2635612CD3}"/>
    <cellStyle name="c 2 12" xfId="1224" xr:uid="{87047C75-2D1F-444E-880B-E700F75E4B4F}"/>
    <cellStyle name="c 2 2" xfId="1225" xr:uid="{8C06EA54-B393-405B-ACB9-8FBA199043C1}"/>
    <cellStyle name="c 2 3" xfId="1226" xr:uid="{00DAB55B-E42D-4BAA-9732-E1805350FD74}"/>
    <cellStyle name="c 2 4" xfId="1227" xr:uid="{104F0B3E-16F3-42FB-B82D-A0E9E63C8D56}"/>
    <cellStyle name="c 2 5" xfId="1228" xr:uid="{FC689373-8C4C-49EF-9005-F4A10534B477}"/>
    <cellStyle name="c 2 6" xfId="1229" xr:uid="{B02FE2B3-EDDC-4BBB-81A4-51AD4AAA37F9}"/>
    <cellStyle name="c 2 7" xfId="1230" xr:uid="{8DB1D1BB-A0BF-4E7D-BA27-0A787539D3DE}"/>
    <cellStyle name="c 2 8" xfId="1231" xr:uid="{5A9DD75B-C824-468B-9374-A966F6520F59}"/>
    <cellStyle name="c 2 9" xfId="1232" xr:uid="{77F55B42-B170-43BF-8093-A613D761CAB5}"/>
    <cellStyle name="c 2_BGC Combined Q1 2010 tax provision 4-27-2010" xfId="1233" xr:uid="{2AEBA3EB-1FBB-432A-8432-1F65557DF310}"/>
    <cellStyle name="c 3" xfId="1234" xr:uid="{AF04F9E8-1579-404F-8D24-1D93487B65B5}"/>
    <cellStyle name="c_ BGC Other IS" xfId="1235" xr:uid="{0943DF19-4360-42C1-A56A-D88C34FA8ED1}"/>
    <cellStyle name="c_ BGC Other IS 10" xfId="1236" xr:uid="{50E80D7F-DE3F-4BC1-9FC9-F293326F20E1}"/>
    <cellStyle name="c_ BGC Other IS 11" xfId="1237" xr:uid="{06AE1A97-2D3A-450D-A359-2E4591729DB4}"/>
    <cellStyle name="c_ BGC Other IS 12" xfId="1238" xr:uid="{E3724613-D927-4635-A47C-F21C2399E537}"/>
    <cellStyle name="c_ BGC Other IS 2" xfId="1239" xr:uid="{07E1300D-04B6-4473-9BC0-7EDE45FA5350}"/>
    <cellStyle name="c_ BGC Other IS 3" xfId="1240" xr:uid="{E4AF747A-D847-4FC5-B2AA-014818FAC542}"/>
    <cellStyle name="c_ BGC Other IS 4" xfId="1241" xr:uid="{FBF952C8-4C3E-4E20-AC52-D415E29A2310}"/>
    <cellStyle name="c_ BGC Other IS 5" xfId="1242" xr:uid="{E5DD0722-44E8-48CE-8873-3F74A9044CE9}"/>
    <cellStyle name="c_ BGC Other IS 6" xfId="1243" xr:uid="{56A6664E-2C51-47D0-B2CE-178E9AA244F8}"/>
    <cellStyle name="c_ BGC Other IS 7" xfId="1244" xr:uid="{E8CD5807-C092-4443-9C2D-A5B753CC35DB}"/>
    <cellStyle name="c_ BGC Other IS 8" xfId="1245" xr:uid="{27835119-77DA-418C-B0E2-071C586AA9DF}"/>
    <cellStyle name="c_ BGC Other IS 9" xfId="1246" xr:uid="{C9A492E4-356B-454E-A7BA-EF249B47B088}"/>
    <cellStyle name="c_ eSpeed IS" xfId="1247" xr:uid="{A800CA34-9C8E-40ED-9A54-E8221BBE6147}"/>
    <cellStyle name="c_ eSpeed IS 10" xfId="1248" xr:uid="{3B6745E1-882C-4226-8DE5-685CDDA0FD50}"/>
    <cellStyle name="c_ eSpeed IS 11" xfId="1249" xr:uid="{CBF99DD0-F5E0-457D-9A9F-1C9A185B72E9}"/>
    <cellStyle name="c_ eSpeed IS 12" xfId="1250" xr:uid="{D631C301-77CD-416F-B200-0914A976B3B5}"/>
    <cellStyle name="c_ eSpeed IS 2" xfId="1251" xr:uid="{8CAB6A03-81E7-42FC-BC96-50ED93152EF2}"/>
    <cellStyle name="c_ eSpeed IS 3" xfId="1252" xr:uid="{0CBFC872-5DFB-4B9B-A542-C9AB9B656CEA}"/>
    <cellStyle name="c_ eSpeed IS 4" xfId="1253" xr:uid="{E7BA9C51-491C-4CF8-BAD5-863F97C2DCD1}"/>
    <cellStyle name="c_ eSpeed IS 5" xfId="1254" xr:uid="{BDDD0D2F-2ABD-4103-92F8-47E526D98C72}"/>
    <cellStyle name="c_ eSpeed IS 6" xfId="1255" xr:uid="{E72ED3DF-BA54-4705-B8C8-D71B03923918}"/>
    <cellStyle name="c_ eSpeed IS 7" xfId="1256" xr:uid="{04296106-41E1-45C9-BA2C-DA34A9B26DE4}"/>
    <cellStyle name="c_ eSpeed IS 8" xfId="1257" xr:uid="{FC8C49AE-5884-4442-A0EC-F24A2A096D7A}"/>
    <cellStyle name="c_ eSpeed IS 9" xfId="1258" xr:uid="{331C75E6-C363-480F-98C9-9D69F51FD350}"/>
    <cellStyle name="c_ Maxcor IS" xfId="1259" xr:uid="{281CE9D9-D7F4-4311-BA59-D2625E016E1F}"/>
    <cellStyle name="c_ Maxcor IS 10" xfId="1260" xr:uid="{5261C103-D510-4DA8-B64C-B6BAB6B33866}"/>
    <cellStyle name="c_ Maxcor IS 11" xfId="1261" xr:uid="{3900BF38-D696-4D94-B9E3-9EE56E834CB8}"/>
    <cellStyle name="c_ Maxcor IS 12" xfId="1262" xr:uid="{2DD4B0C0-3EEA-4ADF-B0B9-C82E46C945EB}"/>
    <cellStyle name="c_ Maxcor IS 2" xfId="1263" xr:uid="{B1A8F00C-E2BD-4D86-BC9F-0A0120CF37E2}"/>
    <cellStyle name="c_ Maxcor IS 3" xfId="1264" xr:uid="{1321A3F1-3D2A-4E12-A153-1E5A8873CFC0}"/>
    <cellStyle name="c_ Maxcor IS 4" xfId="1265" xr:uid="{CCCBDCA2-79F6-4995-93B4-DE9C7531B332}"/>
    <cellStyle name="c_ Maxcor IS 5" xfId="1266" xr:uid="{56FE55A8-2B9D-43DA-96BB-06BED32911D2}"/>
    <cellStyle name="c_ Maxcor IS 6" xfId="1267" xr:uid="{DE84EB79-2BF7-425F-821B-85B3B2086C8B}"/>
    <cellStyle name="c_ Maxcor IS 7" xfId="1268" xr:uid="{95171EA3-175A-45CA-9771-8DC2E05575E8}"/>
    <cellStyle name="c_ Maxcor IS 8" xfId="1269" xr:uid="{174EF2C6-2CDC-429F-8725-182F088AE2BE}"/>
    <cellStyle name="c_ Maxcor IS 9" xfId="1270" xr:uid="{BCF935F7-C626-4C68-AED2-688BEDECCF6C}"/>
    <cellStyle name="c_( Copy of BGC Partners Inc 12-31-09 consolidation maxcor ubt 12-31-09) 2-19-10 230pm bf mcmp" xfId="1271" xr:uid="{89852349-9A17-49E9-A965-311EB0F9211E}"/>
    <cellStyle name="c_(A) 4th BGC Tax Provision Sum " xfId="1272" xr:uid="{1C4BAEC8-F2D6-4C22-B0AD-10951D8F6E17}"/>
    <cellStyle name="c_2 - BGC Division 03-31-10" xfId="1273" xr:uid="{DE1970F3-FEB7-4A91-8FF0-AC3B5B03F282}"/>
    <cellStyle name="c_2 - BGC Division 03-31-10 2" xfId="1274" xr:uid="{1884F6E3-675F-4B52-889A-D8A9DC3E8CB0}"/>
    <cellStyle name="c_2 - BGC Division 03-31-10 3" xfId="1275" xr:uid="{CDA28A58-49C8-4F33-BB36-5BEDE8FDD405}"/>
    <cellStyle name="c_BGC Combined Q1 2010 tax provision 4-27-2010" xfId="1276" xr:uid="{6CA3E1F6-F0CE-4C5A-8853-A3D74182A9BD}"/>
    <cellStyle name="c_BGC Final BS Reclass for Taxes 3_4_10" xfId="1277" xr:uid="{7318C840-4F1A-4275-A4C9-5190C64EE599}"/>
    <cellStyle name="c_BGC Other IS (page 2)" xfId="1278" xr:uid="{8BE7CFEC-B808-43E3-B41E-6B970EC00229}"/>
    <cellStyle name="c_BGC Other IS (page 2) 10" xfId="1279" xr:uid="{93F2E865-A711-4E9C-A3D2-996CF315D6D1}"/>
    <cellStyle name="c_BGC Other IS (page 2) 11" xfId="1280" xr:uid="{E68A194F-C988-4F73-B757-D6BED1B4996E}"/>
    <cellStyle name="c_BGC Other IS (page 2) 12" xfId="1281" xr:uid="{98C03657-019D-4ED4-96F2-3DC2B0536BE2}"/>
    <cellStyle name="c_BGC Other IS (page 2) 2" xfId="1282" xr:uid="{E969F3FF-B3E0-46F8-B078-4130E856A26D}"/>
    <cellStyle name="c_BGC Other IS (page 2) 3" xfId="1283" xr:uid="{24870185-D442-4193-991A-45707B1474BE}"/>
    <cellStyle name="c_BGC Other IS (page 2) 4" xfId="1284" xr:uid="{0058F806-CB9D-402B-85E1-E8E9F99ED75F}"/>
    <cellStyle name="c_BGC Other IS (page 2) 5" xfId="1285" xr:uid="{17EDA88B-D5BB-46FC-AA99-DE38B5FAE5E6}"/>
    <cellStyle name="c_BGC Other IS (page 2) 6" xfId="1286" xr:uid="{8912A088-5EAB-40B5-9EFC-7D7BD6158281}"/>
    <cellStyle name="c_BGC Other IS (page 2) 7" xfId="1287" xr:uid="{7BF5A5D3-7182-4779-B760-6B24C6860565}"/>
    <cellStyle name="c_BGC Other IS (page 2) 8" xfId="1288" xr:uid="{BB3490D0-366E-4A97-9A69-2A9A1863C3FC}"/>
    <cellStyle name="c_BGC Other IS (page 2) 9" xfId="1289" xr:uid="{634E4346-996C-4179-8796-02B8DC17FDED}"/>
    <cellStyle name="c_Grouse+Pelican" xfId="1290" xr:uid="{45AF64D8-9C9B-4338-AADF-3F732DE5B58A}"/>
    <cellStyle name="c_Legal Reserve" xfId="1291" xr:uid="{A7D60159-CDDC-4A5B-8D72-7FF3B6384FC9}"/>
    <cellStyle name="c_Macros" xfId="1292" xr:uid="{81C8B810-302C-4375-A709-9E0C52E647EE}"/>
    <cellStyle name="c_Macros (2)" xfId="1293" xr:uid="{2DC065E8-F1C6-49E6-8466-A0E97565A877}"/>
    <cellStyle name="c_Macros (2) 2" xfId="1294" xr:uid="{A3B1FAEE-C4B9-4480-A432-698A0A11AFBB}"/>
    <cellStyle name="c_Macros (2) 2 10" xfId="1295" xr:uid="{14F83B94-8C2A-4DD6-9BF7-F96B9A10F1EA}"/>
    <cellStyle name="c_Macros (2) 2 10 2" xfId="1296" xr:uid="{572445C1-FD6B-46F2-B12D-75A372E665C7}"/>
    <cellStyle name="c_Macros (2) 2 11" xfId="1297" xr:uid="{B0B92D2B-ECD3-4D86-AC72-E8EB720A7474}"/>
    <cellStyle name="c_Macros (2) 2 11 2" xfId="1298" xr:uid="{8F1371FC-5BD4-45AC-9157-64584C11110E}"/>
    <cellStyle name="c_Macros (2) 2 12" xfId="1299" xr:uid="{DF96D5A1-1DD6-4190-B627-8EBCCAB91AB9}"/>
    <cellStyle name="c_Macros (2) 2 12 2" xfId="1300" xr:uid="{965327F1-F399-49AE-B18E-932341BF35C2}"/>
    <cellStyle name="c_Macros (2) 2 2" xfId="1301" xr:uid="{3242A215-D01C-4388-8F2C-C26EE5BE0046}"/>
    <cellStyle name="c_Macros (2) 2 2 2" xfId="1302" xr:uid="{22CCFC2C-2F31-43C1-BE25-12106CFB9FFE}"/>
    <cellStyle name="c_Macros (2) 2 3" xfId="1303" xr:uid="{790B27BA-0D32-43CE-A2D5-37CCA03FF1F0}"/>
    <cellStyle name="c_Macros (2) 2 3 2" xfId="1304" xr:uid="{8DE6F1C1-6518-4028-8947-7CEFF0C9D492}"/>
    <cellStyle name="c_Macros (2) 2 4" xfId="1305" xr:uid="{50643AEA-ADFF-477A-A776-45D56BEE0354}"/>
    <cellStyle name="c_Macros (2) 2 4 2" xfId="1306" xr:uid="{B65C727E-A285-4382-8BB0-C99E03509582}"/>
    <cellStyle name="c_Macros (2) 2 5" xfId="1307" xr:uid="{D89E981F-0590-448C-A5CA-F7CB68F4EE30}"/>
    <cellStyle name="c_Macros (2) 2 5 2" xfId="1308" xr:uid="{5E5B2A11-242E-428B-A73C-DD8BF3156FF5}"/>
    <cellStyle name="c_Macros (2) 2 6" xfId="1309" xr:uid="{2C1B40FE-B10E-4071-829C-BE73486098BE}"/>
    <cellStyle name="c_Macros (2) 2 6 2" xfId="1310" xr:uid="{2E65BEF4-65EA-44F5-873D-159286D60BEA}"/>
    <cellStyle name="c_Macros (2) 2 7" xfId="1311" xr:uid="{2190B1D4-C479-4359-B7B3-BF40EF38E4D9}"/>
    <cellStyle name="c_Macros (2) 2 7 2" xfId="1312" xr:uid="{4475C211-0AA3-4B6D-93C7-02BBCF1EDF30}"/>
    <cellStyle name="c_Macros (2) 2 8" xfId="1313" xr:uid="{FD78FDDA-0FB1-4BE9-99B6-195B9AD535A6}"/>
    <cellStyle name="c_Macros (2) 2 8 2" xfId="1314" xr:uid="{E4A9DA41-CA9D-4ADE-9B0B-0D6550002B96}"/>
    <cellStyle name="c_Macros (2) 2 9" xfId="1315" xr:uid="{CFF89671-3FBE-4A6D-AA29-0430B9A82412}"/>
    <cellStyle name="c_Macros (2) 2 9 2" xfId="1316" xr:uid="{2283EA6D-57CD-4350-81EF-31CBEFD2F60B}"/>
    <cellStyle name="c_Macros (2) 2_BGC Combined Q1 2010 tax provision 4-27-2010" xfId="1317" xr:uid="{D3076CE0-924E-4567-B09B-4EE924064AB4}"/>
    <cellStyle name="c_Macros (2) 2_BGC Combined Q1 2010 tax provision 4-27-2010 2" xfId="1318" xr:uid="{90752C6D-4059-4BD0-B589-C0B1A25268F4}"/>
    <cellStyle name="c_Macros (2) 3" xfId="1319" xr:uid="{AFF36EE0-F5C0-483F-A447-BDA2BE5BACCC}"/>
    <cellStyle name="c_Macros (2) 3 2" xfId="1320" xr:uid="{683E315D-AE95-4BDC-ABAA-3F028526C0A3}"/>
    <cellStyle name="c_Macros (2)_ BGC Other IS" xfId="1321" xr:uid="{7BC3A0F7-7AA4-419C-8A9C-A1B8860F90EB}"/>
    <cellStyle name="c_Macros (2)_ BGC Other IS 10" xfId="1322" xr:uid="{23D54564-8456-4CDD-8144-A391D3EF48BF}"/>
    <cellStyle name="c_Macros (2)_ BGC Other IS 10 2" xfId="1323" xr:uid="{B71AA2D3-74F3-4906-A974-3B6D83AFD522}"/>
    <cellStyle name="c_Macros (2)_ BGC Other IS 11" xfId="1324" xr:uid="{76EFE646-68A5-46AB-8AA6-C71FE1AFFBCC}"/>
    <cellStyle name="c_Macros (2)_ BGC Other IS 11 2" xfId="1325" xr:uid="{650E7022-606E-4508-94D8-13001ED61D88}"/>
    <cellStyle name="c_Macros (2)_ BGC Other IS 12" xfId="1326" xr:uid="{38072941-EB88-4F02-A833-60CE85DB1A30}"/>
    <cellStyle name="c_Macros (2)_ BGC Other IS 12 2" xfId="1327" xr:uid="{756C1DAA-65D1-4880-8AB3-6DCE55619EEB}"/>
    <cellStyle name="c_Macros (2)_ BGC Other IS 13" xfId="1328" xr:uid="{66A01C5D-8F34-4927-B646-D261FDD4E16C}"/>
    <cellStyle name="c_Macros (2)_ BGC Other IS 2" xfId="1329" xr:uid="{E4415C44-4CAE-4F3C-A506-11E78B245BDF}"/>
    <cellStyle name="c_Macros (2)_ BGC Other IS 2 2" xfId="1330" xr:uid="{D8AB4726-A5BF-4769-B9CF-306ED345333B}"/>
    <cellStyle name="c_Macros (2)_ BGC Other IS 3" xfId="1331" xr:uid="{30EC9DC2-1D1D-46A3-A4E6-3514BA522DEA}"/>
    <cellStyle name="c_Macros (2)_ BGC Other IS 3 2" xfId="1332" xr:uid="{550AD9F2-6CF0-43D2-A907-36129EECDC6F}"/>
    <cellStyle name="c_Macros (2)_ BGC Other IS 4" xfId="1333" xr:uid="{1E0DCC1D-3210-4FA9-963E-D1512DB38AEA}"/>
    <cellStyle name="c_Macros (2)_ BGC Other IS 4 2" xfId="1334" xr:uid="{B4CF4040-8B1F-4F08-81B1-3361F9F4B38C}"/>
    <cellStyle name="c_Macros (2)_ BGC Other IS 5" xfId="1335" xr:uid="{4008BF34-3A2A-48DB-AA2F-C313AA97ADE7}"/>
    <cellStyle name="c_Macros (2)_ BGC Other IS 5 2" xfId="1336" xr:uid="{7DAB5FA4-EA2F-4911-BE71-A354D8B2080D}"/>
    <cellStyle name="c_Macros (2)_ BGC Other IS 6" xfId="1337" xr:uid="{FBB946CD-3251-4611-BC2B-C5FBDD55CF36}"/>
    <cellStyle name="c_Macros (2)_ BGC Other IS 6 2" xfId="1338" xr:uid="{EB1819D2-299B-46F7-8083-E4E9CD93FAA0}"/>
    <cellStyle name="c_Macros (2)_ BGC Other IS 7" xfId="1339" xr:uid="{94DE5CC5-5259-49DB-9DC5-93A2C29D4AB1}"/>
    <cellStyle name="c_Macros (2)_ BGC Other IS 7 2" xfId="1340" xr:uid="{63C5DEFD-0453-408C-8535-347B05E05DCE}"/>
    <cellStyle name="c_Macros (2)_ BGC Other IS 8" xfId="1341" xr:uid="{26A26359-E834-439A-A30D-3195932A286A}"/>
    <cellStyle name="c_Macros (2)_ BGC Other IS 8 2" xfId="1342" xr:uid="{5CC6FB6E-EAB8-48B0-BB4A-57AE652D3BB1}"/>
    <cellStyle name="c_Macros (2)_ BGC Other IS 9" xfId="1343" xr:uid="{310F50AB-20DA-42ED-872F-DC86190C224D}"/>
    <cellStyle name="c_Macros (2)_ BGC Other IS 9 2" xfId="1344" xr:uid="{E94A93D7-172E-48E2-BEB4-6B93A7776AC0}"/>
    <cellStyle name="c_Macros (2)_ eSpeed IS" xfId="1345" xr:uid="{8F8C5AC6-7C64-4CA9-884B-CA684BDBB9D1}"/>
    <cellStyle name="c_Macros (2)_ eSpeed IS 10" xfId="1346" xr:uid="{8DA95F9D-B658-4C5F-9DEC-763681EF8114}"/>
    <cellStyle name="c_Macros (2)_ eSpeed IS 10 2" xfId="1347" xr:uid="{F3781DD5-119B-4436-881C-A6AC7F680061}"/>
    <cellStyle name="c_Macros (2)_ eSpeed IS 11" xfId="1348" xr:uid="{77EB140E-0B73-4FE3-9A6C-2451380B0CE3}"/>
    <cellStyle name="c_Macros (2)_ eSpeed IS 11 2" xfId="1349" xr:uid="{E3F471F5-3395-436B-A7E8-A914C0D74B0D}"/>
    <cellStyle name="c_Macros (2)_ eSpeed IS 12" xfId="1350" xr:uid="{1403B74D-88D4-4B0A-80E5-A52E42EEA0F3}"/>
    <cellStyle name="c_Macros (2)_ eSpeed IS 12 2" xfId="1351" xr:uid="{39B7CD7C-E9F9-4E60-B142-9E1EFC8830AC}"/>
    <cellStyle name="c_Macros (2)_ eSpeed IS 13" xfId="1352" xr:uid="{3153E755-3A70-46BE-8C1B-D002D85443AE}"/>
    <cellStyle name="c_Macros (2)_ eSpeed IS 2" xfId="1353" xr:uid="{122B63CC-2989-4440-A012-C3C919CF2641}"/>
    <cellStyle name="c_Macros (2)_ eSpeed IS 2 2" xfId="1354" xr:uid="{EB327A21-34B8-452C-A3DC-28DEA732574C}"/>
    <cellStyle name="c_Macros (2)_ eSpeed IS 3" xfId="1355" xr:uid="{971F4972-693E-4EC1-963D-C6744FA532F1}"/>
    <cellStyle name="c_Macros (2)_ eSpeed IS 3 2" xfId="1356" xr:uid="{555FBBFE-C2ED-4C12-8A92-DF49D8EF5F5D}"/>
    <cellStyle name="c_Macros (2)_ eSpeed IS 4" xfId="1357" xr:uid="{05262413-330E-4D46-BA8C-B9C6523D4F3A}"/>
    <cellStyle name="c_Macros (2)_ eSpeed IS 4 2" xfId="1358" xr:uid="{A27A0A7F-B421-49A5-8028-85B5104CECBC}"/>
    <cellStyle name="c_Macros (2)_ eSpeed IS 5" xfId="1359" xr:uid="{E1B64629-894F-4D46-9BBA-3F54B605D8B1}"/>
    <cellStyle name="c_Macros (2)_ eSpeed IS 5 2" xfId="1360" xr:uid="{8F011FDF-D4A8-4717-A9F3-447B2BA414FE}"/>
    <cellStyle name="c_Macros (2)_ eSpeed IS 6" xfId="1361" xr:uid="{125C3B2F-C6E5-4C5B-B10E-B96CE38CBD07}"/>
    <cellStyle name="c_Macros (2)_ eSpeed IS 6 2" xfId="1362" xr:uid="{15CD48F9-FA39-4089-AD67-71C982430553}"/>
    <cellStyle name="c_Macros (2)_ eSpeed IS 7" xfId="1363" xr:uid="{9E7D3C8B-AB47-4B66-8938-A26E97748211}"/>
    <cellStyle name="c_Macros (2)_ eSpeed IS 7 2" xfId="1364" xr:uid="{C9A523EF-AE4A-4677-8293-8A9573B0B94B}"/>
    <cellStyle name="c_Macros (2)_ eSpeed IS 8" xfId="1365" xr:uid="{92B4D1DA-701B-4FFB-9C3A-34F2C943DD1D}"/>
    <cellStyle name="c_Macros (2)_ eSpeed IS 8 2" xfId="1366" xr:uid="{A1202DA7-71B3-44B2-9402-1D1BA590F9FD}"/>
    <cellStyle name="c_Macros (2)_ eSpeed IS 9" xfId="1367" xr:uid="{A84009DC-AD46-4E28-AA2F-489EF5A0B655}"/>
    <cellStyle name="c_Macros (2)_ eSpeed IS 9 2" xfId="1368" xr:uid="{DFDF56A7-18D3-4746-B776-6231A9F8DEDF}"/>
    <cellStyle name="c_Macros (2)_ Maxcor IS" xfId="1369" xr:uid="{63BCF457-1254-4D9E-9E75-8508EEB7DF45}"/>
    <cellStyle name="c_Macros (2)_ Maxcor IS 10" xfId="1370" xr:uid="{DD004657-745B-4157-8A3B-869DD9DAAA0F}"/>
    <cellStyle name="c_Macros (2)_ Maxcor IS 10 2" xfId="1371" xr:uid="{E3634DA9-DF66-4BFA-823A-CD5BAA693B45}"/>
    <cellStyle name="c_Macros (2)_ Maxcor IS 11" xfId="1372" xr:uid="{07F27C22-EE80-4C55-ADEA-AD66A930B769}"/>
    <cellStyle name="c_Macros (2)_ Maxcor IS 11 2" xfId="1373" xr:uid="{EBD2D5E3-7B74-4F5E-BF23-25B9C3258AA6}"/>
    <cellStyle name="c_Macros (2)_ Maxcor IS 12" xfId="1374" xr:uid="{5D4BA0EB-E16D-4145-BF6D-4A378CCB3EBE}"/>
    <cellStyle name="c_Macros (2)_ Maxcor IS 12 2" xfId="1375" xr:uid="{6EF190BD-DC2A-43B0-B8B1-5ECB81862B5E}"/>
    <cellStyle name="c_Macros (2)_ Maxcor IS 13" xfId="1376" xr:uid="{29B3C7B6-4F6B-4F27-802D-4FCFE70FAC55}"/>
    <cellStyle name="c_Macros (2)_ Maxcor IS 2" xfId="1377" xr:uid="{5C896B29-976B-4B90-8C5D-898E29EFE51F}"/>
    <cellStyle name="c_Macros (2)_ Maxcor IS 2 2" xfId="1378" xr:uid="{CB1927FB-D395-4071-AE7D-228DD8940978}"/>
    <cellStyle name="c_Macros (2)_ Maxcor IS 3" xfId="1379" xr:uid="{7BB738D2-5750-4D3B-A558-B3A1B0EC88BC}"/>
    <cellStyle name="c_Macros (2)_ Maxcor IS 3 2" xfId="1380" xr:uid="{5EE22264-AE63-46A0-BAEC-562D7968EA03}"/>
    <cellStyle name="c_Macros (2)_ Maxcor IS 4" xfId="1381" xr:uid="{5C16B5F2-27CE-4196-8C30-6BD51836C0FE}"/>
    <cellStyle name="c_Macros (2)_ Maxcor IS 4 2" xfId="1382" xr:uid="{DF1C9AB2-877E-4C25-8938-93F41AD838B8}"/>
    <cellStyle name="c_Macros (2)_ Maxcor IS 5" xfId="1383" xr:uid="{C23C51FD-8901-4A2A-B0EB-2C1858D5754D}"/>
    <cellStyle name="c_Macros (2)_ Maxcor IS 5 2" xfId="1384" xr:uid="{75E3C46D-CCD3-45EB-AB6F-C82E001DB840}"/>
    <cellStyle name="c_Macros (2)_ Maxcor IS 6" xfId="1385" xr:uid="{545F8B5B-1E24-4866-9C9C-769A7483783E}"/>
    <cellStyle name="c_Macros (2)_ Maxcor IS 6 2" xfId="1386" xr:uid="{917215CD-4C93-4835-945D-20684B68C486}"/>
    <cellStyle name="c_Macros (2)_ Maxcor IS 7" xfId="1387" xr:uid="{70FF1B99-10AD-48EB-B486-063E0B4CFE90}"/>
    <cellStyle name="c_Macros (2)_ Maxcor IS 7 2" xfId="1388" xr:uid="{E7EB7498-E30E-4AB4-96EB-4ACC30B2E41F}"/>
    <cellStyle name="c_Macros (2)_ Maxcor IS 8" xfId="1389" xr:uid="{D2CEAF89-A5BC-416D-B088-CF0DB6407199}"/>
    <cellStyle name="c_Macros (2)_ Maxcor IS 8 2" xfId="1390" xr:uid="{A83D94E6-D574-4F85-BBB0-6FC8A5821646}"/>
    <cellStyle name="c_Macros (2)_ Maxcor IS 9" xfId="1391" xr:uid="{9ABC6018-3A59-4D03-AC7D-912AE52A9E79}"/>
    <cellStyle name="c_Macros (2)_ Maxcor IS 9 2" xfId="1392" xr:uid="{D728F398-E159-4D9D-9FC4-380FCAA85A4B}"/>
    <cellStyle name="c_Macros (2)_( Copy of BGC Partners Inc 12-31-09 consolidation maxcor ubt 12-31-09) 2-19-10 230pm bf mcmp" xfId="1393" xr:uid="{E6177313-2476-4CC2-A7C4-6F4C723B526E}"/>
    <cellStyle name="c_Macros (2)_( Copy of BGC Partners Inc 12-31-09 consolidation maxcor ubt 12-31-09) 2-19-10 230pm bf mcmp 2" xfId="1394" xr:uid="{1FF9DB96-CB60-4BB8-A0CC-C5EFD92A758E}"/>
    <cellStyle name="c_Macros (2)_(A) 4th BGC Tax Provision Sum " xfId="1395" xr:uid="{1B702370-E9B6-408C-8B68-E50D48E64891}"/>
    <cellStyle name="c_Macros (2)_(A) 4th BGC Tax Provision Sum  2" xfId="1396" xr:uid="{4BD39DA9-7C6D-4911-8E9D-C4B79DD6D912}"/>
    <cellStyle name="c_Macros (2)_2 - BGC Division 03-31-10" xfId="1397" xr:uid="{8AC3E6FF-BDAE-4FAA-B5EF-EA6B7E1517E0}"/>
    <cellStyle name="c_Macros (2)_2 - BGC Division 03-31-10 2" xfId="1398" xr:uid="{D5C75F56-F2CD-4221-8AE1-A5C4915F9523}"/>
    <cellStyle name="c_Macros (2)_2 - BGC Division 03-31-10 2 2" xfId="1399" xr:uid="{278FF39E-0618-4D84-AB5D-FDF1EC08FC9D}"/>
    <cellStyle name="c_Macros (2)_2 - BGC Division 03-31-10 3" xfId="1400" xr:uid="{4D4B3273-02BB-49BA-820D-78F1FB2CE45D}"/>
    <cellStyle name="c_Macros (2)_2 - BGC Division 03-31-10 3 2" xfId="1401" xr:uid="{8B0506CE-FC79-4468-9C16-B7C12A598417}"/>
    <cellStyle name="c_Macros (2)_2 - BGC Division 03-31-10 4" xfId="1402" xr:uid="{6AD15272-92FC-4143-9489-90FD9D84EFB5}"/>
    <cellStyle name="c_Macros (2)_BGC Combined Q1 2010 tax provision 4-27-2010" xfId="1403" xr:uid="{C95C3C75-1A15-4346-82E4-F66484AAFA38}"/>
    <cellStyle name="c_Macros (2)_BGC Combined Q1 2010 tax provision 4-27-2010 2" xfId="1404" xr:uid="{666B966E-262E-46E4-8927-5A455F9B92C3}"/>
    <cellStyle name="c_Macros (2)_BGC Final BS Reclass for Taxes 3_4_10" xfId="1405" xr:uid="{A44ECA5E-1852-4614-8620-BE01D6C10E78}"/>
    <cellStyle name="c_Macros (2)_BGC Final BS Reclass for Taxes 3_4_10 2" xfId="1406" xr:uid="{34D27F0C-A890-4847-B9E1-9B4EAAC16FEA}"/>
    <cellStyle name="c_Macros (2)_BGC Other IS (page 2)" xfId="1407" xr:uid="{5C2CCDC7-04E2-4A92-86F7-724E818A45E4}"/>
    <cellStyle name="c_Macros (2)_BGC Other IS (page 2) 10" xfId="1408" xr:uid="{AF58212B-CF3B-4BF2-9C63-A8450C23800C}"/>
    <cellStyle name="c_Macros (2)_BGC Other IS (page 2) 10 2" xfId="1409" xr:uid="{FC3513FF-511F-4C0F-8AAE-576321946874}"/>
    <cellStyle name="c_Macros (2)_BGC Other IS (page 2) 11" xfId="1410" xr:uid="{926ADBCA-0CE6-43A1-8D9D-22BC8BBF7E89}"/>
    <cellStyle name="c_Macros (2)_BGC Other IS (page 2) 11 2" xfId="1411" xr:uid="{7EB4D1C1-EA80-44A7-BFB3-B64A5CB3E87C}"/>
    <cellStyle name="c_Macros (2)_BGC Other IS (page 2) 12" xfId="1412" xr:uid="{769E57C5-EF12-4C97-AA72-B2693000B3E6}"/>
    <cellStyle name="c_Macros (2)_BGC Other IS (page 2) 12 2" xfId="1413" xr:uid="{E5092BB2-F0B3-45F7-8075-2FDDDB51D07D}"/>
    <cellStyle name="c_Macros (2)_BGC Other IS (page 2) 13" xfId="1414" xr:uid="{5726C4EB-E52E-451A-BE38-1361C1F9AD56}"/>
    <cellStyle name="c_Macros (2)_BGC Other IS (page 2) 2" xfId="1415" xr:uid="{C5658FF8-5780-4553-B0D6-75C437F77E79}"/>
    <cellStyle name="c_Macros (2)_BGC Other IS (page 2) 2 2" xfId="1416" xr:uid="{DD40DB69-87E3-4CDF-85C5-2A3D8CE1FB9D}"/>
    <cellStyle name="c_Macros (2)_BGC Other IS (page 2) 3" xfId="1417" xr:uid="{7A292E6A-256D-4AEC-B3B5-65A3EFB013EE}"/>
    <cellStyle name="c_Macros (2)_BGC Other IS (page 2) 3 2" xfId="1418" xr:uid="{C968A2E1-A45F-48E3-A183-7E6F9BC0A054}"/>
    <cellStyle name="c_Macros (2)_BGC Other IS (page 2) 4" xfId="1419" xr:uid="{462A1303-1E7B-4892-AE28-B33E3348574B}"/>
    <cellStyle name="c_Macros (2)_BGC Other IS (page 2) 4 2" xfId="1420" xr:uid="{1A608D8D-D67B-4A5C-82CE-205E0F5C8556}"/>
    <cellStyle name="c_Macros (2)_BGC Other IS (page 2) 5" xfId="1421" xr:uid="{A9B98DE4-9A1E-4BD8-B20E-1F54402A66B9}"/>
    <cellStyle name="c_Macros (2)_BGC Other IS (page 2) 5 2" xfId="1422" xr:uid="{D486DA1C-13B3-4F9A-A3DD-2EBC6F094ADD}"/>
    <cellStyle name="c_Macros (2)_BGC Other IS (page 2) 6" xfId="1423" xr:uid="{13531BAB-6658-4513-8F8B-F52D2015A669}"/>
    <cellStyle name="c_Macros (2)_BGC Other IS (page 2) 6 2" xfId="1424" xr:uid="{C6EFE5BE-F80B-4BB7-A59C-1C58B78EA728}"/>
    <cellStyle name="c_Macros (2)_BGC Other IS (page 2) 7" xfId="1425" xr:uid="{FB271500-D1E1-4CE4-A0AB-FD77856C5D1F}"/>
    <cellStyle name="c_Macros (2)_BGC Other IS (page 2) 7 2" xfId="1426" xr:uid="{1C472EC4-E154-45EC-89C3-59C18F71E561}"/>
    <cellStyle name="c_Macros (2)_BGC Other IS (page 2) 8" xfId="1427" xr:uid="{F3D1B5B7-D064-4812-B6C2-52574B071C3F}"/>
    <cellStyle name="c_Macros (2)_BGC Other IS (page 2) 8 2" xfId="1428" xr:uid="{34248D86-56F0-4E14-8C82-34C3DD2D7856}"/>
    <cellStyle name="c_Macros (2)_BGC Other IS (page 2) 9" xfId="1429" xr:uid="{91CAE034-B6CD-40E9-9F8D-773EF7FF1A79}"/>
    <cellStyle name="c_Macros (2)_BGC Other IS (page 2) 9 2" xfId="1430" xr:uid="{1BFB09BC-988C-473C-AFCA-1D4DB2A051F1}"/>
    <cellStyle name="c_Macros (2)_Legal Reserve" xfId="1431" xr:uid="{A595E440-19B7-4386-9374-B1A38FE15309}"/>
    <cellStyle name="c_Macros (2)_Legal Reserve 2" xfId="1432" xr:uid="{A2B08AC1-0314-400C-A0E8-5A75A3D20E18}"/>
    <cellStyle name="c_Macros (2)_TB all entities" xfId="1433" xr:uid="{6E3B9D92-EDD2-44BC-B737-CD60AAC3BA8E}"/>
    <cellStyle name="c_Macros (2)_TB all entities 2" xfId="1434" xr:uid="{65C801BA-6B78-4E3B-B43C-3996DEED4116}"/>
    <cellStyle name="c_Macros 2" xfId="1435" xr:uid="{E7ED3166-8E4E-46FE-90AA-729F50F09C26}"/>
    <cellStyle name="c_Macros 2 10" xfId="1436" xr:uid="{DAD431F4-97A0-4D43-B71D-3B78EB42CE7F}"/>
    <cellStyle name="c_Macros 2 10 2" xfId="1437" xr:uid="{5B3F520D-40AF-4B01-B5EA-05F48251BDE3}"/>
    <cellStyle name="c_Macros 2 11" xfId="1438" xr:uid="{16AACF43-F15C-4FBF-B378-55BF0CB2EC30}"/>
    <cellStyle name="c_Macros 2 11 2" xfId="1439" xr:uid="{9FE9AA25-CDF3-402F-B5F2-ED6D8EC15F03}"/>
    <cellStyle name="c_Macros 2 12" xfId="1440" xr:uid="{616CD7B3-8913-4222-A1F3-8BBC56D963BA}"/>
    <cellStyle name="c_Macros 2 12 2" xfId="1441" xr:uid="{21117852-0218-4C3A-A708-002F89833A8A}"/>
    <cellStyle name="c_Macros 2 2" xfId="1442" xr:uid="{90360853-511B-4FA1-8E23-91E1D59AE0CD}"/>
    <cellStyle name="c_Macros 2 2 2" xfId="1443" xr:uid="{BD30AE6E-8951-4A73-A5BC-BFF1205C0997}"/>
    <cellStyle name="c_Macros 2 3" xfId="1444" xr:uid="{72A5FC0A-F2B8-4CCB-A37B-B03DFEE12040}"/>
    <cellStyle name="c_Macros 2 3 2" xfId="1445" xr:uid="{99F86F1E-E46A-46A4-910F-6155FB615D1A}"/>
    <cellStyle name="c_Macros 2 4" xfId="1446" xr:uid="{5565A536-0BC4-4E7D-962A-604C89DA8905}"/>
    <cellStyle name="c_Macros 2 4 2" xfId="1447" xr:uid="{810310C8-59FA-41F0-8CC2-471D3A706E12}"/>
    <cellStyle name="c_Macros 2 5" xfId="1448" xr:uid="{A64FAAF1-32BE-4AC7-AC8D-1F71D0925049}"/>
    <cellStyle name="c_Macros 2 5 2" xfId="1449" xr:uid="{D950B303-2F82-4C81-8C1D-2B5299837E4B}"/>
    <cellStyle name="c_Macros 2 6" xfId="1450" xr:uid="{D27496BC-6CBB-4511-B9FA-BDFE0ACC265C}"/>
    <cellStyle name="c_Macros 2 6 2" xfId="1451" xr:uid="{CDD258A0-3627-4254-9073-66DF123C6730}"/>
    <cellStyle name="c_Macros 2 7" xfId="1452" xr:uid="{F83D3FB6-D92F-45FA-8FC8-FF71AD95C992}"/>
    <cellStyle name="c_Macros 2 7 2" xfId="1453" xr:uid="{A6B40647-0ABB-4F61-9F8B-29285A8BEDF0}"/>
    <cellStyle name="c_Macros 2 8" xfId="1454" xr:uid="{EFBC3581-6121-48D3-BE85-1EDEC06467E7}"/>
    <cellStyle name="c_Macros 2 8 2" xfId="1455" xr:uid="{59218357-3814-4196-8BB0-730A9CDF0990}"/>
    <cellStyle name="c_Macros 2 9" xfId="1456" xr:uid="{122E7249-9FF0-455A-A94E-09CC177C2C75}"/>
    <cellStyle name="c_Macros 2 9 2" xfId="1457" xr:uid="{A6DF1619-F465-4E48-AB69-F28B63AF8176}"/>
    <cellStyle name="c_Macros 2_BGC Combined Q1 2010 tax provision 4-27-2010" xfId="1458" xr:uid="{6696946D-EE6A-4BC2-BE87-62610DACDDAF}"/>
    <cellStyle name="c_Macros 2_BGC Combined Q1 2010 tax provision 4-27-2010 2" xfId="1459" xr:uid="{573A67F7-247A-4F69-9D36-C0BB519B3A12}"/>
    <cellStyle name="c_Macros 3" xfId="1460" xr:uid="{09C93010-EB61-4C0F-AE71-EEA4F74B719D}"/>
    <cellStyle name="c_Macros 3 2" xfId="1461" xr:uid="{E1B5E512-1A9D-4AB9-B3B6-E85AA07CF6A5}"/>
    <cellStyle name="c_Macros_ BGC Other IS" xfId="1462" xr:uid="{D16023B4-C235-4E49-8868-E98BC2BFA1F6}"/>
    <cellStyle name="c_Macros_ BGC Other IS 10" xfId="1463" xr:uid="{3101D942-ECCB-4B64-91E3-97D4C1B03018}"/>
    <cellStyle name="c_Macros_ BGC Other IS 10 2" xfId="1464" xr:uid="{A5068A02-9FA8-4F64-8B78-DAAEEE2CA25C}"/>
    <cellStyle name="c_Macros_ BGC Other IS 11" xfId="1465" xr:uid="{C14269F8-9505-4DA6-8DD3-DEE489666C24}"/>
    <cellStyle name="c_Macros_ BGC Other IS 11 2" xfId="1466" xr:uid="{20405AB8-9E78-4CC8-A333-C0DB9AE1E2FB}"/>
    <cellStyle name="c_Macros_ BGC Other IS 12" xfId="1467" xr:uid="{08FD137F-66DD-426F-89FF-52BFA37AD248}"/>
    <cellStyle name="c_Macros_ BGC Other IS 12 2" xfId="1468" xr:uid="{C6A58A95-14EA-470E-BA2B-45C0E3D52AE0}"/>
    <cellStyle name="c_Macros_ BGC Other IS 13" xfId="1469" xr:uid="{2B773306-82BF-43AC-A03E-9FA0EEF704B0}"/>
    <cellStyle name="c_Macros_ BGC Other IS 2" xfId="1470" xr:uid="{BF6C5CA1-AE51-4C11-9D64-E46BF004C09C}"/>
    <cellStyle name="c_Macros_ BGC Other IS 2 2" xfId="1471" xr:uid="{633DA069-7B75-4F89-92EB-A77D575CCF1E}"/>
    <cellStyle name="c_Macros_ BGC Other IS 3" xfId="1472" xr:uid="{BCC54CB4-BCB9-488A-8B76-F95BF47ADE67}"/>
    <cellStyle name="c_Macros_ BGC Other IS 3 2" xfId="1473" xr:uid="{E4D97E61-8243-4854-AE5E-397321C350EC}"/>
    <cellStyle name="c_Macros_ BGC Other IS 4" xfId="1474" xr:uid="{7ACF48F5-DE50-4D1B-8E29-8ABF091FACFB}"/>
    <cellStyle name="c_Macros_ BGC Other IS 4 2" xfId="1475" xr:uid="{05AAC9A9-3632-462C-8BE3-1001BDDD8975}"/>
    <cellStyle name="c_Macros_ BGC Other IS 5" xfId="1476" xr:uid="{DAF29A1B-1F14-459A-B6C3-3961781521AB}"/>
    <cellStyle name="c_Macros_ BGC Other IS 5 2" xfId="1477" xr:uid="{CBED6612-B4E0-4827-8525-E09F2F9575E8}"/>
    <cellStyle name="c_Macros_ BGC Other IS 6" xfId="1478" xr:uid="{082D88B4-4606-45FC-AE03-F5444FEBDC26}"/>
    <cellStyle name="c_Macros_ BGC Other IS 6 2" xfId="1479" xr:uid="{BE6958DB-348D-4A62-89FD-1E82F7159D92}"/>
    <cellStyle name="c_Macros_ BGC Other IS 7" xfId="1480" xr:uid="{F04982D5-6114-405E-A727-5CB47CC7D624}"/>
    <cellStyle name="c_Macros_ BGC Other IS 7 2" xfId="1481" xr:uid="{0451B480-63B6-4C26-B44E-5B42494D525D}"/>
    <cellStyle name="c_Macros_ BGC Other IS 8" xfId="1482" xr:uid="{5B64DCF1-D1B8-4B65-80D6-F93496EDB320}"/>
    <cellStyle name="c_Macros_ BGC Other IS 8 2" xfId="1483" xr:uid="{484B702F-4605-4701-B462-AFBA4D1D0546}"/>
    <cellStyle name="c_Macros_ BGC Other IS 9" xfId="1484" xr:uid="{2C73BC93-939C-45E1-8B38-F6625B7D425A}"/>
    <cellStyle name="c_Macros_ BGC Other IS 9 2" xfId="1485" xr:uid="{DA53F1C4-0180-48D5-975D-197E274C58F5}"/>
    <cellStyle name="c_Macros_ eSpeed IS" xfId="1486" xr:uid="{48BC7FE7-6A63-4A82-AEDD-0C20430D2D48}"/>
    <cellStyle name="c_Macros_ eSpeed IS 10" xfId="1487" xr:uid="{CEAB76C2-704D-4A66-9B7A-A0EEB76CCECF}"/>
    <cellStyle name="c_Macros_ eSpeed IS 10 2" xfId="1488" xr:uid="{5A924DB1-31ED-4355-8175-DB10FD5FD99E}"/>
    <cellStyle name="c_Macros_ eSpeed IS 11" xfId="1489" xr:uid="{198530C5-D9E2-4C66-97C2-33D8642FB5B5}"/>
    <cellStyle name="c_Macros_ eSpeed IS 11 2" xfId="1490" xr:uid="{4825566E-B6CC-485E-A81A-CE356E55A948}"/>
    <cellStyle name="c_Macros_ eSpeed IS 12" xfId="1491" xr:uid="{8FB32A6E-4B8C-4BB9-B1B1-98DB569C52BE}"/>
    <cellStyle name="c_Macros_ eSpeed IS 12 2" xfId="1492" xr:uid="{BE78FA36-9C5F-45D4-870C-56242CA779C6}"/>
    <cellStyle name="c_Macros_ eSpeed IS 13" xfId="1493" xr:uid="{50E66079-F40B-4D0E-B1F8-9A8B9142ECE2}"/>
    <cellStyle name="c_Macros_ eSpeed IS 2" xfId="1494" xr:uid="{63C4A9EB-1B2B-459D-80AD-E9B7AC6C0876}"/>
    <cellStyle name="c_Macros_ eSpeed IS 2 2" xfId="1495" xr:uid="{13D01136-8014-4640-8872-331C620369DC}"/>
    <cellStyle name="c_Macros_ eSpeed IS 3" xfId="1496" xr:uid="{5578D703-03D6-4A59-BB32-9044F986C252}"/>
    <cellStyle name="c_Macros_ eSpeed IS 3 2" xfId="1497" xr:uid="{AFCB5BCE-CD55-4C89-8E39-3FC5F20F9768}"/>
    <cellStyle name="c_Macros_ eSpeed IS 4" xfId="1498" xr:uid="{7859E22B-16F2-4670-A049-CD92E16ECD19}"/>
    <cellStyle name="c_Macros_ eSpeed IS 4 2" xfId="1499" xr:uid="{29792C2A-09B3-48D2-A9E3-AA4563605249}"/>
    <cellStyle name="c_Macros_ eSpeed IS 5" xfId="1500" xr:uid="{18511EE6-6CCE-4912-8586-5118CE0B27BA}"/>
    <cellStyle name="c_Macros_ eSpeed IS 5 2" xfId="1501" xr:uid="{807286D1-8799-473D-972B-22DF89F219B7}"/>
    <cellStyle name="c_Macros_ eSpeed IS 6" xfId="1502" xr:uid="{A2C5F569-D6E6-44F2-825B-DA4D53DA3A10}"/>
    <cellStyle name="c_Macros_ eSpeed IS 6 2" xfId="1503" xr:uid="{6279129B-75C3-4A2B-8C6D-A0C556C8BFF7}"/>
    <cellStyle name="c_Macros_ eSpeed IS 7" xfId="1504" xr:uid="{4B8E1115-772C-45F9-9CD7-59D65FDAA735}"/>
    <cellStyle name="c_Macros_ eSpeed IS 7 2" xfId="1505" xr:uid="{AF2067C6-0FCE-4561-BA1A-AED0F8E9BBD6}"/>
    <cellStyle name="c_Macros_ eSpeed IS 8" xfId="1506" xr:uid="{D68634CB-70AA-4575-9128-5E8935F953BE}"/>
    <cellStyle name="c_Macros_ eSpeed IS 8 2" xfId="1507" xr:uid="{E84A2E78-7208-482B-9EA4-5195513B9F01}"/>
    <cellStyle name="c_Macros_ eSpeed IS 9" xfId="1508" xr:uid="{9CCF052A-930F-453B-B745-3C9A453A5EBE}"/>
    <cellStyle name="c_Macros_ eSpeed IS 9 2" xfId="1509" xr:uid="{1F3671B3-A406-4D0E-B43B-E094410ADEDF}"/>
    <cellStyle name="c_Macros_ Maxcor IS" xfId="1510" xr:uid="{EAD9CDC7-44FE-441A-A8CF-C16DE5A69EC1}"/>
    <cellStyle name="c_Macros_ Maxcor IS 10" xfId="1511" xr:uid="{2A01874A-2935-466C-8E81-789DBE56EE0E}"/>
    <cellStyle name="c_Macros_ Maxcor IS 10 2" xfId="1512" xr:uid="{ED4ABDCC-71EF-4D5E-9946-8CA5FC2D9F17}"/>
    <cellStyle name="c_Macros_ Maxcor IS 11" xfId="1513" xr:uid="{1517DC45-06F0-44AB-9805-00E8C7FB1C92}"/>
    <cellStyle name="c_Macros_ Maxcor IS 11 2" xfId="1514" xr:uid="{AB9B588E-94C8-4FF0-BC43-F74DC7070A51}"/>
    <cellStyle name="c_Macros_ Maxcor IS 12" xfId="1515" xr:uid="{617AE43F-2A03-45C0-B36B-5749161854EE}"/>
    <cellStyle name="c_Macros_ Maxcor IS 12 2" xfId="1516" xr:uid="{FF8D9462-E298-46B4-8DFB-EFDC8B241125}"/>
    <cellStyle name="c_Macros_ Maxcor IS 13" xfId="1517" xr:uid="{4B1D2B4E-293A-40A6-9594-C63C90D78B43}"/>
    <cellStyle name="c_Macros_ Maxcor IS 2" xfId="1518" xr:uid="{39D27B74-A885-40B4-AD28-FC55623C6505}"/>
    <cellStyle name="c_Macros_ Maxcor IS 2 2" xfId="1519" xr:uid="{20FEF8F8-738C-4555-A437-F56996088AC1}"/>
    <cellStyle name="c_Macros_ Maxcor IS 3" xfId="1520" xr:uid="{7E98B6EB-3EBE-47D2-AF34-A883CF8F8871}"/>
    <cellStyle name="c_Macros_ Maxcor IS 3 2" xfId="1521" xr:uid="{6C4DBF31-2DFF-4A4B-BEF8-DC10FB8492A8}"/>
    <cellStyle name="c_Macros_ Maxcor IS 4" xfId="1522" xr:uid="{ACE58FE9-5D4E-4AAD-85E8-7BEE3780FC9D}"/>
    <cellStyle name="c_Macros_ Maxcor IS 4 2" xfId="1523" xr:uid="{5FC4749F-F2B4-4DFA-A9C5-69B6FB26D9D3}"/>
    <cellStyle name="c_Macros_ Maxcor IS 5" xfId="1524" xr:uid="{6B4DDA86-FC8D-4DB7-95B1-59FF81EC0118}"/>
    <cellStyle name="c_Macros_ Maxcor IS 5 2" xfId="1525" xr:uid="{B32198D5-74DE-4CD7-8009-4AAABD07B4D0}"/>
    <cellStyle name="c_Macros_ Maxcor IS 6" xfId="1526" xr:uid="{4AFD0EFC-D636-4E83-BC85-31614058F62C}"/>
    <cellStyle name="c_Macros_ Maxcor IS 6 2" xfId="1527" xr:uid="{20C99AE6-CE1F-4019-9EFD-3EAB704C5A3A}"/>
    <cellStyle name="c_Macros_ Maxcor IS 7" xfId="1528" xr:uid="{1A94E31A-ACFC-4599-8D38-9EDF82D283AD}"/>
    <cellStyle name="c_Macros_ Maxcor IS 7 2" xfId="1529" xr:uid="{459710AF-8788-493E-99C3-C108DEE2684D}"/>
    <cellStyle name="c_Macros_ Maxcor IS 8" xfId="1530" xr:uid="{2DD4768D-C285-459A-BA99-E34F05ECB25C}"/>
    <cellStyle name="c_Macros_ Maxcor IS 8 2" xfId="1531" xr:uid="{1779C24F-D600-420F-ABC4-49B06788EC71}"/>
    <cellStyle name="c_Macros_ Maxcor IS 9" xfId="1532" xr:uid="{506F0D56-028E-44ED-94B7-8E2D6C048EEC}"/>
    <cellStyle name="c_Macros_ Maxcor IS 9 2" xfId="1533" xr:uid="{95085DA7-1FEC-4940-AE8B-BC0711F14FF6}"/>
    <cellStyle name="c_Macros_( Copy of BGC Partners Inc 12-31-09 consolidation maxcor ubt 12-31-09) 2-19-10 230pm bf mcmp" xfId="1534" xr:uid="{1B62D0E1-D30F-4D47-98B0-EC29C5F6E29A}"/>
    <cellStyle name="c_Macros_( Copy of BGC Partners Inc 12-31-09 consolidation maxcor ubt 12-31-09) 2-19-10 230pm bf mcmp 2" xfId="1535" xr:uid="{C4F9F2BD-B373-4FB2-9B49-B9B5D0CEA95A}"/>
    <cellStyle name="c_Macros_(A) 4th BGC Tax Provision Sum " xfId="1536" xr:uid="{404DF1E6-1B57-4AA4-809E-B98EC24F2A3A}"/>
    <cellStyle name="c_Macros_(A) 4th BGC Tax Provision Sum  2" xfId="1537" xr:uid="{F9C16947-11C9-4001-A7DB-65C49E781CB3}"/>
    <cellStyle name="c_Macros_2 - BGC Division 03-31-10" xfId="1538" xr:uid="{7FEADAE4-E4D6-485E-B3AE-D064920E9403}"/>
    <cellStyle name="c_Macros_2 - BGC Division 03-31-10 2" xfId="1539" xr:uid="{005C3B92-82FE-4518-9573-5745C3313719}"/>
    <cellStyle name="c_Macros_2 - BGC Division 03-31-10 2 2" xfId="1540" xr:uid="{4F85AB1D-13AC-440E-9E10-D6640BF796CE}"/>
    <cellStyle name="c_Macros_2 - BGC Division 03-31-10 3" xfId="1541" xr:uid="{045E44A7-2FBD-4AA6-910F-59D794CC5EF1}"/>
    <cellStyle name="c_Macros_2 - BGC Division 03-31-10 3 2" xfId="1542" xr:uid="{010AE266-F7D9-44CC-BCB9-037F1F839DD2}"/>
    <cellStyle name="c_Macros_2 - BGC Division 03-31-10 4" xfId="1543" xr:uid="{CAB34C9E-C045-49DA-A8D0-296B0C750E24}"/>
    <cellStyle name="c_Macros_BGC Combined Q1 2010 tax provision 4-27-2010" xfId="1544" xr:uid="{06D81410-BD29-486B-93E4-C9BD8C5AB3A6}"/>
    <cellStyle name="c_Macros_BGC Combined Q1 2010 tax provision 4-27-2010 2" xfId="1545" xr:uid="{EE1AF6C8-38BF-40E1-8503-9B0E06515BB9}"/>
    <cellStyle name="c_Macros_BGC Final BS Reclass for Taxes 3_4_10" xfId="1546" xr:uid="{950760B0-D504-4735-9656-4192B91E2FC4}"/>
    <cellStyle name="c_Macros_BGC Final BS Reclass for Taxes 3_4_10 2" xfId="1547" xr:uid="{23423103-38C6-421B-A4A6-ED99954EB3D7}"/>
    <cellStyle name="c_Macros_BGC Other IS (page 2)" xfId="1548" xr:uid="{932835C6-CC18-4721-9B88-2C1584B293F8}"/>
    <cellStyle name="c_Macros_BGC Other IS (page 2) 10" xfId="1549" xr:uid="{DD88AA51-1F6F-4DA1-8BC5-F65911994633}"/>
    <cellStyle name="c_Macros_BGC Other IS (page 2) 10 2" xfId="1550" xr:uid="{BB9DD850-8D80-4A26-A76C-A301119523A0}"/>
    <cellStyle name="c_Macros_BGC Other IS (page 2) 11" xfId="1551" xr:uid="{3026AEF3-33CE-4E8C-B450-0A1208F393BD}"/>
    <cellStyle name="c_Macros_BGC Other IS (page 2) 11 2" xfId="1552" xr:uid="{70FC4B04-FB04-461B-BED0-64F9318F3A8C}"/>
    <cellStyle name="c_Macros_BGC Other IS (page 2) 12" xfId="1553" xr:uid="{E74A2335-FECF-45E5-8E3A-56E3F6E04F66}"/>
    <cellStyle name="c_Macros_BGC Other IS (page 2) 12 2" xfId="1554" xr:uid="{6E6EEBA8-3E24-4FA1-B8AF-408F5C54F50A}"/>
    <cellStyle name="c_Macros_BGC Other IS (page 2) 13" xfId="1555" xr:uid="{62D961D8-1ECE-4E76-A0B5-9D85B858FDE8}"/>
    <cellStyle name="c_Macros_BGC Other IS (page 2) 2" xfId="1556" xr:uid="{FB3D9208-E9BD-4412-84B2-12F3AB74B1B3}"/>
    <cellStyle name="c_Macros_BGC Other IS (page 2) 2 2" xfId="1557" xr:uid="{9E3D4738-1A81-463D-A4F5-C05CFC43687A}"/>
    <cellStyle name="c_Macros_BGC Other IS (page 2) 3" xfId="1558" xr:uid="{A5D07FA9-BF66-4AD2-87CB-46C8E13B18EA}"/>
    <cellStyle name="c_Macros_BGC Other IS (page 2) 3 2" xfId="1559" xr:uid="{84AAD6DC-3118-46DD-A94A-FC9B4BE204F3}"/>
    <cellStyle name="c_Macros_BGC Other IS (page 2) 4" xfId="1560" xr:uid="{7BE8DAB5-78D1-4E1B-AC3B-B6E39DF8148C}"/>
    <cellStyle name="c_Macros_BGC Other IS (page 2) 4 2" xfId="1561" xr:uid="{93F61173-C70A-4A75-A98F-72D4FE1B4464}"/>
    <cellStyle name="c_Macros_BGC Other IS (page 2) 5" xfId="1562" xr:uid="{62CBB764-4325-43A0-9A14-0A05FFF7959F}"/>
    <cellStyle name="c_Macros_BGC Other IS (page 2) 5 2" xfId="1563" xr:uid="{E9759DB4-22B5-4CE9-996B-32E30ADD29E4}"/>
    <cellStyle name="c_Macros_BGC Other IS (page 2) 6" xfId="1564" xr:uid="{8B63FF0A-FA6A-47E1-B180-90EE0F301E40}"/>
    <cellStyle name="c_Macros_BGC Other IS (page 2) 6 2" xfId="1565" xr:uid="{14ED3B9C-BDF7-431B-8FA6-27E0F86751D0}"/>
    <cellStyle name="c_Macros_BGC Other IS (page 2) 7" xfId="1566" xr:uid="{6CFE6687-F58D-4843-BFD4-6A8F2F091390}"/>
    <cellStyle name="c_Macros_BGC Other IS (page 2) 7 2" xfId="1567" xr:uid="{89A1F796-1E51-4EAD-9B72-3F4CA1B4E790}"/>
    <cellStyle name="c_Macros_BGC Other IS (page 2) 8" xfId="1568" xr:uid="{CD56FEC4-E56A-4E53-8E21-477180AC3455}"/>
    <cellStyle name="c_Macros_BGC Other IS (page 2) 8 2" xfId="1569" xr:uid="{884CF071-1D27-4275-A332-5724AA531877}"/>
    <cellStyle name="c_Macros_BGC Other IS (page 2) 9" xfId="1570" xr:uid="{637497F8-D6A7-44DB-B1D5-BCFCA55C2E61}"/>
    <cellStyle name="c_Macros_BGC Other IS (page 2) 9 2" xfId="1571" xr:uid="{F53D4D16-5305-42F5-90FB-49CBAB9086D6}"/>
    <cellStyle name="c_Macros_Legal Reserve" xfId="1572" xr:uid="{18F8E8E8-6964-4FE3-9225-70DC95DF2923}"/>
    <cellStyle name="c_Macros_Legal Reserve 2" xfId="1573" xr:uid="{01708EBC-37E1-415D-885F-6DE2A48BE109}"/>
    <cellStyle name="c_Macros_TB all entities" xfId="1574" xr:uid="{717AF28A-A8AF-4E04-A1D0-5C3BCF42952A}"/>
    <cellStyle name="c_Macros_TB all entities 2" xfId="1575" xr:uid="{6C611E44-E316-4BC4-8C83-FF55E4E91E8B}"/>
    <cellStyle name="c_Manager (2)" xfId="1576" xr:uid="{F085105B-29FE-4C39-AD51-3B1B439F215A}"/>
    <cellStyle name="c_Manager (2) 2" xfId="1577" xr:uid="{A3F42CD9-5154-45FA-A1C9-55E23EF9FAC9}"/>
    <cellStyle name="c_Manager (2) 2 10" xfId="1578" xr:uid="{166F67C3-97D5-4AF9-897E-CCF2355054DC}"/>
    <cellStyle name="c_Manager (2) 2 10 2" xfId="1579" xr:uid="{4E460724-14A7-4D4D-AD70-38C508055715}"/>
    <cellStyle name="c_Manager (2) 2 11" xfId="1580" xr:uid="{3E3A0C1F-DC03-4825-9558-CDE8BF6808D0}"/>
    <cellStyle name="c_Manager (2) 2 11 2" xfId="1581" xr:uid="{7069FC5B-8B00-47B1-AC72-0E9F4D308393}"/>
    <cellStyle name="c_Manager (2) 2 12" xfId="1582" xr:uid="{02691AB7-B6DA-4303-9B03-4A17D86C0922}"/>
    <cellStyle name="c_Manager (2) 2 12 2" xfId="1583" xr:uid="{29D66BC9-C2F7-4D6A-B5D5-0300406C0AD8}"/>
    <cellStyle name="c_Manager (2) 2 2" xfId="1584" xr:uid="{E1E74718-9EFB-4A07-BEB1-DA06845D7731}"/>
    <cellStyle name="c_Manager (2) 2 2 2" xfId="1585" xr:uid="{C4AE1119-9E4F-4CF7-A6CD-85E702B8086D}"/>
    <cellStyle name="c_Manager (2) 2 3" xfId="1586" xr:uid="{550B84EC-A24C-4A5F-B299-327F116DD3A8}"/>
    <cellStyle name="c_Manager (2) 2 3 2" xfId="1587" xr:uid="{A684CBAD-153C-45CE-864F-BEAAB8365FA8}"/>
    <cellStyle name="c_Manager (2) 2 4" xfId="1588" xr:uid="{07E70846-7269-4316-9E0E-5B385D53C028}"/>
    <cellStyle name="c_Manager (2) 2 4 2" xfId="1589" xr:uid="{310514EF-E73A-4A86-9B8D-EF97ACFFF491}"/>
    <cellStyle name="c_Manager (2) 2 5" xfId="1590" xr:uid="{8EEC0542-795C-4176-B6D2-9732AEE6CE86}"/>
    <cellStyle name="c_Manager (2) 2 5 2" xfId="1591" xr:uid="{07D30B11-8749-4849-AB50-4E5D67A298AB}"/>
    <cellStyle name="c_Manager (2) 2 6" xfId="1592" xr:uid="{18B4FE64-44F6-4FE7-A53A-A4E9B0EFBACA}"/>
    <cellStyle name="c_Manager (2) 2 6 2" xfId="1593" xr:uid="{2C0F23A9-D782-46E0-8E81-B96110984DC9}"/>
    <cellStyle name="c_Manager (2) 2 7" xfId="1594" xr:uid="{4F984738-78C3-4DA8-97E2-207CFAA52C86}"/>
    <cellStyle name="c_Manager (2) 2 7 2" xfId="1595" xr:uid="{897CEBDD-A0A8-4A28-AAF4-11765434E0F0}"/>
    <cellStyle name="c_Manager (2) 2 8" xfId="1596" xr:uid="{C86F7020-AA29-4799-87D1-3F4404D30008}"/>
    <cellStyle name="c_Manager (2) 2 8 2" xfId="1597" xr:uid="{3789575B-6204-4211-B9DF-15D7E3D42992}"/>
    <cellStyle name="c_Manager (2) 2 9" xfId="1598" xr:uid="{3B920D75-62E3-4A24-91AB-4E341DC03F14}"/>
    <cellStyle name="c_Manager (2) 2 9 2" xfId="1599" xr:uid="{1FCB320B-DE4B-4354-AEBB-091FE02C43B1}"/>
    <cellStyle name="c_Manager (2) 2_BGC Combined Q1 2010 tax provision 4-27-2010" xfId="1600" xr:uid="{D7FCEB80-20B6-4835-984B-37A372C0FB72}"/>
    <cellStyle name="c_Manager (2) 2_BGC Combined Q1 2010 tax provision 4-27-2010 2" xfId="1601" xr:uid="{4C70F38C-E20D-45F0-A791-F49BB7C78BBB}"/>
    <cellStyle name="c_Manager (2) 3" xfId="1602" xr:uid="{90DDBB68-A2A1-435B-A777-DD3992D2B2EB}"/>
    <cellStyle name="c_Manager (2) 3 2" xfId="1603" xr:uid="{E6AA99CF-DA69-4F82-ABCC-A097E2DA256A}"/>
    <cellStyle name="c_Manager (2)_ BGC Other IS" xfId="1604" xr:uid="{23D60392-CEAC-4775-8C89-7AEB604A7B71}"/>
    <cellStyle name="c_Manager (2)_ BGC Other IS 10" xfId="1605" xr:uid="{C59E24C6-E880-43C4-B737-4AD3463E98C7}"/>
    <cellStyle name="c_Manager (2)_ BGC Other IS 10 2" xfId="1606" xr:uid="{231689C3-8746-4778-8C7A-010174EDE44A}"/>
    <cellStyle name="c_Manager (2)_ BGC Other IS 11" xfId="1607" xr:uid="{DEBCE046-AA4C-4CCD-9D7A-34CC50ADD328}"/>
    <cellStyle name="c_Manager (2)_ BGC Other IS 11 2" xfId="1608" xr:uid="{DC0093F3-EF4B-455B-A943-9B6F41EE1ECE}"/>
    <cellStyle name="c_Manager (2)_ BGC Other IS 12" xfId="1609" xr:uid="{96B288EF-1BFF-42E0-8B08-A08991F7E442}"/>
    <cellStyle name="c_Manager (2)_ BGC Other IS 12 2" xfId="1610" xr:uid="{B613BF71-DA0E-4641-B66B-A10D40156F7B}"/>
    <cellStyle name="c_Manager (2)_ BGC Other IS 13" xfId="1611" xr:uid="{AF5E2A76-72AC-4C79-8480-430477F82E76}"/>
    <cellStyle name="c_Manager (2)_ BGC Other IS 2" xfId="1612" xr:uid="{427E5FD3-5C1D-40D4-9777-5023B773C663}"/>
    <cellStyle name="c_Manager (2)_ BGC Other IS 2 2" xfId="1613" xr:uid="{0E180B38-8680-4239-8013-247CCF6A23DD}"/>
    <cellStyle name="c_Manager (2)_ BGC Other IS 3" xfId="1614" xr:uid="{C90B9FC2-4A0D-4A1F-8209-3C91F959BFD8}"/>
    <cellStyle name="c_Manager (2)_ BGC Other IS 3 2" xfId="1615" xr:uid="{A1D49F9F-D5E2-43A5-803B-D7CF1B45A460}"/>
    <cellStyle name="c_Manager (2)_ BGC Other IS 4" xfId="1616" xr:uid="{6F6848BE-D36A-4F21-864E-979178C7A370}"/>
    <cellStyle name="c_Manager (2)_ BGC Other IS 4 2" xfId="1617" xr:uid="{3D8461B4-FF06-413E-9D6F-9DE7D90DDE7E}"/>
    <cellStyle name="c_Manager (2)_ BGC Other IS 5" xfId="1618" xr:uid="{874CC74B-886E-455B-B701-821BF9DC813C}"/>
    <cellStyle name="c_Manager (2)_ BGC Other IS 5 2" xfId="1619" xr:uid="{CFC537C7-E0A1-4567-8703-BED9B0F8CB59}"/>
    <cellStyle name="c_Manager (2)_ BGC Other IS 6" xfId="1620" xr:uid="{051D8DD4-4FE2-49E8-B18A-DA17E732ADF9}"/>
    <cellStyle name="c_Manager (2)_ BGC Other IS 6 2" xfId="1621" xr:uid="{EC0724E1-F3F4-40D8-B54E-23338672A5F1}"/>
    <cellStyle name="c_Manager (2)_ BGC Other IS 7" xfId="1622" xr:uid="{182B8619-EACC-423A-9F55-6C1F491F16CA}"/>
    <cellStyle name="c_Manager (2)_ BGC Other IS 7 2" xfId="1623" xr:uid="{8BFDC2EC-A640-4351-966D-186FD3EED2C3}"/>
    <cellStyle name="c_Manager (2)_ BGC Other IS 8" xfId="1624" xr:uid="{399802A2-1586-4CEB-A0A4-00AEB7E62DA2}"/>
    <cellStyle name="c_Manager (2)_ BGC Other IS 8 2" xfId="1625" xr:uid="{4616DF41-0EE2-43C0-B031-2BE16E340836}"/>
    <cellStyle name="c_Manager (2)_ BGC Other IS 9" xfId="1626" xr:uid="{90DE9CA1-514F-4DD1-9979-AD26B2C91D58}"/>
    <cellStyle name="c_Manager (2)_ BGC Other IS 9 2" xfId="1627" xr:uid="{418EE0D6-9A57-43BF-A045-A2AE6EF14A15}"/>
    <cellStyle name="c_Manager (2)_ eSpeed IS" xfId="1628" xr:uid="{723E3526-F2D8-4D14-B67B-4A759BA2A02D}"/>
    <cellStyle name="c_Manager (2)_ eSpeed IS 10" xfId="1629" xr:uid="{22EF068F-1B78-45CF-91A8-58681BA40C51}"/>
    <cellStyle name="c_Manager (2)_ eSpeed IS 10 2" xfId="1630" xr:uid="{D86BEB52-6318-44CF-9BB5-79A80B94BDDD}"/>
    <cellStyle name="c_Manager (2)_ eSpeed IS 11" xfId="1631" xr:uid="{5A3E90EB-1127-447E-AEA3-4D7ADB40B391}"/>
    <cellStyle name="c_Manager (2)_ eSpeed IS 11 2" xfId="1632" xr:uid="{B546628A-43FD-40CF-A76A-A5C1EC43811A}"/>
    <cellStyle name="c_Manager (2)_ eSpeed IS 12" xfId="1633" xr:uid="{9541A52F-0933-4F77-99AA-985EC25C2F73}"/>
    <cellStyle name="c_Manager (2)_ eSpeed IS 12 2" xfId="1634" xr:uid="{121F0A8E-7F08-4B13-810F-6D83C35663E0}"/>
    <cellStyle name="c_Manager (2)_ eSpeed IS 13" xfId="1635" xr:uid="{58955215-0D11-406B-A0EF-830C47513BBF}"/>
    <cellStyle name="c_Manager (2)_ eSpeed IS 2" xfId="1636" xr:uid="{736CD2AE-FC8C-4C85-9C79-C3AD937BC1D3}"/>
    <cellStyle name="c_Manager (2)_ eSpeed IS 2 2" xfId="1637" xr:uid="{E5A625F2-5B82-43DB-9164-230308BEF975}"/>
    <cellStyle name="c_Manager (2)_ eSpeed IS 3" xfId="1638" xr:uid="{C5904083-7B53-45FB-A9FE-2A8DDB32B2DA}"/>
    <cellStyle name="c_Manager (2)_ eSpeed IS 3 2" xfId="1639" xr:uid="{E4D76657-705E-4132-91DF-48619019287C}"/>
    <cellStyle name="c_Manager (2)_ eSpeed IS 4" xfId="1640" xr:uid="{8B4B7327-F757-4E71-B769-2942A2F9198A}"/>
    <cellStyle name="c_Manager (2)_ eSpeed IS 4 2" xfId="1641" xr:uid="{DD27F21C-3E69-4818-A51F-732BDA7083C3}"/>
    <cellStyle name="c_Manager (2)_ eSpeed IS 5" xfId="1642" xr:uid="{1C76558E-6A67-44E4-A92C-3A7BBAF501B2}"/>
    <cellStyle name="c_Manager (2)_ eSpeed IS 5 2" xfId="1643" xr:uid="{06DD0773-785F-409E-A00B-43FA9557F8C3}"/>
    <cellStyle name="c_Manager (2)_ eSpeed IS 6" xfId="1644" xr:uid="{53B054D2-E9B8-4AE6-B0BB-19DD90037039}"/>
    <cellStyle name="c_Manager (2)_ eSpeed IS 6 2" xfId="1645" xr:uid="{C1833D1E-269C-4AB2-85B7-F99E8F9D2192}"/>
    <cellStyle name="c_Manager (2)_ eSpeed IS 7" xfId="1646" xr:uid="{BFE9776E-F6C6-4362-9E87-1AA6C8F1DDCB}"/>
    <cellStyle name="c_Manager (2)_ eSpeed IS 7 2" xfId="1647" xr:uid="{2C5C3DC7-7544-496C-B2D1-9986B4676FF8}"/>
    <cellStyle name="c_Manager (2)_ eSpeed IS 8" xfId="1648" xr:uid="{AFB591AA-9048-41DC-845C-F6FEB99560BF}"/>
    <cellStyle name="c_Manager (2)_ eSpeed IS 8 2" xfId="1649" xr:uid="{E4DF9962-6B50-4FC8-9F51-D07B967A6960}"/>
    <cellStyle name="c_Manager (2)_ eSpeed IS 9" xfId="1650" xr:uid="{164740A5-3B21-41C0-A76C-7C70FCE1B76C}"/>
    <cellStyle name="c_Manager (2)_ eSpeed IS 9 2" xfId="1651" xr:uid="{9813444F-5F18-4561-B4A9-49E83B02074A}"/>
    <cellStyle name="c_Manager (2)_ Maxcor IS" xfId="1652" xr:uid="{C87AC3F2-F50B-4A62-81BA-0E0E79441EAE}"/>
    <cellStyle name="c_Manager (2)_ Maxcor IS 10" xfId="1653" xr:uid="{4F76D2AB-881D-420B-9F45-F83537ED650A}"/>
    <cellStyle name="c_Manager (2)_ Maxcor IS 10 2" xfId="1654" xr:uid="{C582F50D-EEF0-4BD1-BEDD-3CEDA2E758F4}"/>
    <cellStyle name="c_Manager (2)_ Maxcor IS 11" xfId="1655" xr:uid="{5A6E5EB5-BB79-403C-B364-EA569D871DE3}"/>
    <cellStyle name="c_Manager (2)_ Maxcor IS 11 2" xfId="1656" xr:uid="{A9FCADD3-481A-412D-BA6F-494BD2348328}"/>
    <cellStyle name="c_Manager (2)_ Maxcor IS 12" xfId="1657" xr:uid="{BA035AF6-A5A0-4A62-97C3-955C9965D671}"/>
    <cellStyle name="c_Manager (2)_ Maxcor IS 12 2" xfId="1658" xr:uid="{3D63AA63-47BB-43A5-AD4A-843AAEFB8022}"/>
    <cellStyle name="c_Manager (2)_ Maxcor IS 13" xfId="1659" xr:uid="{D7B66ED0-2C9E-4B0A-A207-840125412FDB}"/>
    <cellStyle name="c_Manager (2)_ Maxcor IS 2" xfId="1660" xr:uid="{AA2B3801-D7A0-42D6-BE03-3E408FB549C8}"/>
    <cellStyle name="c_Manager (2)_ Maxcor IS 2 2" xfId="1661" xr:uid="{D189C73C-E7C6-4824-AE40-CD133FC3A6DE}"/>
    <cellStyle name="c_Manager (2)_ Maxcor IS 3" xfId="1662" xr:uid="{AAD755F7-A699-4401-ADC3-00721EAAC6B8}"/>
    <cellStyle name="c_Manager (2)_ Maxcor IS 3 2" xfId="1663" xr:uid="{34C21CF8-04C4-4692-83C2-CC0C4237F725}"/>
    <cellStyle name="c_Manager (2)_ Maxcor IS 4" xfId="1664" xr:uid="{82FF493B-48CD-43AE-B806-04773509923D}"/>
    <cellStyle name="c_Manager (2)_ Maxcor IS 4 2" xfId="1665" xr:uid="{67DF9F6B-2802-4708-89D1-D4D43DAF11D8}"/>
    <cellStyle name="c_Manager (2)_ Maxcor IS 5" xfId="1666" xr:uid="{39F5B6AC-5A05-499B-A630-B507D23D438D}"/>
    <cellStyle name="c_Manager (2)_ Maxcor IS 5 2" xfId="1667" xr:uid="{42E4B00C-5318-4C37-B7C0-BFBF6C3FFCF6}"/>
    <cellStyle name="c_Manager (2)_ Maxcor IS 6" xfId="1668" xr:uid="{7CE1D7D9-7C31-40F4-9F0E-452D8551C4AC}"/>
    <cellStyle name="c_Manager (2)_ Maxcor IS 6 2" xfId="1669" xr:uid="{44FC9A92-3E07-49F3-B09A-DF0FC60DCF24}"/>
    <cellStyle name="c_Manager (2)_ Maxcor IS 7" xfId="1670" xr:uid="{07C86200-1805-4319-9751-1B5499F7705B}"/>
    <cellStyle name="c_Manager (2)_ Maxcor IS 7 2" xfId="1671" xr:uid="{E0CF31CE-D39A-4D4A-A86A-E748652117C0}"/>
    <cellStyle name="c_Manager (2)_ Maxcor IS 8" xfId="1672" xr:uid="{0B97CEDE-132F-4984-996F-26E08D5A215F}"/>
    <cellStyle name="c_Manager (2)_ Maxcor IS 8 2" xfId="1673" xr:uid="{888C2C26-8229-4F01-8B78-2501FFDC13B4}"/>
    <cellStyle name="c_Manager (2)_ Maxcor IS 9" xfId="1674" xr:uid="{77EE2B91-A07B-46BF-B3A8-6A714885545C}"/>
    <cellStyle name="c_Manager (2)_ Maxcor IS 9 2" xfId="1675" xr:uid="{19251117-836A-4798-8309-E67C50E6D954}"/>
    <cellStyle name="c_Manager (2)_( Copy of BGC Partners Inc 12-31-09 consolidation maxcor ubt 12-31-09) 2-19-10 230pm bf mcmp" xfId="1676" xr:uid="{8438D714-9B1B-4A44-981B-4BB950150EC4}"/>
    <cellStyle name="c_Manager (2)_( Copy of BGC Partners Inc 12-31-09 consolidation maxcor ubt 12-31-09) 2-19-10 230pm bf mcmp 2" xfId="1677" xr:uid="{43BC91D9-C446-4151-9B62-F2F1352FDE08}"/>
    <cellStyle name="c_Manager (2)_(A) 4th BGC Tax Provision Sum " xfId="1678" xr:uid="{335B361A-29D8-4689-9ED2-85C1A7F5AAB1}"/>
    <cellStyle name="c_Manager (2)_(A) 4th BGC Tax Provision Sum  2" xfId="1679" xr:uid="{17E3DF7B-B4AD-4B79-AE69-AA1523C71630}"/>
    <cellStyle name="c_Manager (2)_2 - BGC Division 03-31-10" xfId="1680" xr:uid="{3C8958DF-C4CA-45E7-8D61-0B5F76D77C9A}"/>
    <cellStyle name="c_Manager (2)_2 - BGC Division 03-31-10 2" xfId="1681" xr:uid="{FEF8C292-1914-454A-99CA-B51053EF5935}"/>
    <cellStyle name="c_Manager (2)_2 - BGC Division 03-31-10 2 2" xfId="1682" xr:uid="{30DDEB68-3B77-4B36-83ED-1CED9852638C}"/>
    <cellStyle name="c_Manager (2)_2 - BGC Division 03-31-10 3" xfId="1683" xr:uid="{88614D73-7839-4966-AD4D-D11841A586AE}"/>
    <cellStyle name="c_Manager (2)_2 - BGC Division 03-31-10 3 2" xfId="1684" xr:uid="{A7625DD3-4950-45BC-BA84-FFFEFF3DC4E9}"/>
    <cellStyle name="c_Manager (2)_2 - BGC Division 03-31-10 4" xfId="1685" xr:uid="{6AAA2AC3-8C73-483F-9F4A-16AE7A2EB616}"/>
    <cellStyle name="c_Manager (2)_BGC Combined Q1 2010 tax provision 4-27-2010" xfId="1686" xr:uid="{1074C215-14FA-4D2A-825E-92C77F5FF527}"/>
    <cellStyle name="c_Manager (2)_BGC Combined Q1 2010 tax provision 4-27-2010 2" xfId="1687" xr:uid="{BF2C5F17-81DA-42FF-ACA4-C5C81D873172}"/>
    <cellStyle name="c_Manager (2)_BGC Final BS Reclass for Taxes 3_4_10" xfId="1688" xr:uid="{69429741-F160-4F20-A165-DF764A94782E}"/>
    <cellStyle name="c_Manager (2)_BGC Final BS Reclass for Taxes 3_4_10 2" xfId="1689" xr:uid="{1DA702C2-DE48-4D54-A5D8-5327FCE1738E}"/>
    <cellStyle name="c_Manager (2)_BGC Other IS (page 2)" xfId="1690" xr:uid="{9ADF6663-2A9E-4AE6-856F-9CF10615F6B6}"/>
    <cellStyle name="c_Manager (2)_BGC Other IS (page 2) 10" xfId="1691" xr:uid="{2C77309A-9B44-40E6-B6CD-DFBD7913982A}"/>
    <cellStyle name="c_Manager (2)_BGC Other IS (page 2) 10 2" xfId="1692" xr:uid="{1D744603-F50B-45DB-9AB5-A381CF4039E0}"/>
    <cellStyle name="c_Manager (2)_BGC Other IS (page 2) 11" xfId="1693" xr:uid="{CB8F08C0-17F6-4605-B7A1-7AF9517199B8}"/>
    <cellStyle name="c_Manager (2)_BGC Other IS (page 2) 11 2" xfId="1694" xr:uid="{1ED2D770-D4DC-4576-990D-93F202DA15A9}"/>
    <cellStyle name="c_Manager (2)_BGC Other IS (page 2) 12" xfId="1695" xr:uid="{B25F5C3C-2682-4362-8C69-7A0D09F9868A}"/>
    <cellStyle name="c_Manager (2)_BGC Other IS (page 2) 12 2" xfId="1696" xr:uid="{456C3C8F-5D09-424F-9B91-0B175AD0C6DA}"/>
    <cellStyle name="c_Manager (2)_BGC Other IS (page 2) 13" xfId="1697" xr:uid="{E784E501-BE9A-49C4-80C6-1672534A439D}"/>
    <cellStyle name="c_Manager (2)_BGC Other IS (page 2) 2" xfId="1698" xr:uid="{7CEEC9EC-CAE1-4C2C-9EFE-7F209A2D0E27}"/>
    <cellStyle name="c_Manager (2)_BGC Other IS (page 2) 2 2" xfId="1699" xr:uid="{ACF49416-1F9F-40EB-B9E2-771AE8B87F87}"/>
    <cellStyle name="c_Manager (2)_BGC Other IS (page 2) 3" xfId="1700" xr:uid="{6C1AC3F8-9F1D-473A-B63B-689948EAE27C}"/>
    <cellStyle name="c_Manager (2)_BGC Other IS (page 2) 3 2" xfId="1701" xr:uid="{FD353C69-BFB1-408A-9FBB-63D35C487CD1}"/>
    <cellStyle name="c_Manager (2)_BGC Other IS (page 2) 4" xfId="1702" xr:uid="{C51AEBCA-ACB2-4509-90AB-4A5AFE41B7AC}"/>
    <cellStyle name="c_Manager (2)_BGC Other IS (page 2) 4 2" xfId="1703" xr:uid="{F853799A-ADAA-4845-8268-D5919D01FBF3}"/>
    <cellStyle name="c_Manager (2)_BGC Other IS (page 2) 5" xfId="1704" xr:uid="{6720D389-7266-4DA1-81AD-D3607CB9F3FB}"/>
    <cellStyle name="c_Manager (2)_BGC Other IS (page 2) 5 2" xfId="1705" xr:uid="{CD6B26A9-FC6A-4C6D-BDF1-9DABE8CEECB4}"/>
    <cellStyle name="c_Manager (2)_BGC Other IS (page 2) 6" xfId="1706" xr:uid="{8307E733-B55A-45FF-8F41-CF0829112C8A}"/>
    <cellStyle name="c_Manager (2)_BGC Other IS (page 2) 6 2" xfId="1707" xr:uid="{0C2B4B35-F540-46C0-A8A9-22CA0A7AB3D3}"/>
    <cellStyle name="c_Manager (2)_BGC Other IS (page 2) 7" xfId="1708" xr:uid="{425E7BBE-A862-4E98-967F-E4B74EA73574}"/>
    <cellStyle name="c_Manager (2)_BGC Other IS (page 2) 7 2" xfId="1709" xr:uid="{AC3FA3F0-409B-45A4-806A-EFB8699FB916}"/>
    <cellStyle name="c_Manager (2)_BGC Other IS (page 2) 8" xfId="1710" xr:uid="{B25CA500-75C9-4F18-851D-270521FA9A90}"/>
    <cellStyle name="c_Manager (2)_BGC Other IS (page 2) 8 2" xfId="1711" xr:uid="{AD6A088F-630D-4771-934B-15DDF23501CE}"/>
    <cellStyle name="c_Manager (2)_BGC Other IS (page 2) 9" xfId="1712" xr:uid="{1E0DE23A-28FE-43AC-9A4D-B7092DB6A4AE}"/>
    <cellStyle name="c_Manager (2)_BGC Other IS (page 2) 9 2" xfId="1713" xr:uid="{58A45B6E-C021-4C1A-AB4E-0778FD82108A}"/>
    <cellStyle name="c_Manager (2)_Legal Reserve" xfId="1714" xr:uid="{3D126155-FD7F-4DD8-804B-5D5581530032}"/>
    <cellStyle name="c_Manager (2)_Legal Reserve 2" xfId="1715" xr:uid="{71D8506B-90AA-4D5F-BC41-53A562D365C3}"/>
    <cellStyle name="c_Manager (2)_TB all entities" xfId="1716" xr:uid="{C8DABB56-4848-4093-A5AB-8050E4471457}"/>
    <cellStyle name="c_Manager (2)_TB all entities 2" xfId="1717" xr:uid="{8C999E43-58F5-4F41-B0E0-CB6879A912AB}"/>
    <cellStyle name="c_TB all entities" xfId="1718" xr:uid="{D0FF3105-8CE7-4442-8ACC-073BEA300898}"/>
    <cellStyle name="c0" xfId="1719" xr:uid="{E0C19EE4-8AB9-4206-8128-BF0A4AE1B110}"/>
    <cellStyle name="c0 10" xfId="1720" xr:uid="{6457DE9D-6EF8-4325-BB90-55EBB8BB48DF}"/>
    <cellStyle name="c0 10 2" xfId="1721" xr:uid="{50922B04-315C-470D-8F14-8DD29BB87B5E}"/>
    <cellStyle name="c0 11" xfId="1722" xr:uid="{03DD487E-DFA2-4456-B003-07F46836555A}"/>
    <cellStyle name="c0 11 2" xfId="1723" xr:uid="{1E037EE6-2F05-4A8B-868B-3F031929506D}"/>
    <cellStyle name="c0 12" xfId="1724" xr:uid="{D15201C5-84F2-4977-A5AF-6D996164103D}"/>
    <cellStyle name="c0 12 2" xfId="1725" xr:uid="{3FD1495B-7DAC-496A-81E2-16BA1D5E93AB}"/>
    <cellStyle name="c0 13" xfId="1726" xr:uid="{31E27F34-9D41-43AA-B614-3BF72998FF6D}"/>
    <cellStyle name="c0 13 2" xfId="1727" xr:uid="{6CBA45F2-507A-41E1-8666-FCEC544AD6A9}"/>
    <cellStyle name="c0 14" xfId="1728" xr:uid="{B64E362D-E4FC-49B4-A24C-BC36FD51D6C3}"/>
    <cellStyle name="c0 2" xfId="1729" xr:uid="{E547007D-63BF-4D3A-A4F9-824C7DCE9601}"/>
    <cellStyle name="c0 2 2" xfId="1730" xr:uid="{5A5FFBD9-2B31-4DA2-8C80-9496CB85D144}"/>
    <cellStyle name="c0 3" xfId="1731" xr:uid="{F0806A51-135C-4A9B-8F1C-B4DB27724827}"/>
    <cellStyle name="c0 3 2" xfId="1732" xr:uid="{964E2F4B-2F70-4EB1-B2E9-FEFCA1524B7E}"/>
    <cellStyle name="c0 4" xfId="1733" xr:uid="{96752D4E-109F-499B-BB5D-941456BE0D7E}"/>
    <cellStyle name="c0 4 2" xfId="1734" xr:uid="{1F6FBD02-B8FB-4383-92D9-337DE4B6360F}"/>
    <cellStyle name="c0 5" xfId="1735" xr:uid="{7F4E2C9A-4880-4268-8586-4750F06F2F07}"/>
    <cellStyle name="c0 5 2" xfId="1736" xr:uid="{61891CEB-7584-4258-B966-9E0472E78D72}"/>
    <cellStyle name="c0 6" xfId="1737" xr:uid="{D77558D7-932D-4D71-884E-CA8F15A0A0CE}"/>
    <cellStyle name="c0 6 2" xfId="1738" xr:uid="{0215F586-68B8-44ED-858B-C49AF9843F38}"/>
    <cellStyle name="c0 7" xfId="1739" xr:uid="{1BF90C18-DF61-4E48-A8D3-7F2796719FE1}"/>
    <cellStyle name="c0 7 2" xfId="1740" xr:uid="{D38518B6-CE1A-4A54-8665-5D553B7D87AB}"/>
    <cellStyle name="c0 8" xfId="1741" xr:uid="{0CB36406-DD7E-4DAB-9F86-CD6AD1874EA2}"/>
    <cellStyle name="c0 8 2" xfId="1742" xr:uid="{36A66BB3-2E9B-46C8-972E-64E0906DD3EA}"/>
    <cellStyle name="c0 9" xfId="1743" xr:uid="{03926691-3CCC-4CB1-BB8A-729ACB8F4B73}"/>
    <cellStyle name="c0 9 2" xfId="1744" xr:uid="{EE4D7490-A553-4771-A640-3AED932B50EA}"/>
    <cellStyle name="c0_ BGC Other IS" xfId="1745" xr:uid="{F88CF6E9-2C7F-4EE3-8745-20A876F41AB6}"/>
    <cellStyle name="cach" xfId="1746" xr:uid="{BC54B6BE-665A-4C33-860A-8CDD6AF82078}"/>
    <cellStyle name="cach 2" xfId="1747" xr:uid="{B9C83A72-5605-4A8A-A1F8-E2B79B51313E}"/>
    <cellStyle name="cach 2 10" xfId="1748" xr:uid="{317A7B82-53D8-44E3-8F9D-4918256E23DD}"/>
    <cellStyle name="cach 2 10 2" xfId="1749" xr:uid="{7DCA17B1-6730-469B-9B02-030E8DE03BD2}"/>
    <cellStyle name="cach 2 11" xfId="1750" xr:uid="{121FE3F8-877F-4D14-B9EC-E277B46DBE28}"/>
    <cellStyle name="cach 2 11 2" xfId="1751" xr:uid="{AE44ADA0-0363-4976-86F9-967AA6F59974}"/>
    <cellStyle name="cach 2 12" xfId="1752" xr:uid="{BB154796-693A-4BFB-AAE7-D654B98D5C19}"/>
    <cellStyle name="cach 2 12 2" xfId="1753" xr:uid="{93D202E6-26D7-4F5C-8FAC-21546D9251A4}"/>
    <cellStyle name="cach 2 2" xfId="1754" xr:uid="{F342FF72-6540-425C-B669-9FF4F0428720}"/>
    <cellStyle name="cach 2 2 2" xfId="1755" xr:uid="{7D07470D-4890-4D37-A8D0-D62C6045E16B}"/>
    <cellStyle name="cach 2 3" xfId="1756" xr:uid="{FA4B63B4-A178-49C6-A47B-07DDA9171765}"/>
    <cellStyle name="cach 2 3 2" xfId="1757" xr:uid="{3B12936C-83EE-4ED2-B09D-BEBE38A6713F}"/>
    <cellStyle name="cach 2 4" xfId="1758" xr:uid="{380CA703-4F36-4468-8478-2DE6AA72C98A}"/>
    <cellStyle name="cach 2 4 2" xfId="1759" xr:uid="{4896AE9B-6E1B-4484-A797-7C08C387215F}"/>
    <cellStyle name="cach 2 5" xfId="1760" xr:uid="{97FFDD7B-75CD-40BC-B42A-54FB38F5236A}"/>
    <cellStyle name="cach 2 5 2" xfId="1761" xr:uid="{6EECA9EE-011B-4DC0-BF34-8F43249698FC}"/>
    <cellStyle name="cach 2 6" xfId="1762" xr:uid="{F056D5C4-B4D5-4B23-96D2-709D5AA4D1F9}"/>
    <cellStyle name="cach 2 6 2" xfId="1763" xr:uid="{FC087BF8-76F7-4B6A-8B1C-25554A53BD42}"/>
    <cellStyle name="cach 2 7" xfId="1764" xr:uid="{0BC45BFB-7979-4B9F-BB36-59FD14072E1D}"/>
    <cellStyle name="cach 2 7 2" xfId="1765" xr:uid="{79A8ED35-AA06-44E5-B307-5282FF36AD6E}"/>
    <cellStyle name="cach 2 8" xfId="1766" xr:uid="{123C6423-A967-423C-89BD-A1539C9C179E}"/>
    <cellStyle name="cach 2 8 2" xfId="1767" xr:uid="{FBFA11F7-C98A-4EFF-A2E7-4CEB0D01BC1F}"/>
    <cellStyle name="cach 2 9" xfId="1768" xr:uid="{96DA6122-6FCF-4586-B295-29DD54015271}"/>
    <cellStyle name="cach 2 9 2" xfId="1769" xr:uid="{8318A423-A7CD-4548-92F1-D30D13FD36F9}"/>
    <cellStyle name="cach 2_BGC Combined Q1 2010 tax provision 4-27-2010" xfId="1770" xr:uid="{0935C6B4-8554-4D12-9C66-06E9E55A042F}"/>
    <cellStyle name="cach 3" xfId="1771" xr:uid="{4EE5C698-4CCD-4258-B21A-E4EC9F8877B9}"/>
    <cellStyle name="cach 3 2" xfId="1772" xr:uid="{F3DC4FC4-7531-4AD6-B6D9-31A9538378FC}"/>
    <cellStyle name="cach_ BGC Other IS" xfId="1773" xr:uid="{C179120A-DC87-4BF4-83B4-0DEE631C90C0}"/>
    <cellStyle name="Calc" xfId="5678" xr:uid="{1DEBAEC7-F487-4940-B5AD-C8B95C9EA956}"/>
    <cellStyle name="Calc Cells" xfId="5679" xr:uid="{C5AABD90-6720-42FF-9A9D-C1B40A0834F5}"/>
    <cellStyle name="Calc Currency (0)" xfId="1774" xr:uid="{9C2EA638-1069-4A29-8A18-A208AFDBC918}"/>
    <cellStyle name="Calc Currency (0) 2" xfId="1775" xr:uid="{B95C63AE-D63B-43CE-BBF8-EF3955954C9A}"/>
    <cellStyle name="Calc Currency (0) 3" xfId="5680" xr:uid="{B92781D7-FD78-4BD2-AFD0-9EF3665752B3}"/>
    <cellStyle name="Calc$" xfId="5681" xr:uid="{3385931B-559F-458E-9F4F-E79CC8C23727}"/>
    <cellStyle name="Calculation" xfId="22" builtinId="22" customBuiltin="1"/>
    <cellStyle name="Calculation 2" xfId="1776" xr:uid="{A062C035-B5DC-4052-BC33-4761BA1FDB38}"/>
    <cellStyle name="Calculation 2 2" xfId="5682" xr:uid="{3D550B53-9774-4A9E-A1D9-012D7FAA8956}"/>
    <cellStyle name="Calculation 3" xfId="1777" xr:uid="{86F20745-20E8-478B-8A21-58C5EC583CB4}"/>
    <cellStyle name="Calculation 4" xfId="1778" xr:uid="{9751DE98-B450-4497-B20D-589D497163CB}"/>
    <cellStyle name="Calculation 5" xfId="1779" xr:uid="{665DC236-2226-45F0-A6AA-E02CCDB652BB}"/>
    <cellStyle name="Caption" xfId="5683" xr:uid="{388FF4D4-C591-4EBB-8208-1DF276216EF7}"/>
    <cellStyle name="CashFlow" xfId="5684" xr:uid="{1D0F652B-0D9F-4266-91D8-9A8BF93FD35C}"/>
    <cellStyle name="Centered Heading" xfId="1780" xr:uid="{9C8E9B86-F548-4C09-AED7-CE35F5ED6493}"/>
    <cellStyle name="CFnozeros" xfId="5685" xr:uid="{001F7CE1-244E-4B4F-A6A6-B0E7D4D16D2A}"/>
    <cellStyle name="CFtotal$" xfId="5686" xr:uid="{E6756473-E01D-4CCD-B99B-0463EB99A3E8}"/>
    <cellStyle name="Changeable" xfId="5687" xr:uid="{F11BAFE5-B35B-4D42-8F2E-00360B1D0D13}"/>
    <cellStyle name="Check Cell" xfId="24" builtinId="23" customBuiltin="1"/>
    <cellStyle name="Check Cell 2" xfId="1781" xr:uid="{9A825091-80F8-42C9-BBC3-92133FD2B1DA}"/>
    <cellStyle name="Check Cell 3" xfId="1782" xr:uid="{664D64BC-B34C-4EFD-AE96-C32AD468F7F8}"/>
    <cellStyle name="Check Cell 4" xfId="1783" xr:uid="{C5FF7CBE-D2AE-49BE-9AA6-4DDE21E67B0F}"/>
    <cellStyle name="Check Cell 5" xfId="1784" xr:uid="{3385E6E5-FE22-41BA-8074-B2E31B8D058B}"/>
    <cellStyle name="co" xfId="1785" xr:uid="{B831AF7B-CBB4-4137-97D4-2C9277798355}"/>
    <cellStyle name="co 10" xfId="1786" xr:uid="{19206B22-7CEA-430D-8CCE-9FAD711D3FA0}"/>
    <cellStyle name="co 10 2" xfId="1787" xr:uid="{934590D9-7CC3-4822-A32F-BDC90FBFB54C}"/>
    <cellStyle name="co 11" xfId="1788" xr:uid="{DE20C1F0-F22B-4A2E-A66F-1562BBDBBC25}"/>
    <cellStyle name="co 11 2" xfId="1789" xr:uid="{9CDAE408-F44F-46B2-8B5F-BC331FF1B327}"/>
    <cellStyle name="co 12" xfId="1790" xr:uid="{D7A71AAA-CF40-4482-B2A6-02B207363871}"/>
    <cellStyle name="co 12 2" xfId="1791" xr:uid="{02722483-D639-4CE9-B9F7-549580A15027}"/>
    <cellStyle name="co 13" xfId="1792" xr:uid="{B1BE2AEB-A28F-4F65-A280-7BB76B905BD4}"/>
    <cellStyle name="co 13 2" xfId="1793" xr:uid="{508B95FC-200E-47D5-BD3D-5C103BF2FCA5}"/>
    <cellStyle name="co 14" xfId="1794" xr:uid="{31FEDA09-3489-4BD3-8047-B29965DB1143}"/>
    <cellStyle name="co 2" xfId="1795" xr:uid="{181E5DF8-F6D8-4F59-8E99-7FA1B84552FF}"/>
    <cellStyle name="co 2 2" xfId="1796" xr:uid="{3598B8E5-6715-45EC-BCAB-E3B4CBE29FD8}"/>
    <cellStyle name="co 3" xfId="1797" xr:uid="{A419E2C0-F934-477B-814C-1489538C5EE7}"/>
    <cellStyle name="co 3 2" xfId="1798" xr:uid="{8ADF3B68-B0A8-4B23-B274-6A2472ECFD39}"/>
    <cellStyle name="co 4" xfId="1799" xr:uid="{3B76D357-8194-409C-8B02-E490F900BCE2}"/>
    <cellStyle name="co 4 2" xfId="1800" xr:uid="{78AFEE37-5DFC-4517-B306-745EB801B17D}"/>
    <cellStyle name="co 5" xfId="1801" xr:uid="{8EE87496-3E14-4F9F-AEA8-4E58E125321B}"/>
    <cellStyle name="co 5 2" xfId="1802" xr:uid="{027C2775-7CDC-4C51-8ACF-A3AEF2093157}"/>
    <cellStyle name="co 6" xfId="1803" xr:uid="{38AB3CE8-ECF3-4D60-951A-B8945F16657A}"/>
    <cellStyle name="co 6 2" xfId="1804" xr:uid="{0E2AAFDE-F1C1-4112-B7C5-9C2CA9CDC1F1}"/>
    <cellStyle name="co 7" xfId="1805" xr:uid="{85A03FA8-9404-4E37-BFEC-26979EBEE6B4}"/>
    <cellStyle name="co 7 2" xfId="1806" xr:uid="{4530A122-6731-437C-893A-DEE7857AB36F}"/>
    <cellStyle name="co 8" xfId="1807" xr:uid="{8B57C053-702D-4CE3-975B-4F830155334D}"/>
    <cellStyle name="co 8 2" xfId="1808" xr:uid="{EBF7FA77-5DCB-45E6-A52C-04DD4C21F1DE}"/>
    <cellStyle name="co 9" xfId="1809" xr:uid="{76E2313F-73C1-42C2-BB12-CB2D71D1DCCB}"/>
    <cellStyle name="co 9 2" xfId="1810" xr:uid="{3139F1F1-AC0E-4F8A-AC80-62DF5D82EB64}"/>
    <cellStyle name="co_ BGC Other IS" xfId="1811" xr:uid="{2BF5E731-A790-4C03-9B3B-C62E3A0CD104}"/>
    <cellStyle name="co2" xfId="1812" xr:uid="{E5D60E88-D827-4AC9-A66F-76669905255F}"/>
    <cellStyle name="co2 10" xfId="1813" xr:uid="{C7D5FEC7-EF2E-4D40-8650-CFE6B78945F2}"/>
    <cellStyle name="co2 10 2" xfId="1814" xr:uid="{5A28DFB9-0362-4F9A-A2B2-F87E1E377CDB}"/>
    <cellStyle name="co2 11" xfId="1815" xr:uid="{4CD12975-0EDC-472E-9443-88749E1DA800}"/>
    <cellStyle name="co2 11 2" xfId="1816" xr:uid="{2E136BF4-5CB6-4EFB-B913-1F02B4248E2F}"/>
    <cellStyle name="co2 12" xfId="1817" xr:uid="{56896EBB-92AB-463B-804F-A14DEE131357}"/>
    <cellStyle name="co2 12 2" xfId="1818" xr:uid="{C7AF3848-F6AE-4598-9B1C-D8F82B792AC6}"/>
    <cellStyle name="co2 13" xfId="1819" xr:uid="{200E14C3-C525-4C2B-85B2-C8A72A514750}"/>
    <cellStyle name="co2 13 2" xfId="1820" xr:uid="{CFA74DE6-DBDD-40AB-A4D9-A2A89D4A5013}"/>
    <cellStyle name="co2 14" xfId="1821" xr:uid="{FA5E81CE-4965-49A9-9C2E-EA8F3845EA5B}"/>
    <cellStyle name="co2 2" xfId="1822" xr:uid="{D9383FB8-E733-4054-8BCC-9B9C19292813}"/>
    <cellStyle name="co2 2 2" xfId="1823" xr:uid="{3A4F0342-6BBE-47BB-8B38-859FA59371C5}"/>
    <cellStyle name="co2 3" xfId="1824" xr:uid="{4D7C9C78-4A70-4F5E-8A25-35CCCA921059}"/>
    <cellStyle name="co2 3 2" xfId="1825" xr:uid="{7C487705-A355-4B1D-93DB-E09E8DE15A4C}"/>
    <cellStyle name="co2 4" xfId="1826" xr:uid="{D4C57BFA-030F-4A42-8022-2D15C90512CC}"/>
    <cellStyle name="co2 4 2" xfId="1827" xr:uid="{48A49E3B-96F9-407A-8E6B-3F1A3D6FE809}"/>
    <cellStyle name="co2 5" xfId="1828" xr:uid="{DAB1CF51-642D-4845-9015-8AF221B3DB42}"/>
    <cellStyle name="co2 5 2" xfId="1829" xr:uid="{460ED251-013F-4E32-8AC5-2D5452A11FAF}"/>
    <cellStyle name="co2 6" xfId="1830" xr:uid="{1CF27C3C-1BAF-4964-AD4E-B204BFC28255}"/>
    <cellStyle name="co2 6 2" xfId="1831" xr:uid="{93105871-9153-4196-892F-3378796FA8CE}"/>
    <cellStyle name="co2 7" xfId="1832" xr:uid="{548410E2-E95B-4194-8C3D-B4516BA84C8D}"/>
    <cellStyle name="co2 7 2" xfId="1833" xr:uid="{108DC66B-BC12-48F1-B396-7DC31C1E236B}"/>
    <cellStyle name="co2 8" xfId="1834" xr:uid="{8F527B25-5F81-4372-98A8-EE025076241D}"/>
    <cellStyle name="co2 8 2" xfId="1835" xr:uid="{9AABAA35-80A2-4367-94F5-157F7027FB06}"/>
    <cellStyle name="co2 9" xfId="1836" xr:uid="{43D8D376-8C70-4F92-BD68-3ECFCC4C4927}"/>
    <cellStyle name="co2 9 2" xfId="1837" xr:uid="{A429FC57-B2CA-4E29-884F-CDDE0DD43ABD}"/>
    <cellStyle name="co2_ BGC Other IS" xfId="1838" xr:uid="{0C3AB145-7CFE-4F49-825B-0EE407327D54}"/>
    <cellStyle name="colheadleft" xfId="5688" xr:uid="{E7DB1D8B-91C4-4DDB-AF0D-7E2CDE7C85F8}"/>
    <cellStyle name="colheadleft 2" xfId="5689" xr:uid="{E270264A-A62D-42A1-BD38-6FC9472E8910}"/>
    <cellStyle name="colheadleft 2 2" xfId="5690" xr:uid="{8505406A-992F-4B46-B230-E2620F21F174}"/>
    <cellStyle name="colheadleft 2 2 2" xfId="9791" xr:uid="{12D38EBD-AAED-4E53-A802-2E903DDBB183}"/>
    <cellStyle name="colheadleft 2 3" xfId="9790" xr:uid="{6B5E34C9-41BD-433C-A64F-D31697C2CE1B}"/>
    <cellStyle name="colheadleft 3" xfId="5691" xr:uid="{603A34B9-84AC-4188-BB70-60FCFB9DCD9E}"/>
    <cellStyle name="colheadleft 3 2" xfId="9792" xr:uid="{BFAD8AB5-7EF6-4A61-B79C-A079C3547CA8}"/>
    <cellStyle name="colheadleft 4" xfId="9789" xr:uid="{8D86487E-3CBC-44A9-94AB-07D1CF33F5CC}"/>
    <cellStyle name="colheadright" xfId="5692" xr:uid="{C7568CF9-6BFA-4351-9BD7-86EE45FA514E}"/>
    <cellStyle name="colheadright 2" xfId="5693" xr:uid="{1DA7A65D-0E7F-44DE-9894-371A73EA1580}"/>
    <cellStyle name="colheadright 2 2" xfId="5694" xr:uid="{9E85D9BF-A3A9-4BE7-8C3D-8D0FF0E47289}"/>
    <cellStyle name="colheadright 2 2 2" xfId="9795" xr:uid="{792045DF-AB5C-4656-9BC1-D4C587769006}"/>
    <cellStyle name="colheadright 2 3" xfId="9794" xr:uid="{7174209F-F17E-4128-8FBA-67E07EF430BC}"/>
    <cellStyle name="colheadright 3" xfId="5695" xr:uid="{43461721-FF05-4B94-AF72-FB09981293BC}"/>
    <cellStyle name="colheadright 3 2" xfId="9796" xr:uid="{A2D6F741-44CA-4781-944A-7A055D7A741F}"/>
    <cellStyle name="colheadright 4" xfId="9793" xr:uid="{95A86356-5D24-44EE-9A9E-403289C15F60}"/>
    <cellStyle name="COMA" xfId="1839" xr:uid="{89176EEB-5A0A-450E-A66B-DF54B7BFAA23}"/>
    <cellStyle name="COMA 10" xfId="1840" xr:uid="{AAE5321C-E2ED-4573-ACA8-24B6972C6694}"/>
    <cellStyle name="COMA 10 2" xfId="1841" xr:uid="{AAF38094-D355-4627-ACC4-E33C0800B422}"/>
    <cellStyle name="COMA 11" xfId="1842" xr:uid="{A6F3C4E3-3B72-4791-86FE-706FD2A26AEA}"/>
    <cellStyle name="COMA 11 2" xfId="1843" xr:uid="{18849348-FFD4-4E40-8484-EBE2DD4C2F90}"/>
    <cellStyle name="COMA 12" xfId="1844" xr:uid="{5517CE59-4C21-4EC0-BF0A-F66C828E6E6C}"/>
    <cellStyle name="COMA 12 2" xfId="1845" xr:uid="{C8EB2E03-7E8C-4FA4-B922-ACD5C6A4F483}"/>
    <cellStyle name="COMA 13" xfId="1846" xr:uid="{277C45BB-E520-444C-B313-2A2601D63F29}"/>
    <cellStyle name="COMA 13 2" xfId="1847" xr:uid="{6BBD0496-FD28-431E-B40C-6AA0D22E3C1A}"/>
    <cellStyle name="COMA 14" xfId="1848" xr:uid="{A771E4D7-1205-417B-8B95-63380C78A8BE}"/>
    <cellStyle name="COMA 2" xfId="1849" xr:uid="{4845A73F-4B4A-46A0-B3EF-69F2904A5484}"/>
    <cellStyle name="COMA 2 2" xfId="1850" xr:uid="{F4BDB51E-94FB-490A-9F56-8CF1BF83857E}"/>
    <cellStyle name="COMA 3" xfId="1851" xr:uid="{E7909F95-8065-4AD6-A614-B7F9E0805207}"/>
    <cellStyle name="COMA 3 2" xfId="1852" xr:uid="{B7CFB93C-4EC1-4B67-ACC3-8951D2B29BC5}"/>
    <cellStyle name="COMA 4" xfId="1853" xr:uid="{344CEA3E-02D0-4CB9-BAAC-F77E48E38E59}"/>
    <cellStyle name="COMA 4 2" xfId="1854" xr:uid="{753D6706-1F20-4A28-9C79-F701A857A4DA}"/>
    <cellStyle name="COMA 5" xfId="1855" xr:uid="{87C2D7E0-7688-4968-B60B-F4D5873232E8}"/>
    <cellStyle name="COMA 5 2" xfId="1856" xr:uid="{5D013E03-F44F-43C8-978D-763C125D6D40}"/>
    <cellStyle name="COMA 6" xfId="1857" xr:uid="{10B0A8F8-347C-47B5-86B5-C48377702C47}"/>
    <cellStyle name="COMA 6 2" xfId="1858" xr:uid="{5FD8EBC3-0D51-4F51-9AA0-F87B6692CAA3}"/>
    <cellStyle name="COMA 7" xfId="1859" xr:uid="{6CCE6593-4663-46D1-B243-8D0E0C9F197A}"/>
    <cellStyle name="COMA 7 2" xfId="1860" xr:uid="{9323DBE4-248C-4D63-B3B6-C977F458154F}"/>
    <cellStyle name="COMA 8" xfId="1861" xr:uid="{850CEB15-1CCE-48A8-802E-89BBD64BCE50}"/>
    <cellStyle name="COMA 8 2" xfId="1862" xr:uid="{44FDD14F-0156-4DEF-BBB7-118D2215C1BA}"/>
    <cellStyle name="COMA 9" xfId="1863" xr:uid="{EBBBBABD-11DF-4E53-8FAB-3409F4DEFD7C}"/>
    <cellStyle name="COMA 9 2" xfId="1864" xr:uid="{6661AD6C-41E7-4BF3-8F8A-2905D597BBE0}"/>
    <cellStyle name="COMA_ BGC Other IS" xfId="1865" xr:uid="{739CA1C5-FCB9-44CA-B831-368FBD87386C}"/>
    <cellStyle name="Comma" xfId="1" builtinId="3"/>
    <cellStyle name="Comma  - Style1" xfId="5696" xr:uid="{133FA810-8242-4B57-B2DC-55C8F52BDD94}"/>
    <cellStyle name="Comma  - Style2" xfId="5697" xr:uid="{7BB514E2-27E2-4650-A8BC-3B771317C477}"/>
    <cellStyle name="Comma  - Style3" xfId="5698" xr:uid="{22BEC028-6BE1-4E7B-AA95-977D2DF721C5}"/>
    <cellStyle name="Comma  - Style4" xfId="5699" xr:uid="{F1799644-5B36-4913-9031-0DC6DA7D870B}"/>
    <cellStyle name="Comma  - Style5" xfId="5700" xr:uid="{68EEBB82-CD14-410E-9E57-06D6558DEEC1}"/>
    <cellStyle name="Comma  - Style6" xfId="5701" xr:uid="{EDCBBFB3-C70A-4A03-9C20-2A3FD57575FA}"/>
    <cellStyle name="Comma  - Style7" xfId="5702" xr:uid="{7CF159D8-C8B8-4A71-A057-90201C9BEBD6}"/>
    <cellStyle name="Comma  - Style8" xfId="5703" xr:uid="{498133FC-D90C-4759-B91B-FDADE1C2856B}"/>
    <cellStyle name="Comma [1]" xfId="1866" xr:uid="{46921736-B1B9-47F5-85A8-2460D38343DC}"/>
    <cellStyle name="Comma [2]" xfId="1867" xr:uid="{5B06A56D-C67B-4905-A9EF-428943CC8344}"/>
    <cellStyle name="Comma 1 [0]" xfId="5704" xr:uid="{AC44961F-CF17-40BC-AD4E-9A9BC3B5D550}"/>
    <cellStyle name="Comma 10" xfId="1868" xr:uid="{7A0CF05B-87C6-433B-82F9-E747738A3D29}"/>
    <cellStyle name="Comma 10 2" xfId="9" xr:uid="{00000000-0005-0000-0000-000001000000}"/>
    <cellStyle name="Comma 11" xfId="1869" xr:uid="{875CA236-0AE2-4317-A8B4-FBB9C21F51EB}"/>
    <cellStyle name="Comma 11 2" xfId="7606" xr:uid="{DCDEE719-869B-4541-AFAB-A3D07594191F}"/>
    <cellStyle name="Comma 12" xfId="1870" xr:uid="{E42AA0CC-7ECC-47D4-9DAB-4A085478C494}"/>
    <cellStyle name="Comma 13" xfId="1871" xr:uid="{39D4BF4D-C114-480E-8E18-4C6CCF57D476}"/>
    <cellStyle name="Comma 14" xfId="1872" xr:uid="{3B2F27F8-227A-4F34-9219-A931481A0808}"/>
    <cellStyle name="Comma 14 2" xfId="7472" xr:uid="{BBF2497D-F3A2-4B44-A2E7-55296C097002}"/>
    <cellStyle name="Comma 15" xfId="1873" xr:uid="{09DCBFFA-96D3-4CC6-BFAD-BBE7E0B3109C}"/>
    <cellStyle name="Comma 15 2" xfId="7473" xr:uid="{1E5FAF76-C423-4614-8794-D5FD79CF137D}"/>
    <cellStyle name="Comma 16" xfId="1874" xr:uid="{F9840063-B28B-4DF0-8648-00453A888B09}"/>
    <cellStyle name="Comma 16 2" xfId="7474" xr:uid="{16D95C51-3A6B-4D78-A103-980C01585C75}"/>
    <cellStyle name="Comma 166" xfId="5" xr:uid="{00000000-0005-0000-0000-000002000000}"/>
    <cellStyle name="Comma 17" xfId="1875" xr:uid="{2B01E913-F54A-42FC-A618-96F77864C6EB}"/>
    <cellStyle name="Comma 17 2" xfId="1876" xr:uid="{35944443-00BC-4FB4-BE3A-20080FBBF3D6}"/>
    <cellStyle name="Comma 17 2 2" xfId="7538" xr:uid="{37035B0B-FF04-462C-B378-92483CF87D7A}"/>
    <cellStyle name="Comma 17 3" xfId="1877" xr:uid="{2BADB45D-9E17-437E-9ADA-7C185CE8DD45}"/>
    <cellStyle name="Comma 18" xfId="1878" xr:uid="{04C53874-909B-471A-8902-F04A2726F25C}"/>
    <cellStyle name="Comma 18 2" xfId="1879" xr:uid="{FF66F92F-FFE5-4FF8-8AEC-1BE6ECAAFAD4}"/>
    <cellStyle name="Comma 18 3" xfId="1880" xr:uid="{2B238FD2-F089-4DA7-972C-4955A350E02A}"/>
    <cellStyle name="Comma 19" xfId="5613" xr:uid="{2A1E38B2-3AA8-439D-A278-1F0C63414F18}"/>
    <cellStyle name="Comma 2" xfId="12" xr:uid="{00000000-0005-0000-0000-000003000000}"/>
    <cellStyle name="Comma 2 (0)" xfId="5706" xr:uid="{CA324C26-C63D-4917-A4FB-DC4C642634A6}"/>
    <cellStyle name="Comma 2 10" xfId="7476" xr:uid="{13F87F81-037F-4280-8CF0-4C46C17F6EB2}"/>
    <cellStyle name="Comma 2 11" xfId="7477" xr:uid="{601B14E9-000F-45AA-A473-9938BBFEFF5E}"/>
    <cellStyle name="Comma 2 12" xfId="7478" xr:uid="{F3401779-8752-4C44-AC71-951A96078C80}"/>
    <cellStyle name="Comma 2 13" xfId="7479" xr:uid="{654CA68F-85B3-425A-9D41-5885A19BEDFA}"/>
    <cellStyle name="Comma 2 14" xfId="7480" xr:uid="{7C366752-2ED3-43D2-8F00-33B4C072BCE6}"/>
    <cellStyle name="Comma 2 15" xfId="7481" xr:uid="{87D494FC-D269-4F83-A09E-84F9CE33CFF0}"/>
    <cellStyle name="Comma 2 16" xfId="7482" xr:uid="{CED57A35-395F-4E93-9946-FF87EFAD6739}"/>
    <cellStyle name="Comma 2 17" xfId="7483" xr:uid="{5D74106D-18A0-480D-9C9B-45999AF6DE0F}"/>
    <cellStyle name="Comma 2 18" xfId="7484" xr:uid="{BAC48225-56C6-4E2B-AB75-BA0E15F6565B}"/>
    <cellStyle name="Comma 2 19" xfId="7485" xr:uid="{C814AEA8-BBB6-4C66-B187-1C82D910FF61}"/>
    <cellStyle name="Comma 2 2" xfId="1881" xr:uid="{4D8D269A-94F4-474A-9085-427D580B6756}"/>
    <cellStyle name="Comma 2 2 2" xfId="5707" xr:uid="{7CF52996-36DB-46BC-B8D4-97C6DD4F7001}"/>
    <cellStyle name="Comma 2 2 2 2" xfId="7530" xr:uid="{6C3F5596-BC90-42E7-BB36-4B2579B07B82}"/>
    <cellStyle name="Comma 2 2 2 3" xfId="7525" xr:uid="{70C35390-028B-45EF-B802-D64950F7282F}"/>
    <cellStyle name="Comma 2 2 3" xfId="7580" xr:uid="{8EC5163D-CF6E-419D-827B-DA800F5F72A4}"/>
    <cellStyle name="Comma 2 20" xfId="7486" xr:uid="{318F3E41-5739-4AFA-AD4E-BB1961DD1E91}"/>
    <cellStyle name="Comma 2 21" xfId="7487" xr:uid="{AE4BA934-ABD0-45D7-A270-D3889B5653DB}"/>
    <cellStyle name="Comma 2 22" xfId="7488" xr:uid="{555FBFC0-F95D-484E-AF0B-F9ECF4DD7DD8}"/>
    <cellStyle name="Comma 2 23" xfId="7489" xr:uid="{46AB0BA9-C6B2-40AB-98B9-EE01600CC540}"/>
    <cellStyle name="Comma 2 24" xfId="7490" xr:uid="{774B3B9D-003D-402D-9E29-4933EE56130B}"/>
    <cellStyle name="Comma 2 25" xfId="7491" xr:uid="{EEADB1A6-7EBB-42D8-80AB-D5495BDBF739}"/>
    <cellStyle name="Comma 2 26" xfId="7522" xr:uid="{4EF91C0B-2198-4FD1-853A-F13BE7E725BE}"/>
    <cellStyle name="Comma 2 27" xfId="7475" xr:uid="{8176C1C1-701C-41AF-9104-F75E75199775}"/>
    <cellStyle name="Comma 2 28" xfId="7548" xr:uid="{2AB2E794-1714-44B5-ADC7-B5475365B6C2}"/>
    <cellStyle name="Comma 2 29" xfId="7568" xr:uid="{71BAFC56-85C4-4714-8DD0-781550C8BAC7}"/>
    <cellStyle name="Comma 2 3" xfId="1882" xr:uid="{4FBE32AA-9FE8-4320-B54F-C69B1DBC757F}"/>
    <cellStyle name="Comma 2 3 2" xfId="7492" xr:uid="{79FA2296-520C-453E-9312-A5CE86920B21}"/>
    <cellStyle name="Comma 2 30" xfId="7553" xr:uid="{2E4491A2-0E9E-444E-B8FF-54B3CC54AA27}"/>
    <cellStyle name="Comma 2 31" xfId="7563" xr:uid="{76C727DE-F0B7-4186-B1A2-BCE4FF031AB1}"/>
    <cellStyle name="Comma 2 32" xfId="7618" xr:uid="{8E62AE03-91A7-4196-93BD-27FE36F2422A}"/>
    <cellStyle name="Comma 2 33" xfId="7540" xr:uid="{6B811B62-0FCC-4D8D-BAC3-571D275C3A3A}"/>
    <cellStyle name="Comma 2 34" xfId="7716" xr:uid="{197A5D7F-4326-48DB-BE47-B0CBBD12ECBE}"/>
    <cellStyle name="Comma 2 35" xfId="7555" xr:uid="{D1E1A510-2405-4DF7-8701-105C6129889A}"/>
    <cellStyle name="Comma 2 36" xfId="7546" xr:uid="{DC7F412B-9294-487D-B7DD-BC7547E7DD52}"/>
    <cellStyle name="Comma 2 37" xfId="10961" xr:uid="{BE43B0C2-67AB-49FA-A1C7-692F5BB69575}"/>
    <cellStyle name="Comma 2 38" xfId="10970" xr:uid="{860F11C2-A90B-4291-B5F0-A82438AD3E43}"/>
    <cellStyle name="Comma 2 39" xfId="10977" xr:uid="{49B31C9E-65C5-4F0E-B782-2ED439137B61}"/>
    <cellStyle name="Comma 2 4" xfId="1883" xr:uid="{DB53B066-59C4-4392-BFA8-FCEED4553408}"/>
    <cellStyle name="Comma 2 4 2" xfId="7493" xr:uid="{862781D9-6FB5-4741-B125-05E556978D28}"/>
    <cellStyle name="Comma 2 40" xfId="48" xr:uid="{D225F7A8-8777-41D3-897B-0FDD99B97608}"/>
    <cellStyle name="Comma 2 41" xfId="47" xr:uid="{E35F663C-B555-4C71-967C-C12ECABB5C14}"/>
    <cellStyle name="Comma 2 42" xfId="11010" xr:uid="{90D2BF48-FDC8-47A5-BE22-D103FFE3875F}"/>
    <cellStyle name="Comma 2 43" xfId="10995" xr:uid="{A2FEA82E-F504-46B7-B88A-EA4AB0D4C61F}"/>
    <cellStyle name="Comma 2 44" xfId="10997" xr:uid="{A9383785-CCA4-4C47-A724-50EFC2675702}"/>
    <cellStyle name="Comma 2 45" xfId="11025" xr:uid="{73FD9FB1-0916-4853-AC2D-D2D92510E04C}"/>
    <cellStyle name="Comma 2 46" xfId="10992" xr:uid="{74BC8958-5F7B-4BCE-810B-A3A90725643A}"/>
    <cellStyle name="Comma 2 47" xfId="11031" xr:uid="{6CFA2CE3-4B38-4F82-A338-08F3BFAB271F}"/>
    <cellStyle name="Comma 2 48" xfId="11002" xr:uid="{3211F3E3-5366-48D5-BF1A-6E3E3DF4D4D3}"/>
    <cellStyle name="Comma 2 49" xfId="11038" xr:uid="{AC7962AE-CAF9-43EE-A3AA-7B5E148D4556}"/>
    <cellStyle name="Comma 2 5" xfId="5705" xr:uid="{2B9955BD-738C-4E78-B0B0-04FA45EAC013}"/>
    <cellStyle name="Comma 2 5 2" xfId="7494" xr:uid="{D403818D-C107-4F1A-AC2F-657057AB23E9}"/>
    <cellStyle name="Comma 2 50" xfId="10998" xr:uid="{F8A1AF2D-0BB7-4B33-A893-D917C7D870C7}"/>
    <cellStyle name="Comma 2 51" xfId="11035" xr:uid="{F6CA1009-61B3-40F1-A6E8-7BDEA25B0875}"/>
    <cellStyle name="Comma 2 52" xfId="11014" xr:uid="{096D49E8-042E-483F-9CFD-57103CA1186B}"/>
    <cellStyle name="Comma 2 53" xfId="10983" xr:uid="{D3546E62-420D-4BEA-9CFE-7D5C3EFFF5D9}"/>
    <cellStyle name="Comma 2 54" xfId="11007" xr:uid="{B95053CF-EF68-44B2-B90F-C8D1317F48E7}"/>
    <cellStyle name="Comma 2 55" xfId="10980" xr:uid="{E0E18D62-EA24-4C73-B78F-B60A6F5BF001}"/>
    <cellStyle name="Comma 2 56" xfId="11009" xr:uid="{4F411F17-0BF7-424B-9B3F-DDE6F60BACE8}"/>
    <cellStyle name="Comma 2 57" xfId="11015" xr:uid="{F9F71FEF-FB0C-48C0-9794-557213862A8C}"/>
    <cellStyle name="Comma 2 58" xfId="10999" xr:uid="{6C9767DA-11A8-4D42-B179-81B6609D6B6C}"/>
    <cellStyle name="Comma 2 59" xfId="10989" xr:uid="{9E1E60F9-C77E-40D5-ACA9-9E2536325BE5}"/>
    <cellStyle name="Comma 2 6" xfId="7457" xr:uid="{1B8864EB-C3E8-416D-92E9-978D1538EA87}"/>
    <cellStyle name="Comma 2 6 2" xfId="7495" xr:uid="{40ED9F06-F5B9-4732-9EF9-7BC70F09B390}"/>
    <cellStyle name="Comma 2 60" xfId="11020" xr:uid="{92F224C8-DF3B-43EC-9D1D-FD413D6E0DF6}"/>
    <cellStyle name="Comma 2 61" xfId="11029" xr:uid="{40671800-429E-4608-BFAE-C7EE893D5382}"/>
    <cellStyle name="Comma 2 62" xfId="11023" xr:uid="{892BB07A-7FFC-4159-A85A-C808DC411657}"/>
    <cellStyle name="Comma 2 63" xfId="10994" xr:uid="{B6D5327F-5186-47AE-ABFD-07789374D9EB}"/>
    <cellStyle name="Comma 2 64" xfId="11039" xr:uid="{F8B47E7C-AE3B-4FF8-B2FE-1A83FF95A004}"/>
    <cellStyle name="Comma 2 65" xfId="11012" xr:uid="{38C2D123-614F-469A-93B6-9664A0453C36}"/>
    <cellStyle name="Comma 2 66" xfId="10996" xr:uid="{AEAC64BD-86C0-4246-94C5-33A6AA09AAB8}"/>
    <cellStyle name="Comma 2 67" xfId="10979" xr:uid="{1433EAAE-1124-479D-83C0-EFBDC8B23501}"/>
    <cellStyle name="Comma 2 68" xfId="11030" xr:uid="{27BBCF30-E3A4-4F14-B19E-9882A2655D01}"/>
    <cellStyle name="Comma 2 69" xfId="10993" xr:uid="{FDC74770-7959-41ED-B3CC-64A71143091E}"/>
    <cellStyle name="Comma 2 7" xfId="7496" xr:uid="{CE33B5C8-B148-4274-8AD6-0E57007D2B4F}"/>
    <cellStyle name="Comma 2 70" xfId="10984" xr:uid="{D5D12452-C283-4627-B8D6-1C823A7A8B6B}"/>
    <cellStyle name="Comma 2 71" xfId="10987" xr:uid="{D62EE21F-C251-4912-9F01-AA96741E12A9}"/>
    <cellStyle name="Comma 2 72" xfId="11024" xr:uid="{84F72DEF-74A2-47D3-84E0-CCB23B6691DE}"/>
    <cellStyle name="Comma 2 8" xfId="7497" xr:uid="{2FF62C81-63F5-4E32-BDDB-C20DDEB7C901}"/>
    <cellStyle name="Comma 2 9" xfId="7498" xr:uid="{F88BDA5A-4717-4007-8FEC-B8093632A9C2}"/>
    <cellStyle name="Comma 2_BGC  Funding 81755" xfId="1884" xr:uid="{E90159FD-7EAB-49BA-B59A-E8E148D5A065}"/>
    <cellStyle name="Comma 20" xfId="7439" xr:uid="{E6769BEE-4F75-4260-A0C1-D08CEF1E9DC7}"/>
    <cellStyle name="Comma 21" xfId="7499" xr:uid="{8BAA2D31-22E1-4DBF-8FE0-30219B960000}"/>
    <cellStyle name="Comma 22" xfId="7500" xr:uid="{3F17C2EA-6F11-4159-B1E1-96FBB60ED094}"/>
    <cellStyle name="Comma 23" xfId="7501" xr:uid="{F575BD79-6F1E-44F6-A869-9F38121C0090}"/>
    <cellStyle name="Comma 24" xfId="7502" xr:uid="{D841FE35-BB9F-4A33-90C6-B49F8750D744}"/>
    <cellStyle name="Comma 25" xfId="7503" xr:uid="{6E662FF3-741D-4FFA-9AC4-9129F4F4AC45}"/>
    <cellStyle name="Comma 26" xfId="7471" xr:uid="{3C5BEEE3-CE99-44CB-A721-B37BF77B0C34}"/>
    <cellStyle name="Comma 27" xfId="7465" xr:uid="{42419B50-22EF-4A93-89B8-6B5A5867EB5A}"/>
    <cellStyle name="Comma 28" xfId="7547" xr:uid="{CBE33480-E364-4FD0-B0D0-33A54E22CCF6}"/>
    <cellStyle name="Comma 29" xfId="7569" xr:uid="{61D348D1-5062-4414-9129-A354E94CAB4D}"/>
    <cellStyle name="Comma 3" xfId="1885" xr:uid="{409AAE16-7D38-4A3E-B68C-0A407664095D}"/>
    <cellStyle name="Comma 3 10" xfId="1886" xr:uid="{68A0E3E6-DF68-4FFA-B007-452F6EF8C397}"/>
    <cellStyle name="Comma 3 10 2" xfId="5709" xr:uid="{C358A2B1-D824-42A5-8C74-224662894C2D}"/>
    <cellStyle name="Comma 3 10 2 2" xfId="5710" xr:uid="{78470335-4D74-4DFB-93B2-F347A6418F03}"/>
    <cellStyle name="Comma 3 10 2 2 2" xfId="5711" xr:uid="{2ACF0043-67E6-41A4-9038-347AE35EA1DE}"/>
    <cellStyle name="Comma 3 10 2 3" xfId="5712" xr:uid="{8EE11AEC-820A-4121-A8DF-9A199D76FB2F}"/>
    <cellStyle name="Comma 3 10 2 4" xfId="5713" xr:uid="{F273CAF2-311A-451E-BED9-63DED1C989BD}"/>
    <cellStyle name="Comma 3 10 3" xfId="5714" xr:uid="{9A48608A-35AD-46BB-9C95-78AC420B2160}"/>
    <cellStyle name="Comma 3 10 3 2" xfId="5715" xr:uid="{8F74A651-CE79-4432-8EA9-BCAE8BF0AEAF}"/>
    <cellStyle name="Comma 3 10 4" xfId="5716" xr:uid="{556611F3-546B-4412-9C4D-418FFFB9C571}"/>
    <cellStyle name="Comma 3 10 5" xfId="5717" xr:uid="{E172635D-8171-4A6C-87FE-347636B37C82}"/>
    <cellStyle name="Comma 3 10 6" xfId="5708" xr:uid="{6EFE9AE5-543D-447A-850E-E00D920D7F87}"/>
    <cellStyle name="Comma 3 11" xfId="1887" xr:uid="{938FEF64-B19F-4DC6-9C8D-AE0D837E2C4F}"/>
    <cellStyle name="Comma 3 11 2" xfId="5719" xr:uid="{D5A7302A-96D0-4916-9401-E1061F87FA96}"/>
    <cellStyle name="Comma 3 11 2 2" xfId="5720" xr:uid="{BCC75637-D9D3-4812-B153-A10D3BDADA7E}"/>
    <cellStyle name="Comma 3 11 2 2 2" xfId="5721" xr:uid="{5BCDF6C7-9111-4A30-9D9F-6CF094E2CF13}"/>
    <cellStyle name="Comma 3 11 2 3" xfId="5722" xr:uid="{354982E6-B675-4ACA-8F26-D496E54B4338}"/>
    <cellStyle name="Comma 3 11 2 4" xfId="5723" xr:uid="{682B2EC3-D6F6-4515-A968-BE5D9D3EA559}"/>
    <cellStyle name="Comma 3 11 3" xfId="5724" xr:uid="{0F256813-6F53-440A-AAAB-004D6767AEB5}"/>
    <cellStyle name="Comma 3 11 3 2" xfId="5725" xr:uid="{9F53A366-675E-45B0-8278-F45C407CDD9E}"/>
    <cellStyle name="Comma 3 11 4" xfId="5726" xr:uid="{526A382F-6262-4B0D-94A2-3E98C90F31F0}"/>
    <cellStyle name="Comma 3 11 5" xfId="5727" xr:uid="{69593A16-47AA-433F-868F-8E4F386D8408}"/>
    <cellStyle name="Comma 3 11 6" xfId="5718" xr:uid="{31404785-1FC6-4DA5-8FF7-1CCF8C53A819}"/>
    <cellStyle name="Comma 3 12" xfId="1888" xr:uid="{7CED4E7A-E08F-4699-AB0E-911C0188571F}"/>
    <cellStyle name="Comma 3 12 2" xfId="1889" xr:uid="{2E873905-F52E-4292-A47B-7AFBBE5CAFC6}"/>
    <cellStyle name="Comma 3 12 2 2" xfId="5730" xr:uid="{EBB8E69D-B135-424D-9E7F-C71EE2A447DF}"/>
    <cellStyle name="Comma 3 12 2 2 2" xfId="5731" xr:uid="{B8F8D2F8-5758-498E-B0A7-C63071C34872}"/>
    <cellStyle name="Comma 3 12 2 3" xfId="5732" xr:uid="{279341F5-CBDC-4615-AE1F-42B37E37FFAF}"/>
    <cellStyle name="Comma 3 12 2 4" xfId="5733" xr:uid="{8DAFB3FB-258A-4564-90F6-D6D610210935}"/>
    <cellStyle name="Comma 3 12 2 5" xfId="5729" xr:uid="{B7A29AEF-3D72-44DE-B985-BA1AC85A4BAC}"/>
    <cellStyle name="Comma 3 12 3" xfId="5734" xr:uid="{DA7FC708-668D-4119-A8E5-0B344FE5F11D}"/>
    <cellStyle name="Comma 3 12 3 2" xfId="5735" xr:uid="{57FF5850-2745-4963-A89A-2897E9AA0016}"/>
    <cellStyle name="Comma 3 12 4" xfId="5736" xr:uid="{D2E812F4-CB0D-4E8C-A2FD-4AEE911BFC66}"/>
    <cellStyle name="Comma 3 12 5" xfId="5737" xr:uid="{1B055F82-0845-49CF-8774-476FC8647C9E}"/>
    <cellStyle name="Comma 3 12 6" xfId="5728" xr:uid="{E9D9A75C-61A6-478E-A47E-E547A9A12B78}"/>
    <cellStyle name="Comma 3 13" xfId="1890" xr:uid="{BDDC54EF-3B5C-4F1D-B1DA-9598A096CD48}"/>
    <cellStyle name="Comma 3 13 2" xfId="1891" xr:uid="{253B399F-4284-4C75-BE17-B22A672DE462}"/>
    <cellStyle name="Comma 3 13 2 2" xfId="5740" xr:uid="{26E95ED8-AC3C-42CC-A4D2-87223CD02C0E}"/>
    <cellStyle name="Comma 3 13 2 2 2" xfId="5741" xr:uid="{76CD2F4C-59E0-44F2-B313-C5A8C07EF0EE}"/>
    <cellStyle name="Comma 3 13 2 3" xfId="5742" xr:uid="{77C57BA9-AE84-41C9-B078-A9E8D3C26D7B}"/>
    <cellStyle name="Comma 3 13 2 4" xfId="5743" xr:uid="{CD6187D2-E133-4FC4-9FD4-E37EE6BD1C5A}"/>
    <cellStyle name="Comma 3 13 2 5" xfId="5739" xr:uid="{1D3E1C05-F4C4-4484-8567-E2BE1D364105}"/>
    <cellStyle name="Comma 3 13 3" xfId="5744" xr:uid="{29748299-B6E7-49FB-A4A1-62DC477AE2D4}"/>
    <cellStyle name="Comma 3 13 3 2" xfId="5745" xr:uid="{4D5D5232-CF58-4837-A07A-E32D59FA9F91}"/>
    <cellStyle name="Comma 3 13 4" xfId="5746" xr:uid="{A85E2003-8A8F-41F7-A095-762BBB70F778}"/>
    <cellStyle name="Comma 3 13 5" xfId="5747" xr:uid="{E4983D5B-8326-4BC6-945F-50981F5DF3CF}"/>
    <cellStyle name="Comma 3 13 6" xfId="5738" xr:uid="{5D5C00C9-A9BE-48B9-BA70-85FDECF70E41}"/>
    <cellStyle name="Comma 3 14" xfId="5748" xr:uid="{E2403564-5177-4683-9A98-5B4417E9FA19}"/>
    <cellStyle name="Comma 3 14 2" xfId="5749" xr:uid="{DDF5057C-AFFB-485A-B3C2-327CBF914C1F}"/>
    <cellStyle name="Comma 3 14 2 2" xfId="5750" xr:uid="{0B291852-99F6-4529-97CD-4C811D77A9C2}"/>
    <cellStyle name="Comma 3 14 2 2 2" xfId="5751" xr:uid="{6B197C31-1EB3-4A69-94EB-5970D1E499CE}"/>
    <cellStyle name="Comma 3 14 2 3" xfId="5752" xr:uid="{B42631CC-5AE4-43A2-A921-BA09AA23A9CA}"/>
    <cellStyle name="Comma 3 14 2 4" xfId="5753" xr:uid="{E04E7E64-69AA-49E5-93F0-252D48012261}"/>
    <cellStyle name="Comma 3 14 3" xfId="5754" xr:uid="{AFEA63A8-8E31-4764-9DDC-800B032E4EDE}"/>
    <cellStyle name="Comma 3 14 3 2" xfId="5755" xr:uid="{292D2B95-9A30-4D09-9DA0-AE8C8D0310A9}"/>
    <cellStyle name="Comma 3 14 4" xfId="5756" xr:uid="{6F9F911F-4C88-490D-A0A3-6BF51279D36C}"/>
    <cellStyle name="Comma 3 14 5" xfId="5757" xr:uid="{BEF72665-FCED-44FE-AF69-225EF80014A5}"/>
    <cellStyle name="Comma 3 15" xfId="5758" xr:uid="{FC5D353B-9DB8-4FE1-B345-713A464E3F7C}"/>
    <cellStyle name="Comma 3 15 2" xfId="5759" xr:uid="{722C62FD-BE3B-4DEB-A6D1-BE4B898F73C4}"/>
    <cellStyle name="Comma 3 15 2 2" xfId="5760" xr:uid="{A90B4F1C-AACC-42E7-8CF8-A6CDE2E9EC7C}"/>
    <cellStyle name="Comma 3 15 2 2 2" xfId="5761" xr:uid="{73C91DEB-5A40-4DDB-A0BD-59036C2CC7A5}"/>
    <cellStyle name="Comma 3 15 2 3" xfId="5762" xr:uid="{4A0CC2C9-3F2D-46A1-BE09-AECD1CA243A9}"/>
    <cellStyle name="Comma 3 15 2 4" xfId="5763" xr:uid="{5C7412A0-2301-44C9-ABD3-071101FCE297}"/>
    <cellStyle name="Comma 3 15 3" xfId="5764" xr:uid="{ED0C0C76-2DD7-4A96-A5B3-656D69DB48A2}"/>
    <cellStyle name="Comma 3 15 3 2" xfId="5765" xr:uid="{8E22F01A-6A4B-407F-83E2-E57D12E8A9FB}"/>
    <cellStyle name="Comma 3 15 4" xfId="5766" xr:uid="{3D1F43BE-D7BA-4DB0-81A4-693ED59F906B}"/>
    <cellStyle name="Comma 3 15 5" xfId="5767" xr:uid="{0D577279-110D-4DCE-86AC-C492AF70754F}"/>
    <cellStyle name="Comma 3 16" xfId="5768" xr:uid="{A448CAB5-8C27-4C9B-A6BE-B8119118CE4F}"/>
    <cellStyle name="Comma 3 16 2" xfId="5769" xr:uid="{E703CEEB-7A64-4B76-8119-3A54C8C169D1}"/>
    <cellStyle name="Comma 3 16 2 2" xfId="5770" xr:uid="{B34E2BE5-A7A1-4269-8802-4DD1BC16D254}"/>
    <cellStyle name="Comma 3 16 2 2 2" xfId="5771" xr:uid="{483B1C3D-C665-463F-A2CA-0B626C2080E8}"/>
    <cellStyle name="Comma 3 16 2 3" xfId="5772" xr:uid="{33178F03-8A26-457C-A55F-91CBEDD4134C}"/>
    <cellStyle name="Comma 3 16 2 4" xfId="5773" xr:uid="{A462A34F-D077-4E89-84EA-8A9340557367}"/>
    <cellStyle name="Comma 3 16 3" xfId="5774" xr:uid="{72E55468-7B33-4235-8183-B3967A6F3230}"/>
    <cellStyle name="Comma 3 16 3 2" xfId="5775" xr:uid="{270A214C-4E13-4991-A0C5-E00E977106DA}"/>
    <cellStyle name="Comma 3 16 4" xfId="5776" xr:uid="{CE9BCA6C-14AF-4458-9354-DD202B8D40BA}"/>
    <cellStyle name="Comma 3 16 5" xfId="5777" xr:uid="{708C8058-9D88-4B9E-9E40-2A531B900E6C}"/>
    <cellStyle name="Comma 3 17" xfId="5778" xr:uid="{DFC21B2B-F473-48FB-A30C-55ED33AFBB43}"/>
    <cellStyle name="Comma 3 17 2" xfId="5779" xr:uid="{727EB219-F597-4F93-B276-CBFA0D4DA381}"/>
    <cellStyle name="Comma 3 17 2 2" xfId="5780" xr:uid="{BB54558F-7B9B-45F5-9F40-6D4615102C43}"/>
    <cellStyle name="Comma 3 17 2 2 2" xfId="5781" xr:uid="{F2D85B99-C786-4231-AFF9-383689DAB3FA}"/>
    <cellStyle name="Comma 3 17 2 3" xfId="5782" xr:uid="{07AA4E2A-1813-44DD-B314-2C0AF03A5A6B}"/>
    <cellStyle name="Comma 3 17 2 4" xfId="5783" xr:uid="{1F14039A-CBEF-4AB4-B8D9-99268F6726A5}"/>
    <cellStyle name="Comma 3 17 3" xfId="5784" xr:uid="{CE0F261E-EC93-40E0-8442-3C2FAA80812C}"/>
    <cellStyle name="Comma 3 17 3 2" xfId="5785" xr:uid="{2EA13CC6-AD67-4E40-9080-B9996A16F214}"/>
    <cellStyle name="Comma 3 17 4" xfId="5786" xr:uid="{7E4ECA75-6150-48AC-9663-3367004BBA80}"/>
    <cellStyle name="Comma 3 17 5" xfId="5787" xr:uid="{D0861EC0-CA37-4098-95D5-A687A580501B}"/>
    <cellStyle name="Comma 3 18" xfId="5788" xr:uid="{E8493C01-A36F-4308-956C-B9D3299AB227}"/>
    <cellStyle name="Comma 3 18 2" xfId="5789" xr:uid="{5B6A1960-8144-4F69-8D34-DBBC36B93B98}"/>
    <cellStyle name="Comma 3 18 2 2" xfId="5790" xr:uid="{7EE250D3-2C4D-4DD3-9826-10489BCCDBC6}"/>
    <cellStyle name="Comma 3 18 2 2 2" xfId="5791" xr:uid="{15B84BC8-EE08-439E-96DC-29F9CFFCC6C0}"/>
    <cellStyle name="Comma 3 18 2 3" xfId="5792" xr:uid="{F4B463EA-EA81-400A-965A-45F3CE3C6401}"/>
    <cellStyle name="Comma 3 18 2 4" xfId="5793" xr:uid="{FC591280-2F9D-4828-94C3-2880116ABD0C}"/>
    <cellStyle name="Comma 3 18 3" xfId="5794" xr:uid="{FE1346F3-7CD1-4B36-B60C-853AE6DA7AB5}"/>
    <cellStyle name="Comma 3 18 3 2" xfId="5795" xr:uid="{80657F2E-F67D-4730-9FD1-7A6B42043046}"/>
    <cellStyle name="Comma 3 18 4" xfId="5796" xr:uid="{A4A15304-223C-4B89-867E-41CDBC7341B9}"/>
    <cellStyle name="Comma 3 18 5" xfId="5797" xr:uid="{B1278CD6-B016-4912-BFD9-DA395C4074A3}"/>
    <cellStyle name="Comma 3 19" xfId="5798" xr:uid="{6CAFE995-70C3-45EC-BE25-B3271F062DC7}"/>
    <cellStyle name="Comma 3 19 2" xfId="5799" xr:uid="{05BA7471-BA58-45A7-9F45-3F8BC79E559A}"/>
    <cellStyle name="Comma 3 19 2 2" xfId="5800" xr:uid="{3457CE34-7F42-4FBE-9681-86550D4D291A}"/>
    <cellStyle name="Comma 3 19 2 2 2" xfId="5801" xr:uid="{C6854842-BF06-4487-833A-AED3A2F9ECDD}"/>
    <cellStyle name="Comma 3 19 2 3" xfId="5802" xr:uid="{4267902E-8557-46EB-8857-A88ABE505EE6}"/>
    <cellStyle name="Comma 3 19 2 4" xfId="5803" xr:uid="{49343C57-1551-4C78-9AEF-3B605BE47406}"/>
    <cellStyle name="Comma 3 19 3" xfId="5804" xr:uid="{E77063A8-6F8B-4E02-90EE-D6F8D7E084AE}"/>
    <cellStyle name="Comma 3 19 3 2" xfId="5805" xr:uid="{59B1BCA0-CE60-49B5-B991-BD66451CFB4F}"/>
    <cellStyle name="Comma 3 19 4" xfId="5806" xr:uid="{373A3176-6B88-4377-86DA-0888CBA7F1A6}"/>
    <cellStyle name="Comma 3 19 5" xfId="5807" xr:uid="{A3CD508C-5487-4FF2-BA84-89354BBD94B3}"/>
    <cellStyle name="Comma 3 2" xfId="1892" xr:uid="{BF97A3E1-F96A-43B7-ACE7-2BCEEDE7D2AE}"/>
    <cellStyle name="Comma 3 2 2" xfId="5809" xr:uid="{A7757A3A-7A2E-4500-B83F-779E7B8F61A0}"/>
    <cellStyle name="Comma 3 2 3" xfId="5810" xr:uid="{E25ECC05-C943-4FE6-B22D-63E8E2783B40}"/>
    <cellStyle name="Comma 3 2 4" xfId="5808" xr:uid="{DEB280DF-637F-4DF5-A9D2-D069AF59DBC8}"/>
    <cellStyle name="Comma 3 2 5" xfId="7529" xr:uid="{49F579FE-34C8-408F-B714-EC5115BB0ADD}"/>
    <cellStyle name="Comma 3 20" xfId="5811" xr:uid="{8D0480B7-A755-4F77-B991-099C8B175FC5}"/>
    <cellStyle name="Comma 3 20 2" xfId="5812" xr:uid="{5F397A2B-D5BF-40A3-A102-841CF62A968D}"/>
    <cellStyle name="Comma 3 20 2 2" xfId="5813" xr:uid="{C1DB9E3A-B947-4DB3-A354-3F044C866CC7}"/>
    <cellStyle name="Comma 3 20 2 2 2" xfId="5814" xr:uid="{0FE29992-4F4D-4208-B005-2E25BB5AF9F3}"/>
    <cellStyle name="Comma 3 20 2 3" xfId="5815" xr:uid="{2362A34A-1B90-4732-AA87-C8352FAB43BC}"/>
    <cellStyle name="Comma 3 20 2 4" xfId="5816" xr:uid="{A55E0F74-FC48-49BC-90C4-C9AEFB955634}"/>
    <cellStyle name="Comma 3 20 3" xfId="5817" xr:uid="{C89245B6-F2AC-4BC5-8C6C-7C7F13919C22}"/>
    <cellStyle name="Comma 3 20 3 2" xfId="5818" xr:uid="{BA6896E0-BCDE-4FF4-A4FC-7CB47F30944E}"/>
    <cellStyle name="Comma 3 20 4" xfId="5819" xr:uid="{EDAA4D9D-642C-44CF-8600-AFAE5F7F4925}"/>
    <cellStyle name="Comma 3 20 5" xfId="5820" xr:uid="{153A9EC2-C1D8-45FE-B564-83C49ABFC05A}"/>
    <cellStyle name="Comma 3 21" xfId="5821" xr:uid="{C40EDF4F-86A1-49AD-90A6-2E99EFEBE72C}"/>
    <cellStyle name="Comma 3 21 2" xfId="5822" xr:uid="{C2C755E1-9320-4032-A707-B9DFAC981F64}"/>
    <cellStyle name="Comma 3 21 2 2" xfId="5823" xr:uid="{F9830440-F848-472D-B2B9-2505F19E8124}"/>
    <cellStyle name="Comma 3 21 2 2 2" xfId="5824" xr:uid="{C637F124-E909-490F-9FD5-04954E28AF28}"/>
    <cellStyle name="Comma 3 21 2 3" xfId="5825" xr:uid="{D9BBCEF5-0D46-4565-B119-E61B3F63B725}"/>
    <cellStyle name="Comma 3 21 2 4" xfId="5826" xr:uid="{0B8F7E82-7514-4911-9A06-E2FCA12D6D98}"/>
    <cellStyle name="Comma 3 21 3" xfId="5827" xr:uid="{11BD69AE-AA74-4C52-B20B-CEBE1539AB29}"/>
    <cellStyle name="Comma 3 21 3 2" xfId="5828" xr:uid="{B9ED5493-F5F7-48A4-9A6D-58A71DE9741F}"/>
    <cellStyle name="Comma 3 21 4" xfId="5829" xr:uid="{16D1F916-5374-486B-837E-8CC9610DD4A2}"/>
    <cellStyle name="Comma 3 21 5" xfId="5830" xr:uid="{9CF11C43-FD71-4BAD-9A39-421F701A6FDA}"/>
    <cellStyle name="Comma 3 22" xfId="5831" xr:uid="{D56189B1-50D1-439B-BD53-A4255D2209FE}"/>
    <cellStyle name="Comma 3 22 2" xfId="5832" xr:uid="{B8F3DBB1-EF7A-4F39-B83E-3319A01089D2}"/>
    <cellStyle name="Comma 3 22 2 2" xfId="5833" xr:uid="{B0DB432A-F645-4023-B338-232C69F47DBB}"/>
    <cellStyle name="Comma 3 22 2 2 2" xfId="5834" xr:uid="{99B26FD1-0207-4AE8-BC9D-1A0D5555BC6F}"/>
    <cellStyle name="Comma 3 22 2 3" xfId="5835" xr:uid="{3794AF4E-4E59-41FB-AC14-6FC7A98507FE}"/>
    <cellStyle name="Comma 3 22 2 4" xfId="5836" xr:uid="{7626E250-F5EB-498C-9DDB-7B1C610EF915}"/>
    <cellStyle name="Comma 3 22 3" xfId="5837" xr:uid="{6565F937-5353-41D8-A941-FF08EB3BBE42}"/>
    <cellStyle name="Comma 3 22 3 2" xfId="5838" xr:uid="{F568A698-6979-4676-BC08-548516923D31}"/>
    <cellStyle name="Comma 3 22 4" xfId="5839" xr:uid="{66F76271-C9A6-4811-ABE6-5F0ED68A3EA3}"/>
    <cellStyle name="Comma 3 22 5" xfId="5840" xr:uid="{648F02F2-2E80-4F29-B293-B84C15229A2B}"/>
    <cellStyle name="Comma 3 23" xfId="5841" xr:uid="{AD91792E-0286-4B8E-9593-18C9DA126DA4}"/>
    <cellStyle name="Comma 3 23 2" xfId="5842" xr:uid="{E913F118-468D-4203-B8BD-5C8E9C54B5D0}"/>
    <cellStyle name="Comma 3 23 2 2" xfId="5843" xr:uid="{0D0D3695-8DFE-4B16-8DF7-3F327764892C}"/>
    <cellStyle name="Comma 3 23 2 2 2" xfId="5844" xr:uid="{28FFCCE4-0F09-4820-BA27-A2ED554A8675}"/>
    <cellStyle name="Comma 3 23 2 3" xfId="5845" xr:uid="{D2C7035E-A99B-4AE0-93F6-7A78D9147B97}"/>
    <cellStyle name="Comma 3 23 2 4" xfId="5846" xr:uid="{0192E53F-D614-49FE-9DE8-ECB2A30C0AFD}"/>
    <cellStyle name="Comma 3 23 3" xfId="5847" xr:uid="{C8C9061A-A9B2-4478-8D80-FDDA68EFDFD7}"/>
    <cellStyle name="Comma 3 23 3 2" xfId="5848" xr:uid="{168479F3-DC08-4B4C-B950-78148A7E11CF}"/>
    <cellStyle name="Comma 3 23 4" xfId="5849" xr:uid="{97206BC9-E879-4D39-ABDC-1553C11805DB}"/>
    <cellStyle name="Comma 3 23 5" xfId="5850" xr:uid="{61F0EF5C-E0E8-4A1C-B994-820E88851ABE}"/>
    <cellStyle name="Comma 3 24" xfId="5851" xr:uid="{FD160F72-D84C-4FAF-8229-F9A9BDA1A8C6}"/>
    <cellStyle name="Comma 3 24 2" xfId="5852" xr:uid="{F550A6D4-6A65-47D8-A069-BAE85933B599}"/>
    <cellStyle name="Comma 3 24 2 2" xfId="5853" xr:uid="{6CC55983-B5D4-494A-B726-864E615BAA16}"/>
    <cellStyle name="Comma 3 24 2 2 2" xfId="5854" xr:uid="{BB477331-0C78-448E-83A8-6C357112936C}"/>
    <cellStyle name="Comma 3 24 2 3" xfId="5855" xr:uid="{3860F5EE-7AD1-4F1F-85DC-52EFB47D1BCE}"/>
    <cellStyle name="Comma 3 24 2 4" xfId="5856" xr:uid="{0A13CF52-B160-4204-8A70-DCE4DA0BEBA6}"/>
    <cellStyle name="Comma 3 24 3" xfId="5857" xr:uid="{B2B2DDC8-79A7-413D-B562-1161BF5A7D3D}"/>
    <cellStyle name="Comma 3 24 3 2" xfId="5858" xr:uid="{4B974C34-64A3-4E8A-BE1C-2012FF984EEE}"/>
    <cellStyle name="Comma 3 24 4" xfId="5859" xr:uid="{8CA146A4-E3FE-4CBF-86F7-75FC7EF60035}"/>
    <cellStyle name="Comma 3 24 5" xfId="5860" xr:uid="{5D8E917A-E26D-4F20-A991-E620B525BF4A}"/>
    <cellStyle name="Comma 3 25" xfId="5861" xr:uid="{176E17D9-4E90-47A9-B2ED-600900085378}"/>
    <cellStyle name="Comma 3 25 2" xfId="5862" xr:uid="{A9AD2446-D706-4808-A37F-2B7C32090A52}"/>
    <cellStyle name="Comma 3 25 2 2" xfId="5863" xr:uid="{0D70C797-169F-48CE-84D7-344AE99ACDBB}"/>
    <cellStyle name="Comma 3 25 2 2 2" xfId="5864" xr:uid="{B8185DBB-71D8-4E72-9835-F349C5ADD278}"/>
    <cellStyle name="Comma 3 25 2 3" xfId="5865" xr:uid="{A5E11B39-AA33-432B-873A-E0BC44FD03CE}"/>
    <cellStyle name="Comma 3 25 2 4" xfId="5866" xr:uid="{7EBDF227-0BCB-4214-A598-0349E9F767EE}"/>
    <cellStyle name="Comma 3 25 3" xfId="5867" xr:uid="{01F13431-5B60-49C4-9CF9-DA36744117E3}"/>
    <cellStyle name="Comma 3 25 3 2" xfId="5868" xr:uid="{D4E41099-935F-4890-B734-34A0965E2000}"/>
    <cellStyle name="Comma 3 25 4" xfId="5869" xr:uid="{C4FFDDC7-EE7A-4732-877E-03A9147684EF}"/>
    <cellStyle name="Comma 3 25 5" xfId="5870" xr:uid="{5C2AE71A-C6E3-40BB-B612-2B63E075653D}"/>
    <cellStyle name="Comma 3 26" xfId="5871" xr:uid="{EDDAB2DA-E993-438E-8EAE-6BAF2BDF1330}"/>
    <cellStyle name="Comma 3 26 2" xfId="5872" xr:uid="{0F562689-512E-4BA0-9FDA-0529D314269F}"/>
    <cellStyle name="Comma 3 26 2 2" xfId="5873" xr:uid="{5ACAF1A8-36FB-4AC7-9ABA-DCBFBA4E7C87}"/>
    <cellStyle name="Comma 3 26 2 2 2" xfId="5874" xr:uid="{49CD1EA3-9E4C-4432-A515-48FF13EF9076}"/>
    <cellStyle name="Comma 3 26 2 3" xfId="5875" xr:uid="{574F3A34-BAB7-4835-9D7F-BBAE6057C900}"/>
    <cellStyle name="Comma 3 26 2 4" xfId="5876" xr:uid="{ED5C19C2-EDC1-4CFF-B84C-FEC06011ADD9}"/>
    <cellStyle name="Comma 3 26 3" xfId="5877" xr:uid="{2628C581-DA1F-4A56-8E64-2EF01C46854E}"/>
    <cellStyle name="Comma 3 26 3 2" xfId="5878" xr:uid="{C8DC4CCA-CBC6-468E-AB78-7887AAD5B686}"/>
    <cellStyle name="Comma 3 26 4" xfId="5879" xr:uid="{14EA22BA-5BEA-4EC9-80E7-1606347E93C2}"/>
    <cellStyle name="Comma 3 26 5" xfId="5880" xr:uid="{FC3FC982-4976-41E6-8BB6-64B3642B18A8}"/>
    <cellStyle name="Comma 3 27" xfId="5881" xr:uid="{E959D62C-5AF4-4B7F-8BA3-2E2539F471B9}"/>
    <cellStyle name="Comma 3 27 2" xfId="5882" xr:uid="{E78E19CC-841F-4870-8805-ACE488EA4B84}"/>
    <cellStyle name="Comma 3 27 2 2" xfId="5883" xr:uid="{07636383-5451-49A8-892A-54807E75C78A}"/>
    <cellStyle name="Comma 3 27 2 2 2" xfId="5884" xr:uid="{36BD2537-F701-4E6B-BA29-132CF7579E6D}"/>
    <cellStyle name="Comma 3 27 2 3" xfId="5885" xr:uid="{03C11604-CD73-428C-97A9-3201976CB8F3}"/>
    <cellStyle name="Comma 3 27 2 4" xfId="5886" xr:uid="{B9951C47-E352-4AB9-A1C8-DFAF3DEFF304}"/>
    <cellStyle name="Comma 3 27 3" xfId="5887" xr:uid="{9662958F-B099-4142-ABF6-BE811BAAF1F0}"/>
    <cellStyle name="Comma 3 27 3 2" xfId="5888" xr:uid="{7BF410A8-9EF6-4EE4-84AF-383596D5F86B}"/>
    <cellStyle name="Comma 3 27 4" xfId="5889" xr:uid="{673DD45A-C451-470F-BA70-80836D07497E}"/>
    <cellStyle name="Comma 3 27 5" xfId="5890" xr:uid="{EF8C2DAC-BC2D-49B6-841F-8AD78838902E}"/>
    <cellStyle name="Comma 3 28" xfId="5891" xr:uid="{B6878BA4-5137-456C-9F12-429CAA828889}"/>
    <cellStyle name="Comma 3 28 2" xfId="5892" xr:uid="{FEE03751-1F89-4DD5-86EC-A5887ACDBDD7}"/>
    <cellStyle name="Comma 3 28 2 2" xfId="5893" xr:uid="{F1BAB3B2-5E79-40F0-8E94-60B925C32E5A}"/>
    <cellStyle name="Comma 3 28 2 2 2" xfId="5894" xr:uid="{48AFEA4B-A11E-4D09-BA00-E49662D8215C}"/>
    <cellStyle name="Comma 3 28 2 3" xfId="5895" xr:uid="{9012DDC1-3BB5-4696-B54F-ADB190F2074A}"/>
    <cellStyle name="Comma 3 28 2 4" xfId="5896" xr:uid="{F6778589-94D7-4AF0-8093-B5B398E69F36}"/>
    <cellStyle name="Comma 3 28 3" xfId="5897" xr:uid="{C31C790B-9AEC-4C5F-9240-819E38EA39AE}"/>
    <cellStyle name="Comma 3 28 3 2" xfId="5898" xr:uid="{F80257FE-0EA3-4C22-8C3F-1B5BFDE80C7B}"/>
    <cellStyle name="Comma 3 28 4" xfId="5899" xr:uid="{1067B448-5523-4557-A4B7-957ABB8211B6}"/>
    <cellStyle name="Comma 3 28 5" xfId="5900" xr:uid="{535096FB-E70A-4270-8617-13C2BEAA0151}"/>
    <cellStyle name="Comma 3 29" xfId="5901" xr:uid="{CA4B3C49-B3EA-48D6-A8A7-DA5EB2836C5F}"/>
    <cellStyle name="Comma 3 29 2" xfId="5902" xr:uid="{08DFF0D5-B810-46E6-A3C8-88792463A74B}"/>
    <cellStyle name="Comma 3 29 2 2" xfId="5903" xr:uid="{33BD6E61-F857-4868-8729-97414902B200}"/>
    <cellStyle name="Comma 3 29 2 2 2" xfId="5904" xr:uid="{C5616717-7424-477E-8EDF-E1B6FD2B0B80}"/>
    <cellStyle name="Comma 3 29 2 3" xfId="5905" xr:uid="{C761DB66-4B31-4B29-BF9E-6AFF763306DB}"/>
    <cellStyle name="Comma 3 29 2 4" xfId="5906" xr:uid="{7BE862D3-FDC9-4C3C-9A37-35BBCC6E046E}"/>
    <cellStyle name="Comma 3 29 3" xfId="5907" xr:uid="{7441C8BC-1B0E-45E9-A63F-AECBB5CB0A40}"/>
    <cellStyle name="Comma 3 29 3 2" xfId="5908" xr:uid="{EDEBB79F-3DB9-4826-9690-DFC61AD59E0D}"/>
    <cellStyle name="Comma 3 29 4" xfId="5909" xr:uid="{CF85DE0E-34AB-48A6-9AB9-D69D5CEB90F2}"/>
    <cellStyle name="Comma 3 29 5" xfId="5910" xr:uid="{6A8F210F-2EF3-467B-83A6-69933CB3302B}"/>
    <cellStyle name="Comma 3 3" xfId="1893" xr:uid="{CEE69D0E-5788-4039-B67D-2443C9EE8B90}"/>
    <cellStyle name="Comma 3 3 10" xfId="1894" xr:uid="{83C399BE-90DD-4328-96B9-3DACFBEF3D30}"/>
    <cellStyle name="Comma 3 3 10 2" xfId="1895" xr:uid="{DAD6D8D8-7606-4F41-831C-500F669217B3}"/>
    <cellStyle name="Comma 3 3 11" xfId="5911" xr:uid="{3A5B4924-22E7-428A-B440-29E6CEDD3615}"/>
    <cellStyle name="Comma 3 3 2" xfId="1896" xr:uid="{92D134AB-CA75-47A9-840F-A83F217F96CA}"/>
    <cellStyle name="Comma 3 3 2 2" xfId="1897" xr:uid="{231274F1-A94C-40B2-89F4-0B2BEE92BBDE}"/>
    <cellStyle name="Comma 3 3 2 2 2" xfId="5914" xr:uid="{79B52D7E-AAB9-470F-AC6E-B87BFFDA52D2}"/>
    <cellStyle name="Comma 3 3 2 2 3" xfId="5913" xr:uid="{4BB50BE7-F88F-4E03-9772-F0E927AB5329}"/>
    <cellStyle name="Comma 3 3 2 3" xfId="5915" xr:uid="{1ECC48A5-E92E-43E0-9B90-7F279E4A742D}"/>
    <cellStyle name="Comma 3 3 2 4" xfId="5916" xr:uid="{C632B9FA-189B-410D-8A09-6C2023792E2F}"/>
    <cellStyle name="Comma 3 3 2 5" xfId="5912" xr:uid="{F6CF9909-5199-456E-95B8-1B2E42352B4C}"/>
    <cellStyle name="Comma 3 3 3" xfId="1898" xr:uid="{FC666DE4-454B-4A99-BDC4-0EADABC8B3A9}"/>
    <cellStyle name="Comma 3 3 3 2" xfId="1899" xr:uid="{0F43CC03-BBBE-464E-BE01-6653C234A286}"/>
    <cellStyle name="Comma 3 3 3 2 2" xfId="5918" xr:uid="{4A252C6C-B5C2-4B67-881A-30AEAACC066E}"/>
    <cellStyle name="Comma 3 3 3 3" xfId="5917" xr:uid="{2BDF0842-14D3-408C-924D-12E674009D78}"/>
    <cellStyle name="Comma 3 3 4" xfId="1900" xr:uid="{721286E6-9E44-4732-B466-3D9D385C61FE}"/>
    <cellStyle name="Comma 3 3 4 2" xfId="1901" xr:uid="{C58DB2A9-86FA-4317-91D5-AB5ED568784D}"/>
    <cellStyle name="Comma 3 3 4 3" xfId="5919" xr:uid="{AA764B47-81E4-46B0-9303-0EC2F0044973}"/>
    <cellStyle name="Comma 3 3 5" xfId="1902" xr:uid="{639F79EF-9281-4ACF-A50D-16122C764FF8}"/>
    <cellStyle name="Comma 3 3 5 2" xfId="1903" xr:uid="{6D0C0692-735A-4FB8-851C-AABDFFF4B530}"/>
    <cellStyle name="Comma 3 3 5 3" xfId="5920" xr:uid="{118A95DA-F3A9-432B-A670-1F249B0F5810}"/>
    <cellStyle name="Comma 3 3 6" xfId="1904" xr:uid="{6D6E2F1C-C535-48E3-86CC-9BA56199945E}"/>
    <cellStyle name="Comma 3 3 6 2" xfId="1905" xr:uid="{E73E69D8-E49D-4236-98CC-D7D09C57CBCB}"/>
    <cellStyle name="Comma 3 3 7" xfId="1906" xr:uid="{F728D57B-A9D5-4B69-9E62-4FF4F261FFF5}"/>
    <cellStyle name="Comma 3 3 7 2" xfId="1907" xr:uid="{427086D8-B541-4D1E-87BE-8215B2047A32}"/>
    <cellStyle name="Comma 3 3 8" xfId="1908" xr:uid="{18EB9B50-8A08-452B-9493-B407FC2677AB}"/>
    <cellStyle name="Comma 3 3 8 2" xfId="1909" xr:uid="{82C8E64C-D783-452F-B3EA-75E460F12E2D}"/>
    <cellStyle name="Comma 3 3 9" xfId="1910" xr:uid="{5AA682C6-8C8B-4D00-ABA5-D17ED4AA24BE}"/>
    <cellStyle name="Comma 3 3 9 2" xfId="1911" xr:uid="{8EF7996F-BC1D-4C3F-B1C6-0B22078D7AC1}"/>
    <cellStyle name="Comma 3 30" xfId="5921" xr:uid="{A429866B-8043-4756-B250-B5746976DA42}"/>
    <cellStyle name="Comma 3 30 2" xfId="5922" xr:uid="{241FF334-6488-429E-A786-FF2FF1532735}"/>
    <cellStyle name="Comma 3 30 2 2" xfId="5923" xr:uid="{A8377219-3BBD-42F2-9AA3-5D4474745482}"/>
    <cellStyle name="Comma 3 30 2 2 2" xfId="5924" xr:uid="{B86A7A19-62C4-422F-AD09-1FAED6148EFF}"/>
    <cellStyle name="Comma 3 30 2 3" xfId="5925" xr:uid="{01458422-CF00-4D57-B5C0-3B8D30024C89}"/>
    <cellStyle name="Comma 3 30 2 4" xfId="5926" xr:uid="{F0057DFA-A721-479B-98F5-AFB319A5BDCE}"/>
    <cellStyle name="Comma 3 30 3" xfId="5927" xr:uid="{FDF537A7-FBEF-46B3-AD04-57245BEC332A}"/>
    <cellStyle name="Comma 3 30 3 2" xfId="5928" xr:uid="{C989616E-F844-46A3-9ECC-E60B595A6FE4}"/>
    <cellStyle name="Comma 3 30 4" xfId="5929" xr:uid="{28ABA720-56A6-47B1-BD0A-FE88B540D104}"/>
    <cellStyle name="Comma 3 30 5" xfId="5930" xr:uid="{985A3D26-86BD-4466-BCEA-BCF3CE26B2A0}"/>
    <cellStyle name="Comma 3 31" xfId="5931" xr:uid="{7DA97FFB-4F63-4599-A35D-6529647D3074}"/>
    <cellStyle name="Comma 3 31 2" xfId="5932" xr:uid="{D2F0A656-473F-4342-91CC-D7D1797ECD53}"/>
    <cellStyle name="Comma 3 31 2 2" xfId="5933" xr:uid="{1297EF9B-DD60-4D01-9CA8-2372D06C47BA}"/>
    <cellStyle name="Comma 3 31 2 2 2" xfId="5934" xr:uid="{4E051D3F-0AD6-41F5-8C70-6A21B66E9D08}"/>
    <cellStyle name="Comma 3 31 2 3" xfId="5935" xr:uid="{84106D8C-0EAA-473F-BFC6-23D8F8CE9BD5}"/>
    <cellStyle name="Comma 3 31 2 4" xfId="5936" xr:uid="{4710B31E-A2AB-48AB-999C-DB46FDE1E18D}"/>
    <cellStyle name="Comma 3 31 3" xfId="5937" xr:uid="{3C5CADBB-6BFA-4D20-8886-41E4AD799050}"/>
    <cellStyle name="Comma 3 31 3 2" xfId="5938" xr:uid="{429BCF19-9639-45CF-8E8B-0921EE97D614}"/>
    <cellStyle name="Comma 3 31 4" xfId="5939" xr:uid="{B94F9C17-96F1-4B9E-AC88-48EDC730442B}"/>
    <cellStyle name="Comma 3 31 5" xfId="5940" xr:uid="{C6C1EAE7-EE49-46E1-996B-92AF4507FE67}"/>
    <cellStyle name="Comma 3 32" xfId="5941" xr:uid="{EF866EDE-73EE-444C-A885-33DC054FF20F}"/>
    <cellStyle name="Comma 3 32 2" xfId="5942" xr:uid="{D2D3D105-799B-4246-8ACD-6100624F2211}"/>
    <cellStyle name="Comma 3 32 2 2" xfId="5943" xr:uid="{1A78B868-C82A-43A6-A7FF-3CE490735378}"/>
    <cellStyle name="Comma 3 32 2 2 2" xfId="5944" xr:uid="{8CA4D981-E266-4794-8B3F-78E1C404AF9B}"/>
    <cellStyle name="Comma 3 32 2 3" xfId="5945" xr:uid="{8246AB9F-A433-4220-BD4B-2584C1F18796}"/>
    <cellStyle name="Comma 3 32 2 4" xfId="5946" xr:uid="{CB779A8A-EE1A-4EC2-B0F9-CCB339AC30B8}"/>
    <cellStyle name="Comma 3 32 3" xfId="5947" xr:uid="{CB682854-5017-49A2-8E07-2D5AD1CA014F}"/>
    <cellStyle name="Comma 3 32 3 2" xfId="5948" xr:uid="{C1F9FA60-4D70-4867-B0A2-E7254CC5EEB3}"/>
    <cellStyle name="Comma 3 32 4" xfId="5949" xr:uid="{2C224F4E-DF7A-46F0-9E75-0B9473F26604}"/>
    <cellStyle name="Comma 3 32 5" xfId="5950" xr:uid="{6588DD1C-ADD9-48DD-A5BF-AF1EF2F5AA2F}"/>
    <cellStyle name="Comma 3 33" xfId="5951" xr:uid="{20408074-6C56-4DC5-BFF3-1F95D0BCDC91}"/>
    <cellStyle name="Comma 3 33 2" xfId="5952" xr:uid="{90AB83DD-75F0-40D7-B7AE-58CB4EDCEFC3}"/>
    <cellStyle name="Comma 3 33 2 2" xfId="5953" xr:uid="{196D78A9-9C0A-4825-8647-51E017F487FC}"/>
    <cellStyle name="Comma 3 33 2 2 2" xfId="5954" xr:uid="{361C7413-2FEE-487F-BC42-5A847A3A5276}"/>
    <cellStyle name="Comma 3 33 2 3" xfId="5955" xr:uid="{8EDCC4C3-25F6-463D-A98F-095E9D15DC37}"/>
    <cellStyle name="Comma 3 33 2 4" xfId="5956" xr:uid="{A4BD47F8-FA15-461E-9AFA-B799349446B9}"/>
    <cellStyle name="Comma 3 33 3" xfId="5957" xr:uid="{A72DF60F-9BDE-4F11-B23C-7B1EB4A48470}"/>
    <cellStyle name="Comma 3 33 3 2" xfId="5958" xr:uid="{3CD1225D-1378-40D2-A9BA-B7F99BACC8FA}"/>
    <cellStyle name="Comma 3 33 4" xfId="5959" xr:uid="{D0A706B4-58B3-47E0-80A1-F4891D97D4A4}"/>
    <cellStyle name="Comma 3 33 5" xfId="5960" xr:uid="{E9C28D84-508C-4144-B85D-5B061FD203B4}"/>
    <cellStyle name="Comma 3 34" xfId="5961" xr:uid="{8384C01D-5F64-4D2D-80A6-2766DCBF719E}"/>
    <cellStyle name="Comma 3 34 2" xfId="5962" xr:uid="{5426E91E-7CDF-4715-899D-E050BBC4241B}"/>
    <cellStyle name="Comma 3 34 2 2" xfId="5963" xr:uid="{0F715F7D-465C-4D9F-B68A-86DE350802FE}"/>
    <cellStyle name="Comma 3 34 2 2 2" xfId="5964" xr:uid="{C7B18394-74BE-4DF7-ABF7-E7C1BC45F98E}"/>
    <cellStyle name="Comma 3 34 2 3" xfId="5965" xr:uid="{C0CEF94E-4018-4BD9-A5B3-1F37384FFCDC}"/>
    <cellStyle name="Comma 3 34 2 4" xfId="5966" xr:uid="{F33DB3C5-976E-4F5B-9127-D28F7B7A20B1}"/>
    <cellStyle name="Comma 3 34 3" xfId="5967" xr:uid="{19234EA3-54D2-4D52-BE89-23BCE28EC0DC}"/>
    <cellStyle name="Comma 3 34 3 2" xfId="5968" xr:uid="{7F4ADD9B-A107-427F-A005-EFC6D3082671}"/>
    <cellStyle name="Comma 3 34 4" xfId="5969" xr:uid="{4E27E5D7-1D25-4776-B9A4-9B57C036CEF6}"/>
    <cellStyle name="Comma 3 34 5" xfId="5970" xr:uid="{9F3DACA0-5A30-4C2D-8F72-4DA4E1FFF31C}"/>
    <cellStyle name="Comma 3 35" xfId="5971" xr:uid="{1F85C5B1-534B-4C60-AAEC-8614C00C9F85}"/>
    <cellStyle name="Comma 3 35 2" xfId="5972" xr:uid="{AFF836B6-E74C-4A1C-8499-762BE551FE08}"/>
    <cellStyle name="Comma 3 35 2 2" xfId="5973" xr:uid="{893373B3-9F90-471F-A3DF-240C1BDE7183}"/>
    <cellStyle name="Comma 3 35 2 2 2" xfId="5974" xr:uid="{32C314AE-CBFC-4789-A848-947DCF0126B4}"/>
    <cellStyle name="Comma 3 35 2 3" xfId="5975" xr:uid="{21EC5006-1ECC-43F4-B28D-5927C7504D6A}"/>
    <cellStyle name="Comma 3 35 2 4" xfId="5976" xr:uid="{C8E3EC15-62CF-473A-BB51-389F4EFB95D7}"/>
    <cellStyle name="Comma 3 35 3" xfId="5977" xr:uid="{6A24AA86-D8D7-45AF-BF69-6A0B9B2C691F}"/>
    <cellStyle name="Comma 3 35 3 2" xfId="5978" xr:uid="{7B2D24EB-E84E-4B28-9E99-337953FA04D5}"/>
    <cellStyle name="Comma 3 35 4" xfId="5979" xr:uid="{FEBB8D35-E3CE-4031-8F8E-86CED73821F4}"/>
    <cellStyle name="Comma 3 35 5" xfId="5980" xr:uid="{7D2D369C-C713-45C3-B91D-86955600BF56}"/>
    <cellStyle name="Comma 3 36" xfId="5981" xr:uid="{16A35199-D769-49B5-93F3-C066A20A3AE8}"/>
    <cellStyle name="Comma 3 36 2" xfId="5982" xr:uid="{95C41C2A-3675-46C1-A043-48DE938A59F0}"/>
    <cellStyle name="Comma 3 36 2 2" xfId="5983" xr:uid="{5709F388-50E8-487A-ADE9-869C5948DFA4}"/>
    <cellStyle name="Comma 3 36 2 2 2" xfId="5984" xr:uid="{56D4A899-ED88-4C9A-B753-70D9AF2C2480}"/>
    <cellStyle name="Comma 3 36 2 3" xfId="5985" xr:uid="{8DCB8BF4-D828-4ADE-9005-2A53C62E1A9B}"/>
    <cellStyle name="Comma 3 36 2 4" xfId="5986" xr:uid="{D5679545-6C37-4F80-9928-4AF21B00FDC8}"/>
    <cellStyle name="Comma 3 36 3" xfId="5987" xr:uid="{BFDABD72-0AB4-4479-A5AD-466032BA7F21}"/>
    <cellStyle name="Comma 3 36 3 2" xfId="5988" xr:uid="{83F8121C-1647-4357-8EF4-B853F702AA72}"/>
    <cellStyle name="Comma 3 36 4" xfId="5989" xr:uid="{3A91624F-DA2A-4ADB-83A8-9877CCE5BA92}"/>
    <cellStyle name="Comma 3 36 5" xfId="5990" xr:uid="{7A9EC84B-A1FA-4DF6-A392-B6D867A5F6C6}"/>
    <cellStyle name="Comma 3 37" xfId="5991" xr:uid="{E7955E74-198B-4913-9A13-8CE75CD5304B}"/>
    <cellStyle name="Comma 3 37 2" xfId="5992" xr:uid="{E76822E6-3238-4DDF-BC55-F24567BF8E13}"/>
    <cellStyle name="Comma 3 37 2 2" xfId="5993" xr:uid="{3884EC81-22A1-4A66-8A06-B1F6700251C0}"/>
    <cellStyle name="Comma 3 37 2 2 2" xfId="5994" xr:uid="{6024D319-95D6-472C-917A-E2131D0DB4E2}"/>
    <cellStyle name="Comma 3 37 2 3" xfId="5995" xr:uid="{635A0E72-8500-42A9-94F2-24944CC1FB95}"/>
    <cellStyle name="Comma 3 37 2 4" xfId="5996" xr:uid="{6AD6128E-CC88-4151-9C09-9CDE1A4AE78A}"/>
    <cellStyle name="Comma 3 37 3" xfId="5997" xr:uid="{F43B39B0-73E2-4867-B1BD-62EE4CEF3A8F}"/>
    <cellStyle name="Comma 3 37 3 2" xfId="5998" xr:uid="{B57B25C7-32CE-455A-AF22-889FF70A038D}"/>
    <cellStyle name="Comma 3 37 4" xfId="5999" xr:uid="{A3A72B01-B319-45EF-BE38-9BE19B637876}"/>
    <cellStyle name="Comma 3 37 5" xfId="6000" xr:uid="{B862C78F-7F4D-4C44-99E5-3EF956C31982}"/>
    <cellStyle name="Comma 3 38" xfId="6001" xr:uid="{B444DBC0-ACAB-405A-BB79-2FE817181645}"/>
    <cellStyle name="Comma 3 38 2" xfId="6002" xr:uid="{0A2D00CE-AED0-49B9-A668-390B0BF12994}"/>
    <cellStyle name="Comma 3 38 2 2" xfId="6003" xr:uid="{EF04ADE1-58FC-4B0E-8846-58EF49227FF3}"/>
    <cellStyle name="Comma 3 38 2 2 2" xfId="6004" xr:uid="{F3554C3D-DFA1-4B69-97AC-25457D3A73E7}"/>
    <cellStyle name="Comma 3 38 2 3" xfId="6005" xr:uid="{CB531C78-04A1-4D96-92F5-1007E011D0C2}"/>
    <cellStyle name="Comma 3 38 2 4" xfId="6006" xr:uid="{3389D772-A3AA-400E-A2DC-7E40CA63B063}"/>
    <cellStyle name="Comma 3 38 3" xfId="6007" xr:uid="{0CCB555E-86BD-4466-AA76-89BD0F5DB67A}"/>
    <cellStyle name="Comma 3 38 3 2" xfId="6008" xr:uid="{171EF680-1379-407E-BF95-27220A3979A0}"/>
    <cellStyle name="Comma 3 38 4" xfId="6009" xr:uid="{6A9BB496-6E95-4999-9688-3735D422ADCB}"/>
    <cellStyle name="Comma 3 38 5" xfId="6010" xr:uid="{6A1D3785-4757-405A-923D-CD5BF2C1AB35}"/>
    <cellStyle name="Comma 3 39" xfId="6011" xr:uid="{8AF9FDE8-F16F-47D6-ACA8-CA70A05B2F13}"/>
    <cellStyle name="Comma 3 39 2" xfId="6012" xr:uid="{CED143BF-62DF-4EB0-A252-294AAC958FD2}"/>
    <cellStyle name="Comma 3 39 2 2" xfId="6013" xr:uid="{F990CEFD-D8DF-4587-80AB-65878F36B06E}"/>
    <cellStyle name="Comma 3 39 2 2 2" xfId="6014" xr:uid="{2D4E1E66-7B5D-4B36-B4B3-D80EE1A0230E}"/>
    <cellStyle name="Comma 3 39 2 3" xfId="6015" xr:uid="{14D5566C-26F8-4F47-8537-EC0E48A5B666}"/>
    <cellStyle name="Comma 3 39 2 4" xfId="6016" xr:uid="{2E3B517A-A8C2-4823-9FEC-9AA2B86AD197}"/>
    <cellStyle name="Comma 3 39 3" xfId="6017" xr:uid="{D42DBC42-3191-4DEA-91F2-3BEBAF9E5223}"/>
    <cellStyle name="Comma 3 39 3 2" xfId="6018" xr:uid="{175A3BC0-19B2-44BF-B8CB-88169D921AEE}"/>
    <cellStyle name="Comma 3 39 4" xfId="6019" xr:uid="{80DCD10A-BC66-49AB-A36F-CDA9F1C788D2}"/>
    <cellStyle name="Comma 3 39 5" xfId="6020" xr:uid="{8D16EF77-666A-4252-9420-3112B99BCFB2}"/>
    <cellStyle name="Comma 3 4" xfId="1912" xr:uid="{211AF172-F7EE-43A0-B8C3-511FD15819E2}"/>
    <cellStyle name="Comma 3 4 2" xfId="6022" xr:uid="{9DBB5D07-30B5-4690-A400-F657642594D1}"/>
    <cellStyle name="Comma 3 4 2 2" xfId="6023" xr:uid="{6DDA1934-AF88-42EF-A760-99DA1DA265F5}"/>
    <cellStyle name="Comma 3 4 2 2 2" xfId="6024" xr:uid="{734EF8B1-C6D9-46A6-9D06-08BD68113992}"/>
    <cellStyle name="Comma 3 4 2 3" xfId="6025" xr:uid="{8DC0D493-9C39-452A-8B1A-A91D98A03A5B}"/>
    <cellStyle name="Comma 3 4 2 4" xfId="6026" xr:uid="{51DC6098-2E83-48C5-AD0F-F9B7AA7136FA}"/>
    <cellStyle name="Comma 3 4 3" xfId="6027" xr:uid="{A23E7204-8BF4-401C-97E3-83802A320D2A}"/>
    <cellStyle name="Comma 3 4 3 2" xfId="6028" xr:uid="{69865336-3E85-48F9-9905-1783F643AE69}"/>
    <cellStyle name="Comma 3 4 4" xfId="6029" xr:uid="{57D34776-62B2-4648-B4CE-F575DF7EC6D6}"/>
    <cellStyle name="Comma 3 4 5" xfId="6030" xr:uid="{F325F1B3-0C19-45C4-97A7-FBFC62369FC1}"/>
    <cellStyle name="Comma 3 4 6" xfId="6021" xr:uid="{393593F3-BAE3-4ECB-B182-5B401B7F484A}"/>
    <cellStyle name="Comma 3 40" xfId="6031" xr:uid="{102956F2-CAD6-4D03-98EB-BE9ACC18228E}"/>
    <cellStyle name="Comma 3 40 2" xfId="6032" xr:uid="{E8A941E0-D688-4C76-92B4-97D721760DE4}"/>
    <cellStyle name="Comma 3 40 2 2" xfId="6033" xr:uid="{8284D28B-EC2E-44A1-B789-BB8FA980426B}"/>
    <cellStyle name="Comma 3 40 2 2 2" xfId="6034" xr:uid="{76383ABB-E099-45CE-8D85-0D1486D95361}"/>
    <cellStyle name="Comma 3 40 2 3" xfId="6035" xr:uid="{E1D3DF98-3C6E-476E-B671-339599F8008C}"/>
    <cellStyle name="Comma 3 40 2 4" xfId="6036" xr:uid="{928ADE58-741B-42EA-B66B-46FFAB16A649}"/>
    <cellStyle name="Comma 3 40 3" xfId="6037" xr:uid="{64195F87-3395-4BFE-BE39-949725BADD0E}"/>
    <cellStyle name="Comma 3 40 3 2" xfId="6038" xr:uid="{19016338-57A2-431C-AC93-449461D22073}"/>
    <cellStyle name="Comma 3 40 4" xfId="6039" xr:uid="{3BE9E922-3E44-4C1A-AEBC-D0366FA30D31}"/>
    <cellStyle name="Comma 3 40 5" xfId="6040" xr:uid="{D836A835-AE8C-4DFF-B616-F3EFBBC9E873}"/>
    <cellStyle name="Comma 3 41" xfId="6041" xr:uid="{2BA663EE-A6BA-4EF9-8ED4-9FC895FA2F08}"/>
    <cellStyle name="Comma 3 41 2" xfId="6042" xr:uid="{F6992E33-BA5C-4AB6-825F-8F6F936FC805}"/>
    <cellStyle name="Comma 3 41 2 2" xfId="6043" xr:uid="{1ECFDCEF-AC02-4B0E-B03B-5060B543961E}"/>
    <cellStyle name="Comma 3 41 2 2 2" xfId="6044" xr:uid="{E4C34457-0D21-4123-A500-B2151C263E29}"/>
    <cellStyle name="Comma 3 41 2 3" xfId="6045" xr:uid="{B6AF1B68-317B-41F6-A101-10C9A34901DD}"/>
    <cellStyle name="Comma 3 41 2 4" xfId="6046" xr:uid="{03D4B159-380A-4A53-A6D9-1878C086206C}"/>
    <cellStyle name="Comma 3 41 3" xfId="6047" xr:uid="{1EF8CD0B-BD0D-4984-B9C5-D7970ED242B6}"/>
    <cellStyle name="Comma 3 41 3 2" xfId="6048" xr:uid="{64A10B97-6810-4A20-8BE0-EC7424FEC494}"/>
    <cellStyle name="Comma 3 41 4" xfId="6049" xr:uid="{84E988D0-DCC9-428E-9F81-14BA53A45A03}"/>
    <cellStyle name="Comma 3 41 5" xfId="6050" xr:uid="{B3080EE2-77EA-4E8B-BC2B-9FCBAF94856E}"/>
    <cellStyle name="Comma 3 42" xfId="6051" xr:uid="{2A4FD809-C253-4806-A4E1-19F7AECFB665}"/>
    <cellStyle name="Comma 3 42 2" xfId="6052" xr:uid="{2BE79896-5DC2-4561-9258-C756B3A758D9}"/>
    <cellStyle name="Comma 3 42 2 2" xfId="6053" xr:uid="{DF92E19E-AE0F-4285-9A25-635D240BEB85}"/>
    <cellStyle name="Comma 3 42 2 2 2" xfId="6054" xr:uid="{D9EC1D37-0301-4A7B-AB8C-ECEB6F34601D}"/>
    <cellStyle name="Comma 3 42 2 3" xfId="6055" xr:uid="{B78A6CF0-E42D-4E54-A182-95E7C7223E0A}"/>
    <cellStyle name="Comma 3 42 2 4" xfId="6056" xr:uid="{F7D71775-D6B6-42D9-A639-E49C3FE190BB}"/>
    <cellStyle name="Comma 3 42 3" xfId="6057" xr:uid="{E0105490-96F3-422B-AB8D-9B8B7D0F9AC7}"/>
    <cellStyle name="Comma 3 42 3 2" xfId="6058" xr:uid="{DBE949CA-0857-42F2-8F16-0B5CBE354A1C}"/>
    <cellStyle name="Comma 3 42 4" xfId="6059" xr:uid="{38292A94-353D-4E1A-81A8-63A39836AD38}"/>
    <cellStyle name="Comma 3 42 5" xfId="6060" xr:uid="{FAE854D6-44D1-44DA-9478-2483E14A81D3}"/>
    <cellStyle name="Comma 3 43" xfId="6061" xr:uid="{7ADB5631-F8FA-466E-B4A8-27CF5C2B53BD}"/>
    <cellStyle name="Comma 3 43 2" xfId="6062" xr:uid="{21643F9D-782F-46A5-90E9-BDD3E1DDDE2F}"/>
    <cellStyle name="Comma 3 43 2 2" xfId="6063" xr:uid="{3F9DD5AB-00B0-4274-9636-DEBE2659AAED}"/>
    <cellStyle name="Comma 3 43 2 2 2" xfId="6064" xr:uid="{D2E8C3D6-D717-44AA-AD4A-8F5B99DD440B}"/>
    <cellStyle name="Comma 3 43 2 3" xfId="6065" xr:uid="{40449BE8-FA4A-4761-855F-AA5EAB299429}"/>
    <cellStyle name="Comma 3 43 2 4" xfId="6066" xr:uid="{D32E1EA1-6AB5-4C44-B936-D1A0BADF0D10}"/>
    <cellStyle name="Comma 3 43 3" xfId="6067" xr:uid="{3C510765-E305-404C-AD3A-54903A7A8E58}"/>
    <cellStyle name="Comma 3 43 3 2" xfId="6068" xr:uid="{961E00C1-FBDB-43A6-B31D-A45BEAB4787C}"/>
    <cellStyle name="Comma 3 43 4" xfId="6069" xr:uid="{DCAF3DF5-20C8-444D-8216-E7E453F97A4E}"/>
    <cellStyle name="Comma 3 43 5" xfId="6070" xr:uid="{853A75B8-1960-4616-9B59-B93AC918DC16}"/>
    <cellStyle name="Comma 3 44" xfId="6071" xr:uid="{EE2FC72B-D1F2-42DB-A583-582309A77369}"/>
    <cellStyle name="Comma 3 44 2" xfId="6072" xr:uid="{AF9FDFFB-4E9A-4C4C-9610-2113BA7B1475}"/>
    <cellStyle name="Comma 3 44 2 2" xfId="6073" xr:uid="{8252FA4D-E230-4453-B5F5-307177158A53}"/>
    <cellStyle name="Comma 3 44 2 2 2" xfId="6074" xr:uid="{71CE5618-1341-423B-811C-DAB51753A01E}"/>
    <cellStyle name="Comma 3 44 2 3" xfId="6075" xr:uid="{A36BF1AA-9A5A-4D7C-812B-3DBE44553171}"/>
    <cellStyle name="Comma 3 44 2 4" xfId="6076" xr:uid="{B358C862-D7CF-45B4-912E-F1A1FA2E76CB}"/>
    <cellStyle name="Comma 3 44 3" xfId="6077" xr:uid="{ABB47B5D-A157-45ED-B353-D33536579A2A}"/>
    <cellStyle name="Comma 3 44 3 2" xfId="6078" xr:uid="{099FC247-DD63-4F96-9FA6-A124DB501CE1}"/>
    <cellStyle name="Comma 3 44 4" xfId="6079" xr:uid="{88C8C998-6DB1-432A-B0C0-463584A28E48}"/>
    <cellStyle name="Comma 3 44 5" xfId="6080" xr:uid="{08151935-0AB8-46E4-AF47-5BB695D89A94}"/>
    <cellStyle name="Comma 3 45" xfId="6081" xr:uid="{48405BAE-0EA2-42B2-9595-04E1EF675244}"/>
    <cellStyle name="Comma 3 45 2" xfId="6082" xr:uid="{A38701C2-4FB8-40B6-B44C-3A98366E840E}"/>
    <cellStyle name="Comma 3 45 2 2" xfId="6083" xr:uid="{13BD301E-4610-448E-9F1A-43352B68864C}"/>
    <cellStyle name="Comma 3 45 2 2 2" xfId="6084" xr:uid="{1747B79A-3AE9-4F2F-A9EA-E6909BA75C6C}"/>
    <cellStyle name="Comma 3 45 2 3" xfId="6085" xr:uid="{7948F72C-2612-41F0-AC08-E593985E264F}"/>
    <cellStyle name="Comma 3 45 2 4" xfId="6086" xr:uid="{F7BF59C1-D6C2-465E-AAC5-B869E1844FE5}"/>
    <cellStyle name="Comma 3 45 3" xfId="6087" xr:uid="{BE30BB08-D3C3-49E8-8951-402C904B1ADF}"/>
    <cellStyle name="Comma 3 45 3 2" xfId="6088" xr:uid="{A7E42F4D-041B-40F6-B5F0-900CB0729C58}"/>
    <cellStyle name="Comma 3 45 4" xfId="6089" xr:uid="{BB03F3E5-3BA3-4272-8825-62B985CF94BA}"/>
    <cellStyle name="Comma 3 45 5" xfId="6090" xr:uid="{381BCA67-0C30-4B33-8268-DF816BFF7B27}"/>
    <cellStyle name="Comma 3 46" xfId="6091" xr:uid="{73C44D86-93C3-4675-B31F-7AFA8E981507}"/>
    <cellStyle name="Comma 3 46 2" xfId="6092" xr:uid="{5DDADA53-B36F-462C-BE2B-17306DDB2409}"/>
    <cellStyle name="Comma 3 46 2 2" xfId="6093" xr:uid="{4EC2146B-9CD0-41D6-9AC7-2BDE89AEFCCE}"/>
    <cellStyle name="Comma 3 46 2 2 2" xfId="6094" xr:uid="{E3FE8779-CC3E-424B-971E-E4B7C7726F8E}"/>
    <cellStyle name="Comma 3 46 2 3" xfId="6095" xr:uid="{C4D2DA17-6D5D-456F-B9EE-4D5730746CD5}"/>
    <cellStyle name="Comma 3 46 2 4" xfId="6096" xr:uid="{66B87002-256F-46F4-A37F-8510EA7810A5}"/>
    <cellStyle name="Comma 3 46 3" xfId="6097" xr:uid="{0B8B3502-5B48-464C-86E9-B4758115B294}"/>
    <cellStyle name="Comma 3 46 3 2" xfId="6098" xr:uid="{EC361E69-FE49-41E1-A083-5D9D881571D4}"/>
    <cellStyle name="Comma 3 46 4" xfId="6099" xr:uid="{B165A074-28AC-4A37-BEEE-2746D7DC5351}"/>
    <cellStyle name="Comma 3 46 5" xfId="6100" xr:uid="{F2AE1CF8-2571-4941-A105-A563BD43E6BF}"/>
    <cellStyle name="Comma 3 47" xfId="6101" xr:uid="{2CA29DD1-7AE9-41AB-900B-90650C77B6D3}"/>
    <cellStyle name="Comma 3 47 2" xfId="6102" xr:uid="{16898AB3-BDC6-4636-BF1B-8A08695456AC}"/>
    <cellStyle name="Comma 3 47 2 2" xfId="6103" xr:uid="{AF3143D0-9D26-4F19-8C18-1A6FFE0189F4}"/>
    <cellStyle name="Comma 3 47 2 2 2" xfId="6104" xr:uid="{5D1862E7-6BC7-4CDD-9E9E-CB93B4345CD6}"/>
    <cellStyle name="Comma 3 47 2 3" xfId="6105" xr:uid="{D1784440-5739-45CE-88B7-1FF4D48E0018}"/>
    <cellStyle name="Comma 3 47 2 4" xfId="6106" xr:uid="{1B4994AC-2476-45CB-9B6E-9D23D18AE010}"/>
    <cellStyle name="Comma 3 47 3" xfId="6107" xr:uid="{29A32DCA-CEA7-4EEC-BE40-5CA3E9B1ED05}"/>
    <cellStyle name="Comma 3 47 3 2" xfId="6108" xr:uid="{619CF340-2A24-4B7F-B184-E4154C31AB61}"/>
    <cellStyle name="Comma 3 47 4" xfId="6109" xr:uid="{576B00AD-26C6-4274-A15B-AC2A12BE2FD9}"/>
    <cellStyle name="Comma 3 47 5" xfId="6110" xr:uid="{BEA2AD44-650A-41B0-8051-40E320706510}"/>
    <cellStyle name="Comma 3 48" xfId="6111" xr:uid="{6FA85506-9063-4ED9-818D-EA64CA9DD3A9}"/>
    <cellStyle name="Comma 3 49" xfId="6112" xr:uid="{64DFE567-0273-480C-AA74-EE01DC67DFD6}"/>
    <cellStyle name="Comma 3 5" xfId="1913" xr:uid="{4C6A4672-6002-4B97-B8F9-902733C2F2F4}"/>
    <cellStyle name="Comma 3 5 2" xfId="6114" xr:uid="{A911585B-C949-4E78-9FE7-126D1AAE26BC}"/>
    <cellStyle name="Comma 3 5 2 2" xfId="6115" xr:uid="{B0FF2436-A8E4-49EE-A937-BC000624E1CC}"/>
    <cellStyle name="Comma 3 5 2 2 2" xfId="6116" xr:uid="{14FDB8E4-C982-4118-A0A5-AC71DBE19A99}"/>
    <cellStyle name="Comma 3 5 2 3" xfId="6117" xr:uid="{60FC1C50-A39E-470D-8DFF-03DFDBEEA653}"/>
    <cellStyle name="Comma 3 5 2 4" xfId="6118" xr:uid="{39DEA764-51F0-4905-8B6C-578C93F86DCB}"/>
    <cellStyle name="Comma 3 5 3" xfId="6119" xr:uid="{6ADD5743-621E-43DF-A25F-0D107B11C335}"/>
    <cellStyle name="Comma 3 5 3 2" xfId="6120" xr:uid="{EE502EDC-3E82-474C-8446-2359C3C121BC}"/>
    <cellStyle name="Comma 3 5 4" xfId="6121" xr:uid="{332A00D0-BFE0-407B-A68C-4B4EFECD79DA}"/>
    <cellStyle name="Comma 3 5 5" xfId="6122" xr:uid="{D68ECB15-82BE-4A9B-B928-B39DD6B0F169}"/>
    <cellStyle name="Comma 3 5 6" xfId="6113" xr:uid="{296E0ED3-9FA2-4037-9A96-6E4C1F03CA7E}"/>
    <cellStyle name="Comma 3 50" xfId="7466" xr:uid="{ECA892E4-6F9C-4182-8B0C-0652F234C029}"/>
    <cellStyle name="Comma 3 6" xfId="1914" xr:uid="{9837224C-E8D5-4087-8141-171384B67385}"/>
    <cellStyle name="Comma 3 6 2" xfId="6124" xr:uid="{9FE13ED2-684D-4FA1-926C-448EF315ABBB}"/>
    <cellStyle name="Comma 3 6 2 2" xfId="6125" xr:uid="{23CD6FE0-2825-4FEB-9C58-7316CF5962C7}"/>
    <cellStyle name="Comma 3 6 2 2 2" xfId="6126" xr:uid="{5187C6D6-78AC-4818-B9EF-3F4B21AEBBBE}"/>
    <cellStyle name="Comma 3 6 2 3" xfId="6127" xr:uid="{6071013E-303A-4C5A-A5E8-A7FB80091418}"/>
    <cellStyle name="Comma 3 6 2 4" xfId="6128" xr:uid="{72914553-F92C-4D89-B767-791E7433CBAC}"/>
    <cellStyle name="Comma 3 6 3" xfId="6129" xr:uid="{CA626671-6FFA-4F84-80CE-118266EB78D1}"/>
    <cellStyle name="Comma 3 6 3 2" xfId="6130" xr:uid="{C484F184-FC3A-4D8A-A764-E69051D7DE8A}"/>
    <cellStyle name="Comma 3 6 4" xfId="6131" xr:uid="{73BB53BF-676F-43BA-A76E-0F41A3A7584A}"/>
    <cellStyle name="Comma 3 6 5" xfId="6132" xr:uid="{F4551FA7-5506-4D5E-BB11-CDCC5B396B3B}"/>
    <cellStyle name="Comma 3 6 6" xfId="6123" xr:uid="{AACB0815-7A90-46FA-B02C-2F8C17708208}"/>
    <cellStyle name="Comma 3 7" xfId="1915" xr:uid="{D961A417-6E56-4DDB-8D1E-CA00EE1744EE}"/>
    <cellStyle name="Comma 3 7 2" xfId="6134" xr:uid="{0866CB68-AE1C-4AEE-81FD-8D0C86F667CD}"/>
    <cellStyle name="Comma 3 7 2 2" xfId="6135" xr:uid="{38D9942C-875C-4EC4-8A85-6A086CFED23A}"/>
    <cellStyle name="Comma 3 7 2 2 2" xfId="6136" xr:uid="{9CDA8EF4-84FD-407F-B76B-555769811E3D}"/>
    <cellStyle name="Comma 3 7 2 3" xfId="6137" xr:uid="{18301855-BB69-408F-AEFD-1F8BDF2B4EA7}"/>
    <cellStyle name="Comma 3 7 2 4" xfId="6138" xr:uid="{2B99181F-E1F2-4732-96BC-6A54EF29C8BF}"/>
    <cellStyle name="Comma 3 7 3" xfId="6139" xr:uid="{8F0EB2F7-6FEB-4F79-B8DF-3F5674C8EA3B}"/>
    <cellStyle name="Comma 3 7 3 2" xfId="6140" xr:uid="{7561E138-BE5C-4850-A997-F4C52051C78C}"/>
    <cellStyle name="Comma 3 7 4" xfId="6141" xr:uid="{BFFE976B-1D74-4236-84F9-7E3C1B3B4110}"/>
    <cellStyle name="Comma 3 7 5" xfId="6142" xr:uid="{784F743D-B397-444A-AB9C-92A886D17F05}"/>
    <cellStyle name="Comma 3 7 6" xfId="6133" xr:uid="{49030AE5-D634-41E9-A902-F898F4645E05}"/>
    <cellStyle name="Comma 3 8" xfId="1916" xr:uid="{9D6B3DB6-FD58-4810-B795-7B7DA9B49996}"/>
    <cellStyle name="Comma 3 8 2" xfId="6144" xr:uid="{224E3FE4-98A4-482C-8F84-81A804C67D33}"/>
    <cellStyle name="Comma 3 8 2 2" xfId="6145" xr:uid="{7A247A84-6CB7-4C91-AD2D-9A2FF7A0AA72}"/>
    <cellStyle name="Comma 3 8 2 2 2" xfId="6146" xr:uid="{2B5B83CF-D8B6-4962-ABAC-45D214D19F57}"/>
    <cellStyle name="Comma 3 8 2 3" xfId="6147" xr:uid="{375E510A-D712-4DF5-BDDB-428429D42885}"/>
    <cellStyle name="Comma 3 8 2 4" xfId="6148" xr:uid="{FD94943F-04F1-40D7-99D1-4F74315AD613}"/>
    <cellStyle name="Comma 3 8 3" xfId="6149" xr:uid="{B4BEA483-2304-4AA7-AC47-9F9FC2B0E00F}"/>
    <cellStyle name="Comma 3 8 3 2" xfId="6150" xr:uid="{BDE68E8E-465F-42F3-BC9B-178EEB783805}"/>
    <cellStyle name="Comma 3 8 4" xfId="6151" xr:uid="{7525DF10-41E0-4621-97DA-57097EA713B2}"/>
    <cellStyle name="Comma 3 8 5" xfId="6152" xr:uid="{DAA0906E-F79B-4471-852B-57424089E545}"/>
    <cellStyle name="Comma 3 8 6" xfId="6143" xr:uid="{12BF73A2-A677-4ADB-A3DB-33C18D605E34}"/>
    <cellStyle name="Comma 3 9" xfId="1917" xr:uid="{649ADE0D-4E6E-410D-86ED-0A35740FE601}"/>
    <cellStyle name="Comma 3 9 2" xfId="6154" xr:uid="{3DCABEEE-C076-4D78-8059-43A61E0D2610}"/>
    <cellStyle name="Comma 3 9 2 2" xfId="6155" xr:uid="{D2FF61E7-1821-4808-B16E-26D6BACE4DE8}"/>
    <cellStyle name="Comma 3 9 2 2 2" xfId="6156" xr:uid="{516A744D-D022-4A7E-80A7-CE1871607A12}"/>
    <cellStyle name="Comma 3 9 2 3" xfId="6157" xr:uid="{1E465A79-B0DA-4D4A-B7F8-9A64E209A30A}"/>
    <cellStyle name="Comma 3 9 2 4" xfId="6158" xr:uid="{E1C64188-03DB-49A2-A67B-9B2D2B82FD9B}"/>
    <cellStyle name="Comma 3 9 3" xfId="6159" xr:uid="{045146ED-E7A5-4C1E-B25F-DE2B71FDF2D9}"/>
    <cellStyle name="Comma 3 9 3 2" xfId="6160" xr:uid="{A8071B83-DBF9-492F-B4FA-DEB87A2BBA76}"/>
    <cellStyle name="Comma 3 9 4" xfId="6161" xr:uid="{B9BB6A4B-25B9-4D7E-80CB-11F4DD94377D}"/>
    <cellStyle name="Comma 3 9 5" xfId="6162" xr:uid="{C19EC21F-A98E-40E7-A864-566269C8170F}"/>
    <cellStyle name="Comma 3 9 6" xfId="6153" xr:uid="{E13549A3-BD3D-4CC6-B52D-91308DE351DB}"/>
    <cellStyle name="Comma 3_BGC Final BS Reclass for Taxes 3_4_10" xfId="1918" xr:uid="{EC48CB79-CD35-42AB-8E2E-062DF2A1C296}"/>
    <cellStyle name="Comma 30" xfId="7552" xr:uid="{6E7AB71E-C52C-489D-A78B-2FD3472C5F20}"/>
    <cellStyle name="Comma 31" xfId="7594" xr:uid="{3DD8F6F2-1BE0-4A41-B641-7EC1CCC725CC}"/>
    <cellStyle name="Comma 32" xfId="7531" xr:uid="{B8FAC6EC-8082-4DB8-AAD0-D19176DD121E}"/>
    <cellStyle name="Comma 33" xfId="7571" xr:uid="{ED515F7D-00AB-4FD1-A556-08A2622534F1}"/>
    <cellStyle name="Comma 34" xfId="7541" xr:uid="{5026DE07-1E6D-48AB-B038-A455F0F25CF9}"/>
    <cellStyle name="Comma 35" xfId="7717" xr:uid="{2ADDBD40-2D81-4A7D-A8D3-C350D0154AFF}"/>
    <cellStyle name="Comma 36" xfId="7544" xr:uid="{F79A1F37-4CC2-4F3C-BD62-46768292EFFC}"/>
    <cellStyle name="Comma 37" xfId="7596" xr:uid="{96F398B1-9A9B-4B16-BD6F-CE2FD391DC77}"/>
    <cellStyle name="Comma 4" xfId="1919" xr:uid="{A7676AB6-699C-4746-900E-1ABFA77574C7}"/>
    <cellStyle name="Comma 4 10" xfId="6164" xr:uid="{CE5946C0-5B8D-4D38-A9F2-DB4B3F052C6A}"/>
    <cellStyle name="Comma 4 11" xfId="6165" xr:uid="{1B8AFA2B-82E9-4C72-83C0-9765A13C14DF}"/>
    <cellStyle name="Comma 4 12" xfId="6166" xr:uid="{A0FE09C4-BC74-45E4-A3F6-7CC51DDEEEAC}"/>
    <cellStyle name="Comma 4 13" xfId="6167" xr:uid="{8F0F2F34-27F2-402E-A66E-E905E80FC23A}"/>
    <cellStyle name="Comma 4 14" xfId="6168" xr:uid="{C5E8BD8E-D301-45F4-A040-74884CA7111E}"/>
    <cellStyle name="Comma 4 15" xfId="6169" xr:uid="{A254BE27-EF9C-4834-BA57-7C9C45BB5E68}"/>
    <cellStyle name="Comma 4 16" xfId="6170" xr:uid="{B92886D3-4352-4349-91D5-0B2DF240292C}"/>
    <cellStyle name="Comma 4 17" xfId="6171" xr:uid="{8E48023D-5C17-44A6-A632-09803DF27937}"/>
    <cellStyle name="Comma 4 18" xfId="6172" xr:uid="{80C23352-8DCE-4857-975C-1437B97C7DAC}"/>
    <cellStyle name="Comma 4 19" xfId="6173" xr:uid="{2F50AAC2-2516-4496-AEFE-96B4FF63C88D}"/>
    <cellStyle name="Comma 4 2" xfId="6174" xr:uid="{7E7D0E38-44A7-48FD-810B-995F459BF453}"/>
    <cellStyle name="Comma 4 2 2" xfId="6175" xr:uid="{3D164C06-B1A2-4F57-9ED2-BC76BD641049}"/>
    <cellStyle name="Comma 4 20" xfId="6176" xr:uid="{E00F31FA-21F3-4595-A4AC-AF453516D444}"/>
    <cellStyle name="Comma 4 21" xfId="6177" xr:uid="{B4C3A2FE-05BA-4071-8E9C-9D89AFADEFDD}"/>
    <cellStyle name="Comma 4 22" xfId="6178" xr:uid="{7D206E64-1D1F-42F1-9A9A-0BD654B46A1E}"/>
    <cellStyle name="Comma 4 23" xfId="6179" xr:uid="{FC8DCDC8-4AE4-429E-A321-ED212A2A66AE}"/>
    <cellStyle name="Comma 4 24" xfId="6180" xr:uid="{8DE34976-A6B3-441C-A30F-E955D9E14B99}"/>
    <cellStyle name="Comma 4 25" xfId="6181" xr:uid="{09F2E8C1-BAA8-484D-93EF-93D13F6D6C0F}"/>
    <cellStyle name="Comma 4 26" xfId="6182" xr:uid="{0AB73029-6850-4F94-9247-0CF32A94F966}"/>
    <cellStyle name="Comma 4 27" xfId="6183" xr:uid="{039B5203-D563-41B7-865C-A5A031479C7C}"/>
    <cellStyle name="Comma 4 28" xfId="6184" xr:uid="{13C5C2A0-6D35-43AF-AD23-878DAC8C2A31}"/>
    <cellStyle name="Comma 4 29" xfId="6185" xr:uid="{E582E6AF-2BF3-4839-B704-D4A8D670A3AE}"/>
    <cellStyle name="Comma 4 3" xfId="6186" xr:uid="{DAE1F27A-F2BA-4DC3-8308-B07443ED12BD}"/>
    <cellStyle name="Comma 4 30" xfId="6187" xr:uid="{60429293-48AC-4E81-93E4-FF1AC0A6EBFC}"/>
    <cellStyle name="Comma 4 31" xfId="6188" xr:uid="{61FE96E0-293A-4F1B-B2BD-480AA91A6A1B}"/>
    <cellStyle name="Comma 4 32" xfId="6189" xr:uid="{038500BD-DB9C-412C-9E25-FA5B77CD2927}"/>
    <cellStyle name="Comma 4 33" xfId="6190" xr:uid="{22768D64-8A88-419F-846F-BF3F3B4715E7}"/>
    <cellStyle name="Comma 4 34" xfId="6191" xr:uid="{4719BF5C-9611-4C35-98EA-6175AAAE3210}"/>
    <cellStyle name="Comma 4 35" xfId="6192" xr:uid="{810AA18E-F27C-44FA-9937-20C229F2DAE7}"/>
    <cellStyle name="Comma 4 36" xfId="6193" xr:uid="{D2D62099-E325-49D7-BFDC-2B384F7356BC}"/>
    <cellStyle name="Comma 4 37" xfId="6194" xr:uid="{DB13DF91-F1CE-4843-91CA-147B4EB01137}"/>
    <cellStyle name="Comma 4 38" xfId="6195" xr:uid="{048E6DF5-A268-4E25-AAD8-F62F6266BFC9}"/>
    <cellStyle name="Comma 4 39" xfId="6196" xr:uid="{1AF7EF23-C5EE-4CB1-9F32-BF1790EF4EE2}"/>
    <cellStyle name="Comma 4 4" xfId="6197" xr:uid="{3227F343-5627-4A23-AF96-31E56D91680F}"/>
    <cellStyle name="Comma 4 40" xfId="6198" xr:uid="{ACFFD572-9FDC-4AA7-8708-28AC6E291ABA}"/>
    <cellStyle name="Comma 4 41" xfId="6199" xr:uid="{45948E38-E917-4C7D-AA9B-29FC1E1D5895}"/>
    <cellStyle name="Comma 4 42" xfId="6200" xr:uid="{B4400EEC-3B14-4506-89B9-0E9521EA0635}"/>
    <cellStyle name="Comma 4 42 3 2 2" xfId="7581" xr:uid="{7CE5D103-7BF9-4C3C-9579-A7108429C6EE}"/>
    <cellStyle name="Comma 4 43" xfId="6201" xr:uid="{2C51DA8A-A285-43BA-8628-CD1F0B455CE5}"/>
    <cellStyle name="Comma 4 44" xfId="6202" xr:uid="{01CBBBA2-0BE2-420A-BCBD-7B4CDDB3691F}"/>
    <cellStyle name="Comma 4 45" xfId="6203" xr:uid="{51FFA50C-EF97-40E1-A888-76A8D2928A3C}"/>
    <cellStyle name="Comma 4 46" xfId="6204" xr:uid="{6B37AB71-217D-4A3C-A4F2-22F8A5C1DA9A}"/>
    <cellStyle name="Comma 4 47" xfId="6205" xr:uid="{FFB8AD9E-C63E-4AD6-A654-CE690E4E51AE}"/>
    <cellStyle name="Comma 4 48" xfId="6163" xr:uid="{FF238F03-229D-4787-B589-F61ECA325339}"/>
    <cellStyle name="Comma 4 5" xfId="6206" xr:uid="{FCD6A2D0-9311-4CAA-972A-6AC72EB7C2B5}"/>
    <cellStyle name="Comma 4 6" xfId="6207" xr:uid="{8DDAAE55-22FC-47DC-8EE7-53946DEC4B36}"/>
    <cellStyle name="Comma 4 7" xfId="6208" xr:uid="{8708604C-F921-433D-91C2-9912861E58AF}"/>
    <cellStyle name="Comma 4 8" xfId="6209" xr:uid="{607EDEE3-8703-4C86-A2D1-1E66238EFE12}"/>
    <cellStyle name="Comma 4 9" xfId="6210" xr:uid="{8D0C1CE9-8133-4FD0-9203-64FFC2722E0E}"/>
    <cellStyle name="Comma 48" xfId="10966" xr:uid="{B1547C4A-8136-4F54-9EE2-A9FD4D49425A}"/>
    <cellStyle name="Comma 5" xfId="1920" xr:uid="{5CEF2CDC-DBEA-4AF0-AEF0-C5A3CE57F670}"/>
    <cellStyle name="Comma 5 2" xfId="6212" xr:uid="{1CA6A72F-CDDB-4A6E-9E6B-A315E4272EE2}"/>
    <cellStyle name="Comma 5 3" xfId="6213" xr:uid="{8A65DE16-AC50-458D-B50D-A8353E5AF2C6}"/>
    <cellStyle name="Comma 5 3 2" xfId="6214" xr:uid="{970D3C08-9C17-48A9-BDCC-866B8807E64D}"/>
    <cellStyle name="Comma 5 3 2 2" xfId="6215" xr:uid="{43158304-FD7F-424C-98A1-B0840E9DDECA}"/>
    <cellStyle name="Comma 5 3 2 2 2" xfId="6216" xr:uid="{53425043-EA85-4A0F-9D29-BC4AFBD260F9}"/>
    <cellStyle name="Comma 5 3 2 3" xfId="6217" xr:uid="{A8FF3CBE-611C-4485-9BEA-67D0C2289DB3}"/>
    <cellStyle name="Comma 5 3 3" xfId="6218" xr:uid="{19723712-4D92-439B-BA9D-450B84DA02F8}"/>
    <cellStyle name="Comma 5 3 3 2" xfId="6219" xr:uid="{A2BB257F-6F15-4F8B-806C-0AD205D2123E}"/>
    <cellStyle name="Comma 5 3 4" xfId="6220" xr:uid="{50EA5832-7722-4456-974E-129E8CEFFFDA}"/>
    <cellStyle name="Comma 5 4" xfId="6221" xr:uid="{830BD842-8919-4A8C-B15D-3FCF6043E748}"/>
    <cellStyle name="Comma 5 4 2" xfId="6222" xr:uid="{218ED563-C1C4-4E6C-9C2A-9547423AE08F}"/>
    <cellStyle name="Comma 5 5" xfId="6211" xr:uid="{32C81289-8D3D-422E-A857-C09D1BFCBD1A}"/>
    <cellStyle name="Comma 5 6" xfId="10969" xr:uid="{72F26676-CF00-4453-9AB6-4290BCCE55FC}"/>
    <cellStyle name="Comma 51" xfId="5611" xr:uid="{C3706AEF-B64E-42CB-850D-9BEC46D30E68}"/>
    <cellStyle name="Comma 6" xfId="1921" xr:uid="{AB32DCC5-F195-4385-ADA7-848D65A20FB5}"/>
    <cellStyle name="Comma 6 2" xfId="6224" xr:uid="{0371A927-E224-4B09-84CB-1AC84F5D2A8D}"/>
    <cellStyle name="Comma 6 2 2" xfId="6225" xr:uid="{19D2A7B5-2F19-4F2C-881B-4B26CD580FD7}"/>
    <cellStyle name="Comma 6 2 2 2" xfId="6226" xr:uid="{30179A74-E1BB-45AA-9FF7-C0EDCB981FEC}"/>
    <cellStyle name="Comma 6 2 2 2 2" xfId="6227" xr:uid="{2F9B8E38-D5A3-4EE0-8D4A-53345147D423}"/>
    <cellStyle name="Comma 6 2 2 3" xfId="6228" xr:uid="{3D5331CC-ED2C-4A7C-9736-DB1A1A5F98DE}"/>
    <cellStyle name="Comma 6 2 3" xfId="6229" xr:uid="{6A12A3DB-EA56-4E0B-80E2-ECB3DDAF5773}"/>
    <cellStyle name="Comma 6 2 3 2" xfId="6230" xr:uid="{54BB9EB3-5553-4D6C-828F-6648B5EC9326}"/>
    <cellStyle name="Comma 6 2 4" xfId="6231" xr:uid="{C9B6EDFC-B11F-4D39-9F52-5B9BDD436D68}"/>
    <cellStyle name="Comma 6 3" xfId="6232" xr:uid="{CD0D06A2-8C12-4E3B-A4E0-7A65EE1AAEE7}"/>
    <cellStyle name="Comma 6 3 2" xfId="6233" xr:uid="{E7FD875A-45E0-4740-87EF-2A0899FB5F45}"/>
    <cellStyle name="Comma 6 3 2 2" xfId="6234" xr:uid="{593D5C9B-882F-44C9-A1CB-322DE7CA6877}"/>
    <cellStyle name="Comma 6 3 3" xfId="6235" xr:uid="{8F2532C6-9681-4071-8CDA-1A7101B15584}"/>
    <cellStyle name="Comma 6 4" xfId="6236" xr:uid="{2427CB63-203C-4257-966A-A3C3A261817B}"/>
    <cellStyle name="Comma 6 4 2" xfId="6237" xr:uid="{A19CA040-9BE0-40D3-B620-1B16E5EA812F}"/>
    <cellStyle name="Comma 6 5" xfId="6238" xr:uid="{F7D94588-D38F-419D-8699-46853BAA12F9}"/>
    <cellStyle name="Comma 6 6" xfId="6223" xr:uid="{4089F4F9-E32F-4771-AEFD-743C6FBABF34}"/>
    <cellStyle name="Comma 7" xfId="1922" xr:uid="{4B311F67-A703-49D6-BA6A-BB5C979313B3}"/>
    <cellStyle name="Comma 7 2" xfId="7579" xr:uid="{B94B8B8F-F7F6-4FB2-84F2-6AECA9F336BD}"/>
    <cellStyle name="Comma 8" xfId="1923" xr:uid="{EDCC58FF-2959-483E-B388-CE1994BE7446}"/>
    <cellStyle name="Comma 8 2" xfId="7607" xr:uid="{17CA82EE-5AC5-43CC-98D1-16A15CEEA3C2}"/>
    <cellStyle name="Comma 9" xfId="1924" xr:uid="{81154E53-4CF1-40EC-A807-91238EC684D0}"/>
    <cellStyle name="Comma 9 2" xfId="7578" xr:uid="{8A558BA6-03C4-4327-BDAF-FED40F70DA43}"/>
    <cellStyle name="COMMA, 0" xfId="6239" xr:uid="{FDFECE79-9006-437F-9048-9EB8F287AE2B}"/>
    <cellStyle name="COMMA, 0 2" xfId="6240" xr:uid="{0BD2C140-BAB7-491F-BD6A-49AB666D345F}"/>
    <cellStyle name="Comma0" xfId="1925" xr:uid="{1192D621-5F8B-4C00-AB42-AE74CC9415DC}"/>
    <cellStyle name="Comma0 10" xfId="1926" xr:uid="{840BC702-B92F-4246-A57A-FF7882EDDF63}"/>
    <cellStyle name="Comma0 10 2" xfId="1927" xr:uid="{7F3479BA-209D-4958-8B63-29F48DDF1305}"/>
    <cellStyle name="Comma0 11" xfId="1928" xr:uid="{34B59346-4609-4807-9967-CEDFB2A60C4D}"/>
    <cellStyle name="Comma0 11 2" xfId="1929" xr:uid="{6DFE91F7-C4DC-4056-82A9-53703DB9ABDD}"/>
    <cellStyle name="Comma0 12" xfId="1930" xr:uid="{38A10CE7-17D6-4A34-B696-784A91628CAF}"/>
    <cellStyle name="Comma0 13" xfId="1931" xr:uid="{14402B5C-BA92-4602-9DE8-6A1B5DF3A0DE}"/>
    <cellStyle name="Comma0 14" xfId="6241" xr:uid="{529200AC-C200-41FE-8223-DB5AE51DBAF4}"/>
    <cellStyle name="Comma0 2" xfId="1932" xr:uid="{4233A796-9ADF-4715-9821-42455BE9A8BA}"/>
    <cellStyle name="Comma0 2 10" xfId="1933" xr:uid="{8F80724E-DEBE-4575-884D-1F6140E5074C}"/>
    <cellStyle name="Comma0 2 10 2" xfId="1934" xr:uid="{8B1E8C34-2938-4824-A61B-98E9A605B50C}"/>
    <cellStyle name="Comma0 2 11" xfId="1935" xr:uid="{A4AAB7F8-3AEA-4D03-9D10-8E2DA5F60E33}"/>
    <cellStyle name="Comma0 2 11 2" xfId="1936" xr:uid="{56B45424-ED38-4FE4-9D03-CCE69CF7E08E}"/>
    <cellStyle name="Comma0 2 12" xfId="1937" xr:uid="{526A578F-5BB2-4CCA-8B3C-01D95592E999}"/>
    <cellStyle name="Comma0 2 12 2" xfId="1938" xr:uid="{FA9260C6-9268-4FE0-9688-367595EB20C6}"/>
    <cellStyle name="Comma0 2 2" xfId="1939" xr:uid="{8CBB3E5A-D3AA-4E4E-800C-AB30B071D496}"/>
    <cellStyle name="Comma0 2 2 2" xfId="1940" xr:uid="{38F1BE47-D22A-485F-A8D0-A99CE5915B89}"/>
    <cellStyle name="Comma0 2 3" xfId="1941" xr:uid="{D48AD04C-3660-4C20-9599-04CDC8D94189}"/>
    <cellStyle name="Comma0 2 3 2" xfId="1942" xr:uid="{ECFFB7B1-1E79-4413-A448-8FC11D6E2CFC}"/>
    <cellStyle name="Comma0 2 4" xfId="1943" xr:uid="{B025DE71-7F04-461C-9AB9-9C29454A8954}"/>
    <cellStyle name="Comma0 2 4 2" xfId="1944" xr:uid="{B30B03F0-E329-4104-B7BA-02D1DAD26EB6}"/>
    <cellStyle name="Comma0 2 5" xfId="1945" xr:uid="{B182F480-3C2E-4B8E-8CB7-E07D378B55EC}"/>
    <cellStyle name="Comma0 2 5 2" xfId="1946" xr:uid="{49271CAF-DD30-4F68-856E-6BE6CA33E268}"/>
    <cellStyle name="Comma0 2 6" xfId="1947" xr:uid="{63447B89-F344-4521-B032-C316B4278FBF}"/>
    <cellStyle name="Comma0 2 6 2" xfId="1948" xr:uid="{8D1BD811-F980-4DC6-ACC2-56DE46AAC99F}"/>
    <cellStyle name="Comma0 2 7" xfId="1949" xr:uid="{50971361-FFF1-42D1-913F-0475E6FD0C61}"/>
    <cellStyle name="Comma0 2 7 2" xfId="1950" xr:uid="{917D981F-E0B3-4F81-89C7-3EF1C01F8FA3}"/>
    <cellStyle name="Comma0 2 8" xfId="1951" xr:uid="{3E9B9F92-850D-4DFF-8DA2-F06DC454D9E0}"/>
    <cellStyle name="Comma0 2 8 2" xfId="1952" xr:uid="{F2BACE80-6558-48D9-BDD1-BA1FD677DF99}"/>
    <cellStyle name="Comma0 2 9" xfId="1953" xr:uid="{781A0DE6-381F-4177-A9F9-B61B648A01CC}"/>
    <cellStyle name="Comma0 2 9 2" xfId="1954" xr:uid="{30120D66-636B-4BF4-81EC-24E079B0D93B}"/>
    <cellStyle name="Comma0 3" xfId="1955" xr:uid="{2B26B767-1533-40E1-9F7F-EFC1EE75254A}"/>
    <cellStyle name="Comma0 3 2" xfId="1956" xr:uid="{FF2614C6-CC37-47B3-8456-D180A339047E}"/>
    <cellStyle name="Comma0 4" xfId="1957" xr:uid="{187B5443-F32A-470A-9D89-A92B1B0E9F59}"/>
    <cellStyle name="Comma0 4 2" xfId="1958" xr:uid="{B37CBA90-D794-4E60-A384-F6E9D8A4ACBF}"/>
    <cellStyle name="Comma0 5" xfId="1959" xr:uid="{A40EDEEF-764B-42C8-880F-F2E05D1F5FF3}"/>
    <cellStyle name="Comma0 5 2" xfId="1960" xr:uid="{C062CDCC-CDE2-45C1-A9C1-46CD08128430}"/>
    <cellStyle name="Comma0 6" xfId="1961" xr:uid="{C7BE89DD-923B-4D3B-B1D5-20CAE42650DF}"/>
    <cellStyle name="Comma0 6 2" xfId="1962" xr:uid="{CE806E95-5D6E-4117-8A41-44FEB3740B51}"/>
    <cellStyle name="Comma0 7" xfId="1963" xr:uid="{D5D58FF7-2F63-4BD3-B030-80F62BDDCCCD}"/>
    <cellStyle name="Comma0 7 2" xfId="1964" xr:uid="{B2ED6E11-16F1-400A-95AB-0B4E12CDFD46}"/>
    <cellStyle name="Comma0 8" xfId="1965" xr:uid="{8577147B-E3F4-427E-BE7A-B1827127ECD6}"/>
    <cellStyle name="Comma0 8 2" xfId="1966" xr:uid="{3240FA6C-17F5-4A52-8B5B-F5E3AB1B4211}"/>
    <cellStyle name="Comma0 9" xfId="1967" xr:uid="{83C104C1-417D-4D05-ACD9-7A00811391D6}"/>
    <cellStyle name="Comma0 9 2" xfId="1968" xr:uid="{BE1C3090-6115-4018-AF73-A038C011C1A6}"/>
    <cellStyle name="Company Name" xfId="1969" xr:uid="{E70049DB-F6AD-42CF-8227-72BFC3592282}"/>
    <cellStyle name="Copied" xfId="1970" xr:uid="{1800C49B-65FE-4DB9-881A-BFD408F9C1E4}"/>
    <cellStyle name="Copied 10" xfId="1971" xr:uid="{17B46E2E-94F9-4FA4-AAF9-D0CAB9AC3705}"/>
    <cellStyle name="Copied 10 2" xfId="1972" xr:uid="{ACF41FD7-5FA6-457F-B28E-1E2CCE9B2510}"/>
    <cellStyle name="Copied 10 2 2" xfId="1973" xr:uid="{40AD5ADF-B370-4421-9202-F098CEF56045}"/>
    <cellStyle name="Copied 10 3" xfId="1974" xr:uid="{41EA1CBC-DC4D-4389-85A9-5F765E164F70}"/>
    <cellStyle name="Copied 10 3 2" xfId="1975" xr:uid="{99AF6E89-7F63-44FA-A39A-9BCCE3E2D5CC}"/>
    <cellStyle name="Copied 10 4" xfId="1976" xr:uid="{D5DD9C7F-462A-4E75-962C-86A16BC2199A}"/>
    <cellStyle name="Copied 2" xfId="1977" xr:uid="{577B0E0C-66E6-4DEC-87C4-4D609DC78E7D}"/>
    <cellStyle name="Copied 2 2" xfId="1978" xr:uid="{9E551567-9D0F-4C59-9A68-A8F7B0823C45}"/>
    <cellStyle name="Copied 2 2 2" xfId="1979" xr:uid="{8C015714-CF6E-4BBA-A1EC-DBED9F52AAB0}"/>
    <cellStyle name="Copied 2 3" xfId="1980" xr:uid="{97088DEF-410E-4E2B-9D65-141AF37D63E0}"/>
    <cellStyle name="Copied 2 3 2" xfId="1981" xr:uid="{C8E43C60-D9AF-43E0-B887-74CB1A78BCE7}"/>
    <cellStyle name="Copied 2 4" xfId="1982" xr:uid="{85DA95EB-F407-4D0F-BD6D-7BB271AB1213}"/>
    <cellStyle name="Copied 3" xfId="1983" xr:uid="{78E515BC-A03B-48B5-A211-5A6693FB55E1}"/>
    <cellStyle name="Copied 3 2" xfId="1984" xr:uid="{7DCB6CF3-3402-4371-9955-ECFC2D1E13D6}"/>
    <cellStyle name="Copied 3 2 2" xfId="1985" xr:uid="{B4EA4CDE-398D-4CC7-9E2B-0371878E2B76}"/>
    <cellStyle name="Copied 3 3" xfId="1986" xr:uid="{3D29D1DF-4A53-4590-A376-280B3AED9770}"/>
    <cellStyle name="Copied 3 3 2" xfId="1987" xr:uid="{9409667B-38D9-4205-B4FA-AE8D73907BF6}"/>
    <cellStyle name="Copied 3 4" xfId="1988" xr:uid="{0F9499F9-D8DA-4315-A64E-D97F9AE83BD1}"/>
    <cellStyle name="Copied 4" xfId="1989" xr:uid="{212B13B7-8BCB-422C-99A9-DBD0916EA103}"/>
    <cellStyle name="Copied 4 2" xfId="1990" xr:uid="{BC96D6EA-EAC3-454F-A177-534B35ACFA17}"/>
    <cellStyle name="Copied 4 2 2" xfId="1991" xr:uid="{9F49358E-377A-4B53-9D52-CB74086C9511}"/>
    <cellStyle name="Copied 4 3" xfId="1992" xr:uid="{BE53D5BD-B83D-4C37-9C46-D3EBEB681FA7}"/>
    <cellStyle name="Copied 4 3 2" xfId="1993" xr:uid="{67811019-DE31-4767-9096-965A9CE61040}"/>
    <cellStyle name="Copied 4 4" xfId="1994" xr:uid="{4AA0FAEA-6C9D-489F-ADA0-DEA510BF321D}"/>
    <cellStyle name="Copied 5" xfId="1995" xr:uid="{C4B9AFDD-1808-4593-87BE-F389E601ED86}"/>
    <cellStyle name="Copied 5 2" xfId="1996" xr:uid="{4B2E2B73-19B0-43D5-836C-951A5BCCDAA2}"/>
    <cellStyle name="Copied 5 2 2" xfId="1997" xr:uid="{E2028B6A-8DF7-4820-AC22-0DC120B60306}"/>
    <cellStyle name="Copied 5 3" xfId="1998" xr:uid="{532C7E90-8C8A-4D78-AF9B-CAD78D7A6B99}"/>
    <cellStyle name="Copied 5 3 2" xfId="1999" xr:uid="{03100DB7-6A78-4511-AEF9-5D82273ED6D5}"/>
    <cellStyle name="Copied 5 4" xfId="2000" xr:uid="{93A382B8-9E07-4306-B5D8-3C06862FA7F4}"/>
    <cellStyle name="Copied 6" xfId="2001" xr:uid="{48846425-9207-472C-A5A3-ADEB42F49C0B}"/>
    <cellStyle name="Copied 6 2" xfId="2002" xr:uid="{31CAB429-294E-49DF-9C06-6E1F88097A8A}"/>
    <cellStyle name="Copied 6 2 2" xfId="2003" xr:uid="{B0A2D12E-4E88-4850-9E87-35B653A88452}"/>
    <cellStyle name="Copied 6 3" xfId="2004" xr:uid="{EBD05965-D843-4F0D-AE53-43BA3083BA2B}"/>
    <cellStyle name="Copied 6 3 2" xfId="2005" xr:uid="{65C4190A-B035-4301-9E63-7994E81A84B1}"/>
    <cellStyle name="Copied 6 4" xfId="2006" xr:uid="{B6CC1E25-42B4-4E04-94CF-EC8963772B7A}"/>
    <cellStyle name="Copied 7" xfId="2007" xr:uid="{3D715063-C2E9-411E-B824-E1CE40361D02}"/>
    <cellStyle name="Copied 7 2" xfId="2008" xr:uid="{2B2AF8CE-C5B7-45AD-8B50-4E5F45A2A6BF}"/>
    <cellStyle name="Copied 7 2 2" xfId="2009" xr:uid="{8F2FEBFD-41D1-46E0-870D-8D47BAD2DC79}"/>
    <cellStyle name="Copied 7 3" xfId="2010" xr:uid="{2299A09B-6ECE-41EA-A7DA-C69BD7BE270B}"/>
    <cellStyle name="Copied 7 3 2" xfId="2011" xr:uid="{ACDB857C-11CF-4764-88A5-6E5BF271D114}"/>
    <cellStyle name="Copied 7 4" xfId="2012" xr:uid="{16DD3500-2618-4C24-A3DC-D490F65F80A5}"/>
    <cellStyle name="Copied 8" xfId="2013" xr:uid="{59751C06-8AE1-4888-89A8-D3A0992E5E72}"/>
    <cellStyle name="Copied 8 2" xfId="2014" xr:uid="{85047ABF-796C-4084-A35F-96FCA69881C9}"/>
    <cellStyle name="Copied 8 2 2" xfId="2015" xr:uid="{D4CA8A59-3DB9-4F42-889B-60CFEEEBC569}"/>
    <cellStyle name="Copied 8 3" xfId="2016" xr:uid="{479DA160-D477-494B-A561-6E9AB515B411}"/>
    <cellStyle name="Copied 8 3 2" xfId="2017" xr:uid="{DDBB1221-BFEA-470A-9C01-08E0C41C1A3A}"/>
    <cellStyle name="Copied 8 4" xfId="2018" xr:uid="{A7BA5C52-CA5B-490D-A109-151B8EDFFE52}"/>
    <cellStyle name="Copied 9" xfId="2019" xr:uid="{DBF0F8C2-91FA-4B24-9716-BC2C7A03D129}"/>
    <cellStyle name="Copied 9 2" xfId="2020" xr:uid="{EA1BD2FD-9FBE-43B4-8681-130D12AA0632}"/>
    <cellStyle name="Copied 9 2 2" xfId="2021" xr:uid="{983A716B-0A75-4B48-9803-8FF418FBA327}"/>
    <cellStyle name="Copied 9 3" xfId="2022" xr:uid="{DD357471-5088-4EAF-AD3C-4F8BC470A6D2}"/>
    <cellStyle name="Copied 9 3 2" xfId="2023" xr:uid="{3F8BE5DF-499F-4B48-95C6-40A90638378B}"/>
    <cellStyle name="Copied 9 4" xfId="2024" xr:uid="{37D07FF7-408D-401C-A757-9251604A0DA1}"/>
    <cellStyle name="Copied_BGC Combined Q1 2010 tax provision 4-27-2010" xfId="2025" xr:uid="{346E93BA-B83A-46BC-9B35-80E543A8EF9F}"/>
    <cellStyle name="Credit" xfId="2026" xr:uid="{D1FF9935-BE64-4E80-99D8-C4E0CAD21174}"/>
    <cellStyle name="Credit subtotal" xfId="2027" xr:uid="{B5BEC7C7-7F77-4D32-B0E1-18D350EA0761}"/>
    <cellStyle name="Credit Total" xfId="2028" xr:uid="{A31EFB52-12BD-4492-9B09-0AEB0F22B118}"/>
    <cellStyle name="Currency" xfId="2" builtinId="4"/>
    <cellStyle name="Currency (1)" xfId="6242" xr:uid="{0201832B-2AA3-45C6-85FF-102A4FB5B8F7}"/>
    <cellStyle name="Currency [1]" xfId="2029" xr:uid="{5848A8F4-2929-4B04-9A47-7145C156C453}"/>
    <cellStyle name="Currency [2]" xfId="2030" xr:uid="{99E0F200-0D05-4CB7-82D8-7CD5F3DAEEE9}"/>
    <cellStyle name="Currency 1 [0]" xfId="6243" xr:uid="{23DBE8C0-7FEC-4B20-8E64-3635412C1F1D}"/>
    <cellStyle name="Currency 10" xfId="6244" xr:uid="{9D975F7F-D104-4E3A-88AE-7F6406BC2957}"/>
    <cellStyle name="Currency 10 16 2" xfId="7582" xr:uid="{5DE6A1C7-558B-4F6E-9557-1A4DD3A0C55A}"/>
    <cellStyle name="Currency 11" xfId="7550" xr:uid="{F31654D2-2832-4BCB-A5DE-AAE8262D6D60}"/>
    <cellStyle name="Currency 11 2" xfId="10967" xr:uid="{53890EDD-52B6-408B-9902-3A4C25833324}"/>
    <cellStyle name="Currency 12" xfId="7567" xr:uid="{48710BA4-BF4A-4F62-B304-E14D6772016F}"/>
    <cellStyle name="Currency 13" xfId="7554" xr:uid="{05753540-12EF-4EA6-B163-EA696E044608}"/>
    <cellStyle name="Currency 14" xfId="7561" xr:uid="{CD408BD1-A787-45C6-8475-FC428EE4052B}"/>
    <cellStyle name="Currency 15" xfId="7598" xr:uid="{2DC67B9F-012A-4FD7-ADB9-DC03A81C6B95}"/>
    <cellStyle name="Currency 16" xfId="7617" xr:uid="{06E4F5EC-CA5F-4759-899C-554AA657043B}"/>
    <cellStyle name="Currency 17" xfId="7600" xr:uid="{4912523D-FB90-4B82-AA2E-77E28CB9C63A}"/>
    <cellStyle name="Currency 18" xfId="7543" xr:uid="{868965F2-7B4A-470F-B1AA-D0375AAB1604}"/>
    <cellStyle name="Currency 19" xfId="7595" xr:uid="{A0D77CAA-DA8B-44FA-B499-7CB2BBC91C2A}"/>
    <cellStyle name="Currency 191" xfId="7610" xr:uid="{1FD486B5-76B4-4888-B531-5DD5338A0D40}"/>
    <cellStyle name="Currency 2" xfId="13" xr:uid="{00000000-0005-0000-0000-000005000000}"/>
    <cellStyle name="Currency 2 (0)" xfId="6245" xr:uid="{859D4FFC-ED0D-4FED-99C3-CD42498954C0}"/>
    <cellStyle name="Currency 2 10" xfId="6" xr:uid="{00000000-0005-0000-0000-000006000000}"/>
    <cellStyle name="Currency 2 11" xfId="7722" xr:uid="{929FA56A-8AB5-4657-9E7B-7EA9D25BB59D}"/>
    <cellStyle name="Currency 2 12" xfId="7723" xr:uid="{65FFDE20-E53E-44F7-8A56-B55263873617}"/>
    <cellStyle name="Currency 2 13" xfId="7733" xr:uid="{D2630CEF-7337-499F-86D9-C295C758EAD6}"/>
    <cellStyle name="Currency 2 14" xfId="7735" xr:uid="{05910FF3-96BC-4AD2-B765-BDB96DA303DC}"/>
    <cellStyle name="Currency 2 15" xfId="10960" xr:uid="{15E63A5B-7E5A-40A1-9901-52B44C772A61}"/>
    <cellStyle name="Currency 2 16" xfId="9292" xr:uid="{B7AC7BDC-A02E-4A1D-B339-07AFF1AD5099}"/>
    <cellStyle name="Currency 2 17" xfId="2031" xr:uid="{AE4ACC5C-6F30-4E48-94AB-4C16216D6902}"/>
    <cellStyle name="Currency 2 18" xfId="10990" xr:uid="{948D69E5-74D6-44BD-BF10-376D7D547A5C}"/>
    <cellStyle name="Currency 2 19" xfId="11032" xr:uid="{2028C6B1-787C-4DA8-8C4A-9D4C9F2A1ECD}"/>
    <cellStyle name="Currency 2 2" xfId="2032" xr:uid="{211EAF32-71FD-42AE-8D97-2BBC935B1E67}"/>
    <cellStyle name="Currency 2 2 2" xfId="7504" xr:uid="{68061A9B-FD07-4475-94A4-C06AAAB42CC6}"/>
    <cellStyle name="Currency 2 20" xfId="11001" xr:uid="{6D651058-F14B-4671-8E0D-89FE7A9B83E9}"/>
    <cellStyle name="Currency 2 21" xfId="10986" xr:uid="{73ED1EBB-7EAC-4FEC-BCF6-6F6FB072076B}"/>
    <cellStyle name="Currency 2 22" xfId="11006" xr:uid="{C700D640-77C3-4BF0-BC43-56A0E89D6C15}"/>
    <cellStyle name="Currency 2 23" xfId="11000" xr:uid="{A835C890-D901-4493-9E41-E174DEE9D7EB}"/>
    <cellStyle name="Currency 2 24" xfId="11008" xr:uid="{04367C8A-AE57-40BA-A0C4-3BA576364770}"/>
    <cellStyle name="Currency 2 25" xfId="11036" xr:uid="{7A4E2B60-3DCE-4E56-8BFF-0F4FE44C5051}"/>
    <cellStyle name="Currency 2 26" xfId="11005" xr:uid="{FD71707B-6C03-499B-BEB3-DC8FA53CB950}"/>
    <cellStyle name="Currency 2 27" xfId="11018" xr:uid="{7B2DE8B5-0111-4779-B8FB-ACA9C7467EBA}"/>
    <cellStyle name="Currency 2 28" xfId="11040" xr:uid="{88B27E90-D5F7-4F58-AF07-260FFF013915}"/>
    <cellStyle name="Currency 2 29" xfId="11028" xr:uid="{76F888AC-8F23-4BBC-84E8-650F3751ABA4}"/>
    <cellStyle name="Currency 2 3" xfId="2033" xr:uid="{9B85A25B-55C0-4627-A490-63B71B3D37ED}"/>
    <cellStyle name="Currency 2 3 2" xfId="7505" xr:uid="{45C1C41E-BC2D-459B-B969-DBC18E1A76E4}"/>
    <cellStyle name="Currency 2 30" xfId="10978" xr:uid="{B07AD496-2837-4484-BAEA-E92991F8773D}"/>
    <cellStyle name="Currency 2 31" xfId="11013" xr:uid="{7E4896FB-E6E9-4DD6-BF63-4A4E8E24D4FA}"/>
    <cellStyle name="Currency 2 32" xfId="10988" xr:uid="{9001288C-DC2D-43C5-9F61-205ABFDFEA30}"/>
    <cellStyle name="Currency 2 33" xfId="10985" xr:uid="{37E09841-8589-4323-BFDF-8A03FB98FF9A}"/>
    <cellStyle name="Currency 2 34" xfId="11037" xr:uid="{CF91096F-5DE1-4778-B95E-2EAFAEA537A6}"/>
    <cellStyle name="Currency 2 35" xfId="10982" xr:uid="{A2317052-2154-4C52-83E9-D04101A8F839}"/>
    <cellStyle name="Currency 2 36" xfId="11019" xr:uid="{3D37BB57-CD16-4605-9F74-3C8CE4104662}"/>
    <cellStyle name="Currency 2 37" xfId="10991" xr:uid="{E7FA7F1C-02CE-4094-89ED-66D5D7C225A2}"/>
    <cellStyle name="Currency 2 38" xfId="11011" xr:uid="{2DB982D8-BECB-479D-9493-D5E77F0D191B}"/>
    <cellStyle name="Currency 2 39" xfId="11003" xr:uid="{81EEFD30-C9A8-4344-912A-562BFA11ED04}"/>
    <cellStyle name="Currency 2 4" xfId="2034" xr:uid="{0B1844BA-37CE-4902-A551-23CFA7C53EF5}"/>
    <cellStyle name="Currency 2 4 2" xfId="7506" xr:uid="{63365BCC-9C97-47BA-871B-682B179B5A9C}"/>
    <cellStyle name="Currency 2 40" xfId="11017" xr:uid="{11F1D724-CAB9-4737-80DE-586632D98463}"/>
    <cellStyle name="Currency 2 41" xfId="11033" xr:uid="{258A9363-4030-454B-A989-844A5931BF34}"/>
    <cellStyle name="Currency 2 42" xfId="11027" xr:uid="{F193ABE8-D8BA-43A1-BB44-C845B7A2B641}"/>
    <cellStyle name="Currency 2 43" xfId="11016" xr:uid="{22A491C6-4516-41FE-8CB8-210FD0656FE4}"/>
    <cellStyle name="Currency 2 44" xfId="11004" xr:uid="{E1FFD72B-43F8-4D2A-99A2-FE70BAC73BFE}"/>
    <cellStyle name="Currency 2 45" xfId="11034" xr:uid="{9B5144B3-8815-46F9-B34D-F8E5BA3E54A0}"/>
    <cellStyle name="Currency 2 46" xfId="11026" xr:uid="{5573AF33-F107-43CD-B05E-49507B84D816}"/>
    <cellStyle name="Currency 2 47" xfId="11021" xr:uid="{25BCFB32-980A-4937-B700-A6F0A957C921}"/>
    <cellStyle name="Currency 2 48" xfId="11022" xr:uid="{B4629B7D-AB95-4137-9DDC-205BE182DCFC}"/>
    <cellStyle name="Currency 2 49" xfId="10981" xr:uid="{46F92122-08A4-4CBC-9718-7EF5A009A52E}"/>
    <cellStyle name="Currency 2 5" xfId="7458" xr:uid="{FFA9157C-D380-41AD-8864-1420BC24CF7D}"/>
    <cellStyle name="Currency 2 6" xfId="7611" xr:uid="{30585AEB-5C6C-4771-8CD5-84DE35E4E87B}"/>
    <cellStyle name="Currency 2 7" xfId="7592" xr:uid="{75CDEAB1-0786-44B6-BC5B-70F155E8A660}"/>
    <cellStyle name="Currency 2 8" xfId="7591" xr:uid="{93CD7BED-C4E1-4185-9588-97777D1B5E37}"/>
    <cellStyle name="Currency 2 9" xfId="7719" xr:uid="{308B3EA5-6C0A-4DA9-ACB9-86A74EFC6272}"/>
    <cellStyle name="Currency 3" xfId="2035" xr:uid="{AA614B9B-5031-43E4-BEED-4420657BBEA7}"/>
    <cellStyle name="Currency 3 2" xfId="2036" xr:uid="{9693E847-9BBD-4A84-ACAF-8BAA278E552A}"/>
    <cellStyle name="Currency 3 3" xfId="2037" xr:uid="{CE964F2A-3C17-422D-948F-450B46B540EF}"/>
    <cellStyle name="Currency 4" xfId="2038" xr:uid="{A3444AF0-83C1-447E-A824-E9C96FC93278}"/>
    <cellStyle name="Currency 4 2" xfId="2039" xr:uid="{AA61B5BF-C442-4A8C-A814-986955A0E4AE}"/>
    <cellStyle name="Currency 4 3" xfId="2040" xr:uid="{AB37020D-091C-4EAC-B18B-70AB54B14A0A}"/>
    <cellStyle name="Currency 5" xfId="6246" xr:uid="{3ED0E85C-89B5-4C9F-A3CC-B5C38FDA145F}"/>
    <cellStyle name="Currency 6" xfId="6247" xr:uid="{D7DE0DF3-8954-42F3-9E3C-D410BE652A6A}"/>
    <cellStyle name="Currency 6 2" xfId="6248" xr:uid="{36268F33-4847-4209-B879-17B5B789B2BB}"/>
    <cellStyle name="Currency 6 2 2" xfId="6249" xr:uid="{4225A9C8-29A4-4079-9579-1DADAB66D922}"/>
    <cellStyle name="Currency 6 2 2 2" xfId="6250" xr:uid="{C06374C6-61D0-4768-B60C-159A9F169EAA}"/>
    <cellStyle name="Currency 6 2 2 2 2" xfId="6251" xr:uid="{15477702-47F2-4431-B23E-5AD42D662961}"/>
    <cellStyle name="Currency 6 2 2 3" xfId="6252" xr:uid="{A9FC4153-F393-43B6-8921-FDB537B8A86E}"/>
    <cellStyle name="Currency 6 2 3" xfId="6253" xr:uid="{1C8A6978-1F9A-4AA2-979D-ECE7CCAD22AC}"/>
    <cellStyle name="Currency 6 2 3 2" xfId="6254" xr:uid="{AC68E186-0BA2-4E50-9245-8D63E75CB25C}"/>
    <cellStyle name="Currency 6 2 4" xfId="6255" xr:uid="{A92F2501-DFCA-4681-A64B-DD7F32B614EA}"/>
    <cellStyle name="Currency 6 3" xfId="6256" xr:uid="{94DE5C03-F058-48B5-9164-06A78B9B47B2}"/>
    <cellStyle name="Currency 6 3 2" xfId="6257" xr:uid="{08DFD186-45BA-4C3B-B86A-A7529E6ADE67}"/>
    <cellStyle name="Currency 6 3 2 2" xfId="6258" xr:uid="{E87AC11B-88B5-4E8D-9D90-C64391AC6766}"/>
    <cellStyle name="Currency 6 3 3" xfId="6259" xr:uid="{190E78C2-3ED5-4871-978C-0EF88F0DD3DB}"/>
    <cellStyle name="Currency 6 4" xfId="6260" xr:uid="{7099A060-DA3D-412C-A3FB-B38733BCCAC2}"/>
    <cellStyle name="Currency 6 4 2" xfId="6261" xr:uid="{451ADB66-6173-4D66-8A36-89F664AF19A5}"/>
    <cellStyle name="Currency 6 5" xfId="6262" xr:uid="{8C540543-0C1F-4394-BF78-903FBC0A3F97}"/>
    <cellStyle name="Currency 7" xfId="6263" xr:uid="{9FCADF0A-4F2B-4395-8F9B-2CE49FB52162}"/>
    <cellStyle name="Currency 7 2" xfId="6264" xr:uid="{4E1B3792-C439-449C-BDC0-F639DB488C59}"/>
    <cellStyle name="Currency 7 2 2" xfId="6265" xr:uid="{6EA44076-F1E9-4D47-B4AB-1367B36D7D25}"/>
    <cellStyle name="Currency 7 2 2 2" xfId="6266" xr:uid="{1AE04866-0ACC-4ED4-94B9-DEB8EC567F7A}"/>
    <cellStyle name="Currency 7 2 3" xfId="6267" xr:uid="{FB761260-02D3-418C-9716-3AE6FF648240}"/>
    <cellStyle name="Currency 7 3" xfId="6268" xr:uid="{26BFBFB3-CC0E-40C7-8F10-D8055CE8B1AD}"/>
    <cellStyle name="Currency 7 3 2" xfId="6269" xr:uid="{C3A914D7-4177-4BFF-AD92-075577C452D6}"/>
    <cellStyle name="Currency 7 4" xfId="6270" xr:uid="{8C7D1EEC-3682-4D53-B85B-EABD5CCB43CA}"/>
    <cellStyle name="Currency 8" xfId="6271" xr:uid="{CF1FA7CC-9856-4EA2-82D9-293B5094207F}"/>
    <cellStyle name="Currency 9" xfId="6272" xr:uid="{F92ED99C-F536-4DB0-9F90-02F2BECD1B91}"/>
    <cellStyle name="Currency0" xfId="2041" xr:uid="{D04031EA-CEF5-487B-98B2-7013E1A49093}"/>
    <cellStyle name="Currency0 10" xfId="2042" xr:uid="{AF8AA927-36C4-4EFF-8C87-3EEF268B85A1}"/>
    <cellStyle name="Currency0 10 2" xfId="2043" xr:uid="{DF9782BF-7F24-43BF-A8FF-C853F874F443}"/>
    <cellStyle name="Currency0 11" xfId="2044" xr:uid="{C0CA0A16-B0E3-4A04-BB8C-29C8DDCF9D97}"/>
    <cellStyle name="Currency0 11 2" xfId="2045" xr:uid="{9CE27A54-53DA-46B4-A946-C40C96846DA2}"/>
    <cellStyle name="Currency0 12" xfId="2046" xr:uid="{B1097EC8-73A5-446A-9910-5A0C29F0A27B}"/>
    <cellStyle name="Currency0 13" xfId="2047" xr:uid="{A41F0920-8AE9-43DC-89C1-12AA5B7B25B5}"/>
    <cellStyle name="Currency0 14" xfId="6273" xr:uid="{D422A62C-1DB5-4A2B-AFCC-29C74A328004}"/>
    <cellStyle name="Currency0 2" xfId="2048" xr:uid="{0985B647-AF13-4305-B3D7-DF7F19D36F43}"/>
    <cellStyle name="Currency0 2 10" xfId="2049" xr:uid="{3CCBEC28-055E-4153-A6D2-430A5565C856}"/>
    <cellStyle name="Currency0 2 10 2" xfId="2050" xr:uid="{AC96E7CA-6DC9-4D7F-B23F-8F2F96EBA3FE}"/>
    <cellStyle name="Currency0 2 11" xfId="2051" xr:uid="{7E1929D2-A3B4-4C98-9E9D-88EC6A963605}"/>
    <cellStyle name="Currency0 2 11 2" xfId="2052" xr:uid="{EAC7B474-8112-40D0-9965-70D385535795}"/>
    <cellStyle name="Currency0 2 12" xfId="2053" xr:uid="{877E0176-8D11-497B-84A6-6EC9F30B5B80}"/>
    <cellStyle name="Currency0 2 12 2" xfId="2054" xr:uid="{01CE54AE-8341-46FF-8F17-C1CD5DAA5818}"/>
    <cellStyle name="Currency0 2 2" xfId="2055" xr:uid="{E21E0EBE-8C59-474D-9D63-E3FAC8C7609C}"/>
    <cellStyle name="Currency0 2 2 2" xfId="2056" xr:uid="{3A124D6C-1FA4-4A61-A2BB-F53D575B2D28}"/>
    <cellStyle name="Currency0 2 3" xfId="2057" xr:uid="{8C8B9791-2948-477F-9F40-1FE45DA1F6DB}"/>
    <cellStyle name="Currency0 2 3 2" xfId="2058" xr:uid="{178E59A0-BA0C-482F-88CB-ACEEE6015B85}"/>
    <cellStyle name="Currency0 2 4" xfId="2059" xr:uid="{1A388B56-E547-4F4F-9822-6EC48953C556}"/>
    <cellStyle name="Currency0 2 4 2" xfId="2060" xr:uid="{732389EE-02A5-4EA0-865B-573B2BAB8C27}"/>
    <cellStyle name="Currency0 2 5" xfId="2061" xr:uid="{09EBD994-9753-4790-8F31-90F3696084BA}"/>
    <cellStyle name="Currency0 2 5 2" xfId="2062" xr:uid="{B1B13B9D-FCBF-4AE6-A196-A0DB6EE65DDC}"/>
    <cellStyle name="Currency0 2 6" xfId="2063" xr:uid="{3BAE28D3-FBCF-43A6-9378-888B13FB62F1}"/>
    <cellStyle name="Currency0 2 6 2" xfId="2064" xr:uid="{B4A2E1D2-1DBB-42C3-A8D2-1C7B7A063FBD}"/>
    <cellStyle name="Currency0 2 7" xfId="2065" xr:uid="{E76FF48D-C645-4D56-9638-2C9E444EBA52}"/>
    <cellStyle name="Currency0 2 7 2" xfId="2066" xr:uid="{812BA5EC-13AD-47FB-B688-09B880616283}"/>
    <cellStyle name="Currency0 2 8" xfId="2067" xr:uid="{45F333B6-A30E-40AB-A719-1FE36A2DBEE2}"/>
    <cellStyle name="Currency0 2 8 2" xfId="2068" xr:uid="{4E4F47C0-829C-45EF-9C1A-478CAE200FEF}"/>
    <cellStyle name="Currency0 2 9" xfId="2069" xr:uid="{A48CD30D-1D6D-4851-B48A-5C1BC9BC6E4D}"/>
    <cellStyle name="Currency0 2 9 2" xfId="2070" xr:uid="{91DEA19E-7225-40A6-A4D0-FF2EACFE103C}"/>
    <cellStyle name="Currency0 3" xfId="2071" xr:uid="{61D21F57-269B-42BF-AB61-044D2B73BD0E}"/>
    <cellStyle name="Currency0 3 2" xfId="2072" xr:uid="{3ADD4DE2-9B39-4ED8-B5D0-6D01BECFD5C7}"/>
    <cellStyle name="Currency0 4" xfId="2073" xr:uid="{F5033634-A86B-4DF8-8A4D-42D2096BB730}"/>
    <cellStyle name="Currency0 4 2" xfId="2074" xr:uid="{E0AAC36D-A672-4C6C-AAE1-A685E3494DD8}"/>
    <cellStyle name="Currency0 5" xfId="2075" xr:uid="{1A3EA047-94F9-49D1-9F93-AD0DA8138EC6}"/>
    <cellStyle name="Currency0 5 2" xfId="2076" xr:uid="{40FFD5C5-CE2F-46AC-A5EA-DA8A27EBD0BE}"/>
    <cellStyle name="Currency0 6" xfId="2077" xr:uid="{4A43A549-6697-406D-8542-6EAD31876859}"/>
    <cellStyle name="Currency0 6 2" xfId="2078" xr:uid="{358355E4-FF3E-4E8D-BA50-61CE4A527DA7}"/>
    <cellStyle name="Currency0 7" xfId="2079" xr:uid="{0286F914-A60C-4AF1-A02B-646E7120CFB6}"/>
    <cellStyle name="Currency0 7 2" xfId="2080" xr:uid="{5EF28C34-E9F2-495F-BD28-78087377EB45}"/>
    <cellStyle name="Currency0 8" xfId="2081" xr:uid="{EA11D8CE-5BB7-425E-AD60-BAFBA048B6DD}"/>
    <cellStyle name="Currency0 8 2" xfId="2082" xr:uid="{3DC4D40D-97AA-4653-A7BD-E4D46A64C2DD}"/>
    <cellStyle name="Currency0 9" xfId="2083" xr:uid="{49098EAC-6F3C-4E3C-9639-F7794980ECFE}"/>
    <cellStyle name="Currency0 9 2" xfId="2084" xr:uid="{566AACA9-0967-4658-B2C0-E2DA6C24D2F1}"/>
    <cellStyle name="custeq" xfId="6274" xr:uid="{F78839DE-40F6-4938-B7B0-D59915A8EA2F}"/>
    <cellStyle name="custom" xfId="6275" xr:uid="{2A0D60B6-ED16-40DE-ADDD-DB7AE083904F}"/>
    <cellStyle name="d_yield" xfId="6276" xr:uid="{731314AF-D5F8-44D7-B14B-631040181F5C}"/>
    <cellStyle name="d_yield_CW's MAKER MODEL" xfId="6277" xr:uid="{9272E635-F428-4792-B95B-A572B77B0E42}"/>
    <cellStyle name="d_yield_valuation" xfId="6278" xr:uid="{C529BB10-A5CF-4732-89A0-ADA2911FA76C}"/>
    <cellStyle name="Dash" xfId="2085" xr:uid="{8CDB24B5-F023-40F3-84BA-8E6372CB0682}"/>
    <cellStyle name="Dash 2" xfId="2086" xr:uid="{18C613D4-3B45-4B43-B0FD-4C801A0FE706}"/>
    <cellStyle name="Dash 2 10" xfId="2087" xr:uid="{C6F16301-809F-401F-BA0A-A4A48F129702}"/>
    <cellStyle name="Dash 2 10 2" xfId="2088" xr:uid="{12EC0C81-721F-493D-8A59-93F0C17847B3}"/>
    <cellStyle name="Dash 2 11" xfId="2089" xr:uid="{470B7709-C9BA-44E1-807D-69C498370791}"/>
    <cellStyle name="Dash 2 11 2" xfId="2090" xr:uid="{6F7E3204-3984-4064-81A4-5A8FE84C432F}"/>
    <cellStyle name="Dash 2 12" xfId="2091" xr:uid="{C64B9AE1-9D61-49B8-9050-E41EECEDD9AC}"/>
    <cellStyle name="Dash 2 12 2" xfId="2092" xr:uid="{9912B33B-D28D-4E7F-9F56-1ECEC49D42BF}"/>
    <cellStyle name="Dash 2 2" xfId="2093" xr:uid="{CC23740D-F7BC-49B6-B1AC-CC3895FE6924}"/>
    <cellStyle name="Dash 2 2 2" xfId="2094" xr:uid="{CB0D47E8-6F32-41AC-9B1E-5D751EA8AD3B}"/>
    <cellStyle name="Dash 2 3" xfId="2095" xr:uid="{27A35054-8259-41AB-BC65-74186BF2D556}"/>
    <cellStyle name="Dash 2 3 2" xfId="2096" xr:uid="{852D34A5-642B-4837-9805-638A6FC0BE98}"/>
    <cellStyle name="Dash 2 4" xfId="2097" xr:uid="{81F1C974-B771-4064-895F-EEE94B7D3571}"/>
    <cellStyle name="Dash 2 4 2" xfId="2098" xr:uid="{7BCBFB63-35E6-4235-8611-B8EECBFBC029}"/>
    <cellStyle name="Dash 2 5" xfId="2099" xr:uid="{FB9C588D-32FE-4DFB-AAD2-32C4F8A596F5}"/>
    <cellStyle name="Dash 2 5 2" xfId="2100" xr:uid="{43CD8056-73A4-490D-8CD3-761286CB9088}"/>
    <cellStyle name="Dash 2 6" xfId="2101" xr:uid="{3BDF56E2-41CE-4728-AB67-6FDEA7FDAD58}"/>
    <cellStyle name="Dash 2 6 2" xfId="2102" xr:uid="{5536C41A-2487-46C4-9D43-7F5C4E3FE943}"/>
    <cellStyle name="Dash 2 7" xfId="2103" xr:uid="{1650457D-4D09-4112-A6BC-F1FFC57833BC}"/>
    <cellStyle name="Dash 2 7 2" xfId="2104" xr:uid="{3C0BC07B-FFE2-43F3-BF60-57E620ED60B9}"/>
    <cellStyle name="Dash 2 8" xfId="2105" xr:uid="{192019E8-E9F8-49B2-A7B5-EDFE305B4447}"/>
    <cellStyle name="Dash 2 8 2" xfId="2106" xr:uid="{B3426C75-A849-4548-9958-89830BAE67CE}"/>
    <cellStyle name="Dash 2 9" xfId="2107" xr:uid="{815EC38A-A0DA-4D47-9C9D-64E34281F6C1}"/>
    <cellStyle name="Dash 2 9 2" xfId="2108" xr:uid="{2FCA7CCB-56A2-479E-87F4-DFD43F2149C3}"/>
    <cellStyle name="Dash 3" xfId="2109" xr:uid="{308D3923-8DAF-41F3-BC37-CFA115FA9345}"/>
    <cellStyle name="Dash 3 2" xfId="2110" xr:uid="{70A1D492-7A55-4866-A1CE-5BDCB2DBA3F4}"/>
    <cellStyle name="Date" xfId="2111" xr:uid="{217B264B-4E7A-4702-9655-312FBEB9080D}"/>
    <cellStyle name="Date [mmm-yy]" xfId="6280" xr:uid="{D72789BE-D3DE-4812-AA49-07382D51F1F2}"/>
    <cellStyle name="Date 10" xfId="2112" xr:uid="{79972116-F9CD-44F9-BACF-051CBB7192AA}"/>
    <cellStyle name="Date 10 2" xfId="2113" xr:uid="{0439622A-CE29-4B78-8B67-10B670A78B35}"/>
    <cellStyle name="Date 11" xfId="2114" xr:uid="{2086714B-300E-448F-BDC6-CD8AF851731D}"/>
    <cellStyle name="Date 11 2" xfId="2115" xr:uid="{A28DF37C-032B-47B7-8FE4-123ED10844F9}"/>
    <cellStyle name="Date 12" xfId="2116" xr:uid="{3E9A3975-8D66-4C75-A4FC-F423ED9C5064}"/>
    <cellStyle name="Date 13" xfId="2117" xr:uid="{D6852CA9-AE45-447B-A8B3-204B4C48038E}"/>
    <cellStyle name="Date 14" xfId="6279" xr:uid="{1C8A3912-FEF0-4519-9CA5-66B39E9F5B2D}"/>
    <cellStyle name="Date 15" xfId="7459" xr:uid="{527A438D-6C78-4147-B741-3401E76266D6}"/>
    <cellStyle name="Date 2" xfId="2118" xr:uid="{9289ABD3-C51C-4AFB-820D-7D526B4BE0C9}"/>
    <cellStyle name="Date 2 10" xfId="2119" xr:uid="{7872DBAE-5A12-44AF-A7B1-AE3E5C186068}"/>
    <cellStyle name="Date 2 10 2" xfId="2120" xr:uid="{8F30FA5A-D14E-4823-B921-E7EDF781AE6A}"/>
    <cellStyle name="Date 2 11" xfId="2121" xr:uid="{32F0B361-769F-48E1-A3BF-4210B5A779EC}"/>
    <cellStyle name="Date 2 11 2" xfId="2122" xr:uid="{345EACF0-B656-4F0E-B9B2-05811AF5AD2E}"/>
    <cellStyle name="Date 2 12" xfId="2123" xr:uid="{EF72E476-A9BF-4A9E-87C4-1A66CB7E9B10}"/>
    <cellStyle name="Date 2 12 2" xfId="2124" xr:uid="{40B5F835-7E4D-4681-9D9F-4CA84C636CD6}"/>
    <cellStyle name="Date 2 2" xfId="2125" xr:uid="{76A3E5EC-1F3C-4D9D-89CC-E9645287D19B}"/>
    <cellStyle name="Date 2 2 2" xfId="2126" xr:uid="{B9F6C8B6-A1C9-4B00-A7D1-A9B61D9CA6EA}"/>
    <cellStyle name="Date 2 3" xfId="2127" xr:uid="{C02F34D1-AC5F-49A4-B1D8-F4D9439EC2F4}"/>
    <cellStyle name="Date 2 3 2" xfId="2128" xr:uid="{52176AA6-6F94-4547-91AA-522DD291E398}"/>
    <cellStyle name="Date 2 4" xfId="2129" xr:uid="{F4901EAE-BA8D-4039-8FF4-FE6BC9DD3474}"/>
    <cellStyle name="Date 2 4 2" xfId="2130" xr:uid="{2DE83869-9C56-4DCC-9626-20C7BCA95042}"/>
    <cellStyle name="Date 2 5" xfId="2131" xr:uid="{D49D056E-9FA9-4237-9003-68827B4A79F4}"/>
    <cellStyle name="Date 2 5 2" xfId="2132" xr:uid="{E14BB820-9823-444B-A3F8-6486398E9AF1}"/>
    <cellStyle name="Date 2 6" xfId="2133" xr:uid="{8C824611-1862-4BAD-8B63-2493C7A9B4D0}"/>
    <cellStyle name="Date 2 6 2" xfId="2134" xr:uid="{9AADAB2F-CDAB-4B80-A5F5-BDC9C5D6D1B6}"/>
    <cellStyle name="Date 2 7" xfId="2135" xr:uid="{619722E2-E4DE-4830-90B0-F187F8ECD517}"/>
    <cellStyle name="Date 2 7 2" xfId="2136" xr:uid="{71477440-29F3-4E65-875D-6115C26A1CF3}"/>
    <cellStyle name="Date 2 8" xfId="2137" xr:uid="{3C362643-C388-4AF2-8349-DCC991F1A013}"/>
    <cellStyle name="Date 2 8 2" xfId="2138" xr:uid="{2852346B-C040-45AC-859B-781A232703B9}"/>
    <cellStyle name="Date 2 9" xfId="2139" xr:uid="{0FB3FDB9-F0A9-4901-AB53-5E1BFD0C4A14}"/>
    <cellStyle name="Date 2 9 2" xfId="2140" xr:uid="{CB327904-D3E4-49D2-96D0-ACA5EA284328}"/>
    <cellStyle name="Date 3" xfId="2141" xr:uid="{DC47A02F-84A1-40E5-98B1-D1F462CD0FB7}"/>
    <cellStyle name="Date 3 2" xfId="2142" xr:uid="{F794D8E4-7BF0-4D5F-9C60-A193259A10D3}"/>
    <cellStyle name="Date 4" xfId="2143" xr:uid="{03ADBD8A-30A9-4519-A9DE-442D4392E4A1}"/>
    <cellStyle name="Date 4 2" xfId="2144" xr:uid="{28BCEAF5-DD44-4099-8E5A-B09EFE66F34F}"/>
    <cellStyle name="Date 5" xfId="2145" xr:uid="{837982BC-5DCB-4433-94E4-7AD8B8CAC0E0}"/>
    <cellStyle name="Date 5 2" xfId="2146" xr:uid="{E6CE6B81-F0C2-4A15-A191-5337AA74CC54}"/>
    <cellStyle name="Date 6" xfId="2147" xr:uid="{4B6BEEB5-0DB5-4158-9748-1733344CF0B3}"/>
    <cellStyle name="Date 6 2" xfId="2148" xr:uid="{8C9315C6-0956-4073-AD2B-324662588215}"/>
    <cellStyle name="Date 7" xfId="2149" xr:uid="{EFDECDDF-02F1-4A3E-8751-A5E54E7360CB}"/>
    <cellStyle name="Date 7 2" xfId="2150" xr:uid="{8F09F131-EDF6-40A2-8921-054694793AF3}"/>
    <cellStyle name="Date 8" xfId="2151" xr:uid="{6BAC7883-51BE-44D6-BA78-C82633D9FA7C}"/>
    <cellStyle name="Date 8 2" xfId="2152" xr:uid="{6F9385C7-34BF-49C8-8461-C1AD202F8230}"/>
    <cellStyle name="Date 9" xfId="2153" xr:uid="{BC835C60-0753-4803-9485-2BCFB31B877C}"/>
    <cellStyle name="Date 9 2" xfId="2154" xr:uid="{C8D845E4-36F6-4103-B5D4-A25A7E8CECB8}"/>
    <cellStyle name="date month-year" xfId="6281" xr:uid="{BA161FB8-9858-4074-910E-C946D9D08A62}"/>
    <cellStyle name="Date_BOA - 5-3-07" xfId="6282" xr:uid="{F9C8687B-9D69-43E1-8BBD-8188B8E222A4}"/>
    <cellStyle name="Dates" xfId="6283" xr:uid="{A1D1797A-D831-41E5-8544-5C6954BD0AA3}"/>
    <cellStyle name="DateYear" xfId="6284" xr:uid="{A7FCE9AC-D515-4534-9142-216A54F5F930}"/>
    <cellStyle name="dd/mm/yyyy" xfId="2155" xr:uid="{F0196184-9C4A-4D7D-9902-95171A805398}"/>
    <cellStyle name="dd/mm/yyyy 10" xfId="2156" xr:uid="{E49E564A-CE45-4A93-907D-D9387D07720F}"/>
    <cellStyle name="dd/mm/yyyy 10 2" xfId="2157" xr:uid="{6B35E980-0FF3-4FFD-8DB5-CA19E06CE34F}"/>
    <cellStyle name="dd/mm/yyyy 11" xfId="2158" xr:uid="{D1FE3CB7-5EBE-4B47-91C7-88FCE2974312}"/>
    <cellStyle name="dd/mm/yyyy 11 2" xfId="2159" xr:uid="{0FFCD463-FA9A-4B87-A6C7-087F43B3DEE8}"/>
    <cellStyle name="dd/mm/yyyy 12" xfId="2160" xr:uid="{E96EDB5C-C934-4DD2-B0FC-778906F08194}"/>
    <cellStyle name="dd/mm/yyyy 13" xfId="2161" xr:uid="{AC886274-A811-47C1-AABE-61A3C00888F0}"/>
    <cellStyle name="dd/mm/yyyy 2" xfId="2162" xr:uid="{73AFC397-6288-4BB8-BD4F-8B052FCEAF26}"/>
    <cellStyle name="dd/mm/yyyy 2 10" xfId="2163" xr:uid="{56376442-0457-4AA1-A542-E17376577AA3}"/>
    <cellStyle name="dd/mm/yyyy 2 10 2" xfId="2164" xr:uid="{AF505528-0046-4327-A2D8-F48F07361AF4}"/>
    <cellStyle name="dd/mm/yyyy 2 11" xfId="2165" xr:uid="{B82A4848-95F6-429E-9A26-AFB8BA59E35A}"/>
    <cellStyle name="dd/mm/yyyy 2 11 2" xfId="2166" xr:uid="{07A0700F-27DE-455A-903D-5ABAB5B0AEDD}"/>
    <cellStyle name="dd/mm/yyyy 2 12" xfId="2167" xr:uid="{B1EF6C36-288E-4EBF-BC34-EA3F522ADB6E}"/>
    <cellStyle name="dd/mm/yyyy 2 12 2" xfId="2168" xr:uid="{BC18366A-C17D-4D10-8E97-D80CFBE01CAC}"/>
    <cellStyle name="dd/mm/yyyy 2 2" xfId="2169" xr:uid="{BA531276-9431-437C-A122-1B4D7F6A1838}"/>
    <cellStyle name="dd/mm/yyyy 2 2 2" xfId="2170" xr:uid="{AEA1F363-3D0D-413A-9675-ABA30201650B}"/>
    <cellStyle name="dd/mm/yyyy 2 3" xfId="2171" xr:uid="{B2B71FE1-2D5F-46A8-A53A-12C5DDDEE849}"/>
    <cellStyle name="dd/mm/yyyy 2 3 2" xfId="2172" xr:uid="{7FA4AE3E-9391-46C3-9844-0503B1C6B111}"/>
    <cellStyle name="dd/mm/yyyy 2 4" xfId="2173" xr:uid="{61F6F47E-3D9B-4426-87A7-86D099A61365}"/>
    <cellStyle name="dd/mm/yyyy 2 4 2" xfId="2174" xr:uid="{42D792C8-FD02-4AE9-9717-EB3D9922461B}"/>
    <cellStyle name="dd/mm/yyyy 2 5" xfId="2175" xr:uid="{A14DD519-31DF-4298-9C00-6ACD034DABC8}"/>
    <cellStyle name="dd/mm/yyyy 2 5 2" xfId="2176" xr:uid="{5017FAB6-8ADB-465B-8146-020B5C8DCCE8}"/>
    <cellStyle name="dd/mm/yyyy 2 6" xfId="2177" xr:uid="{C47343FB-6D62-499E-9297-20F0052F0062}"/>
    <cellStyle name="dd/mm/yyyy 2 6 2" xfId="2178" xr:uid="{1C89741E-DFCE-4C5B-B17E-BD929DDE059A}"/>
    <cellStyle name="dd/mm/yyyy 2 7" xfId="2179" xr:uid="{C93553A1-C3F6-4F3F-B363-04829E5B49DB}"/>
    <cellStyle name="dd/mm/yyyy 2 7 2" xfId="2180" xr:uid="{9A2A2882-3230-4337-9015-0930177C90F9}"/>
    <cellStyle name="dd/mm/yyyy 2 8" xfId="2181" xr:uid="{64F63889-791C-4930-B63E-563CA78F59E2}"/>
    <cellStyle name="dd/mm/yyyy 2 8 2" xfId="2182" xr:uid="{481E8889-6A25-4085-AEE9-814AAFA50DE9}"/>
    <cellStyle name="dd/mm/yyyy 2 9" xfId="2183" xr:uid="{A7A39666-8D6B-42FC-AE42-08BC57E5C8DB}"/>
    <cellStyle name="dd/mm/yyyy 2 9 2" xfId="2184" xr:uid="{2D67160E-8916-45DB-B63D-7D3A6EBEB701}"/>
    <cellStyle name="dd/mm/yyyy 3" xfId="2185" xr:uid="{EF6E9E89-87D9-42BB-BE27-923A80312683}"/>
    <cellStyle name="dd/mm/yyyy 3 2" xfId="2186" xr:uid="{AA83AEC2-D096-4CFE-85E2-7F28A5A69064}"/>
    <cellStyle name="dd/mm/yyyy 4" xfId="2187" xr:uid="{A498CC7C-E1CE-4665-93EB-CF71F731CBCB}"/>
    <cellStyle name="dd/mm/yyyy 4 2" xfId="2188" xr:uid="{C6A62DAC-1069-4EC9-BFE6-A976A024AC73}"/>
    <cellStyle name="dd/mm/yyyy 5" xfId="2189" xr:uid="{EB793299-477F-42B3-AA2E-1D02A0B48BB0}"/>
    <cellStyle name="dd/mm/yyyy 5 2" xfId="2190" xr:uid="{02242DA6-7191-421E-905C-A4F61A6DD71B}"/>
    <cellStyle name="dd/mm/yyyy 6" xfId="2191" xr:uid="{27F306DC-A0F7-4113-ADF1-093F2D122E75}"/>
    <cellStyle name="dd/mm/yyyy 6 2" xfId="2192" xr:uid="{46D03AE7-AC8D-41B5-A77C-52E55B5517C0}"/>
    <cellStyle name="dd/mm/yyyy 7" xfId="2193" xr:uid="{C0B28DDE-528E-4886-8E6C-029032A26D04}"/>
    <cellStyle name="dd/mm/yyyy 7 2" xfId="2194" xr:uid="{424C80FA-3EA1-4BA8-B97A-F11F148469A4}"/>
    <cellStyle name="dd/mm/yyyy 8" xfId="2195" xr:uid="{6697661C-21FE-4A0D-9C75-AB9C2523D535}"/>
    <cellStyle name="dd/mm/yyyy 8 2" xfId="2196" xr:uid="{0E8DFF71-39BD-4DDF-B635-B69A347DDC0B}"/>
    <cellStyle name="dd/mm/yyyy 9" xfId="2197" xr:uid="{20CDF341-1F54-4C19-B41F-FB3D3743925A}"/>
    <cellStyle name="dd/mm/yyyy 9 2" xfId="2198" xr:uid="{A9429946-BC4F-48B8-969C-8821ED27CFF2}"/>
    <cellStyle name="dd-mmm" xfId="2199" xr:uid="{2085F6DF-2824-467D-AEB4-FAB6690235D7}"/>
    <cellStyle name="dd-mmm 10" xfId="2200" xr:uid="{907447EC-7927-4949-9E9E-15369AC89E0A}"/>
    <cellStyle name="dd-mmm 10 2" xfId="2201" xr:uid="{BCCC1F5C-E6B8-4B6F-A282-A80000046BF4}"/>
    <cellStyle name="dd-mmm 11" xfId="2202" xr:uid="{65DA7EDB-0513-4035-BCE8-10525B922C3C}"/>
    <cellStyle name="dd-mmm 11 2" xfId="2203" xr:uid="{9455E877-6B66-48B8-BEF7-703DA4B7D802}"/>
    <cellStyle name="dd-mmm 12" xfId="2204" xr:uid="{36BD4DC2-E367-4AE7-9DFA-6EBC26836A53}"/>
    <cellStyle name="dd-mmm 13" xfId="2205" xr:uid="{8E783060-A264-4035-8441-A6836ECAC025}"/>
    <cellStyle name="dd-mmm 2" xfId="2206" xr:uid="{FCE40341-AE41-449F-933D-AEE6A4473AAB}"/>
    <cellStyle name="dd-mmm 2 10" xfId="2207" xr:uid="{C67F1E6F-9A69-4556-AAF7-8E8274EBFE1F}"/>
    <cellStyle name="dd-mmm 2 10 2" xfId="2208" xr:uid="{B2D94A69-59E8-4E0C-939D-91AFBCB82A6A}"/>
    <cellStyle name="dd-mmm 2 11" xfId="2209" xr:uid="{84663CF9-02B9-44D8-9D1E-25EE643AD55F}"/>
    <cellStyle name="dd-mmm 2 11 2" xfId="2210" xr:uid="{93C4AD8B-61FC-450B-976F-F6C59CCF8BD6}"/>
    <cellStyle name="dd-mmm 2 12" xfId="2211" xr:uid="{DE5EB2CC-4D44-4D42-ACF1-514EF5A32180}"/>
    <cellStyle name="dd-mmm 2 12 2" xfId="2212" xr:uid="{5F90E85F-7415-458C-A8B7-FC88F4531C71}"/>
    <cellStyle name="dd-mmm 2 2" xfId="2213" xr:uid="{CD7F5AD7-B61B-450F-A70C-109FD1C7B16C}"/>
    <cellStyle name="dd-mmm 2 2 2" xfId="2214" xr:uid="{32D4C97E-FD74-4E6B-A6B8-DAB3DBD09FE0}"/>
    <cellStyle name="dd-mmm 2 3" xfId="2215" xr:uid="{4A5CE3C6-7186-4625-B7F4-3C0DC49AA539}"/>
    <cellStyle name="dd-mmm 2 3 2" xfId="2216" xr:uid="{B0EDBA3D-369F-4A43-BF2C-9DFABD21D9F3}"/>
    <cellStyle name="dd-mmm 2 4" xfId="2217" xr:uid="{69A49C8A-AAA3-4570-96FA-3491F98593FF}"/>
    <cellStyle name="dd-mmm 2 4 2" xfId="2218" xr:uid="{35BDC976-64D1-422E-ABB9-C371A17819E0}"/>
    <cellStyle name="dd-mmm 2 5" xfId="2219" xr:uid="{A0FE7FD0-1396-4EA3-9D7E-E6CF20940401}"/>
    <cellStyle name="dd-mmm 2 5 2" xfId="2220" xr:uid="{04CBB53D-B8A2-4ABD-8115-6EC84F13DC56}"/>
    <cellStyle name="dd-mmm 2 6" xfId="2221" xr:uid="{98A588E4-DA70-41B1-BAD8-E232AAF22B41}"/>
    <cellStyle name="dd-mmm 2 6 2" xfId="2222" xr:uid="{6DD030EC-25EB-40D7-B3C8-D621CEEA928C}"/>
    <cellStyle name="dd-mmm 2 7" xfId="2223" xr:uid="{C0C2A9CF-7E53-4EDB-BEC1-D95737F4AD3C}"/>
    <cellStyle name="dd-mmm 2 7 2" xfId="2224" xr:uid="{FF4E6AA8-7FE5-403A-B2D6-72C082795116}"/>
    <cellStyle name="dd-mmm 2 8" xfId="2225" xr:uid="{0D09853B-F419-4FC6-A6F9-E04914C93F08}"/>
    <cellStyle name="dd-mmm 2 8 2" xfId="2226" xr:uid="{DB448541-3989-457C-A542-5D22146ADA57}"/>
    <cellStyle name="dd-mmm 2 9" xfId="2227" xr:uid="{3C6F39C0-F1B5-4546-9EAE-D67C03D1A30A}"/>
    <cellStyle name="dd-mmm 2 9 2" xfId="2228" xr:uid="{C7E9F1F4-AF9C-4B9C-860A-A87345A7AC7B}"/>
    <cellStyle name="dd-mmm 3" xfId="2229" xr:uid="{F1F21C93-B37D-4838-8206-ACC5076CD431}"/>
    <cellStyle name="dd-mmm 3 2" xfId="2230" xr:uid="{D01BB387-4DB7-4372-A752-FE9AE58F2BB8}"/>
    <cellStyle name="dd-mmm 4" xfId="2231" xr:uid="{ED5E481A-0760-4B99-A7C7-B552ACD35568}"/>
    <cellStyle name="dd-mmm 4 2" xfId="2232" xr:uid="{629E658D-2D01-4921-941A-6A865605FA1A}"/>
    <cellStyle name="dd-mmm 5" xfId="2233" xr:uid="{E463093E-EB18-40D3-B2B1-65AF5F8F017C}"/>
    <cellStyle name="dd-mmm 5 2" xfId="2234" xr:uid="{5EE98D42-9D5A-40F2-9A0D-02ECD1A9B5FE}"/>
    <cellStyle name="dd-mmm 6" xfId="2235" xr:uid="{4188952A-D6CD-4FBC-9AC2-356CFC2992D3}"/>
    <cellStyle name="dd-mmm 6 2" xfId="2236" xr:uid="{F8C07CB5-4F36-4CB3-9C98-D5748D589982}"/>
    <cellStyle name="dd-mmm 7" xfId="2237" xr:uid="{4D69636B-3D33-4945-90D8-5AECAE9EEF52}"/>
    <cellStyle name="dd-mmm 7 2" xfId="2238" xr:uid="{64FED47D-9FDD-4DA7-AE60-A6670A98E26B}"/>
    <cellStyle name="dd-mmm 8" xfId="2239" xr:uid="{195ECDF3-C639-4B11-9886-0778E774E97D}"/>
    <cellStyle name="dd-mmm 8 2" xfId="2240" xr:uid="{EE637CD0-8964-4BC3-AA6A-CA4ADA9B9B4D}"/>
    <cellStyle name="dd-mmm 9" xfId="2241" xr:uid="{B747E566-12B7-4061-BDA1-78409ED34765}"/>
    <cellStyle name="dd-mmm 9 2" xfId="2242" xr:uid="{7A8A4482-3FC0-4643-B0BF-755A3DFAA969}"/>
    <cellStyle name="Debit" xfId="2243" xr:uid="{FF8294B6-29EE-4F7E-8D5A-CF77608148AA}"/>
    <cellStyle name="Debit subtotal" xfId="2244" xr:uid="{55F64705-F4BF-4231-9085-F9A95A312782}"/>
    <cellStyle name="Debit Total" xfId="2245" xr:uid="{506B977A-4504-4458-8062-0AA2EE7B17DA}"/>
    <cellStyle name="decimal 0" xfId="6285" xr:uid="{EBC67EC6-DE4B-4EC8-8770-0CFAB82D4222}"/>
    <cellStyle name="decimal 1" xfId="6286" xr:uid="{A5506FC1-96E4-4BBD-8411-D4835E2126DF}"/>
    <cellStyle name="decimal 2" xfId="6287" xr:uid="{C5EAB264-44F0-40FF-A7E1-D103E0B1A3DA}"/>
    <cellStyle name="Dept Heading" xfId="2246" xr:uid="{AC455999-C470-472C-A1F0-6D230FD2020A}"/>
    <cellStyle name="Dept Heading 10" xfId="2247" xr:uid="{5D954B66-BA21-40B6-8468-54162FDC81F9}"/>
    <cellStyle name="Dept Heading 10 2" xfId="2248" xr:uid="{EB0D1629-5FAE-4F0E-B683-783751A0C7C3}"/>
    <cellStyle name="Dept Heading 10 2 2" xfId="2249" xr:uid="{B2AE2302-AC18-40C7-B84A-943731D069A3}"/>
    <cellStyle name="Dept Heading 10 3" xfId="2250" xr:uid="{334436A9-8BC7-484C-9583-F87888659B3C}"/>
    <cellStyle name="Dept Heading 10 3 2" xfId="2251" xr:uid="{3262B7EC-38B0-4541-9133-7BA2BD024EBC}"/>
    <cellStyle name="Dept Heading 10 4" xfId="2252" xr:uid="{7ED451E9-DC78-4D7F-8758-3671778AC877}"/>
    <cellStyle name="Dept Heading 2" xfId="2253" xr:uid="{1917571D-F95C-4B76-A266-3778B6EF7F4C}"/>
    <cellStyle name="Dept Heading 2 2" xfId="2254" xr:uid="{E9EA3E82-63E5-402B-A701-967B11C38F2A}"/>
    <cellStyle name="Dept Heading 2 2 2" xfId="2255" xr:uid="{22710A60-FBD7-47C5-91A8-E7B004FB8188}"/>
    <cellStyle name="Dept Heading 2 3" xfId="2256" xr:uid="{D43C4F43-F050-4671-97D6-99AC3329FF46}"/>
    <cellStyle name="Dept Heading 2 3 2" xfId="2257" xr:uid="{08368B36-D85B-4B8D-BA7A-1359A4892375}"/>
    <cellStyle name="Dept Heading 2 4" xfId="2258" xr:uid="{8F10C3FC-B911-4B49-82F7-A6CE151D8882}"/>
    <cellStyle name="Dept Heading 3" xfId="2259" xr:uid="{69A6E067-D6E3-4920-8FB9-95EC883CA5CB}"/>
    <cellStyle name="Dept Heading 3 2" xfId="2260" xr:uid="{62FB5735-4638-4D3E-A865-7979C6F0D0DA}"/>
    <cellStyle name="Dept Heading 3 2 2" xfId="2261" xr:uid="{FE0BE66B-54A8-441F-9ECF-A652AD3C8180}"/>
    <cellStyle name="Dept Heading 3 3" xfId="2262" xr:uid="{18787352-C7DE-4413-99B5-620CD614F32D}"/>
    <cellStyle name="Dept Heading 3 3 2" xfId="2263" xr:uid="{6EFAD06E-3C36-4E1E-A053-2C49C81105AE}"/>
    <cellStyle name="Dept Heading 3 4" xfId="2264" xr:uid="{D31FF274-0A62-4CAC-964A-8DA24AC74689}"/>
    <cellStyle name="Dept Heading 4" xfId="2265" xr:uid="{B310058A-007F-42EC-AC5C-79591CD461CC}"/>
    <cellStyle name="Dept Heading 4 2" xfId="2266" xr:uid="{1C1CF81A-39BE-4358-A575-7D866ED8341B}"/>
    <cellStyle name="Dept Heading 4 2 2" xfId="2267" xr:uid="{6ACDA8AC-5B48-4CC7-91AB-F0EF41229519}"/>
    <cellStyle name="Dept Heading 4 3" xfId="2268" xr:uid="{8C4803ED-EC1A-42E1-853A-3F521B52C48A}"/>
    <cellStyle name="Dept Heading 4 3 2" xfId="2269" xr:uid="{F687FFC2-6CC0-45B6-B9B3-DA77939E261E}"/>
    <cellStyle name="Dept Heading 4 4" xfId="2270" xr:uid="{72ABFD55-ADEF-45C0-8F61-0436447AAFB4}"/>
    <cellStyle name="Dept Heading 5" xfId="2271" xr:uid="{A59A9172-6D38-4B09-BD2B-6B6AFD358BF1}"/>
    <cellStyle name="Dept Heading 5 2" xfId="2272" xr:uid="{13B2B311-E69A-4E44-B55F-1A12B0613975}"/>
    <cellStyle name="Dept Heading 5 2 2" xfId="2273" xr:uid="{82EEB185-85EF-4E60-93D4-2EFDB96A64F2}"/>
    <cellStyle name="Dept Heading 5 3" xfId="2274" xr:uid="{847AE346-D877-46E7-814C-C88FB32DD41B}"/>
    <cellStyle name="Dept Heading 5 3 2" xfId="2275" xr:uid="{A85260D8-2251-4083-B887-F17DBAB47E68}"/>
    <cellStyle name="Dept Heading 5 4" xfId="2276" xr:uid="{BDCB2AAF-164F-41F9-AF4C-B5D75CD896DD}"/>
    <cellStyle name="Dept Heading 6" xfId="2277" xr:uid="{7D16F248-C31C-49F4-B37D-0FBC72D51D6E}"/>
    <cellStyle name="Dept Heading 6 2" xfId="2278" xr:uid="{B6A8A790-E907-420F-9896-DB418135AED3}"/>
    <cellStyle name="Dept Heading 6 2 2" xfId="2279" xr:uid="{31D6D7E2-7AB4-4F9F-9549-FF8407A0416E}"/>
    <cellStyle name="Dept Heading 6 3" xfId="2280" xr:uid="{196710E6-062B-460A-AE18-2311FDA07D35}"/>
    <cellStyle name="Dept Heading 6 3 2" xfId="2281" xr:uid="{2092AF96-8F45-4258-83F3-8ECD0E5691D6}"/>
    <cellStyle name="Dept Heading 6 4" xfId="2282" xr:uid="{1C627118-C537-433A-872B-ACC0E9DB9293}"/>
    <cellStyle name="Dept Heading 7" xfId="2283" xr:uid="{788F51C2-B780-4B56-869A-8F6EF80D7B9C}"/>
    <cellStyle name="Dept Heading 7 2" xfId="2284" xr:uid="{9C516197-E59D-4D0A-87C1-C52F31AB9FCF}"/>
    <cellStyle name="Dept Heading 7 2 2" xfId="2285" xr:uid="{E44B6443-2F0B-4C2A-9491-122CFAE7E781}"/>
    <cellStyle name="Dept Heading 7 3" xfId="2286" xr:uid="{CA92A6BC-C582-47BB-B73C-D9205639083D}"/>
    <cellStyle name="Dept Heading 7 3 2" xfId="2287" xr:uid="{AEAE1C97-0990-46DC-BC48-468C0F010B79}"/>
    <cellStyle name="Dept Heading 7 4" xfId="2288" xr:uid="{7FE55A16-6BAC-46B3-9226-FD353BD325BF}"/>
    <cellStyle name="Dept Heading 8" xfId="2289" xr:uid="{38C3EBD1-1B64-4298-98C7-4110335BD108}"/>
    <cellStyle name="Dept Heading 8 2" xfId="2290" xr:uid="{3FE82330-BBE4-43CA-A8E8-DEB6C9A87DF2}"/>
    <cellStyle name="Dept Heading 8 2 2" xfId="2291" xr:uid="{0226D154-6249-439C-B775-902ADF64F5BA}"/>
    <cellStyle name="Dept Heading 8 3" xfId="2292" xr:uid="{3B9A866B-CA59-479B-AC56-215AE07CA81F}"/>
    <cellStyle name="Dept Heading 8 3 2" xfId="2293" xr:uid="{EF412BFD-ABA9-4C7F-8E5F-1AED94CC418D}"/>
    <cellStyle name="Dept Heading 8 4" xfId="2294" xr:uid="{41E07E5F-F67B-4A03-BE7B-3F3867D95CBC}"/>
    <cellStyle name="Dept Heading 9" xfId="2295" xr:uid="{8F707AEB-18B8-4B47-BAF1-5AE2EAFA1504}"/>
    <cellStyle name="Dept Heading 9 2" xfId="2296" xr:uid="{0DDD429B-8B74-49DE-A2C5-0FC78DD6DC39}"/>
    <cellStyle name="Dept Heading 9 2 2" xfId="2297" xr:uid="{58FF7C90-825C-4095-8BF4-2557A59DB3BC}"/>
    <cellStyle name="Dept Heading 9 3" xfId="2298" xr:uid="{54CB2538-D201-431F-B918-649080A34942}"/>
    <cellStyle name="Dept Heading 9 3 2" xfId="2299" xr:uid="{F2C9CFF4-7C1F-417D-97AD-A443CC9450B9}"/>
    <cellStyle name="Dept Heading 9 4" xfId="2300" xr:uid="{E8A2DE09-730F-4EF1-9DA4-9664D58AE837}"/>
    <cellStyle name="Dept Heading_BGC Combined Q1 2010 tax provision 4-27-2010" xfId="2301" xr:uid="{A78154B2-29B8-4252-8AD8-FA7167FBCA9C}"/>
    <cellStyle name="Dezimal [0]_ " xfId="7614" xr:uid="{A41855DB-0E61-42C5-842B-5B424F3CDDC6}"/>
    <cellStyle name="Dezimal_ " xfId="7586" xr:uid="{9CB6378D-E089-4CA2-9004-5C82FB0537C5}"/>
    <cellStyle name="dividend$" xfId="6288" xr:uid="{5215564A-B6BD-4C9B-8D65-38382B45230F}"/>
    <cellStyle name="dividends" xfId="6289" xr:uid="{CB26DD90-656F-4AFC-B57B-F6778F4BD81D}"/>
    <cellStyle name="Dollar" xfId="6290" xr:uid="{085473E9-F0FE-4E79-BA83-1BB093D3AD15}"/>
    <cellStyle name="DollarWhole" xfId="6291" xr:uid="{A83BAB17-3193-4FAF-8C65-EA1D2BD6E7C3}"/>
    <cellStyle name="Entered" xfId="2302" xr:uid="{42DF2AA5-29F9-4C93-851E-6619EC41812F}"/>
    <cellStyle name="Entered 10" xfId="2303" xr:uid="{773B53FF-23FC-4B35-826B-37CF75578B78}"/>
    <cellStyle name="Entered 10 2" xfId="2304" xr:uid="{289F38A5-BB4A-449F-B4A8-74D7E58EFC24}"/>
    <cellStyle name="Entered 10 2 2" xfId="2305" xr:uid="{253A84D7-273B-4831-815E-A0FAF96046AD}"/>
    <cellStyle name="Entered 10 3" xfId="2306" xr:uid="{AC57508C-CE7F-4A03-A397-2769F61850ED}"/>
    <cellStyle name="Entered 10 3 2" xfId="2307" xr:uid="{A0145B23-0FE4-4D0E-8ED7-3247A9B347C6}"/>
    <cellStyle name="Entered 10 4" xfId="2308" xr:uid="{5DDBB039-FD35-4BCA-BA0F-FE00FB112D5B}"/>
    <cellStyle name="Entered 2" xfId="2309" xr:uid="{2DC2EA04-C312-4580-845D-92342E5E29EC}"/>
    <cellStyle name="Entered 2 2" xfId="2310" xr:uid="{EA6ED2F1-D6E5-4BF2-9610-94E769A5D81E}"/>
    <cellStyle name="Entered 2 2 2" xfId="2311" xr:uid="{319D6668-52F4-4335-AC4A-A47AAF591F89}"/>
    <cellStyle name="Entered 2 3" xfId="2312" xr:uid="{8613FB90-B779-470F-BE12-42E3AD666A92}"/>
    <cellStyle name="Entered 2 3 2" xfId="2313" xr:uid="{1DDDDB14-34F4-4544-BFE1-78D76108522E}"/>
    <cellStyle name="Entered 2 4" xfId="2314" xr:uid="{D8056F31-4CD1-4202-91C4-95BFF9CD5395}"/>
    <cellStyle name="Entered 3" xfId="2315" xr:uid="{3200CC4C-F960-47A6-A58A-3D165241A3FD}"/>
    <cellStyle name="Entered 3 2" xfId="2316" xr:uid="{4DC6FFB3-08FE-4CB8-8AA4-A28DB5A0EF1D}"/>
    <cellStyle name="Entered 3 2 2" xfId="2317" xr:uid="{A6D257D4-77B8-4668-A2F9-8C4FA8EB07B3}"/>
    <cellStyle name="Entered 3 3" xfId="2318" xr:uid="{9C21537E-5862-462C-AACF-FC7C409BF077}"/>
    <cellStyle name="Entered 3 3 2" xfId="2319" xr:uid="{73325836-E942-4015-B42C-216106A87B8A}"/>
    <cellStyle name="Entered 3 4" xfId="2320" xr:uid="{5774B200-B723-4CDA-9ADA-E508CA91D435}"/>
    <cellStyle name="Entered 4" xfId="2321" xr:uid="{B951A212-6206-4D40-A9BA-46CAC11F8854}"/>
    <cellStyle name="Entered 4 2" xfId="2322" xr:uid="{933E673D-4668-4D4D-B55A-75BA4826BB37}"/>
    <cellStyle name="Entered 4 2 2" xfId="2323" xr:uid="{F854CE6F-D6D9-4E9B-BC57-E3C98A143838}"/>
    <cellStyle name="Entered 4 3" xfId="2324" xr:uid="{9FC81B09-FE1E-4751-BB4C-367805DFE505}"/>
    <cellStyle name="Entered 4 3 2" xfId="2325" xr:uid="{9313BA5C-1D54-40B2-9002-9E3B072C6AEE}"/>
    <cellStyle name="Entered 4 4" xfId="2326" xr:uid="{9ECF030F-7150-4ED3-B335-E86BC686590F}"/>
    <cellStyle name="Entered 5" xfId="2327" xr:uid="{422D9CDF-26FB-4C77-AE0E-F0D822176D66}"/>
    <cellStyle name="Entered 5 2" xfId="2328" xr:uid="{C4B69251-A2AE-4BA7-B17C-28461E29BA1F}"/>
    <cellStyle name="Entered 5 2 2" xfId="2329" xr:uid="{ADA587B1-24E8-4996-B807-89B970A3014C}"/>
    <cellStyle name="Entered 5 3" xfId="2330" xr:uid="{0B86F03A-6C38-422C-B460-BF26084454AB}"/>
    <cellStyle name="Entered 5 3 2" xfId="2331" xr:uid="{1524C856-6BAD-4D06-8F92-3522A1188ED1}"/>
    <cellStyle name="Entered 5 4" xfId="2332" xr:uid="{BF44EE5A-8EBF-4291-B2BB-142039AB08AD}"/>
    <cellStyle name="Entered 6" xfId="2333" xr:uid="{AB624D20-89B2-4C6C-8233-286BF87009CD}"/>
    <cellStyle name="Entered 6 2" xfId="2334" xr:uid="{CD3789BD-927F-484C-AC78-D80D12D2C69B}"/>
    <cellStyle name="Entered 6 2 2" xfId="2335" xr:uid="{8324542E-6CF9-4574-BBB6-DFCC5F937BE3}"/>
    <cellStyle name="Entered 6 3" xfId="2336" xr:uid="{F74CC612-0E62-4D8E-A6CA-255C9FFDABEC}"/>
    <cellStyle name="Entered 6 3 2" xfId="2337" xr:uid="{240E9A56-1097-4F0A-AE57-C2FE7409E371}"/>
    <cellStyle name="Entered 6 4" xfId="2338" xr:uid="{5D944FAF-D4AB-40FE-8B23-5578F4BC51DE}"/>
    <cellStyle name="Entered 7" xfId="2339" xr:uid="{29AC049E-10D7-4EEF-B188-4AD438172A35}"/>
    <cellStyle name="Entered 7 2" xfId="2340" xr:uid="{FBD082A0-1D2D-410B-822B-045A6EFA5C8D}"/>
    <cellStyle name="Entered 7 2 2" xfId="2341" xr:uid="{6E155B01-EECB-44C6-A517-E2BA2DDD7BF2}"/>
    <cellStyle name="Entered 7 3" xfId="2342" xr:uid="{61FD4313-D65E-4584-8B5F-5D9EAA5867C2}"/>
    <cellStyle name="Entered 7 3 2" xfId="2343" xr:uid="{FB0BB6AC-2A5E-4AAC-A4CD-DFD1C64607B3}"/>
    <cellStyle name="Entered 7 4" xfId="2344" xr:uid="{B1054C75-2E3F-408B-85BC-3803F6482013}"/>
    <cellStyle name="Entered 8" xfId="2345" xr:uid="{0505F6A1-1F23-431E-ADA7-6DCFB8676D9B}"/>
    <cellStyle name="Entered 8 2" xfId="2346" xr:uid="{429BBA23-7AE7-42E7-8347-9BFB2B5FA6F6}"/>
    <cellStyle name="Entered 8 2 2" xfId="2347" xr:uid="{A08EF461-988F-466F-B443-166B02F78AD2}"/>
    <cellStyle name="Entered 8 3" xfId="2348" xr:uid="{43855C27-1F20-4402-85DB-FB8C2F5DF0C9}"/>
    <cellStyle name="Entered 8 3 2" xfId="2349" xr:uid="{8701F440-8580-4169-A142-10C2F33B8AE2}"/>
    <cellStyle name="Entered 8 4" xfId="2350" xr:uid="{AEAC4E5B-EFD6-4177-B956-0B4510936DA6}"/>
    <cellStyle name="Entered 9" xfId="2351" xr:uid="{0D441BCB-CFE3-4AA7-8663-33E18A788D0B}"/>
    <cellStyle name="Entered 9 2" xfId="2352" xr:uid="{6061DEA4-9587-4D0D-BAF8-067ADCABA3A5}"/>
    <cellStyle name="Entered 9 2 2" xfId="2353" xr:uid="{C934EE8E-633A-4F53-B080-9F852D643E3A}"/>
    <cellStyle name="Entered 9 3" xfId="2354" xr:uid="{5398DF1A-1E59-4402-978E-7CFA4AA6D739}"/>
    <cellStyle name="Entered 9 3 2" xfId="2355" xr:uid="{4AF31EBB-C316-4C94-ABF2-A3C2960CBBAD}"/>
    <cellStyle name="Entered 9 4" xfId="2356" xr:uid="{2BD58197-CDA8-478F-928E-63D718887AFD}"/>
    <cellStyle name="Entered_BGC Combined Q1 2010 tax provision 4-27-2010" xfId="2357" xr:uid="{6BE0238C-98A8-46E0-BD7E-5D39701C08CA}"/>
    <cellStyle name="eps" xfId="6292" xr:uid="{241D1898-5EBC-4BF0-ADDF-CA973FCCE289}"/>
    <cellStyle name="eps$" xfId="6293" xr:uid="{7BDF51D7-D13B-4118-9CDD-583E845089E6}"/>
    <cellStyle name="eps$A" xfId="6294" xr:uid="{BAE73858-8453-4274-A377-68CFA60D8343}"/>
    <cellStyle name="eps$E" xfId="6295" xr:uid="{8E32166D-5F8E-462F-B40B-5B10E46EF44A}"/>
    <cellStyle name="epsA" xfId="6296" xr:uid="{4350021B-C9E1-43E2-9E97-A577ED764C48}"/>
    <cellStyle name="epsE" xfId="6297" xr:uid="{06FFDE3D-CE32-4BE5-B2A1-494B68F70057}"/>
    <cellStyle name="ER$AS" xfId="6298" xr:uid="{0B959894-07F9-436C-B4EE-9FACE445825D}"/>
    <cellStyle name="ER$IS" xfId="6299" xr:uid="{197F007F-6A92-47AE-AF15-7DA07E42910C}"/>
    <cellStyle name="ER$IS (2)" xfId="6300" xr:uid="{575935FB-FFD0-47E7-9B33-A3B36C3A7483}"/>
    <cellStyle name="ER$IS_2003 OpRecon" xfId="6301" xr:uid="{0955D1D7-829B-4010-811D-3E17FF6B1926}"/>
    <cellStyle name="ERCOM" xfId="6302" xr:uid="{0DCB75F4-A77F-431C-AF48-A3113424802B}"/>
    <cellStyle name="erdivid" xfId="6303" xr:uid="{30651E93-299D-41E0-A032-84A095BFD50A}"/>
    <cellStyle name="ereps$" xfId="6304" xr:uid="{F84984E9-2DD7-4134-BB51-BD0A5696AC53}"/>
    <cellStyle name="ERIS" xfId="6305" xr:uid="{98A47C7A-162D-442A-B788-68E3F2D06D27}"/>
    <cellStyle name="ERnozeros" xfId="6306" xr:uid="{F9C8B0D6-D274-4FF5-8476-BC185FE701F5}"/>
    <cellStyle name="ERtotal$" xfId="6307" xr:uid="{E90E2E1F-BFB1-4A72-B642-D0D4E2D0E129}"/>
    <cellStyle name="Euro" xfId="2358" xr:uid="{614AE18B-2C27-4E29-B516-54726EEB87BD}"/>
    <cellStyle name="Euro 10" xfId="2359" xr:uid="{47FB2CF6-B014-4A35-A4BF-B2914B1A0762}"/>
    <cellStyle name="Euro 10 2" xfId="2360" xr:uid="{D406C152-7567-4E71-80F7-FF34379683A1}"/>
    <cellStyle name="Euro 11" xfId="2361" xr:uid="{5EE7B461-331C-429A-AF1D-E9E9724EDAD5}"/>
    <cellStyle name="Euro 11 2" xfId="2362" xr:uid="{8A789E2B-BED0-4E93-AE6B-E4C187EF55A4}"/>
    <cellStyle name="Euro 12" xfId="2363" xr:uid="{57BC5B38-89FC-4340-B0DF-06C833B64E2E}"/>
    <cellStyle name="Euro 13" xfId="2364" xr:uid="{FE1F3D04-5518-4C2D-96AF-FECC9CBD90CB}"/>
    <cellStyle name="Euro 14" xfId="6308" xr:uid="{32F726C1-153A-476A-88C2-2585206BA06C}"/>
    <cellStyle name="Euro 2" xfId="2365" xr:uid="{14B18C38-B72E-4BF0-B5A0-1CB0D3FFBC12}"/>
    <cellStyle name="Euro 2 10" xfId="2366" xr:uid="{5AB7D832-B080-4DA3-9353-4FD84BEFDB26}"/>
    <cellStyle name="Euro 2 10 2" xfId="2367" xr:uid="{B459B135-64EB-47DD-8D84-2B29DC0D14FE}"/>
    <cellStyle name="Euro 2 11" xfId="2368" xr:uid="{7E436F27-7758-4E04-AE4B-50973E7B6354}"/>
    <cellStyle name="Euro 2 11 2" xfId="2369" xr:uid="{6F48E035-F366-4BEB-99EF-C47FFEEB1201}"/>
    <cellStyle name="Euro 2 12" xfId="2370" xr:uid="{E6F3A213-E354-4A00-B6C4-AB1593AD50C7}"/>
    <cellStyle name="Euro 2 12 2" xfId="2371" xr:uid="{5355925C-355E-4D0C-8FAE-1BAB3CF10414}"/>
    <cellStyle name="Euro 2 2" xfId="2372" xr:uid="{C6988259-6E56-433D-98D0-F13F6991213D}"/>
    <cellStyle name="Euro 2 2 2" xfId="2373" xr:uid="{D7EFBE34-E1EF-4FFF-BAD8-1D3A01EDE723}"/>
    <cellStyle name="Euro 2 3" xfId="2374" xr:uid="{6353D9A8-9823-420C-8B83-F5C8F118188C}"/>
    <cellStyle name="Euro 2 3 2" xfId="2375" xr:uid="{D3A89DAC-BAD3-4BC0-B2A3-E4FBBCB00A4F}"/>
    <cellStyle name="Euro 2 4" xfId="2376" xr:uid="{6C224782-0F24-4903-9425-3571461EEFE4}"/>
    <cellStyle name="Euro 2 4 2" xfId="2377" xr:uid="{DB2BB8B5-0E39-45EB-B6DA-18B44D40DFAF}"/>
    <cellStyle name="Euro 2 5" xfId="2378" xr:uid="{A5118FB4-0467-41C0-8FF1-81374034146B}"/>
    <cellStyle name="Euro 2 5 2" xfId="2379" xr:uid="{D47B5B82-380B-430C-A59A-B5E6DDDBCBA7}"/>
    <cellStyle name="Euro 2 6" xfId="2380" xr:uid="{911BC915-8520-406A-92F7-213AD7914CF7}"/>
    <cellStyle name="Euro 2 6 2" xfId="2381" xr:uid="{EC8E05AE-B13E-4AB0-8C09-F4C3DA64A5CE}"/>
    <cellStyle name="Euro 2 7" xfId="2382" xr:uid="{CC1A5E2E-7973-4C9C-8F74-F2D1B699889F}"/>
    <cellStyle name="Euro 2 7 2" xfId="2383" xr:uid="{1C01E5E0-F6E4-4178-9188-DFF60CC40189}"/>
    <cellStyle name="Euro 2 8" xfId="2384" xr:uid="{FE727066-3752-4B26-A97F-8676CD461A03}"/>
    <cellStyle name="Euro 2 8 2" xfId="2385" xr:uid="{0DBB82AD-B984-4DDB-8D70-64EB664F0672}"/>
    <cellStyle name="Euro 2 9" xfId="2386" xr:uid="{C3CDAD3E-9E0B-455C-B36A-AF3D97DE69F6}"/>
    <cellStyle name="Euro 2 9 2" xfId="2387" xr:uid="{F299D169-2F4B-4645-9B6D-513736314DEF}"/>
    <cellStyle name="Euro 3" xfId="2388" xr:uid="{47DED829-A057-4B08-9241-45B50D70B83B}"/>
    <cellStyle name="Euro 3 2" xfId="2389" xr:uid="{F663194A-4B4B-4285-80D3-85A49FC6E611}"/>
    <cellStyle name="Euro 4" xfId="2390" xr:uid="{3C0CA942-AF34-45B1-8CEA-AABA093FA10A}"/>
    <cellStyle name="Euro 4 2" xfId="2391" xr:uid="{99AAF61A-F257-4D81-A469-EB3F2E5A3827}"/>
    <cellStyle name="Euro 5" xfId="2392" xr:uid="{B1EF672F-BBFB-4103-A69B-25AD6E5EAA83}"/>
    <cellStyle name="Euro 5 2" xfId="2393" xr:uid="{FD1F7006-4FE5-4612-9990-442AFD543CF1}"/>
    <cellStyle name="Euro 6" xfId="2394" xr:uid="{8A635F02-31FA-47FE-A254-90BE070D5C30}"/>
    <cellStyle name="Euro 6 2" xfId="2395" xr:uid="{5E311127-BC84-4BEE-B3E0-6D5B3A6D3CC0}"/>
    <cellStyle name="Euro 7" xfId="2396" xr:uid="{21552F7E-3798-4063-AF1A-53D9EAE851EB}"/>
    <cellStyle name="Euro 7 2" xfId="2397" xr:uid="{B6C25C03-54CC-4FFF-BAC7-7082AFC9B853}"/>
    <cellStyle name="Euro 8" xfId="2398" xr:uid="{B7AB7DA5-67E4-463E-B61D-4B344D8A5F2F}"/>
    <cellStyle name="Euro 8 2" xfId="2399" xr:uid="{7B4C8F2E-C7FC-4118-8440-073AB3975576}"/>
    <cellStyle name="Euro 9" xfId="2400" xr:uid="{697B409B-5DCD-4B72-9E9C-2F0B3E202A13}"/>
    <cellStyle name="Euro 9 2" xfId="2401" xr:uid="{5CFA8B1C-E479-4698-AC5A-2FB76CC76D05}"/>
    <cellStyle name="Euro_FPU Schedule as of March 31 2010 JB Version Draft" xfId="2402" xr:uid="{533313E8-4C45-446E-B34E-CC5F4DBE3A1B}"/>
    <cellStyle name="Explanatory Text" xfId="27" builtinId="53" customBuiltin="1"/>
    <cellStyle name="Explanatory Text 2" xfId="2403" xr:uid="{3AE88532-E3DB-4A76-9E10-518C856AF064}"/>
    <cellStyle name="Explanatory Text 3" xfId="2404" xr:uid="{246EFAFB-BF96-49A6-8617-792F7AE0235F}"/>
    <cellStyle name="Explanatory Text 4" xfId="2405" xr:uid="{08155570-BC46-4EF3-A256-5A2E139432F3}"/>
    <cellStyle name="Explanatory Text 5" xfId="2406" xr:uid="{58CE24EB-6073-4A6A-8D3D-86067FD8011B}"/>
    <cellStyle name="External File Cells" xfId="6309" xr:uid="{BDA07142-6393-4076-BC7D-59BEBEF0BCF2}"/>
    <cellStyle name="External File Cells 2" xfId="6310" xr:uid="{A20D8AFF-0364-491C-AD53-EFB39602AB6B}"/>
    <cellStyle name="EYBlocked" xfId="2407" xr:uid="{4DB3454E-8D10-4D84-A9CB-CED0BA04F2BB}"/>
    <cellStyle name="EYBlocked 2" xfId="2408" xr:uid="{6229A3FD-2863-4B5D-8A2D-A7983D5E72E9}"/>
    <cellStyle name="EYBlocked 2 10" xfId="2409" xr:uid="{51AFD867-5ABF-4614-A592-EE7057485F5F}"/>
    <cellStyle name="EYBlocked 2 10 2" xfId="2410" xr:uid="{7CDBD274-E2B6-416C-8C56-0CE9F0ACE4EF}"/>
    <cellStyle name="EYBlocked 2 11" xfId="2411" xr:uid="{C556377E-5146-4145-8C41-56F977E2980E}"/>
    <cellStyle name="EYBlocked 2 11 2" xfId="2412" xr:uid="{7240ECF0-D2A2-4E68-8CF7-D38412FB4159}"/>
    <cellStyle name="EYBlocked 2 12" xfId="2413" xr:uid="{55D47D8E-4921-461F-A580-F31794347AB7}"/>
    <cellStyle name="EYBlocked 2 12 2" xfId="2414" xr:uid="{2A4C3F70-492E-4DBF-9DD2-5686807249F6}"/>
    <cellStyle name="EYBlocked 2 2" xfId="2415" xr:uid="{5EB1BE1A-7259-4CC4-BCEE-521BC2EB24AE}"/>
    <cellStyle name="EYBlocked 2 2 2" xfId="2416" xr:uid="{9D5A6DC1-A480-43DB-8AFA-38D48B62EE22}"/>
    <cellStyle name="EYBlocked 2 3" xfId="2417" xr:uid="{19E5925F-04E7-4E75-9A90-56B997EA16AD}"/>
    <cellStyle name="EYBlocked 2 3 2" xfId="2418" xr:uid="{CA654069-6A88-4C0A-BC61-1CDF4DEED9B5}"/>
    <cellStyle name="EYBlocked 2 4" xfId="2419" xr:uid="{122DC19E-25AA-49D4-A79D-C1F42C4FE610}"/>
    <cellStyle name="EYBlocked 2 4 2" xfId="2420" xr:uid="{441A455A-3057-4E07-B2C5-3776A73604DE}"/>
    <cellStyle name="EYBlocked 2 5" xfId="2421" xr:uid="{16619E81-C256-4D7D-8036-237F5AD76ECE}"/>
    <cellStyle name="EYBlocked 2 5 2" xfId="2422" xr:uid="{67A921E6-B986-4DA9-9170-8C8B5EBDDB52}"/>
    <cellStyle name="EYBlocked 2 6" xfId="2423" xr:uid="{58BECD62-71D3-4EBC-9929-F6421C8F8D27}"/>
    <cellStyle name="EYBlocked 2 6 2" xfId="2424" xr:uid="{0E12F741-F0F4-4062-B0E8-7A6D4564B3B0}"/>
    <cellStyle name="EYBlocked 2 7" xfId="2425" xr:uid="{67904FE3-80B8-4081-87C4-1F34CB42CB4E}"/>
    <cellStyle name="EYBlocked 2 7 2" xfId="2426" xr:uid="{5CD02989-B9D2-4664-83CA-A5C07ABDA0C9}"/>
    <cellStyle name="EYBlocked 2 8" xfId="2427" xr:uid="{03EDE2D1-7D2E-4D44-8DD8-7B3377AEC32C}"/>
    <cellStyle name="EYBlocked 2 8 2" xfId="2428" xr:uid="{069074AE-0F56-4931-83EB-306E61261C03}"/>
    <cellStyle name="EYBlocked 2 9" xfId="2429" xr:uid="{39C009A6-2073-4895-8D16-9430A2B1BA35}"/>
    <cellStyle name="EYBlocked 2 9 2" xfId="2430" xr:uid="{2B112B00-98D2-493C-8590-F3B8C30B616F}"/>
    <cellStyle name="EYBlocked 3" xfId="2431" xr:uid="{C312AE49-92D1-41D7-A03E-A19C0B18A124}"/>
    <cellStyle name="EYBlocked 3 2" xfId="2432" xr:uid="{885FAEDD-2A32-41EB-B22A-B6BD2EA73467}"/>
    <cellStyle name="EYCallUp" xfId="2433" xr:uid="{7ED51F5B-FDE8-44C4-A186-CC55C473EC2B}"/>
    <cellStyle name="EYCheck" xfId="2434" xr:uid="{D901434A-1BE6-47EA-A51D-CF0B6A530FF3}"/>
    <cellStyle name="EYDate" xfId="2435" xr:uid="{41B614F9-9490-4B6D-BCC0-01445547BADF}"/>
    <cellStyle name="EYDate 10" xfId="2436" xr:uid="{FC040958-55BD-4736-BA6B-A32DCDD3D154}"/>
    <cellStyle name="EYDate 10 2" xfId="2437" xr:uid="{D7423369-8225-42BD-B716-547858DDF251}"/>
    <cellStyle name="EYDate 11" xfId="2438" xr:uid="{A982E100-89EC-4327-9A74-2397062A36ED}"/>
    <cellStyle name="EYDate 11 2" xfId="2439" xr:uid="{BC70977E-C8F4-4D19-9552-643DDCCFA444}"/>
    <cellStyle name="EYDate 12" xfId="2440" xr:uid="{AF13A79D-79DD-4F09-95A5-A8FD2F1B232D}"/>
    <cellStyle name="EYDate 12 2" xfId="2441" xr:uid="{887E8FD8-5112-4715-83D9-1C2F89208379}"/>
    <cellStyle name="EYDate 13" xfId="2442" xr:uid="{5FB7CA48-A59C-47E5-AD1D-EF6AC1DFE73C}"/>
    <cellStyle name="EYDate 13 2" xfId="2443" xr:uid="{09F4C406-2DB9-48B6-A4D1-092479D566FB}"/>
    <cellStyle name="EYDate 14" xfId="2444" xr:uid="{71E50A50-CBBC-48C9-A9B6-049A6CD1FD56}"/>
    <cellStyle name="EYDate 2" xfId="2445" xr:uid="{0F316B03-A2C0-4F96-B3BF-0685CFB6774C}"/>
    <cellStyle name="EYDate 2 2" xfId="2446" xr:uid="{CFCEEAC9-EF15-4B9C-B8D6-D29F630FC745}"/>
    <cellStyle name="EYDate 3" xfId="2447" xr:uid="{D4FD9D04-37DD-482F-9726-054B64754166}"/>
    <cellStyle name="EYDate 3 2" xfId="2448" xr:uid="{12C5E991-81ED-4624-AD31-C38E42CD20FA}"/>
    <cellStyle name="EYDate 4" xfId="2449" xr:uid="{B7882AC8-BCEF-4CB6-ABBB-B6723A63978D}"/>
    <cellStyle name="EYDate 4 2" xfId="2450" xr:uid="{C97AFEC2-B333-448C-826C-6A0BA54A5362}"/>
    <cellStyle name="EYDate 5" xfId="2451" xr:uid="{9D0D59D4-AE68-4846-8E69-B42B06CEA7E6}"/>
    <cellStyle name="EYDate 5 2" xfId="2452" xr:uid="{7D404B5E-F744-4559-AA06-43AC42788990}"/>
    <cellStyle name="EYDate 6" xfId="2453" xr:uid="{89B34017-20E1-4806-9774-B27EBD1876E4}"/>
    <cellStyle name="EYDate 6 2" xfId="2454" xr:uid="{ACD4668F-3883-4150-9BE3-3FEC6C4E0195}"/>
    <cellStyle name="EYDate 7" xfId="2455" xr:uid="{60D828F4-3FD0-4EE7-8EE9-2B922458358C}"/>
    <cellStyle name="EYDate 7 2" xfId="2456" xr:uid="{CDDA830F-E0F3-4293-A6FF-F3A28D6682D8}"/>
    <cellStyle name="EYDate 8" xfId="2457" xr:uid="{692B7E5D-15F2-4784-8F36-5E203B93FA33}"/>
    <cellStyle name="EYDate 8 2" xfId="2458" xr:uid="{4440BCA6-1E1A-4448-A8AA-0905041030DB}"/>
    <cellStyle name="EYDate 9" xfId="2459" xr:uid="{96C62059-995E-4D68-9F7B-F52CA216171E}"/>
    <cellStyle name="EYDate 9 2" xfId="2460" xr:uid="{B81AA06D-CBDA-47F1-A79F-B282887B7C8D}"/>
    <cellStyle name="EYDate_ BGC Other IS" xfId="2461" xr:uid="{5D743C92-5ACC-40BD-BA37-5308D6C80FB2}"/>
    <cellStyle name="EYDeviant" xfId="2462" xr:uid="{A1EB26EA-0466-429B-9830-8D232A8248D2}"/>
    <cellStyle name="EYDeviant 2" xfId="2463" xr:uid="{A657EA72-AC04-4C04-BFDD-F162ED16E28B}"/>
    <cellStyle name="EYDeviant 2 10" xfId="2464" xr:uid="{ACA56E44-A480-4E6F-976A-4CFFAF4A51A9}"/>
    <cellStyle name="EYDeviant 2 10 2" xfId="2465" xr:uid="{C1DFE44C-73B9-4971-937B-D3A2762A6C1D}"/>
    <cellStyle name="EYDeviant 2 11" xfId="2466" xr:uid="{3C6A1A55-9424-4E37-B8F6-B67EAAF11F51}"/>
    <cellStyle name="EYDeviant 2 11 2" xfId="2467" xr:uid="{347D4B31-0FB1-4B2C-B930-B8707CB462CD}"/>
    <cellStyle name="EYDeviant 2 12" xfId="2468" xr:uid="{84015B10-8E86-4EDD-A275-0DD3F40FA3B8}"/>
    <cellStyle name="EYDeviant 2 12 2" xfId="2469" xr:uid="{0125546C-01F6-41B8-AB28-D23B1C33ED2A}"/>
    <cellStyle name="EYDeviant 2 2" xfId="2470" xr:uid="{1774B3DA-0DD9-433D-BB62-F9AAB651CF09}"/>
    <cellStyle name="EYDeviant 2 2 2" xfId="2471" xr:uid="{466B46B2-D341-4EA1-A765-561FEFC354B9}"/>
    <cellStyle name="EYDeviant 2 3" xfId="2472" xr:uid="{BEAE5A68-370E-4A4F-B9D9-D2009651A08F}"/>
    <cellStyle name="EYDeviant 2 3 2" xfId="2473" xr:uid="{C76A7183-DFD9-4BCD-BAAC-C9B4CB93146F}"/>
    <cellStyle name="EYDeviant 2 4" xfId="2474" xr:uid="{A90ECF1E-9D40-4DFB-BF4F-8268046827E7}"/>
    <cellStyle name="EYDeviant 2 4 2" xfId="2475" xr:uid="{CC5FC6C6-0883-4A45-AF63-A01502861268}"/>
    <cellStyle name="EYDeviant 2 5" xfId="2476" xr:uid="{4C9E2657-7F2D-4311-BCE4-1B1DC40698CF}"/>
    <cellStyle name="EYDeviant 2 5 2" xfId="2477" xr:uid="{D990D80B-7864-46CB-8DEB-E47808D1AF45}"/>
    <cellStyle name="EYDeviant 2 6" xfId="2478" xr:uid="{2557612C-6734-4E9C-928A-DAA1B946F258}"/>
    <cellStyle name="EYDeviant 2 6 2" xfId="2479" xr:uid="{EACDD360-D921-4FD0-9432-31DB1B73E592}"/>
    <cellStyle name="EYDeviant 2 7" xfId="2480" xr:uid="{397F849D-E70B-4980-BF65-4ADADF3CD25A}"/>
    <cellStyle name="EYDeviant 2 7 2" xfId="2481" xr:uid="{B42F5772-E6BC-4C68-861A-A1C897E5B288}"/>
    <cellStyle name="EYDeviant 2 8" xfId="2482" xr:uid="{E7F35B24-B256-4992-92B5-8D7786EF62D1}"/>
    <cellStyle name="EYDeviant 2 8 2" xfId="2483" xr:uid="{C398F47F-6BEF-4C1F-828D-C491AB571CB3}"/>
    <cellStyle name="EYDeviant 2 9" xfId="2484" xr:uid="{20DAF3D3-0B09-4E3B-B7B0-2278417989C8}"/>
    <cellStyle name="EYDeviant 2 9 2" xfId="2485" xr:uid="{4143B708-3A6D-4FDE-8216-BA2BC01E756E}"/>
    <cellStyle name="EYDeviant 3" xfId="2486" xr:uid="{2353E30B-27B8-4569-AF46-A5502C20B5E3}"/>
    <cellStyle name="EYDeviant 3 2" xfId="2487" xr:uid="{A3AB8C12-A10D-4942-8B0C-015E05E1DC9C}"/>
    <cellStyle name="EYHeader1" xfId="2488" xr:uid="{AFCD8AC5-93CE-4C70-98EC-745D9CD4773C}"/>
    <cellStyle name="EYHeader2" xfId="2489" xr:uid="{D32FB94E-BC13-4337-9623-78FB8CB360B5}"/>
    <cellStyle name="EYHeader3" xfId="2490" xr:uid="{127B2707-0691-45F1-AA34-684D1F9FE334}"/>
    <cellStyle name="EYInputDate" xfId="2491" xr:uid="{F777DE00-93EE-47D3-8A77-F289594ED605}"/>
    <cellStyle name="EYInputPercent" xfId="2492" xr:uid="{E5837DCF-F378-4DBD-A891-F0F3D040CE6D}"/>
    <cellStyle name="EYInputValue" xfId="2493" xr:uid="{20CA5FE7-A574-49DC-AFC7-652E0A23BD0C}"/>
    <cellStyle name="EYNormal" xfId="2494" xr:uid="{F25F16D5-BE43-4F5A-847F-40CF66315A9F}"/>
    <cellStyle name="EYNormal 10" xfId="2495" xr:uid="{6CDFE5E1-59E5-4B6D-B482-8B34993D86B2}"/>
    <cellStyle name="EYNormal 10 2" xfId="2496" xr:uid="{EB4D9EA2-C227-4235-AB27-6FB2B2CE6B84}"/>
    <cellStyle name="EYNormal 11" xfId="2497" xr:uid="{18922795-45FF-484D-9BEF-CF26315095F0}"/>
    <cellStyle name="EYNormal 11 2" xfId="2498" xr:uid="{9EFE6843-76F3-4C71-AEF1-DFACEC55BB67}"/>
    <cellStyle name="EYNormal 12" xfId="2499" xr:uid="{A974BEEF-1447-48A3-9AB2-75E91556A656}"/>
    <cellStyle name="EYNormal 12 2" xfId="2500" xr:uid="{1125ADC1-B6D7-470A-81C8-9225FBD9B041}"/>
    <cellStyle name="EYNormal 13" xfId="2501" xr:uid="{55E1D982-7441-430A-B4A1-7F3A3FC20301}"/>
    <cellStyle name="EYNormal 13 2" xfId="2502" xr:uid="{210A695D-F474-4622-954B-9077A97F27D1}"/>
    <cellStyle name="EYNormal 14" xfId="2503" xr:uid="{E98E0C32-57E1-4C35-8D72-8A2C29285CF8}"/>
    <cellStyle name="EYNormal 2" xfId="2504" xr:uid="{7B73FA17-2FB1-4151-9FEC-4434383C789A}"/>
    <cellStyle name="EYNormal 2 2" xfId="2505" xr:uid="{D086C9BE-45CA-4857-952D-FE25C629C89F}"/>
    <cellStyle name="EYNormal 3" xfId="2506" xr:uid="{6FC8C9B9-063E-48D7-B989-A9860D480F69}"/>
    <cellStyle name="EYNormal 3 2" xfId="2507" xr:uid="{C371047A-4D87-4861-88BD-17C458D3EA7F}"/>
    <cellStyle name="EYNormal 4" xfId="2508" xr:uid="{F3178F13-6DC3-4D03-9BD7-D0BC1BDD026F}"/>
    <cellStyle name="EYNormal 4 2" xfId="2509" xr:uid="{2D590169-F2BA-4720-AF26-F529725B6120}"/>
    <cellStyle name="EYNormal 5" xfId="2510" xr:uid="{0299F79E-A316-4763-985A-33D499940212}"/>
    <cellStyle name="EYNormal 5 2" xfId="2511" xr:uid="{156D61E8-9012-460A-80AF-B6DB613262AA}"/>
    <cellStyle name="EYNormal 6" xfId="2512" xr:uid="{26F96D5A-EB97-4284-86F8-288A9F7B0ED3}"/>
    <cellStyle name="EYNormal 6 2" xfId="2513" xr:uid="{C2EA1635-BC4C-4397-B844-50E7EA93631D}"/>
    <cellStyle name="EYNormal 7" xfId="2514" xr:uid="{D2E10668-9B03-4BE3-A396-02AC0A83B6BA}"/>
    <cellStyle name="EYNormal 7 2" xfId="2515" xr:uid="{809C4C7B-91DE-4C5C-9193-C41F32FB0113}"/>
    <cellStyle name="EYNormal 8" xfId="2516" xr:uid="{647FEC4D-A5C8-4EE1-8FAF-8138725A69FC}"/>
    <cellStyle name="EYNormal 8 2" xfId="2517" xr:uid="{DFE0C007-9B89-44E1-B3EF-E28739902CD8}"/>
    <cellStyle name="EYNormal 9" xfId="2518" xr:uid="{85C10633-E412-4C10-A085-EAB027268BC1}"/>
    <cellStyle name="EYNormal 9 2" xfId="2519" xr:uid="{26E2026C-D9E7-45DD-A86C-6DC4A5EC8197}"/>
    <cellStyle name="EYNormal_ BGC Other IS" xfId="2520" xr:uid="{4D39069B-8AB1-4640-8B93-A13FAABEBD21}"/>
    <cellStyle name="EYPercent" xfId="2521" xr:uid="{9F49C36D-F92C-46AA-B7C2-2B0A45860C33}"/>
    <cellStyle name="EYPercent 10" xfId="2522" xr:uid="{34C5D157-AADD-4FCC-8B5A-D51EC04AC78C}"/>
    <cellStyle name="EYPercent 10 2" xfId="2523" xr:uid="{55A42E11-C303-4D7D-BF79-219DB76685ED}"/>
    <cellStyle name="EYPercent 11" xfId="2524" xr:uid="{F69E89D4-C116-4DB7-A0A0-474B29BA19EF}"/>
    <cellStyle name="EYPercent 11 2" xfId="2525" xr:uid="{E9754278-A925-49C3-85B7-6F1E8D00BB14}"/>
    <cellStyle name="EYPercent 12" xfId="2526" xr:uid="{C90F5B4F-6EE6-4889-92B0-8AAFEB5C041F}"/>
    <cellStyle name="EYPercent 12 2" xfId="2527" xr:uid="{88D4D973-A961-4D94-92CD-1C357FBD496F}"/>
    <cellStyle name="EYPercent 13" xfId="2528" xr:uid="{E5118076-E4E2-4D56-B81E-EEC39D293F41}"/>
    <cellStyle name="EYPercent 13 2" xfId="2529" xr:uid="{E1E1F7D4-A665-48B1-AAE6-78AFB5CA037E}"/>
    <cellStyle name="EYPercent 14" xfId="2530" xr:uid="{1F0A6610-A8FB-482B-85B7-D1681FA2293E}"/>
    <cellStyle name="EYPercent 2" xfId="2531" xr:uid="{01690B86-A3BC-4053-93A9-3068FB01EDBC}"/>
    <cellStyle name="EYPercent 2 2" xfId="2532" xr:uid="{F7B71098-FD3E-4DC0-BC65-97DF134C0EE6}"/>
    <cellStyle name="EYPercent 3" xfId="2533" xr:uid="{899F567F-8F74-4703-AAA1-53D766482B7B}"/>
    <cellStyle name="EYPercent 3 2" xfId="2534" xr:uid="{CE1FA5FB-46F2-4FAF-A61F-968394D4D873}"/>
    <cellStyle name="EYPercent 4" xfId="2535" xr:uid="{F199B772-D679-4552-A829-FDEAC0239881}"/>
    <cellStyle name="EYPercent 4 2" xfId="2536" xr:uid="{AF69F210-3893-4BD2-B6DE-BDF620B23DC9}"/>
    <cellStyle name="EYPercent 5" xfId="2537" xr:uid="{5ADD7699-B7EF-4BC7-81FF-CEC2B2B6A6B2}"/>
    <cellStyle name="EYPercent 5 2" xfId="2538" xr:uid="{7765967E-7C29-44C9-846B-47EE966E81FD}"/>
    <cellStyle name="EYPercent 6" xfId="2539" xr:uid="{01BB4D0A-2DD9-4A22-BF2A-EB7E719A5B5F}"/>
    <cellStyle name="EYPercent 6 2" xfId="2540" xr:uid="{4BCFD3D8-4593-4D1E-99F2-336C98C183D1}"/>
    <cellStyle name="EYPercent 7" xfId="2541" xr:uid="{2C7C27DC-4496-4437-B516-EEFB0E03104C}"/>
    <cellStyle name="EYPercent 7 2" xfId="2542" xr:uid="{45FD7E55-4F48-40E8-9893-C92AD3D5CF2E}"/>
    <cellStyle name="EYPercent 8" xfId="2543" xr:uid="{8E2A7425-72C2-433B-BB38-7C692C4D1529}"/>
    <cellStyle name="EYPercent 8 2" xfId="2544" xr:uid="{35A13CD3-BC6D-4E32-8CB8-2D12C57B79DC}"/>
    <cellStyle name="EYPercent 9" xfId="2545" xr:uid="{8F38A4A3-00F7-4D74-80F4-04B550C8A322}"/>
    <cellStyle name="EYPercent 9 2" xfId="2546" xr:uid="{F5461BF3-1A53-496B-AABA-95BBB7856341}"/>
    <cellStyle name="EYPercent_ BGC Other IS" xfId="2547" xr:uid="{A0D68898-D870-4A86-8A16-28231A83EF6F}"/>
    <cellStyle name="EYPercentCapped" xfId="2548" xr:uid="{CB7ABB07-6A11-4DD9-B1FF-FE46C5DD8288}"/>
    <cellStyle name="EYPercentCapped 10" xfId="2549" xr:uid="{572702F0-D756-4B2E-8A56-9A6D45EFD716}"/>
    <cellStyle name="EYPercentCapped 10 2" xfId="2550" xr:uid="{A72FF447-D0CF-4CC0-BBFE-1AE527009750}"/>
    <cellStyle name="EYPercentCapped 11" xfId="2551" xr:uid="{67FE13E4-D133-4471-91C2-DD926710EDE7}"/>
    <cellStyle name="EYPercentCapped 11 2" xfId="2552" xr:uid="{C2AD8B28-100E-4748-9BE5-00C9AFBFE28F}"/>
    <cellStyle name="EYPercentCapped 12" xfId="2553" xr:uid="{1CE310A8-B068-46CD-8058-911B6E34DD1A}"/>
    <cellStyle name="EYPercentCapped 12 2" xfId="2554" xr:uid="{C8E4B5D0-4236-4FF7-85F7-F236C38D5A00}"/>
    <cellStyle name="EYPercentCapped 13" xfId="2555" xr:uid="{B91539CD-3D25-4C11-B8EE-48D62EC38157}"/>
    <cellStyle name="EYPercentCapped 13 2" xfId="2556" xr:uid="{C0A5D3FF-BE22-4EBA-909A-A52F04AE187E}"/>
    <cellStyle name="EYPercentCapped 14" xfId="2557" xr:uid="{660DD3BE-20D5-438D-AAF8-C86AF57C6792}"/>
    <cellStyle name="EYPercentCapped 2" xfId="2558" xr:uid="{0275EE6E-0033-464F-BC6F-85C8B1015DB2}"/>
    <cellStyle name="EYPercentCapped 2 2" xfId="2559" xr:uid="{5B6BD946-D49C-49D8-9E09-1BDD77839851}"/>
    <cellStyle name="EYPercentCapped 3" xfId="2560" xr:uid="{FA907023-0D27-4EBA-B68A-BA58B5A436B6}"/>
    <cellStyle name="EYPercentCapped 3 2" xfId="2561" xr:uid="{B527A7CE-CF5B-4E3C-A069-DFB12579707D}"/>
    <cellStyle name="EYPercentCapped 4" xfId="2562" xr:uid="{E66C1E21-3CF0-4EBD-BC28-4BB5CFA72942}"/>
    <cellStyle name="EYPercentCapped 4 2" xfId="2563" xr:uid="{6FC9ECA6-7F2E-42C0-BF69-99D35270D53D}"/>
    <cellStyle name="EYPercentCapped 5" xfId="2564" xr:uid="{AD43384B-5EA0-4F8C-A860-073EAD68ACE9}"/>
    <cellStyle name="EYPercentCapped 5 2" xfId="2565" xr:uid="{92E73AE8-40A7-4DE1-84F7-87B98E5308B5}"/>
    <cellStyle name="EYPercentCapped 6" xfId="2566" xr:uid="{DE3740CF-B9BD-46B4-864E-3DEA10288590}"/>
    <cellStyle name="EYPercentCapped 6 2" xfId="2567" xr:uid="{1F873002-E22C-4540-97EA-8BB5217D222F}"/>
    <cellStyle name="EYPercentCapped 7" xfId="2568" xr:uid="{7977C396-84FC-4A4D-BEE2-3574D4B60F41}"/>
    <cellStyle name="EYPercentCapped 7 2" xfId="2569" xr:uid="{D9EB3DE3-E586-44E0-85D3-37915F4EDA1A}"/>
    <cellStyle name="EYPercentCapped 8" xfId="2570" xr:uid="{CB005053-5976-464B-A93F-C1FAA8D01E0E}"/>
    <cellStyle name="EYPercentCapped 8 2" xfId="2571" xr:uid="{3BB65AEE-8153-4CC9-90A8-93A78865A360}"/>
    <cellStyle name="EYPercentCapped 9" xfId="2572" xr:uid="{6F14785C-E2B6-4E9A-8DBA-8E7593F71829}"/>
    <cellStyle name="EYPercentCapped 9 2" xfId="2573" xr:uid="{B136FA03-A2B1-4619-899C-A22EF93F867C}"/>
    <cellStyle name="EYPercentCapped_ BGC Other IS" xfId="2574" xr:uid="{D15E5F9F-43EA-42C1-9927-77911817CD91}"/>
    <cellStyle name="EYSubTotal" xfId="2575" xr:uid="{8BF9A7BB-D3A8-4481-855B-EA320326FA5B}"/>
    <cellStyle name="EYSubTotal 2" xfId="2576" xr:uid="{BF61DEA6-CC4A-4A6C-85F3-B4B0641B2D33}"/>
    <cellStyle name="EYSubTotal 2 10" xfId="2577" xr:uid="{AC281994-AFA9-46A2-9AA5-EDD61CBCDDB6}"/>
    <cellStyle name="EYSubTotal 2 10 2" xfId="2578" xr:uid="{C0BB1342-7A1A-4AD8-A6AF-B92AC12993A0}"/>
    <cellStyle name="EYSubTotal 2 11" xfId="2579" xr:uid="{7ACD4909-A68D-4719-A8BE-7E491EF2672D}"/>
    <cellStyle name="EYSubTotal 2 11 2" xfId="2580" xr:uid="{2E813D53-0198-4DA4-82E1-79E8740D695C}"/>
    <cellStyle name="EYSubTotal 2 12" xfId="2581" xr:uid="{3EC37823-DC11-441C-AD14-1E4F0685B233}"/>
    <cellStyle name="EYSubTotal 2 12 2" xfId="2582" xr:uid="{24F4FBA0-E8FF-44EA-B994-EC88C9DEF8DF}"/>
    <cellStyle name="EYSubTotal 2 2" xfId="2583" xr:uid="{406C14B8-5F0E-4A0A-B1BF-A64395B208F8}"/>
    <cellStyle name="EYSubTotal 2 2 2" xfId="2584" xr:uid="{50B92395-59BB-49FB-AD6F-BC8DF9F50600}"/>
    <cellStyle name="EYSubTotal 2 3" xfId="2585" xr:uid="{F3F74196-1676-48AF-9A2E-B81F09FE5445}"/>
    <cellStyle name="EYSubTotal 2 3 2" xfId="2586" xr:uid="{C26F83BB-6BA4-446B-8890-978FFDBE67E4}"/>
    <cellStyle name="EYSubTotal 2 4" xfId="2587" xr:uid="{C2153FD5-82F7-4A20-B8B2-DD46D3C1A891}"/>
    <cellStyle name="EYSubTotal 2 4 2" xfId="2588" xr:uid="{575D5F42-D5AD-428A-AE5D-17F4C2CDB757}"/>
    <cellStyle name="EYSubTotal 2 5" xfId="2589" xr:uid="{FBEBA4C9-0A37-4C66-A4D9-263385DC2C00}"/>
    <cellStyle name="EYSubTotal 2 5 2" xfId="2590" xr:uid="{5045C404-75C0-453C-93A6-A5A453471955}"/>
    <cellStyle name="EYSubTotal 2 6" xfId="2591" xr:uid="{CD530830-3EB7-497C-A326-392C2694EFE4}"/>
    <cellStyle name="EYSubTotal 2 6 2" xfId="2592" xr:uid="{FC30E987-3A65-4539-A562-8176A3E97BE8}"/>
    <cellStyle name="EYSubTotal 2 7" xfId="2593" xr:uid="{FCA5D50A-AF45-4C0B-89D9-49680A0D131A}"/>
    <cellStyle name="EYSubTotal 2 7 2" xfId="2594" xr:uid="{A682DFE0-1F63-46F9-A44E-C0EC2E417DC0}"/>
    <cellStyle name="EYSubTotal 2 8" xfId="2595" xr:uid="{864DA173-1EE0-415E-97D7-AA9A2F194E30}"/>
    <cellStyle name="EYSubTotal 2 8 2" xfId="2596" xr:uid="{01D948A5-6C2F-4C42-8DFA-A62BF57BF223}"/>
    <cellStyle name="EYSubTotal 2 9" xfId="2597" xr:uid="{B4CD4A28-4900-4F5F-AFA9-7E9066F0552C}"/>
    <cellStyle name="EYSubTotal 2 9 2" xfId="2598" xr:uid="{490E8B4E-0558-4E10-B960-A4D6C05FAD8F}"/>
    <cellStyle name="EYSubTotal 3" xfId="2599" xr:uid="{595F3AE2-9E2F-4051-A989-20179FDCDA24}"/>
    <cellStyle name="EYSubTotal 3 2" xfId="2600" xr:uid="{4B92D357-91C5-4BA8-89EC-338C68CC2675}"/>
    <cellStyle name="EYTotal" xfId="2601" xr:uid="{48147B46-68D5-4D24-9DEE-21E19D25F41C}"/>
    <cellStyle name="EYTotal 2" xfId="2602" xr:uid="{685D3055-93C6-40A6-8AD6-0FD17DCDB2FD}"/>
    <cellStyle name="EYTotal 2 10" xfId="2603" xr:uid="{F27C9BD5-0EFA-4577-85B8-7179BC4DF9A5}"/>
    <cellStyle name="EYTotal 2 10 2" xfId="2604" xr:uid="{B4611786-60B6-4920-AD84-BD4CA70CCE62}"/>
    <cellStyle name="EYTotal 2 11" xfId="2605" xr:uid="{B4354C06-D87A-4D7C-872C-4C1760AF737A}"/>
    <cellStyle name="EYTotal 2 11 2" xfId="2606" xr:uid="{90B56ED5-BE58-42FF-94AA-08D157E72F9D}"/>
    <cellStyle name="EYTotal 2 12" xfId="2607" xr:uid="{A0F1746F-23F9-442F-B348-65722A15D351}"/>
    <cellStyle name="EYTotal 2 12 2" xfId="2608" xr:uid="{441555A7-961D-4D91-B2A2-07D5B84667D9}"/>
    <cellStyle name="EYTotal 2 2" xfId="2609" xr:uid="{7E7E2744-E621-41BE-AC4D-28AC18224175}"/>
    <cellStyle name="EYTotal 2 2 2" xfId="2610" xr:uid="{9830404E-82F6-41EB-8D35-5A1B67505E8F}"/>
    <cellStyle name="EYTotal 2 3" xfId="2611" xr:uid="{693BCC17-8257-4D81-AE62-B06561CE02A0}"/>
    <cellStyle name="EYTotal 2 3 2" xfId="2612" xr:uid="{EBFFA535-E710-43DE-A36E-43FAB849EA12}"/>
    <cellStyle name="EYTotal 2 4" xfId="2613" xr:uid="{F5B766F5-FDA9-4E14-A88B-C4D2F33483B5}"/>
    <cellStyle name="EYTotal 2 4 2" xfId="2614" xr:uid="{F3F41777-9047-41FD-9113-5F366DCBF5E7}"/>
    <cellStyle name="EYTotal 2 5" xfId="2615" xr:uid="{810FB849-11B4-44B7-A429-677B8AE8DAB8}"/>
    <cellStyle name="EYTotal 2 5 2" xfId="2616" xr:uid="{3A1B1D97-757F-4208-9787-BA2DCAB6F476}"/>
    <cellStyle name="EYTotal 2 6" xfId="2617" xr:uid="{9C365385-F15F-4878-A280-9D725B5BCF43}"/>
    <cellStyle name="EYTotal 2 6 2" xfId="2618" xr:uid="{3D6B23CF-C77E-48A0-AE98-4E8549DE9845}"/>
    <cellStyle name="EYTotal 2 7" xfId="2619" xr:uid="{1D3C1567-AB86-4E62-8ED8-E56C2912D874}"/>
    <cellStyle name="EYTotal 2 7 2" xfId="2620" xr:uid="{804CD1F5-DEF6-4BDB-9F6F-EF19573EB2A9}"/>
    <cellStyle name="EYTotal 2 8" xfId="2621" xr:uid="{F46D40CB-BD2D-4959-98FE-FFCE1392B3A4}"/>
    <cellStyle name="EYTotal 2 8 2" xfId="2622" xr:uid="{9138A719-0F96-45F1-A296-1BF63EA60CFA}"/>
    <cellStyle name="EYTotal 2 9" xfId="2623" xr:uid="{D79694C2-6A27-446B-89DC-1528204E092B}"/>
    <cellStyle name="EYTotal 2 9 2" xfId="2624" xr:uid="{76058D92-57CA-49ED-BC98-8E4C04D242F7}"/>
    <cellStyle name="EYTotal 3" xfId="2625" xr:uid="{2F23CD62-78EB-487E-AC0D-8E816F3D1462}"/>
    <cellStyle name="EYTotal 3 2" xfId="2626" xr:uid="{C7B9DA00-8193-49E2-8F0A-79B8B1082934}"/>
    <cellStyle name="EYWIP" xfId="2627" xr:uid="{0BF7EAC2-FCC7-4099-BBDE-0C36F5AB3C43}"/>
    <cellStyle name="EYWIP 2" xfId="2628" xr:uid="{4328F195-5376-4562-81D9-24D1BA5865ED}"/>
    <cellStyle name="EYWIP 2 10" xfId="2629" xr:uid="{9EF8F8B6-E749-4A82-83DC-488BB7412325}"/>
    <cellStyle name="EYWIP 2 10 2" xfId="2630" xr:uid="{A8D55F5D-F944-4407-941B-E3081876E032}"/>
    <cellStyle name="EYWIP 2 11" xfId="2631" xr:uid="{1E6D1834-AB3C-426B-9E6A-DA01FE945307}"/>
    <cellStyle name="EYWIP 2 11 2" xfId="2632" xr:uid="{F1A11A21-4127-46A3-BA66-DC0531F8F2EC}"/>
    <cellStyle name="EYWIP 2 12" xfId="2633" xr:uid="{B892A05D-ECE0-4A95-95F1-FE6459242E46}"/>
    <cellStyle name="EYWIP 2 12 2" xfId="2634" xr:uid="{64002E01-0302-4F99-8B76-2A14C7EF4598}"/>
    <cellStyle name="EYWIP 2 2" xfId="2635" xr:uid="{89BC790C-FD65-4371-98DF-4568C41212E7}"/>
    <cellStyle name="EYWIP 2 2 2" xfId="2636" xr:uid="{AA3ACCEF-50FA-43FE-99F2-A89787914576}"/>
    <cellStyle name="EYWIP 2 3" xfId="2637" xr:uid="{C008C286-4EB2-4AB9-BED4-129B8631C3F5}"/>
    <cellStyle name="EYWIP 2 3 2" xfId="2638" xr:uid="{A10E6C7D-7BDD-49C3-B13D-56DB2D841E4F}"/>
    <cellStyle name="EYWIP 2 4" xfId="2639" xr:uid="{54BEFF0D-6370-4EFE-BA5A-EE49DEFEBB16}"/>
    <cellStyle name="EYWIP 2 4 2" xfId="2640" xr:uid="{A6BADCEB-4830-4B4E-AF11-35A8DAF16A19}"/>
    <cellStyle name="EYWIP 2 5" xfId="2641" xr:uid="{AA24C72E-7F8E-4415-9314-2FB0718C30A1}"/>
    <cellStyle name="EYWIP 2 5 2" xfId="2642" xr:uid="{3D9395F7-1BCE-43E2-806A-3AF810E64D1D}"/>
    <cellStyle name="EYWIP 2 6" xfId="2643" xr:uid="{519C9B78-5EA5-4CE9-8162-12A4F06FA9C7}"/>
    <cellStyle name="EYWIP 2 6 2" xfId="2644" xr:uid="{4A281C59-B666-42BA-BF13-F853ED90B05C}"/>
    <cellStyle name="EYWIP 2 7" xfId="2645" xr:uid="{03A65DF3-4497-4F2A-B28E-9682ECB47D85}"/>
    <cellStyle name="EYWIP 2 7 2" xfId="2646" xr:uid="{9651525F-3F4E-47CE-A9CA-4AD1FC2DB334}"/>
    <cellStyle name="EYWIP 2 8" xfId="2647" xr:uid="{6E1F6C8D-DC29-4895-9043-A548DA1F93EF}"/>
    <cellStyle name="EYWIP 2 8 2" xfId="2648" xr:uid="{BF0711BE-36B6-4EF9-A6F2-6EB99404AC3F}"/>
    <cellStyle name="EYWIP 2 9" xfId="2649" xr:uid="{2130D85E-F486-435C-BE01-2441715A6EF3}"/>
    <cellStyle name="EYWIP 2 9 2" xfId="2650" xr:uid="{C00FE5F9-3454-41DC-8B0A-B7C26051A7EA}"/>
    <cellStyle name="EYWIP 3" xfId="2651" xr:uid="{6ECF727F-28D1-4057-BEFB-4FC3AB7C02B8}"/>
    <cellStyle name="EYWIP 3 2" xfId="2652" xr:uid="{C5B94822-446F-44E9-80B8-4BD1C8CFE340}"/>
    <cellStyle name="Fixed" xfId="2653" xr:uid="{E1C84BF2-9877-4E05-9682-678290D854D7}"/>
    <cellStyle name="Fixed 10" xfId="2654" xr:uid="{14253D0B-6F7E-465F-9B7F-8ECABDFE0C9D}"/>
    <cellStyle name="Fixed 10 2" xfId="2655" xr:uid="{5EBA5C52-10B5-4848-9E25-0113A545C3F3}"/>
    <cellStyle name="Fixed 11" xfId="2656" xr:uid="{4F64F72E-774C-4B21-89E6-EFFC468452B9}"/>
    <cellStyle name="Fixed 11 2" xfId="2657" xr:uid="{76FB93A3-2C03-4E64-B3DA-2AF2EA6DCF73}"/>
    <cellStyle name="Fixed 12" xfId="2658" xr:uid="{48B7EF1D-8C32-4B3A-8868-D614F128EA2A}"/>
    <cellStyle name="Fixed 13" xfId="2659" xr:uid="{8563E6E7-2DAD-49D6-9767-5B993437A4F2}"/>
    <cellStyle name="Fixed 14" xfId="6311" xr:uid="{08C62764-1FEA-4ADD-8667-3334BE5E744C}"/>
    <cellStyle name="Fixed 2" xfId="2660" xr:uid="{84333D78-D81B-4CC2-8A30-05AC78D2E9B7}"/>
    <cellStyle name="Fixed 2 10" xfId="2661" xr:uid="{3B46A540-6C1A-4D91-8A1C-D499CD5DE856}"/>
    <cellStyle name="Fixed 2 10 2" xfId="2662" xr:uid="{94DB8533-6AE1-4E93-A039-A05FD47C6A5B}"/>
    <cellStyle name="Fixed 2 11" xfId="2663" xr:uid="{A10C4880-9E03-45B8-AED5-5BA62FD4F6A4}"/>
    <cellStyle name="Fixed 2 11 2" xfId="2664" xr:uid="{E6F081C5-3209-4F14-98B9-8F3765C604B5}"/>
    <cellStyle name="Fixed 2 12" xfId="2665" xr:uid="{36AF9512-6A77-439E-8E99-F7354CD4FBCC}"/>
    <cellStyle name="Fixed 2 12 2" xfId="2666" xr:uid="{D411319F-18B3-4326-93C3-3A7DBFDB7CD9}"/>
    <cellStyle name="Fixed 2 2" xfId="2667" xr:uid="{28A7D743-41FC-4DE7-A9D1-6475D2CC3E8F}"/>
    <cellStyle name="Fixed 2 2 2" xfId="2668" xr:uid="{A3E4DAD1-C895-469F-93BD-C09270B11308}"/>
    <cellStyle name="Fixed 2 3" xfId="2669" xr:uid="{EF9DFFC0-9E7B-4B0C-8B56-9CFEA9BE32E2}"/>
    <cellStyle name="Fixed 2 3 2" xfId="2670" xr:uid="{3E1D8C92-1815-490C-9E94-DD010612D3A5}"/>
    <cellStyle name="Fixed 2 4" xfId="2671" xr:uid="{C58CB21C-B99A-45EF-9F47-38B59C376B4D}"/>
    <cellStyle name="Fixed 2 4 2" xfId="2672" xr:uid="{928CDE94-2478-4107-A562-293242F4532D}"/>
    <cellStyle name="Fixed 2 5" xfId="2673" xr:uid="{576B5174-05E7-4554-97C3-7AE50E11B031}"/>
    <cellStyle name="Fixed 2 5 2" xfId="2674" xr:uid="{0CAE0A54-16CD-44D3-8FB7-4516700ED06B}"/>
    <cellStyle name="Fixed 2 6" xfId="2675" xr:uid="{4C6B026F-EF23-4A5C-B428-3641E751DC81}"/>
    <cellStyle name="Fixed 2 6 2" xfId="2676" xr:uid="{69BFA6B9-DC9D-4551-B3E4-2CC44273F4DE}"/>
    <cellStyle name="Fixed 2 7" xfId="2677" xr:uid="{1B3CA92A-0CAE-470E-BC4C-968816C9C15A}"/>
    <cellStyle name="Fixed 2 7 2" xfId="2678" xr:uid="{A1585582-401A-4E9B-ACCF-09CA669BE6C3}"/>
    <cellStyle name="Fixed 2 8" xfId="2679" xr:uid="{75CCCBC1-2D2F-40DE-A14E-FC2785E3D5F2}"/>
    <cellStyle name="Fixed 2 8 2" xfId="2680" xr:uid="{4531914D-26CE-4DA9-9A89-2FE37EFA3F8E}"/>
    <cellStyle name="Fixed 2 9" xfId="2681" xr:uid="{207435AC-71C1-4ABA-B3DB-B585FDA0D030}"/>
    <cellStyle name="Fixed 2 9 2" xfId="2682" xr:uid="{231FAFDD-68D9-4EFC-B77C-01F754979DD9}"/>
    <cellStyle name="Fixed 3" xfId="2683" xr:uid="{A3A98E18-A813-4D95-8430-BD32C6ED8A21}"/>
    <cellStyle name="Fixed 3 2" xfId="2684" xr:uid="{A27EED9F-C8CE-4639-AD62-A501B0C89A46}"/>
    <cellStyle name="Fixed 4" xfId="2685" xr:uid="{F7F978CD-C7A4-4154-8D5C-9F69514EB368}"/>
    <cellStyle name="Fixed 4 2" xfId="2686" xr:uid="{EE0D07EF-F2C6-430A-8C95-BC71887C5DB1}"/>
    <cellStyle name="Fixed 5" xfId="2687" xr:uid="{95451C63-5F22-4406-B593-AF138CC0D369}"/>
    <cellStyle name="Fixed 5 2" xfId="2688" xr:uid="{33DC3F33-6471-4E86-96E1-3BB5FF9A4CA1}"/>
    <cellStyle name="Fixed 6" xfId="2689" xr:uid="{F08C3006-E1E3-42DA-A0E8-8AA370B6EAE5}"/>
    <cellStyle name="Fixed 6 2" xfId="2690" xr:uid="{19B6F91E-AD20-491E-808F-F647D33A79F7}"/>
    <cellStyle name="Fixed 7" xfId="2691" xr:uid="{32422207-CA10-4940-9966-659361F74A46}"/>
    <cellStyle name="Fixed 7 2" xfId="2692" xr:uid="{36528CFD-F3AC-4D74-AC79-21CBE5C49E71}"/>
    <cellStyle name="Fixed 8" xfId="2693" xr:uid="{AF988D37-D730-47E0-99BF-773F5F3160E6}"/>
    <cellStyle name="Fixed 8 2" xfId="2694" xr:uid="{A0A3FFF4-DB31-47F0-833C-14D1E6D9DAB3}"/>
    <cellStyle name="Fixed 9" xfId="2695" xr:uid="{35F7C97A-8EE6-4485-B898-81CCE1EF7CCD}"/>
    <cellStyle name="Fixed 9 2" xfId="2696" xr:uid="{38232820-BADE-4BD1-AFBB-06B02A740E01}"/>
    <cellStyle name="Footnote" xfId="6312" xr:uid="{66F2CAF1-2834-41B7-9AB4-75FD2FA8B2E9}"/>
    <cellStyle name="Forecast Cells" xfId="6313" xr:uid="{9A431665-10BB-44A1-865C-5184766CF3A3}"/>
    <cellStyle name="FX_Rate" xfId="2697" xr:uid="{FAC3A066-C744-470D-80D8-333FA41D28C4}"/>
    <cellStyle name="fy_eps$" xfId="6314" xr:uid="{7D1A3741-4551-4DE0-B0DA-47DC5A528735}"/>
    <cellStyle name="g_rate" xfId="6315" xr:uid="{BB0390AB-1F2F-4633-99A5-015F32384118}"/>
    <cellStyle name="g_rate_CW's MAKER MODEL" xfId="6316" xr:uid="{9205C8FF-A009-456B-BAFC-AF6AE742A85A}"/>
    <cellStyle name="g_rate_valuation" xfId="6317" xr:uid="{DBC6816D-8653-4BFC-8DC8-2303CA6CA514}"/>
    <cellStyle name="G1_1999 figures" xfId="6318" xr:uid="{9596C204-2296-4A88-9828-CEBF4413599E}"/>
    <cellStyle name="General" xfId="2698" xr:uid="{A3B58382-0212-4002-BDDF-BE87816EEA0A}"/>
    <cellStyle name="General 2" xfId="2699" xr:uid="{AB96C6A7-0D44-4CA3-88D4-17CF287D117E}"/>
    <cellStyle name="General 2 10" xfId="2700" xr:uid="{235A1EED-018F-4F35-B840-9FF1A0729C79}"/>
    <cellStyle name="General 2 10 2" xfId="2701" xr:uid="{FF48F197-ACFF-4EA7-9112-35D96E699183}"/>
    <cellStyle name="General 2 11" xfId="2702" xr:uid="{76FDE90D-7F36-4ACD-ADAF-A519154F60F6}"/>
    <cellStyle name="General 2 11 2" xfId="2703" xr:uid="{60D923A7-5FBA-4214-A67D-4BE37CA1E1AF}"/>
    <cellStyle name="General 2 12" xfId="2704" xr:uid="{A60F26C8-0EBE-4A0C-AFB7-150C81307854}"/>
    <cellStyle name="General 2 12 2" xfId="2705" xr:uid="{BBE6DCF3-069F-48A8-91FE-F150C1D6A2FF}"/>
    <cellStyle name="General 2 2" xfId="2706" xr:uid="{35E2DA5C-FF78-4D31-A549-518476457EFA}"/>
    <cellStyle name="General 2 2 2" xfId="2707" xr:uid="{C61276FF-8B06-4C8E-A58E-13250C8118E2}"/>
    <cellStyle name="General 2 3" xfId="2708" xr:uid="{3863A0BD-01C2-489C-97F3-E229C397E400}"/>
    <cellStyle name="General 2 3 2" xfId="2709" xr:uid="{75C963FE-DAE9-4C04-A6C5-38FF42DBE62A}"/>
    <cellStyle name="General 2 4" xfId="2710" xr:uid="{1C456C35-74E6-455B-9D1A-793AC4701212}"/>
    <cellStyle name="General 2 4 2" xfId="2711" xr:uid="{A8497785-1D4F-411E-AF1B-C91F691F43C9}"/>
    <cellStyle name="General 2 5" xfId="2712" xr:uid="{DDDBE4E3-E5A7-4593-9109-B23B9F079E78}"/>
    <cellStyle name="General 2 5 2" xfId="2713" xr:uid="{0CE5556E-77AC-4433-A64D-844F2B5627C2}"/>
    <cellStyle name="General 2 6" xfId="2714" xr:uid="{04EDE114-ACF0-4E5A-AD61-CBAF403A5D71}"/>
    <cellStyle name="General 2 6 2" xfId="2715" xr:uid="{661321A2-A6B1-435B-A51B-04ADCC520230}"/>
    <cellStyle name="General 2 7" xfId="2716" xr:uid="{9DF9395F-9E28-4BF7-8BF6-9133A57CF90F}"/>
    <cellStyle name="General 2 7 2" xfId="2717" xr:uid="{74A89D76-8403-40A0-A004-71F6427C721C}"/>
    <cellStyle name="General 2 8" xfId="2718" xr:uid="{C913A983-81A2-4AB7-960A-202F8714EAA9}"/>
    <cellStyle name="General 2 8 2" xfId="2719" xr:uid="{A658CAF2-2E9D-4B51-AD0D-81E3B4A5606D}"/>
    <cellStyle name="General 2 9" xfId="2720" xr:uid="{F5EBC870-21F5-4994-9F41-32D391B36E05}"/>
    <cellStyle name="General 2 9 2" xfId="2721" xr:uid="{809B55E1-26D0-4B63-B422-9DC7F6157A4A}"/>
    <cellStyle name="General 3" xfId="2722" xr:uid="{3F5B42B4-CF8C-43E9-A50B-6E3EA3E9CB17}"/>
    <cellStyle name="General 3 2" xfId="2723" xr:uid="{89EF7ECA-9EAC-4137-B805-D28EA1F358FB}"/>
    <cellStyle name="Good" xfId="18" builtinId="26" customBuiltin="1"/>
    <cellStyle name="Good 2" xfId="2724" xr:uid="{24DDACF2-BD3E-40CE-ADC1-4C3AED577E93}"/>
    <cellStyle name="Good 3" xfId="2725" xr:uid="{EDB3464C-D0B4-4B3B-8ED4-025CEDFE4647}"/>
    <cellStyle name="Good 4" xfId="2726" xr:uid="{B95CE2CC-EDAC-4CE0-994D-B7B409C56627}"/>
    <cellStyle name="Good 5" xfId="2727" xr:uid="{D5CE5A9D-4D42-4F98-9E05-6739E80B1171}"/>
    <cellStyle name="Grey" xfId="2728" xr:uid="{11550C8E-EB2F-47AD-8F02-7E1C599308FC}"/>
    <cellStyle name="Grey 2" xfId="2729" xr:uid="{B9B95548-6669-415E-BAC3-DA4D094C74CB}"/>
    <cellStyle name="Grey 3" xfId="6319" xr:uid="{DC7281FD-4890-4320-8774-7974F55E5B61}"/>
    <cellStyle name="GrowthRate" xfId="6320" xr:uid="{786117E5-43B8-4DB7-8938-E5CA21A43DF0}"/>
    <cellStyle name="h" xfId="2730" xr:uid="{9C3D1DC1-81BD-4284-BCD7-4A5A4979940D}"/>
    <cellStyle name="h 2" xfId="2731" xr:uid="{789D424A-5C5B-4C08-84A5-D747E2ABB307}"/>
    <cellStyle name="h 2 10" xfId="2732" xr:uid="{36CC117C-FCD9-403F-9BF3-399FEF889405}"/>
    <cellStyle name="h 2 10 2" xfId="2733" xr:uid="{FD572B00-7BCA-4C00-A7CC-EA16751F1237}"/>
    <cellStyle name="h 2 11" xfId="2734" xr:uid="{5DD0C6E6-B028-455D-A34E-C6108F9E9D74}"/>
    <cellStyle name="h 2 11 2" xfId="2735" xr:uid="{75F5DF51-6924-4F88-8D13-BA8DED683442}"/>
    <cellStyle name="h 2 12" xfId="2736" xr:uid="{C6785584-2B0E-4A1C-9CFF-80ACAB74B8ED}"/>
    <cellStyle name="h 2 12 2" xfId="2737" xr:uid="{6BBDED6D-E753-4B23-97B0-0A2C6F966465}"/>
    <cellStyle name="h 2 2" xfId="2738" xr:uid="{7F7CF5AE-B8F2-445A-8CA1-A34F3033CD33}"/>
    <cellStyle name="h 2 2 2" xfId="2739" xr:uid="{49502E45-F713-4290-80FF-62462CD5564D}"/>
    <cellStyle name="h 2 3" xfId="2740" xr:uid="{24B0BF8F-BE3E-429A-81C2-669743F18CD6}"/>
    <cellStyle name="h 2 3 2" xfId="2741" xr:uid="{F67CF7E7-6AF1-475C-8321-69315850EA16}"/>
    <cellStyle name="h 2 4" xfId="2742" xr:uid="{027E482F-2F15-458E-A0E0-59DD4AC46A71}"/>
    <cellStyle name="h 2 4 2" xfId="2743" xr:uid="{7FF7D1E9-0CFA-434B-AB57-FC6971AEAEAB}"/>
    <cellStyle name="h 2 5" xfId="2744" xr:uid="{C0609B30-025B-4BA4-8401-BC8C85C31260}"/>
    <cellStyle name="h 2 5 2" xfId="2745" xr:uid="{699BC856-3290-49C8-BAA4-281BA33778C7}"/>
    <cellStyle name="h 2 6" xfId="2746" xr:uid="{E2FAF687-55BD-4426-A189-41525400E516}"/>
    <cellStyle name="h 2 6 2" xfId="2747" xr:uid="{FB8FD9CD-032B-4BAF-86A5-F6C2EDAB4508}"/>
    <cellStyle name="h 2 7" xfId="2748" xr:uid="{5D599087-C50A-4929-B0A7-9B3931A8F822}"/>
    <cellStyle name="h 2 7 2" xfId="2749" xr:uid="{F3013296-637B-431D-ACA1-0EFA4561B5A6}"/>
    <cellStyle name="h 2 8" xfId="2750" xr:uid="{8268A5F0-BF1E-4208-A8F0-58234BC82EAF}"/>
    <cellStyle name="h 2 8 2" xfId="2751" xr:uid="{36DAD92B-4894-43DD-9FA1-C5EDA9C5025F}"/>
    <cellStyle name="h 2 9" xfId="2752" xr:uid="{D3FC9545-C69C-4DD1-BA69-AAE4DF793FC1}"/>
    <cellStyle name="h 2 9 2" xfId="2753" xr:uid="{490C02A2-4066-4FEA-9CB5-9E55A6685440}"/>
    <cellStyle name="h 2_BGC Combined Q1 2010 tax provision 4-27-2010" xfId="2754" xr:uid="{ABA323D2-3346-4F8F-9DD0-E8FFBE3322C5}"/>
    <cellStyle name="h 3" xfId="2755" xr:uid="{D45C765E-354E-4028-9ED3-4711A4868020}"/>
    <cellStyle name="h 3 2" xfId="2756" xr:uid="{4C1817F7-E5E3-441C-AEA9-B5AAB83B8E5D}"/>
    <cellStyle name="h_ BGC Other IS" xfId="2757" xr:uid="{724556D8-39F8-44F7-AC0E-075726A17C72}"/>
    <cellStyle name="h_ BGC Other IS 10" xfId="2758" xr:uid="{82557E9D-D121-44B9-A3CC-C888A61C6A55}"/>
    <cellStyle name="h_ BGC Other IS 10 2" xfId="2759" xr:uid="{B1B919C4-639E-4CFA-8DCA-75D6A867651D}"/>
    <cellStyle name="h_ BGC Other IS 11" xfId="2760" xr:uid="{51EE5538-4528-431D-AE29-9BD68121084E}"/>
    <cellStyle name="h_ BGC Other IS 11 2" xfId="2761" xr:uid="{DEBA2DB8-D59C-4A8F-831A-51215874FC24}"/>
    <cellStyle name="h_ BGC Other IS 12" xfId="2762" xr:uid="{8A021616-7212-4492-84B1-95955F405732}"/>
    <cellStyle name="h_ BGC Other IS 12 2" xfId="2763" xr:uid="{31B955F0-7C17-47F1-9D82-AF97622A6DCD}"/>
    <cellStyle name="h_ BGC Other IS 13" xfId="2764" xr:uid="{E2FF23CB-DFC9-46DB-A393-6B9AEF794BE0}"/>
    <cellStyle name="h_ BGC Other IS 2" xfId="2765" xr:uid="{68312F98-6FDD-4067-85C2-B5B89FBA56E3}"/>
    <cellStyle name="h_ BGC Other IS 2 2" xfId="2766" xr:uid="{826F4861-F8CB-421B-8D4C-8C19DBE3BA4B}"/>
    <cellStyle name="h_ BGC Other IS 3" xfId="2767" xr:uid="{F99765B1-D077-4BFC-A1C5-760279925209}"/>
    <cellStyle name="h_ BGC Other IS 3 2" xfId="2768" xr:uid="{CCEDEE08-82C1-4B5C-BC1A-A4A5D5A2FD7D}"/>
    <cellStyle name="h_ BGC Other IS 4" xfId="2769" xr:uid="{40B973B9-E5CA-4F1C-A487-37A43BC54A78}"/>
    <cellStyle name="h_ BGC Other IS 4 2" xfId="2770" xr:uid="{73D658A7-E79B-426F-AE5F-13EB14F032AB}"/>
    <cellStyle name="h_ BGC Other IS 5" xfId="2771" xr:uid="{FCD6D875-EB67-4F58-97E0-B2070F2AA474}"/>
    <cellStyle name="h_ BGC Other IS 5 2" xfId="2772" xr:uid="{FCA24E13-ACAD-40EC-9DC9-7978FEB39E78}"/>
    <cellStyle name="h_ BGC Other IS 6" xfId="2773" xr:uid="{5717E09B-1102-4C93-B09A-F80095E41A1E}"/>
    <cellStyle name="h_ BGC Other IS 6 2" xfId="2774" xr:uid="{DB89F7C4-B86F-4475-991B-07CA26F976E4}"/>
    <cellStyle name="h_ BGC Other IS 7" xfId="2775" xr:uid="{23687473-27B6-4ED0-8F98-BA40DE300DDE}"/>
    <cellStyle name="h_ BGC Other IS 7 2" xfId="2776" xr:uid="{12DC93C9-109E-46B9-9E3E-9D86653B9E8A}"/>
    <cellStyle name="h_ BGC Other IS 8" xfId="2777" xr:uid="{0D6CB61C-BA81-4ABD-B0DD-44FC6140A62D}"/>
    <cellStyle name="h_ BGC Other IS 8 2" xfId="2778" xr:uid="{A06767F2-7F1F-41F4-842D-271D2B6DD6EB}"/>
    <cellStyle name="h_ BGC Other IS 9" xfId="2779" xr:uid="{58EACA29-0BCD-4881-BE22-ABC06773F1FA}"/>
    <cellStyle name="h_ BGC Other IS 9 2" xfId="2780" xr:uid="{567A7441-437E-4DE5-AAF5-5046833BE226}"/>
    <cellStyle name="h_ eSpeed IS" xfId="2781" xr:uid="{5FCE0E9B-54A7-4D46-A189-1CCDD387112A}"/>
    <cellStyle name="h_ eSpeed IS 10" xfId="2782" xr:uid="{69C5BC8D-2D53-44A7-895D-8D627F947080}"/>
    <cellStyle name="h_ eSpeed IS 10 2" xfId="2783" xr:uid="{B72C6DDC-0355-4EAE-82C5-4946938766BC}"/>
    <cellStyle name="h_ eSpeed IS 11" xfId="2784" xr:uid="{C7D88072-305A-46E4-9C50-84CD49EF8FD2}"/>
    <cellStyle name="h_ eSpeed IS 11 2" xfId="2785" xr:uid="{236791AD-7B35-4D71-8B6D-88D256F6ECF0}"/>
    <cellStyle name="h_ eSpeed IS 12" xfId="2786" xr:uid="{E1A6B736-AC1E-4D1F-8A2C-2568CDB38A58}"/>
    <cellStyle name="h_ eSpeed IS 12 2" xfId="2787" xr:uid="{5831B338-60D5-48F8-AB9D-5BD15E0B4ACD}"/>
    <cellStyle name="h_ eSpeed IS 13" xfId="2788" xr:uid="{9A609353-CB48-4FFD-9FAA-6931A7DAD9FF}"/>
    <cellStyle name="h_ eSpeed IS 2" xfId="2789" xr:uid="{96B38829-C913-4693-B001-38880372856A}"/>
    <cellStyle name="h_ eSpeed IS 2 2" xfId="2790" xr:uid="{A67B669C-82CC-4382-82EB-6781F67199DD}"/>
    <cellStyle name="h_ eSpeed IS 3" xfId="2791" xr:uid="{57ABC20C-AF07-4144-BC5C-ED72707FCF2D}"/>
    <cellStyle name="h_ eSpeed IS 3 2" xfId="2792" xr:uid="{E98AD72B-DC6B-44AF-B29A-3A3F02BD4B67}"/>
    <cellStyle name="h_ eSpeed IS 4" xfId="2793" xr:uid="{503BDD55-64C6-47DD-A1CF-D83E2D3DC189}"/>
    <cellStyle name="h_ eSpeed IS 4 2" xfId="2794" xr:uid="{98FE1A1D-860A-4656-8B35-9F25102A42A5}"/>
    <cellStyle name="h_ eSpeed IS 5" xfId="2795" xr:uid="{50CC6ADF-5CE5-41CF-81AA-8E2C14AB8F99}"/>
    <cellStyle name="h_ eSpeed IS 5 2" xfId="2796" xr:uid="{11892FD5-8483-48D7-9305-2C3014F3D45E}"/>
    <cellStyle name="h_ eSpeed IS 6" xfId="2797" xr:uid="{88201944-4C53-48D5-BDBA-5D17A14B0870}"/>
    <cellStyle name="h_ eSpeed IS 6 2" xfId="2798" xr:uid="{A1439E4F-4A2A-45AE-A72A-5FEDF4F70289}"/>
    <cellStyle name="h_ eSpeed IS 7" xfId="2799" xr:uid="{C60B26AA-8DEB-411D-A7D1-A21F4BC73E0F}"/>
    <cellStyle name="h_ eSpeed IS 7 2" xfId="2800" xr:uid="{1662976B-71D0-44DC-8D9B-EF66C1E92F96}"/>
    <cellStyle name="h_ eSpeed IS 8" xfId="2801" xr:uid="{4B6E7864-FE6B-4812-9A67-DDDF50B3E979}"/>
    <cellStyle name="h_ eSpeed IS 8 2" xfId="2802" xr:uid="{E84385F9-7561-4F4B-B887-E6FEF92B18B6}"/>
    <cellStyle name="h_ eSpeed IS 9" xfId="2803" xr:uid="{85019CF5-D5E4-4088-B104-D707FCD8E72F}"/>
    <cellStyle name="h_ eSpeed IS 9 2" xfId="2804" xr:uid="{AC66541D-6523-44A6-8067-9EEABE0AB256}"/>
    <cellStyle name="h_ Maxcor IS" xfId="2805" xr:uid="{98F140B8-50B2-4A1A-A3CF-1CDC8433BDD5}"/>
    <cellStyle name="h_ Maxcor IS 10" xfId="2806" xr:uid="{116DAABF-035E-4EEB-AA59-5A4095AED117}"/>
    <cellStyle name="h_ Maxcor IS 10 2" xfId="2807" xr:uid="{56EE4C62-39F9-4CC3-934B-C0853C1D458D}"/>
    <cellStyle name="h_ Maxcor IS 11" xfId="2808" xr:uid="{51B37A9D-55D2-48D7-9F68-1813D87E8CB5}"/>
    <cellStyle name="h_ Maxcor IS 11 2" xfId="2809" xr:uid="{D9557C62-D935-447D-98B6-5A2586FDC432}"/>
    <cellStyle name="h_ Maxcor IS 12" xfId="2810" xr:uid="{C1C51E0F-CEFA-4362-82FE-2A15D7F7E2FB}"/>
    <cellStyle name="h_ Maxcor IS 12 2" xfId="2811" xr:uid="{5171DADA-F240-40D3-AA01-D180FF50233B}"/>
    <cellStyle name="h_ Maxcor IS 13" xfId="2812" xr:uid="{837A0701-3169-4AEF-AB23-EE2DB0CFEE7A}"/>
    <cellStyle name="h_ Maxcor IS 2" xfId="2813" xr:uid="{7521ACA3-A1C5-4391-9D99-EEBC48BE409B}"/>
    <cellStyle name="h_ Maxcor IS 2 2" xfId="2814" xr:uid="{09F673CA-AEE3-446B-8F4A-FC3D3DD401F3}"/>
    <cellStyle name="h_ Maxcor IS 3" xfId="2815" xr:uid="{F6139258-B6A3-4ED1-9263-879598ED43B4}"/>
    <cellStyle name="h_ Maxcor IS 3 2" xfId="2816" xr:uid="{8DC14A32-4075-4668-B568-342B2AC1A4B6}"/>
    <cellStyle name="h_ Maxcor IS 4" xfId="2817" xr:uid="{C262FE69-5E7D-4A9E-BA90-C819860D8282}"/>
    <cellStyle name="h_ Maxcor IS 4 2" xfId="2818" xr:uid="{3BDDD559-D482-489B-80CF-E0BF323A2ED8}"/>
    <cellStyle name="h_ Maxcor IS 5" xfId="2819" xr:uid="{200B1D6C-881F-4C56-B8E5-E98FAA5C0EE9}"/>
    <cellStyle name="h_ Maxcor IS 5 2" xfId="2820" xr:uid="{033C1CB2-6329-4588-9E81-B48371DE1724}"/>
    <cellStyle name="h_ Maxcor IS 6" xfId="2821" xr:uid="{F98DC0BA-AE93-4920-AA99-F506AADBFF0A}"/>
    <cellStyle name="h_ Maxcor IS 6 2" xfId="2822" xr:uid="{A3A0EC5B-E999-45ED-BF39-E06D89D9EF1F}"/>
    <cellStyle name="h_ Maxcor IS 7" xfId="2823" xr:uid="{9817379F-EA66-410D-BED5-DC3E8D9B5A40}"/>
    <cellStyle name="h_ Maxcor IS 7 2" xfId="2824" xr:uid="{B5640819-EB13-4756-AA8B-CDD4113B3E1D}"/>
    <cellStyle name="h_ Maxcor IS 8" xfId="2825" xr:uid="{219A33E0-9093-43C1-8979-84E24A8DAA7E}"/>
    <cellStyle name="h_ Maxcor IS 8 2" xfId="2826" xr:uid="{44611122-D751-49DD-8B69-C50C9776B6DE}"/>
    <cellStyle name="h_ Maxcor IS 9" xfId="2827" xr:uid="{09FB0A4E-33B3-487E-B096-BEC8C838D355}"/>
    <cellStyle name="h_ Maxcor IS 9 2" xfId="2828" xr:uid="{B9D09077-395A-427F-9198-0D9EE42123DE}"/>
    <cellStyle name="h_( Copy of BGC Partners Inc 12-31-09 consolidation maxcor ubt 12-31-09) 2-19-10 230pm bf mcmp" xfId="2829" xr:uid="{466B76D1-6678-44B0-B742-EF8ED27C5E25}"/>
    <cellStyle name="h_( Copy of BGC Partners Inc 12-31-09 consolidation maxcor ubt 12-31-09) 2-19-10 230pm bf mcmp 2" xfId="2830" xr:uid="{BD14A61F-C2F5-4F7F-8A41-FAEA0AC4F316}"/>
    <cellStyle name="h_(A) 4th BGC Tax Provision Sum " xfId="2831" xr:uid="{E17DE7BA-D927-4C92-BB57-188303D60A5B}"/>
    <cellStyle name="h_(A) 4th BGC Tax Provision Sum  2" xfId="2832" xr:uid="{067ABD54-1401-46EA-9A04-4A118BF3BB7B}"/>
    <cellStyle name="H_1998_col_head" xfId="6321" xr:uid="{F18DBB97-8C75-4EE4-BAA9-BC430DB78C8F}"/>
    <cellStyle name="H_1999_col_head" xfId="6322" xr:uid="{B0ADB72E-C67E-45CE-8F28-FB14D3E12A00}"/>
    <cellStyle name="h_2 - BGC Division 03-31-10" xfId="2833" xr:uid="{D6BABE40-79FD-4F67-B480-7AA844C4239A}"/>
    <cellStyle name="h_2 - BGC Division 03-31-10 2" xfId="2834" xr:uid="{9410D895-F857-4267-AF68-D2BEB09E8BCB}"/>
    <cellStyle name="h_2 - BGC Division 03-31-10 2 2" xfId="2835" xr:uid="{B085F42F-037B-4D29-BC70-65F52FA90F98}"/>
    <cellStyle name="h_2 - BGC Division 03-31-10 3" xfId="2836" xr:uid="{0384598B-2D69-400F-BD51-B02BD3A0F262}"/>
    <cellStyle name="h_2 - BGC Division 03-31-10 3 2" xfId="2837" xr:uid="{0A9715B2-976E-41ED-BBC7-05609F173560}"/>
    <cellStyle name="h_2 - BGC Division 03-31-10 4" xfId="2838" xr:uid="{B5FF5B81-774F-4CBE-AEDE-B801EBFC5E79}"/>
    <cellStyle name="h_BGC Combined Q1 2010 tax provision 4-27-2010" xfId="2839" xr:uid="{C8210DB8-670F-40C5-817D-3056EF0074A5}"/>
    <cellStyle name="h_BGC Combined Q1 2010 tax provision 4-27-2010 2" xfId="2840" xr:uid="{6B9EC349-BCA4-4357-8CE7-6747B37816C3}"/>
    <cellStyle name="h_BGC Final BS Reclass for Taxes 3_4_10" xfId="2841" xr:uid="{A3C926A7-557B-460D-BF51-D60B4940B93B}"/>
    <cellStyle name="h_BGC Final BS Reclass for Taxes 3_4_10 2" xfId="2842" xr:uid="{FDC20181-5C70-4AA6-B5D9-B7A1EC2CC24D}"/>
    <cellStyle name="h_BGC Other IS (page 2)" xfId="2843" xr:uid="{82B4408B-1B5C-40A5-9116-597053B2A472}"/>
    <cellStyle name="h_BGC Other IS (page 2) 10" xfId="2844" xr:uid="{374F4C09-6998-4411-8DD2-9E0259AC2B1C}"/>
    <cellStyle name="h_BGC Other IS (page 2) 10 2" xfId="2845" xr:uid="{FFE9D88D-77F4-4324-AA5C-6F52CD20031F}"/>
    <cellStyle name="h_BGC Other IS (page 2) 11" xfId="2846" xr:uid="{CCE9BA00-CD4D-42BB-B7A4-8AD170B8DD10}"/>
    <cellStyle name="h_BGC Other IS (page 2) 11 2" xfId="2847" xr:uid="{E33A4D2D-5296-4BE1-9BF3-2CD97E6B22FF}"/>
    <cellStyle name="h_BGC Other IS (page 2) 12" xfId="2848" xr:uid="{964B745F-94CC-43C1-BB93-2878174634BC}"/>
    <cellStyle name="h_BGC Other IS (page 2) 12 2" xfId="2849" xr:uid="{8B5BA407-16EB-43F9-9BF7-40641E789B4F}"/>
    <cellStyle name="h_BGC Other IS (page 2) 13" xfId="2850" xr:uid="{86A54B51-219A-490E-B211-0A99BEFB68B5}"/>
    <cellStyle name="h_BGC Other IS (page 2) 2" xfId="2851" xr:uid="{0F55847D-FD5F-4F44-97A7-1BD7CD487640}"/>
    <cellStyle name="h_BGC Other IS (page 2) 2 2" xfId="2852" xr:uid="{21938D34-E4A3-416B-A292-340AFDF062B8}"/>
    <cellStyle name="h_BGC Other IS (page 2) 3" xfId="2853" xr:uid="{BB255651-2929-4B0F-8637-42ED80D4FFF2}"/>
    <cellStyle name="h_BGC Other IS (page 2) 3 2" xfId="2854" xr:uid="{191696AA-11B4-473D-BC86-0C96D1E75C4F}"/>
    <cellStyle name="h_BGC Other IS (page 2) 4" xfId="2855" xr:uid="{A6E2524A-D539-4F98-BD3B-616E12E3CBA7}"/>
    <cellStyle name="h_BGC Other IS (page 2) 4 2" xfId="2856" xr:uid="{DA4DB388-E963-43ED-833D-E435010A52C0}"/>
    <cellStyle name="h_BGC Other IS (page 2) 5" xfId="2857" xr:uid="{F30297BF-2D50-4867-90A7-69E944A679DE}"/>
    <cellStyle name="h_BGC Other IS (page 2) 5 2" xfId="2858" xr:uid="{622A78AC-E130-4682-AF01-C9345BBFBED3}"/>
    <cellStyle name="h_BGC Other IS (page 2) 6" xfId="2859" xr:uid="{41957D29-DD19-4E5F-8FDC-87422FC2D409}"/>
    <cellStyle name="h_BGC Other IS (page 2) 6 2" xfId="2860" xr:uid="{6A60C6A8-F4A6-4B18-A305-30D41DF4EA42}"/>
    <cellStyle name="h_BGC Other IS (page 2) 7" xfId="2861" xr:uid="{5C6B4FDE-11E9-4C76-BE41-E82A8EE81B50}"/>
    <cellStyle name="h_BGC Other IS (page 2) 7 2" xfId="2862" xr:uid="{32C88D07-0447-460C-91ED-F730C551225A}"/>
    <cellStyle name="h_BGC Other IS (page 2) 8" xfId="2863" xr:uid="{447F62E9-C8BC-4B09-8CD2-62FC1DE5839D}"/>
    <cellStyle name="h_BGC Other IS (page 2) 8 2" xfId="2864" xr:uid="{1EFDC72F-0ED8-43B6-8C1B-BCCEA0676020}"/>
    <cellStyle name="h_BGC Other IS (page 2) 9" xfId="2865" xr:uid="{A0DEA0AC-29C2-445E-AF00-170DF88D0DA3}"/>
    <cellStyle name="h_BGC Other IS (page 2) 9 2" xfId="2866" xr:uid="{EA5D761F-BF5B-40B0-B9F5-14FB72A02C2F}"/>
    <cellStyle name="h_KraftDanoneMM 2004 BS  EPS participant" xfId="2867" xr:uid="{74A2C49C-CCDE-48EC-BEF0-3944D917574B}"/>
    <cellStyle name="h_Legal Reserve" xfId="2868" xr:uid="{8A71BDC7-3574-46D8-AA7D-9061B13CE603}"/>
    <cellStyle name="h_Legal Reserve 2" xfId="2869" xr:uid="{7F11D87C-03B4-4EC4-AD4B-C4C6FBE12F31}"/>
    <cellStyle name="h_TB all entities" xfId="2870" xr:uid="{3A0C3004-2BA5-4AB8-8EE2-B2E2B95FBBCA}"/>
    <cellStyle name="h_TB all entities 2" xfId="2871" xr:uid="{DAECE672-CACA-451C-9072-6B0FAA97011E}"/>
    <cellStyle name="H1_1998 figures" xfId="6323" xr:uid="{E03E900C-D62E-44A5-B2C6-942C9A2DB105}"/>
    <cellStyle name="hard no." xfId="6324" xr:uid="{711919CE-4339-4442-82F7-76973B5712AD}"/>
    <cellStyle name="head" xfId="7467" xr:uid="{66D82287-01F8-4B1F-8653-D160394AECA6}"/>
    <cellStyle name="Header1" xfId="2872" xr:uid="{2029FE7B-7584-4425-8308-5E7ABDDAAC3E}"/>
    <cellStyle name="Header2" xfId="2873" xr:uid="{D27E1080-9FB2-4FDE-853E-B4F436A3A587}"/>
    <cellStyle name="Heading" xfId="2874" xr:uid="{7A44AF75-89C8-4BCF-9F0D-BEA1C81B86DD}"/>
    <cellStyle name="Heading 1" xfId="14" builtinId="16" customBuiltin="1"/>
    <cellStyle name="Heading 1 2" xfId="2875" xr:uid="{F7D7D8E7-7A00-4D8A-AA6A-51BF8197B056}"/>
    <cellStyle name="Heading 1 2 10" xfId="2876" xr:uid="{2177854B-E997-4438-94DB-F6773AAACE88}"/>
    <cellStyle name="Heading 1 2 10 2" xfId="2877" xr:uid="{3F2F7C3F-7101-4D23-9FC4-89D573612D8A}"/>
    <cellStyle name="Heading 1 2 11" xfId="2878" xr:uid="{EFD14C3C-ED3D-4562-A87A-F2EBE46A3135}"/>
    <cellStyle name="Heading 1 2 11 2" xfId="2879" xr:uid="{7DCCAB97-0FCA-4EBD-9F5D-95C372320EE9}"/>
    <cellStyle name="Heading 1 2 11 2 2" xfId="2880" xr:uid="{06143551-06D6-49EF-AE2F-1F0B6345CE9C}"/>
    <cellStyle name="Heading 1 2 11 3" xfId="2881" xr:uid="{79E8F023-7757-4A0C-8E50-F256CDF2116B}"/>
    <cellStyle name="Heading 1 2 11 3 2" xfId="2882" xr:uid="{242C5BB4-F3C0-4F12-9D70-EF29302B55FF}"/>
    <cellStyle name="Heading 1 2 11 4" xfId="2883" xr:uid="{66B7FA22-BB10-4694-BAC6-3713CB633662}"/>
    <cellStyle name="Heading 1 2 12" xfId="2884" xr:uid="{CFA8023A-AFC2-4B16-8826-AE450BB08BFD}"/>
    <cellStyle name="Heading 1 2 12 2" xfId="2885" xr:uid="{7C77ABC3-8782-432B-8A97-9BAD08690C82}"/>
    <cellStyle name="Heading 1 2 12 2 2" xfId="2886" xr:uid="{918E439C-4DFB-4294-BD0A-75868DD6945E}"/>
    <cellStyle name="Heading 1 2 12 3" xfId="2887" xr:uid="{77DFF4B9-7FD9-4955-B3A3-258CC2283399}"/>
    <cellStyle name="Heading 1 2 12 3 2" xfId="2888" xr:uid="{8FDE6CFC-9A6C-4CE6-800A-15163EBB42A8}"/>
    <cellStyle name="Heading 1 2 12 4" xfId="2889" xr:uid="{B93D7304-C8A8-4711-93D9-C3ED8BCF4C54}"/>
    <cellStyle name="Heading 1 2 13" xfId="2890" xr:uid="{6574BDF2-9FB0-4BCD-B6DC-2F86ED4B1138}"/>
    <cellStyle name="Heading 1 2 13 2" xfId="2891" xr:uid="{0265DBE4-93AA-467F-8D09-824504EEC910}"/>
    <cellStyle name="Heading 1 2 14" xfId="2892" xr:uid="{0023FFA1-A986-49FE-B7C9-21FD10BE89E5}"/>
    <cellStyle name="Heading 1 2 14 2" xfId="2893" xr:uid="{C1CF509C-91D7-4604-A53E-CDE592647ACE}"/>
    <cellStyle name="Heading 1 2 15" xfId="6325" xr:uid="{8E4600D7-E1D5-4A88-99E4-3FF39FC5174E}"/>
    <cellStyle name="Heading 1 2 2" xfId="2894" xr:uid="{CE68AAB4-0BAC-4368-BE70-876C889443AD}"/>
    <cellStyle name="Heading 1 2 2 2" xfId="2895" xr:uid="{F4516379-EE88-4C23-B659-C88E6FD5293B}"/>
    <cellStyle name="Heading 1 2 2 2 2" xfId="2896" xr:uid="{D139CBF6-1175-455B-911D-A789FEECD98E}"/>
    <cellStyle name="Heading 1 2 2 3" xfId="2897" xr:uid="{45771CA9-84C0-403A-829D-F6DC3FEF59C5}"/>
    <cellStyle name="Heading 1 2 2 3 2" xfId="2898" xr:uid="{A3CB3B40-BFE3-4231-B13B-09865135672B}"/>
    <cellStyle name="Heading 1 2 2 4" xfId="2899" xr:uid="{C2C644CB-7EA4-4684-879D-DF31E696E6D1}"/>
    <cellStyle name="Heading 1 2 2 4 2" xfId="2900" xr:uid="{722A25CB-2629-49B1-8F5B-5C4BE7FDCA02}"/>
    <cellStyle name="Heading 1 2 2 5" xfId="2901" xr:uid="{7B4297C4-A7BA-48D5-9AE4-40214753015C}"/>
    <cellStyle name="Heading 1 2 2 5 2" xfId="2902" xr:uid="{DC26D1F8-4379-4411-9BF4-ACD249CA58B9}"/>
    <cellStyle name="Heading 1 2 2 6" xfId="2903" xr:uid="{F83AE683-67C4-477E-922E-BCF09D31B8A4}"/>
    <cellStyle name="Heading 1 2 2 6 2" xfId="2904" xr:uid="{8B478A37-1B23-40F7-AD4B-1F9817DBB677}"/>
    <cellStyle name="Heading 1 2 2 7" xfId="2905" xr:uid="{14910126-DCCF-4079-9B64-F6A88D69C3EA}"/>
    <cellStyle name="Heading 1 2 3" xfId="2906" xr:uid="{E7A783C7-A7A8-4C44-B3F8-E00B47BBACE8}"/>
    <cellStyle name="Heading 1 2 3 2" xfId="2907" xr:uid="{01C0AD76-38A8-4E8B-8F61-218EDAF92E9A}"/>
    <cellStyle name="Heading 1 2 4" xfId="2908" xr:uid="{46CC5257-6969-4869-BBBF-31105E96131D}"/>
    <cellStyle name="Heading 1 2 4 2" xfId="2909" xr:uid="{DE080B18-7AE7-4F00-B3B8-1638C228BCA1}"/>
    <cellStyle name="Heading 1 2 5" xfId="2910" xr:uid="{698C7C48-2838-4C00-AD58-FBF984BFC2A2}"/>
    <cellStyle name="Heading 1 2 5 2" xfId="2911" xr:uid="{E1F12D74-CF80-4DC4-AFB8-7B2477DBEB99}"/>
    <cellStyle name="Heading 1 2 6" xfId="2912" xr:uid="{2B096E3B-7C86-4AB0-B2AC-1BF36E1B158A}"/>
    <cellStyle name="Heading 1 2 6 2" xfId="2913" xr:uid="{7F2ED351-EC76-4980-B0EB-5115E5720AE2}"/>
    <cellStyle name="Heading 1 2 7" xfId="2914" xr:uid="{D3C20172-427D-4E26-8A29-8DA7ED4AC4BB}"/>
    <cellStyle name="Heading 1 2 7 2" xfId="2915" xr:uid="{868438CC-2DD1-4DE2-88C4-E4DBAB07A966}"/>
    <cellStyle name="Heading 1 2 8" xfId="2916" xr:uid="{09FE7CEB-60FC-4CB1-8874-E017A69CDB86}"/>
    <cellStyle name="Heading 1 2 8 2" xfId="2917" xr:uid="{47884DA4-B8B8-49F5-B288-22A4CBFD1B85}"/>
    <cellStyle name="Heading 1 2 9" xfId="2918" xr:uid="{A266B417-38B1-4B4A-81F3-A68B9690FC45}"/>
    <cellStyle name="Heading 1 2 9 2" xfId="2919" xr:uid="{F6C13F83-CEEC-4D7C-9052-ECA4A6AA2FEB}"/>
    <cellStyle name="Heading 1 3" xfId="2920" xr:uid="{D735B1D4-2C75-47B8-8B90-DB26C0C0C2DA}"/>
    <cellStyle name="Heading 1 3 2" xfId="2921" xr:uid="{1832F631-FB58-48BE-ADD2-66FD38FF4BD5}"/>
    <cellStyle name="Heading 1 4" xfId="2922" xr:uid="{D6221D61-0FDF-4EA3-80CC-F1A008C44A3C}"/>
    <cellStyle name="Heading 1 4 2" xfId="2923" xr:uid="{8B2AB2FD-88F3-42E5-8B31-E8B80027100B}"/>
    <cellStyle name="Heading 1 5" xfId="2924" xr:uid="{E37206B0-4E2D-4B86-BE18-E08F436AFC2D}"/>
    <cellStyle name="Heading 1 5 2" xfId="2925" xr:uid="{820A57E0-F062-423A-9F3E-7C01F66FF163}"/>
    <cellStyle name="Heading 1 6" xfId="2926" xr:uid="{B6D6C6D2-EA02-440B-BDB2-FAE35E663A38}"/>
    <cellStyle name="Heading 10" xfId="6326" xr:uid="{826AFC16-C1C4-4CFE-9ED3-71EB72447B65}"/>
    <cellStyle name="Heading 11" xfId="6327" xr:uid="{9FBA77A8-22D0-40A9-BE6F-81DD92BC6CFA}"/>
    <cellStyle name="Heading 2" xfId="15" builtinId="17" customBuiltin="1"/>
    <cellStyle name="Heading 2 2" xfId="2927" xr:uid="{F24F9305-BE27-446C-9FE6-9697903106D1}"/>
    <cellStyle name="Heading 2 2 10" xfId="2928" xr:uid="{9EEDB35F-BAB1-4EC7-A11B-6C77495E96DC}"/>
    <cellStyle name="Heading 2 2 11" xfId="2929" xr:uid="{5615D7D0-FB7B-49FC-958D-4D7841F24270}"/>
    <cellStyle name="Heading 2 2 11 2" xfId="2930" xr:uid="{4338532D-96B8-483F-879D-B12999C6FF36}"/>
    <cellStyle name="Heading 2 2 11 3" xfId="2931" xr:uid="{9AF9D9C2-83A9-478B-B744-91207E3367DC}"/>
    <cellStyle name="Heading 2 2 12" xfId="2932" xr:uid="{74E9E332-191F-4AC5-9E28-9082E324D282}"/>
    <cellStyle name="Heading 2 2 12 2" xfId="2933" xr:uid="{F7AA0891-C122-4DF7-9C49-8F343FDDC991}"/>
    <cellStyle name="Heading 2 2 12 3" xfId="2934" xr:uid="{EE8B69B9-7F57-4562-B99F-24909B84F82B}"/>
    <cellStyle name="Heading 2 2 13" xfId="2935" xr:uid="{BEAEC9B3-C914-4D11-9B1F-3606A7633748}"/>
    <cellStyle name="Heading 2 2 14" xfId="2936" xr:uid="{F7F386DB-5D51-46B1-ADD0-34D83B4CD77A}"/>
    <cellStyle name="Heading 2 2 15" xfId="6328" xr:uid="{40F634D3-8BFA-44C0-93CB-9AEF95319889}"/>
    <cellStyle name="Heading 2 2 2" xfId="2937" xr:uid="{886B9439-05AB-4966-B286-98F9D3264390}"/>
    <cellStyle name="Heading 2 2 2 2" xfId="2938" xr:uid="{72C6CD92-27D2-4293-BD68-804158BB346E}"/>
    <cellStyle name="Heading 2 2 2 3" xfId="2939" xr:uid="{37F037C7-F607-4677-8012-58E5E4EB8B9D}"/>
    <cellStyle name="Heading 2 2 2 4" xfId="2940" xr:uid="{7B2852B8-954E-43B4-985B-224FA07324F6}"/>
    <cellStyle name="Heading 2 2 2 5" xfId="2941" xr:uid="{99BD7B55-38F5-4684-A0CD-8578B6E48609}"/>
    <cellStyle name="Heading 2 2 2 6" xfId="2942" xr:uid="{B56DAE49-9B3A-448D-9673-95ADB2454478}"/>
    <cellStyle name="Heading 2 2 3" xfId="2943" xr:uid="{9E28F3C2-4D9D-4F36-81F6-B825B2C84B22}"/>
    <cellStyle name="Heading 2 2 4" xfId="2944" xr:uid="{1639F153-48AB-4160-8752-DA988ABE5D78}"/>
    <cellStyle name="Heading 2 2 5" xfId="2945" xr:uid="{81D47112-C776-4B9B-BA4C-74FE7BD8D342}"/>
    <cellStyle name="Heading 2 2 6" xfId="2946" xr:uid="{01F00E95-2150-49BF-8260-2EDD782E16BE}"/>
    <cellStyle name="Heading 2 2 7" xfId="2947" xr:uid="{E4DA3D45-ECE1-444E-A914-EC097AEDE835}"/>
    <cellStyle name="Heading 2 2 8" xfId="2948" xr:uid="{00ED215A-BD93-4C88-B5A0-C0DFDF8B449A}"/>
    <cellStyle name="Heading 2 2 9" xfId="2949" xr:uid="{8DE7B888-F30F-4DC0-B833-D3B18F25022D}"/>
    <cellStyle name="Heading 2 3" xfId="2950" xr:uid="{A654AF3F-8C6D-43D7-9F10-37E1D61A59EA}"/>
    <cellStyle name="Heading 2 4" xfId="2951" xr:uid="{CE377A8E-8309-41BE-8B73-39A3C6414D77}"/>
    <cellStyle name="Heading 2 5" xfId="2952" xr:uid="{46B3891E-1C70-44E4-A78D-D00DFA645B8F}"/>
    <cellStyle name="Heading 2 6" xfId="2953" xr:uid="{BCAAA585-6357-4604-BFF2-28BFD4AC5993}"/>
    <cellStyle name="Heading 3" xfId="16" builtinId="18" customBuiltin="1"/>
    <cellStyle name="Heading 3 2" xfId="2954" xr:uid="{09D7B567-F411-470F-8639-C40A0CFEA214}"/>
    <cellStyle name="Heading 3 2 2" xfId="6329" xr:uid="{9877B6E4-CC1B-4857-9D91-30240F6A895B}"/>
    <cellStyle name="Heading 3 3" xfId="2955" xr:uid="{0ACDECE7-91B7-4477-844C-FB693B16848A}"/>
    <cellStyle name="Heading 3 4" xfId="2956" xr:uid="{95768483-E403-4DEA-B0BA-63892C71F023}"/>
    <cellStyle name="Heading 3 5" xfId="2957" xr:uid="{D5DF1D99-ECFF-41B3-AF96-DB61CFFB5708}"/>
    <cellStyle name="Heading 4" xfId="17" builtinId="19" customBuiltin="1"/>
    <cellStyle name="Heading 4 2" xfId="2958" xr:uid="{EC4C5C12-2F47-4F72-9261-F248F77F3AA9}"/>
    <cellStyle name="Heading 4 3" xfId="2959" xr:uid="{2ACBAE0E-F024-4A1B-9B34-A7940627D401}"/>
    <cellStyle name="Heading 4 4" xfId="2960" xr:uid="{093CBC36-5F7C-49C0-9D3D-BCD8132F65BA}"/>
    <cellStyle name="Heading 4 5" xfId="2961" xr:uid="{FCA0A875-CF6C-4330-911A-4E20987E026E}"/>
    <cellStyle name="Heading 5" xfId="6330" xr:uid="{8A707CAE-5F6E-40ED-8F48-9434EBCF5487}"/>
    <cellStyle name="Heading 5 2" xfId="6331" xr:uid="{F7B97D39-3ECE-4C3E-8DE8-90AFE61B6165}"/>
    <cellStyle name="Heading 5 3" xfId="6332" xr:uid="{B3CD77D9-21A1-4C23-BDB3-83F15D52B7F6}"/>
    <cellStyle name="Heading 6" xfId="6333" xr:uid="{22459369-2081-49F9-A7D3-13C26BB8C88E}"/>
    <cellStyle name="Heading 6 2" xfId="6334" xr:uid="{B79266F7-F4FA-4020-84E1-2CFC78C26655}"/>
    <cellStyle name="Heading 6 3" xfId="6335" xr:uid="{3A7B6D2A-493E-4352-8F3C-79827F46146D}"/>
    <cellStyle name="Heading 7" xfId="6336" xr:uid="{FCBDEF7A-06E2-43CA-A9C2-2AB65936E0DC}"/>
    <cellStyle name="Heading 7 2" xfId="6337" xr:uid="{88042591-A5D4-4DD7-8A26-52201ED1C4B4}"/>
    <cellStyle name="Heading 7 3" xfId="6338" xr:uid="{0DC40508-9A61-4A5F-A027-B69DFA8FB146}"/>
    <cellStyle name="Heading 8" xfId="6339" xr:uid="{8F643637-58E5-490D-A775-D55C1D1386F4}"/>
    <cellStyle name="Heading 8 2" xfId="6340" xr:uid="{3EBA7BEB-5F3D-445E-9F65-D3E232670866}"/>
    <cellStyle name="Heading 8 3" xfId="6341" xr:uid="{186C8D73-9806-473C-BBF3-E66B3CC61FF1}"/>
    <cellStyle name="Heading 9" xfId="6342" xr:uid="{C542CC5C-522F-415E-B2C3-9BE5523572D7}"/>
    <cellStyle name="Heading No Underline" xfId="2962" xr:uid="{72ECABCF-5D5D-4CD0-BB0B-7746982E4265}"/>
    <cellStyle name="Heading With Underline" xfId="2963" xr:uid="{297BC04F-05F5-4867-8A4B-89CE24147287}"/>
    <cellStyle name="Heading With Underline 2" xfId="6343" xr:uid="{6505C7F1-EBCF-4092-BB50-DCB0A9F8376B}"/>
    <cellStyle name="Heading With Underline 2 2" xfId="6344" xr:uid="{299AFD68-5553-4735-8AAD-2EAC9FC720E8}"/>
    <cellStyle name="Heading With Underline 2 2 2" xfId="10053" xr:uid="{251C73BC-38E5-426A-A40E-B05E226719A6}"/>
    <cellStyle name="Heading With Underline 2 3" xfId="10052" xr:uid="{1B46F454-2C3E-4B7F-B3B5-6495A1C47327}"/>
    <cellStyle name="Heading With Underline 3" xfId="6345" xr:uid="{98963659-C892-40FE-B16D-ADEE71E39F20}"/>
    <cellStyle name="Heading With Underline 3 2" xfId="10054" xr:uid="{788AC382-1461-4CF6-A255-EE707A86C68A}"/>
    <cellStyle name="Heading With Underline 4" xfId="9086" xr:uid="{49D8E8A4-D10E-425B-8732-9BF6891CB41F}"/>
    <cellStyle name="Heading1" xfId="6346" xr:uid="{C64F2CB5-3F8C-495E-8E3A-A39ED7D6750E}"/>
    <cellStyle name="HeadlineStyle" xfId="6347" xr:uid="{158A8784-5D0A-4D32-9CC7-3AB261C30B93}"/>
    <cellStyle name="HeadlineStyleJustified" xfId="6348" xr:uid="{4D9FB48E-F866-4838-AD04-3C09B4AEA83F}"/>
    <cellStyle name="Hidden" xfId="2964" xr:uid="{6DEAB8CB-C41A-4024-93BC-9CF864F7284C}"/>
    <cellStyle name="Hidden 2" xfId="9087" xr:uid="{6B3DC609-2BA6-427D-ACF3-856FA8059FC3}"/>
    <cellStyle name="IncomeStatement" xfId="6349" xr:uid="{A2D53A2F-FE66-48CA-A02A-342C509D8AEA}"/>
    <cellStyle name="Input" xfId="20" builtinId="20" customBuiltin="1"/>
    <cellStyle name="Input [yellow]" xfId="2965" xr:uid="{BFE2224A-EC5A-4AEB-A7E8-D81232A31EB2}"/>
    <cellStyle name="Input [yellow] 2" xfId="2966" xr:uid="{3D98C40E-8299-40D7-B0A1-07C3B07142F1}"/>
    <cellStyle name="Input [yellow] 3" xfId="6350" xr:uid="{E60B8E96-9B3E-4192-ACD0-C454E467E4DA}"/>
    <cellStyle name="Input 10" xfId="2967" xr:uid="{5CA67C03-689B-4539-8A79-8F4F2F65C8B8}"/>
    <cellStyle name="Input 11" xfId="2968" xr:uid="{15D77FF4-5735-447F-BBEA-B7EBEB85F528}"/>
    <cellStyle name="Input 12" xfId="2969" xr:uid="{9007A765-F9E1-40BD-BE2E-89411F3ECEF3}"/>
    <cellStyle name="Input 13" xfId="2970" xr:uid="{717D73B3-5641-480D-AD76-2B368C8B6E81}"/>
    <cellStyle name="Input 14" xfId="2971" xr:uid="{BD896F55-DCCB-4D82-A8BE-7C83A1438A12}"/>
    <cellStyle name="Input 15" xfId="2972" xr:uid="{F0F5A3BD-0280-4E21-946A-982C758BA21F}"/>
    <cellStyle name="Input 16" xfId="2973" xr:uid="{C5418809-3231-4C5D-BF01-05213885E6EF}"/>
    <cellStyle name="Input 17" xfId="2974" xr:uid="{C3A7BD33-E105-41BD-AF49-A7506C9B7286}"/>
    <cellStyle name="Input 18" xfId="2975" xr:uid="{E1FA89E9-2F94-4F7A-ADF5-F252C0307C40}"/>
    <cellStyle name="Input 19" xfId="2976" xr:uid="{673C3263-2E96-4246-830C-F53F972DAA03}"/>
    <cellStyle name="Input 2" xfId="2977" xr:uid="{72944FCD-42AE-4674-B110-5295DC507EE0}"/>
    <cellStyle name="Input 2 2" xfId="6351" xr:uid="{920D5752-7D54-4582-A553-1553074CBCCF}"/>
    <cellStyle name="Input 20" xfId="2978" xr:uid="{56D7F980-309D-4070-A48A-0C701AF99DD8}"/>
    <cellStyle name="Input 21" xfId="2979" xr:uid="{922AC5B2-50B4-430E-8996-51CFA4213B1F}"/>
    <cellStyle name="Input 22" xfId="2980" xr:uid="{D92A24A9-4D00-493F-8844-3DC6A15151A8}"/>
    <cellStyle name="Input 23" xfId="2981" xr:uid="{9FF1F122-ECCE-48DF-BD84-D8350606224C}"/>
    <cellStyle name="Input 24" xfId="2982" xr:uid="{2035DC66-28EF-47F9-8A0E-95B1C9368617}"/>
    <cellStyle name="Input 25" xfId="2983" xr:uid="{EBCF6114-FC37-4E8F-8B8E-8F4FBF917CE2}"/>
    <cellStyle name="Input 26" xfId="2984" xr:uid="{C0220457-B2AE-4079-955E-C3C01FEF7661}"/>
    <cellStyle name="Input 27" xfId="2985" xr:uid="{C4785EB7-8267-4C2B-8813-73DE1799A905}"/>
    <cellStyle name="Input 28" xfId="2986" xr:uid="{AA2127CB-0574-4FCC-8913-3C5DD0B89738}"/>
    <cellStyle name="Input 29" xfId="2987" xr:uid="{164987D9-2F4E-4D41-BD67-0CBC648BAFC3}"/>
    <cellStyle name="Input 3" xfId="2988" xr:uid="{355DAF44-2B1D-4F14-9E58-492BE34242F3}"/>
    <cellStyle name="Input 30" xfId="2989" xr:uid="{DE33D9F4-D50D-4370-AE89-194DE7831C65}"/>
    <cellStyle name="Input 31" xfId="2990" xr:uid="{3955F15E-68BA-41FD-ACDA-6977E2150FBA}"/>
    <cellStyle name="Input 32" xfId="2991" xr:uid="{C6E2EEEA-B1A8-4E2A-9341-B2CA67988527}"/>
    <cellStyle name="Input 33" xfId="2992" xr:uid="{88DA2066-2AFC-4AD0-B6BD-954A144770C4}"/>
    <cellStyle name="Input 34" xfId="7625" xr:uid="{C5DB9CE8-166B-4065-B679-9B1649BDAEFA}"/>
    <cellStyle name="Input 35" xfId="7645" xr:uid="{D264AA74-90C1-423E-976D-08E41BC89F3F}"/>
    <cellStyle name="Input 36" xfId="7641" xr:uid="{F41DE5E6-3B0D-4096-9095-046457091798}"/>
    <cellStyle name="Input 37" xfId="7646" xr:uid="{C63131BF-CAB4-4FD2-BDB3-748063C8C902}"/>
    <cellStyle name="Input 38" xfId="7643" xr:uid="{74727114-4750-47EA-80EF-FA50C21A162B}"/>
    <cellStyle name="Input 39" xfId="7640" xr:uid="{E2789AD5-1A0F-4561-B830-19C8A4CF862B}"/>
    <cellStyle name="Input 4" xfId="2993" xr:uid="{82943221-B980-46CB-8A54-483521D7D973}"/>
    <cellStyle name="Input 40" xfId="7651" xr:uid="{9AD377B1-7C62-459D-ACC9-03EF1F122A54}"/>
    <cellStyle name="Input 41" xfId="7658" xr:uid="{1A1F54FF-4DB5-4458-BE3E-30F3D934E66E}"/>
    <cellStyle name="Input 42" xfId="7666" xr:uid="{9A464D93-D179-43EC-8ED0-1B93C49F5D09}"/>
    <cellStyle name="Input 43" xfId="7669" xr:uid="{CC2D92E7-5548-4DDE-903C-E805E1A3B2EC}"/>
    <cellStyle name="Input 44" xfId="7685" xr:uid="{BD5B9DA8-DF45-4E2B-B56C-4E2976362BC0}"/>
    <cellStyle name="Input 45" xfId="7684" xr:uid="{333E64ED-60E2-4130-97DB-21ABE4826F21}"/>
    <cellStyle name="Input 46" xfId="7701" xr:uid="{2596A5A6-1890-435D-B5CB-20B0334E8AE3}"/>
    <cellStyle name="Input 47" xfId="7556" xr:uid="{DED40976-AA80-43AE-9B1F-F6559384A4BD}"/>
    <cellStyle name="Input 48" xfId="7560" xr:uid="{B66F368B-5FE2-401F-8BF9-13AE6844B08E}"/>
    <cellStyle name="Input 49" xfId="7619" xr:uid="{0AFA8CEB-9FC9-4FFE-8263-6A08B2944FB0}"/>
    <cellStyle name="Input 5" xfId="2994" xr:uid="{66CA2957-CC60-4F70-9D11-6DEBC7BC3CD4}"/>
    <cellStyle name="Input 50" xfId="7559" xr:uid="{F6C03B5C-6CAB-40FE-97F6-98F2BA2DB548}"/>
    <cellStyle name="Input 51" xfId="7599" xr:uid="{044E0C02-617B-47AD-A3DE-6A9FBB0544B3}"/>
    <cellStyle name="Input 52" xfId="7620" xr:uid="{7ACC7614-FF12-46DF-BC5D-A525CEF3AF3B}"/>
    <cellStyle name="Input 53" xfId="7601" xr:uid="{0B4D599F-43B6-4F43-8EFA-0B6AAC3E8151}"/>
    <cellStyle name="Input 54" xfId="7593" xr:uid="{04FFC4C0-2A2C-4012-BFA2-7AE0CD430C3B}"/>
    <cellStyle name="Input 55" xfId="7616" xr:uid="{CFAF7ECA-E63E-4F5B-AA1A-4A6609B03D48}"/>
    <cellStyle name="Input 6" xfId="2995" xr:uid="{1AC8213D-01BA-407A-9300-AB8FCB61EE3C}"/>
    <cellStyle name="Input 7" xfId="2996" xr:uid="{7B35C137-F071-4887-A281-19AD1A85F205}"/>
    <cellStyle name="Input 8" xfId="2997" xr:uid="{B759D9FE-FEDD-4659-BFC6-7AC8C8F507B0}"/>
    <cellStyle name="Input 9" xfId="2998" xr:uid="{309C1D56-389B-4398-8E12-BC3733DAF376}"/>
    <cellStyle name="Input Cells" xfId="6352" xr:uid="{C28367B7-F276-485C-BCDE-42AFCCE41801}"/>
    <cellStyle name="Inputaccnumberlk" xfId="2999" xr:uid="{4BB4B1F9-9602-4EC7-B2C8-FDA5F7A135D0}"/>
    <cellStyle name="Inputaccnumneglk" xfId="3000" xr:uid="{CFF3BE2E-F497-4E3B-81CD-C59475469A51}"/>
    <cellStyle name="Inputaccnumpaslk" xfId="3001" xr:uid="{41D7760D-07F7-41EB-9C46-5834C2490D6C}"/>
    <cellStyle name="Inputaccnumpzlk" xfId="3002" xr:uid="{0E6B49CD-9DB5-4A0F-9E4D-F677AA8CE2BB}"/>
    <cellStyle name="InputBlueFont" xfId="3003" xr:uid="{885CA288-242F-4593-8C42-C1AEC4A12BC7}"/>
    <cellStyle name="InputBlueFontLocked" xfId="3004" xr:uid="{9A58293E-0699-41FB-845F-D2D171A2A917}"/>
    <cellStyle name="Inputdate" xfId="3005" xr:uid="{E0BDE33C-A9F7-43EE-BCC2-AABC84290645}"/>
    <cellStyle name="Inputname" xfId="3006" xr:uid="{6E538101-B122-4E01-AABA-92222AD9DB91}"/>
    <cellStyle name="Inputnumbaccid" xfId="3007" xr:uid="{AC2BEA0F-59AD-48B7-B28B-AAC89B1B9385}"/>
    <cellStyle name="InputRedFont" xfId="3008" xr:uid="{CF9D183B-D80E-4C38-B4A1-55DF8E908B09}"/>
    <cellStyle name="KP_Normal" xfId="6353" xr:uid="{B86D42E1-9ED3-4263-B2BE-6CFD5FE21EB3}"/>
    <cellStyle name="KPMG Heading 1" xfId="6354" xr:uid="{10A102E3-0005-4C36-9DA4-9968D0F6DE7F}"/>
    <cellStyle name="KPMG Heading 2" xfId="6355" xr:uid="{449C15E0-044F-4DC5-B666-C4655B4D5F6E}"/>
    <cellStyle name="KPMG Heading 3" xfId="6356" xr:uid="{9E3602A9-1268-4570-95F0-718023B16C55}"/>
    <cellStyle name="KPMG Heading 4" xfId="6357" xr:uid="{75628F5D-163E-48E3-8933-EFACD1BD9CEC}"/>
    <cellStyle name="KPMG Normal" xfId="6358" xr:uid="{4DE06312-BA2A-4EAB-8865-9F320D1980E8}"/>
    <cellStyle name="KPMG Normal Text" xfId="6359" xr:uid="{F4E07E67-AC5F-4E13-A0E4-3178AE805C88}"/>
    <cellStyle name="Linked Cell" xfId="23" builtinId="24" customBuiltin="1"/>
    <cellStyle name="Linked Cell 2" xfId="3009" xr:uid="{56EAB542-1F97-4F51-A83E-6314053C1CC2}"/>
    <cellStyle name="Linked Cell 3" xfId="3010" xr:uid="{24347978-7A46-4CE5-823C-C820BC6853EE}"/>
    <cellStyle name="Linked Cell 4" xfId="3011" xr:uid="{FD307ACA-EE84-4E27-950C-C9E898967D67}"/>
    <cellStyle name="Linked Cell 5" xfId="3012" xr:uid="{06FD168B-35F9-47E5-B09B-DA9E4153AB82}"/>
    <cellStyle name="m" xfId="6360" xr:uid="{A58F6390-E678-442B-9A42-4F6674845038}"/>
    <cellStyle name="m$" xfId="6361" xr:uid="{E2398266-41FA-4EC3-A7A4-209693F30C9B}"/>
    <cellStyle name="m_CW's MAKER MODEL" xfId="6362" xr:uid="{3ADAE215-4D00-4B32-88A5-AA050989C8E8}"/>
    <cellStyle name="m_valuation" xfId="6363" xr:uid="{491D5E62-B728-478C-BAD1-5DA273C4FEC2}"/>
    <cellStyle name="m1" xfId="3013" xr:uid="{C728B10D-B695-45F8-8D6E-2564A952809D}"/>
    <cellStyle name="m1 2" xfId="3014" xr:uid="{E8D14B3E-1FFB-49B3-B607-003FBF07B13D}"/>
    <cellStyle name="m1 2 10" xfId="3015" xr:uid="{78473D81-75FA-4FDB-8A3C-820964203BF5}"/>
    <cellStyle name="m1 2 10 2" xfId="3016" xr:uid="{FB8EBEF7-3226-4417-AFAF-EED4244BB293}"/>
    <cellStyle name="m1 2 11" xfId="3017" xr:uid="{68164D4C-7963-4CE7-B61B-2603ECDB1D49}"/>
    <cellStyle name="m1 2 11 2" xfId="3018" xr:uid="{AC188874-1E3F-4A14-A289-330697221398}"/>
    <cellStyle name="m1 2 12" xfId="3019" xr:uid="{0E11A502-BB31-4774-9A06-B2392CF79E37}"/>
    <cellStyle name="m1 2 12 2" xfId="3020" xr:uid="{5B639A9C-E122-46DF-86A2-E2595429FCFD}"/>
    <cellStyle name="m1 2 2" xfId="3021" xr:uid="{38B58A2F-25A0-49BF-849F-72F20C62EE07}"/>
    <cellStyle name="m1 2 2 2" xfId="3022" xr:uid="{3E1D86A3-22A0-4DEC-A2AB-46CEE863CB5A}"/>
    <cellStyle name="m1 2 3" xfId="3023" xr:uid="{09AFD2E6-BB3B-4008-9D2F-25BDA05E4E09}"/>
    <cellStyle name="m1 2 3 2" xfId="3024" xr:uid="{CFFA1540-8361-458F-BD83-1D806A3B2525}"/>
    <cellStyle name="m1 2 4" xfId="3025" xr:uid="{B8FD549C-9F2D-43E8-AA96-A7152FE4D4BA}"/>
    <cellStyle name="m1 2 4 2" xfId="3026" xr:uid="{53032FD8-F00B-420D-A600-77806745E437}"/>
    <cellStyle name="m1 2 5" xfId="3027" xr:uid="{5B38CB48-E49E-428D-8E1D-FCC27E8ACD95}"/>
    <cellStyle name="m1 2 5 2" xfId="3028" xr:uid="{0CEEE53E-2624-47AE-A024-DEB344C605E9}"/>
    <cellStyle name="m1 2 6" xfId="3029" xr:uid="{5DACDBD6-7548-44F0-9AA9-E771C493717E}"/>
    <cellStyle name="m1 2 6 2" xfId="3030" xr:uid="{5F034B3A-7F70-471D-9B0C-0C05F1A30039}"/>
    <cellStyle name="m1 2 7" xfId="3031" xr:uid="{8C88B41D-7EA8-4D76-B6CC-864EF04E9E2D}"/>
    <cellStyle name="m1 2 7 2" xfId="3032" xr:uid="{1FB253C7-2DF6-4663-8E10-AB012B84B98D}"/>
    <cellStyle name="m1 2 8" xfId="3033" xr:uid="{47319CF1-3C9D-42F2-8853-4DFBBAD623FB}"/>
    <cellStyle name="m1 2 8 2" xfId="3034" xr:uid="{BAA4EAC7-5C23-448E-AF5B-6D1843ACBF14}"/>
    <cellStyle name="m1 2 9" xfId="3035" xr:uid="{E18384D9-957A-44F8-81A3-ACD69F94C375}"/>
    <cellStyle name="m1 2 9 2" xfId="3036" xr:uid="{E14EB23F-E1F0-4586-919A-0541BC7E8AB0}"/>
    <cellStyle name="m1 2_BGC Combined Q1 2010 tax provision 4-27-2010" xfId="3037" xr:uid="{FAF22FA6-4E81-42DD-B2EB-718B6DFC1E3E}"/>
    <cellStyle name="m1 3" xfId="3038" xr:uid="{6E0DF137-4722-48F3-9283-22C71BB76214}"/>
    <cellStyle name="m1 3 2" xfId="3039" xr:uid="{3D9372EF-36E1-4821-A7A6-439580E9F5E9}"/>
    <cellStyle name="m1_ BGC Other IS" xfId="3040" xr:uid="{67BD60BE-D0F4-4684-8E4D-318B451CCF33}"/>
    <cellStyle name="m2" xfId="3041" xr:uid="{443F458D-82D9-4653-8D38-E775FF4F3746}"/>
    <cellStyle name="m2 2" xfId="3042" xr:uid="{E569628F-2DBB-4C24-8629-B40B4E03E5F8}"/>
    <cellStyle name="m2 2 10" xfId="3043" xr:uid="{D53C2CA0-F7A4-497C-8104-0F87BBA8CC29}"/>
    <cellStyle name="m2 2 10 2" xfId="3044" xr:uid="{8A82FCAD-6CC8-4C35-BF89-923A7C1317EB}"/>
    <cellStyle name="m2 2 11" xfId="3045" xr:uid="{1836E633-6C60-43CC-96DB-1FE8C3AD633E}"/>
    <cellStyle name="m2 2 11 2" xfId="3046" xr:uid="{7E48430A-F934-47FB-92BC-3193788CDC56}"/>
    <cellStyle name="m2 2 12" xfId="3047" xr:uid="{14209440-0C56-413E-9B06-6C5241390B9C}"/>
    <cellStyle name="m2 2 12 2" xfId="3048" xr:uid="{55DF855E-AD9E-491C-BA30-ED4894A60898}"/>
    <cellStyle name="m2 2 2" xfId="3049" xr:uid="{B25E6535-D3B9-4DF1-9380-3B191596726E}"/>
    <cellStyle name="m2 2 2 2" xfId="3050" xr:uid="{9ADA193B-3C70-4764-84DF-DB75E227B1AC}"/>
    <cellStyle name="m2 2 3" xfId="3051" xr:uid="{D5D55B45-2AAF-465C-818F-45C8C18D15E9}"/>
    <cellStyle name="m2 2 3 2" xfId="3052" xr:uid="{F2303139-825B-4B81-A90B-5E4614C3D081}"/>
    <cellStyle name="m2 2 4" xfId="3053" xr:uid="{0535F163-4993-49DF-A80A-E5719322236E}"/>
    <cellStyle name="m2 2 4 2" xfId="3054" xr:uid="{B97DD39D-14EB-41A1-8B58-3491128B58B3}"/>
    <cellStyle name="m2 2 5" xfId="3055" xr:uid="{F33DCB02-4705-4A1B-ACA5-F8D19841B4EB}"/>
    <cellStyle name="m2 2 5 2" xfId="3056" xr:uid="{4B1F52E9-D160-4411-A143-A636076D756B}"/>
    <cellStyle name="m2 2 6" xfId="3057" xr:uid="{BC0C33E6-86DA-44BE-879B-BE59AF8AABD5}"/>
    <cellStyle name="m2 2 6 2" xfId="3058" xr:uid="{A6AAA695-17DD-4499-A7C3-537B27450363}"/>
    <cellStyle name="m2 2 7" xfId="3059" xr:uid="{DE5D7278-BB41-4651-A46B-92DD5F9A8AA7}"/>
    <cellStyle name="m2 2 7 2" xfId="3060" xr:uid="{05C7B37E-F846-44A9-A8F0-6B2DBD18A221}"/>
    <cellStyle name="m2 2 8" xfId="3061" xr:uid="{436B3E1E-F7BE-4388-99C9-467AE4925837}"/>
    <cellStyle name="m2 2 8 2" xfId="3062" xr:uid="{B607C5AC-A872-4247-BAFC-C064C28A68D5}"/>
    <cellStyle name="m2 2 9" xfId="3063" xr:uid="{AFB2CA79-0A3D-457B-A853-28957D7C802A}"/>
    <cellStyle name="m2 2 9 2" xfId="3064" xr:uid="{22ED2256-D057-4BA4-B759-DE4AC13AA02D}"/>
    <cellStyle name="m2 2_BGC Combined Q1 2010 tax provision 4-27-2010" xfId="3065" xr:uid="{1C38E769-E557-4F90-B680-98D6A9477F37}"/>
    <cellStyle name="m2 3" xfId="3066" xr:uid="{A179696D-1912-441A-93DE-D582C1C906E0}"/>
    <cellStyle name="m2 3 2" xfId="3067" xr:uid="{A1C036E5-4B20-43D7-A30A-437677447C2E}"/>
    <cellStyle name="m2_ BGC Other IS" xfId="3068" xr:uid="{35B6506C-ED64-4CED-9F29-8C1CCD231FF6}"/>
    <cellStyle name="Mainhead" xfId="6364" xr:uid="{98149F2B-4095-4BDB-BB3D-93F41E6EB28C}"/>
    <cellStyle name="Margins" xfId="6365" xr:uid="{8922C9FC-8B20-4BDE-A736-9CF74F564B8E}"/>
    <cellStyle name="Millares_Cálculo Asimilables 2002" xfId="3069" xr:uid="{5D0EEE43-C18D-45A1-B09C-04A4148F2AE3}"/>
    <cellStyle name="Milliers [0]_!!!GO" xfId="6366" xr:uid="{04173F48-21A7-45CA-8F0B-DC20DAF4448B}"/>
    <cellStyle name="Milliers_!!!GO" xfId="6367" xr:uid="{687AB586-716A-4975-96F7-AD96881F3B9A}"/>
    <cellStyle name="mm" xfId="6368" xr:uid="{E3C53F6B-6B23-4A1E-81B9-2986C9554150}"/>
    <cellStyle name="mm/dd/yy" xfId="6369" xr:uid="{4DB2018E-D788-4729-A2B9-7E1F3364391F}"/>
    <cellStyle name="Monétaire [0]_!!!GO" xfId="6370" xr:uid="{0D38D4A6-D0DD-45CF-96D0-46840BCE3814}"/>
    <cellStyle name="Monétaire_!!!GO" xfId="6371" xr:uid="{8109987E-6D87-4200-93B1-DF90D3312B0A}"/>
    <cellStyle name="Monitor" xfId="6372" xr:uid="{569AC264-A30F-4E11-85B6-B1B8C845262B}"/>
    <cellStyle name="Multiple" xfId="6373" xr:uid="{9959B416-3BFB-4DFC-966E-30884E7740EF}"/>
    <cellStyle name="n" xfId="3070" xr:uid="{E884A4CA-54CE-4196-AC8C-140A3792653E}"/>
    <cellStyle name="n 2" xfId="3071" xr:uid="{35084705-543E-45C4-8C8A-4667FFCB4B64}"/>
    <cellStyle name="Neutral 2" xfId="3072" xr:uid="{25AE0C3E-3180-4C9E-A146-D46BE57DBF30}"/>
    <cellStyle name="Neutral 2 2" xfId="7576" xr:uid="{F5305C39-665E-4B00-A292-62EFDFBE5964}"/>
    <cellStyle name="Neutral 3" xfId="3073" xr:uid="{7347826E-D003-431F-BA73-D33BAB9A0204}"/>
    <cellStyle name="Neutral 3 2" xfId="7726" xr:uid="{0D820FEE-285E-45BD-8582-102919E460CB}"/>
    <cellStyle name="Neutral 4" xfId="3074" xr:uid="{762A1EA8-5C24-47B0-95AD-CDC604A8EF5E}"/>
    <cellStyle name="Neutral 5" xfId="3075" xr:uid="{2069700C-7937-4695-919A-FE460B818663}"/>
    <cellStyle name="no" xfId="3076" xr:uid="{3EFF8B2D-5F9B-4E78-914C-8610509E8312}"/>
    <cellStyle name="no 10" xfId="3077" xr:uid="{F63AEC88-F246-424F-A597-8DE2EC8B189F}"/>
    <cellStyle name="no 10 2" xfId="3078" xr:uid="{B627B108-0CD7-402B-9126-EBDD76BA976A}"/>
    <cellStyle name="no 11" xfId="3079" xr:uid="{38229E4F-391F-424A-AC32-43FD8E89C540}"/>
    <cellStyle name="no 11 2" xfId="3080" xr:uid="{1A3974AD-6D8B-422C-887E-6010F6B62CA8}"/>
    <cellStyle name="no 12" xfId="3081" xr:uid="{A775AD58-F06A-4BE2-AAEE-9487B57EE420}"/>
    <cellStyle name="no 12 2" xfId="3082" xr:uid="{7972DFFD-AF46-4024-B715-A172B4F5A3D2}"/>
    <cellStyle name="no 13" xfId="3083" xr:uid="{783B7AE5-63D0-48BE-9B10-1BC3C1C887CF}"/>
    <cellStyle name="no 13 2" xfId="3084" xr:uid="{5B70D6B8-9C08-4A65-845B-612D7566DD99}"/>
    <cellStyle name="no 14" xfId="3085" xr:uid="{2A0E6976-BF07-497B-82F2-663A9A009BF1}"/>
    <cellStyle name="no 2" xfId="3086" xr:uid="{CDEC9ED3-8C33-4529-99EA-27F2F1981F6D}"/>
    <cellStyle name="no 2 2" xfId="3087" xr:uid="{146C8F99-0623-445C-B21C-3CFB1B165521}"/>
    <cellStyle name="no 3" xfId="3088" xr:uid="{C80354D9-C972-499F-B6C6-AF3F88C17123}"/>
    <cellStyle name="no 3 2" xfId="3089" xr:uid="{0973C051-B85F-4ECC-887D-AB0794193CEB}"/>
    <cellStyle name="no 4" xfId="3090" xr:uid="{190CA305-78F2-409C-8BCF-614443F2B93B}"/>
    <cellStyle name="no 4 2" xfId="3091" xr:uid="{A83227DF-6D53-4257-A428-616F5F5BA7B1}"/>
    <cellStyle name="no 4_Sheet1" xfId="9799" xr:uid="{4B4DD0F6-DB7F-4C13-826E-348500BB9E8A}"/>
    <cellStyle name="no 5" xfId="3092" xr:uid="{8E8FF5D5-7AAF-4969-9820-BEDA3FC3C870}"/>
    <cellStyle name="no 5 2" xfId="3093" xr:uid="{575CFC78-E15D-4585-A74A-6D55CA710D1C}"/>
    <cellStyle name="no 5_Sheet1" xfId="9800" xr:uid="{FE52CBEA-D20B-4C29-8517-DC892B7F6A41}"/>
    <cellStyle name="no 6" xfId="3094" xr:uid="{3ED436FE-E2B3-4240-8909-08DB627C1BED}"/>
    <cellStyle name="no 6 2" xfId="3095" xr:uid="{8B9F039C-CC7C-4B30-8B1B-C2487AC3E2C9}"/>
    <cellStyle name="no 6_Sheet1" xfId="9801" xr:uid="{7D3D4383-5485-4931-8DB7-039AD5ECF20B}"/>
    <cellStyle name="no 7" xfId="3096" xr:uid="{D091BC35-2216-4D61-95C8-9582BD2199D6}"/>
    <cellStyle name="no 7 2" xfId="3097" xr:uid="{DDF79C4F-4E7F-401E-B15A-9EF3CBBAAAC5}"/>
    <cellStyle name="no 7_Sheet1" xfId="9802" xr:uid="{0C19D3C4-EC77-42CD-AF26-D40172B7239B}"/>
    <cellStyle name="no 8" xfId="3098" xr:uid="{7D827A39-7CDA-4E4A-B869-790001566D39}"/>
    <cellStyle name="no 8 2" xfId="3099" xr:uid="{806D1EF3-198C-42F8-98FB-87DF7A135E85}"/>
    <cellStyle name="no 8_Sheet1" xfId="9803" xr:uid="{349463C3-DC05-44F2-8E8C-8FDF1F4888A2}"/>
    <cellStyle name="no 9" xfId="3100" xr:uid="{CD5DAF66-A694-414B-AAB1-7805D4D4148A}"/>
    <cellStyle name="no 9 2" xfId="3101" xr:uid="{65E77E3D-ACCB-43AC-855A-D1FE249CB602}"/>
    <cellStyle name="no 9_Sheet1" xfId="9804" xr:uid="{DE6EDF7A-23C6-4F86-A6E7-BF728C6949B3}"/>
    <cellStyle name="no dec" xfId="6374" xr:uid="{DC28C6C7-2501-4949-AF36-81087A4108BA}"/>
    <cellStyle name="no_ BGC Other IS" xfId="3102" xr:uid="{8E19D86A-EE8A-444E-8347-C9880E79DDFE}"/>
    <cellStyle name="Normal" xfId="0" builtinId="0"/>
    <cellStyle name="Normal - Style1" xfId="3103" xr:uid="{7FC998B3-8350-496C-A8FF-997B21D030D1}"/>
    <cellStyle name="Normal - Style1 2" xfId="6376" xr:uid="{0D8D1DEC-4C85-4B87-9219-B51CD47026BB}"/>
    <cellStyle name="Normal - Style1 3" xfId="6375" xr:uid="{795670B0-59A1-4F4B-853A-371BE0A9A1D3}"/>
    <cellStyle name="Normal - Style1_Sheet1" xfId="9805" xr:uid="{C88F741B-D517-4582-A1E6-15C45C475D0D}"/>
    <cellStyle name="Normal 10" xfId="3104" xr:uid="{0A106D4C-C79B-41BC-88E3-80F758DF02F2}"/>
    <cellStyle name="Normal 10 10" xfId="10" xr:uid="{00000000-0005-0000-0000-000008000000}"/>
    <cellStyle name="Normal 10 2" xfId="6377" xr:uid="{EF51BEB0-FAA0-4F26-90F4-34C18C65089D}"/>
    <cellStyle name="Normal 10 2 2" xfId="7537" xr:uid="{508130CE-2EBC-4B11-ABC0-F6345567731E}"/>
    <cellStyle name="Normal 10 2_Sheet1" xfId="9807" xr:uid="{0DE05795-8D4F-47D6-AF37-DBD4BE12547F}"/>
    <cellStyle name="Normal 10_Sheet1" xfId="9806" xr:uid="{F35A8DEF-D24C-4137-A975-005A29487D87}"/>
    <cellStyle name="Normal 100" xfId="10965" xr:uid="{91B58AD1-50A8-4D1F-A011-8DE4820D681B}"/>
    <cellStyle name="Normal 11" xfId="3105" xr:uid="{DD7E7FE8-BAC5-4D81-9AB4-4D9B73D53F20}"/>
    <cellStyle name="Normal 11 2" xfId="6379" xr:uid="{9417EC45-45FC-442C-B9E0-3B6FAC23C3EB}"/>
    <cellStyle name="Normal 11 2 2" xfId="6380" xr:uid="{C7EF3EFA-1A7A-4345-91FF-2CED2D472C16}"/>
    <cellStyle name="Normal 11 2 2 2" xfId="6381" xr:uid="{2253239D-2885-471C-93A5-9C3F38BB1387}"/>
    <cellStyle name="Normal 11 2 2 2 2" xfId="6382" xr:uid="{029F9ECA-1B52-4CB4-8AAE-8D66E71C726C}"/>
    <cellStyle name="Normal 11 2 2 2_Sheet1" xfId="9811" xr:uid="{C55F8341-80FF-470D-B6C2-AEF79D9D225F}"/>
    <cellStyle name="Normal 11 2 2 3" xfId="6383" xr:uid="{955387B3-9975-4784-9BAB-40D2D9680C64}"/>
    <cellStyle name="Normal 11 2 2_Sheet1" xfId="9810" xr:uid="{1A0F516A-0C64-45D2-9D28-19F735689117}"/>
    <cellStyle name="Normal 11 2 3" xfId="6384" xr:uid="{ED1A8C32-4B83-4225-A66E-6B982F74E552}"/>
    <cellStyle name="Normal 11 2 3 2" xfId="6385" xr:uid="{148AC392-297D-4E5F-9FA4-A7FB599FB02F}"/>
    <cellStyle name="Normal 11 2 3_Sheet1" xfId="9812" xr:uid="{5A8BF524-E72C-4B25-9AC3-F92E9CFB8461}"/>
    <cellStyle name="Normal 11 2 4" xfId="6386" xr:uid="{EA602421-FDAA-4A33-971E-A11EDE9944B1}"/>
    <cellStyle name="Normal 11 2_Sheet1" xfId="9809" xr:uid="{3EC75D3D-D560-4DE8-9789-99312351ACBF}"/>
    <cellStyle name="Normal 11 3" xfId="6387" xr:uid="{339195EE-9368-46DE-BFAA-0CE8645D0714}"/>
    <cellStyle name="Normal 11 3 2" xfId="6388" xr:uid="{3390F77E-80B8-4404-AB78-947A8B4C58B0}"/>
    <cellStyle name="Normal 11 3 2 2" xfId="6389" xr:uid="{22634955-C03C-48D4-B592-8672CBCFB983}"/>
    <cellStyle name="Normal 11 3 2_Sheet1" xfId="9813" xr:uid="{4A7E7A74-0DE5-4003-B92E-AEE386CE224F}"/>
    <cellStyle name="Normal 11 3 3" xfId="6390" xr:uid="{124369CA-6BDC-4A21-9540-AA81E3A32C94}"/>
    <cellStyle name="Normal 11 3_Sheet1" xfId="8620" xr:uid="{06FDF4D4-FCC1-4A55-AC09-4846652D71E8}"/>
    <cellStyle name="Normal 11 4" xfId="6391" xr:uid="{2D90099F-4806-4FC7-AA5F-EC51931EF247}"/>
    <cellStyle name="Normal 11 4 2" xfId="6392" xr:uid="{CD73EB1A-1D26-473D-BFAE-907BD6373EA6}"/>
    <cellStyle name="Normal 11 4_Sheet1" xfId="10471" xr:uid="{3204A3AC-FBF0-4D62-9673-E95A27372F17}"/>
    <cellStyle name="Normal 11 5" xfId="6393" xr:uid="{F91DC6D3-97DB-4982-ABC7-E4E5969CABC4}"/>
    <cellStyle name="Normal 11 6" xfId="6378" xr:uid="{9A19A8C1-7142-4B63-8703-F0579DC69E10}"/>
    <cellStyle name="Normal 11_Sheet1" xfId="9808" xr:uid="{AC46A1E7-E792-4C4B-88CA-EF175B650731}"/>
    <cellStyle name="Normal 12" xfId="3106" xr:uid="{E06EB447-11C5-4E07-B002-7C9A6E771A95}"/>
    <cellStyle name="Normal 12 2" xfId="7532" xr:uid="{76F11482-5726-4D13-9504-1CA43A2A4FA1}"/>
    <cellStyle name="Normal 12 2 4" xfId="7533" xr:uid="{B76EA501-B279-4F67-B136-E24E58D2BAB6}"/>
    <cellStyle name="Normal 12 2_Sheet1" xfId="9815" xr:uid="{50C3118E-29F1-4E37-8B0A-6A50298B5743}"/>
    <cellStyle name="Normal 12_Sheet1" xfId="9814" xr:uid="{5C87E180-6BC8-40A0-ABC2-8F2905443164}"/>
    <cellStyle name="Normal 13" xfId="3107" xr:uid="{74450451-6079-4F30-9706-F38F1BAA7335}"/>
    <cellStyle name="Normal 13 2" xfId="3108" xr:uid="{1534FA63-9D1E-452D-96A3-A2AA96BC0069}"/>
    <cellStyle name="Normal 13 2 2" xfId="3109" xr:uid="{C8E8ED79-D3C0-4FF5-B5C1-9CB17F6A81DC}"/>
    <cellStyle name="Normal 13 2_Sheet1" xfId="9817" xr:uid="{18690170-4531-4BFB-B4D7-1EF9C6AE0488}"/>
    <cellStyle name="Normal 13 3" xfId="3110" xr:uid="{4BAB2D7C-48AD-4FCA-9D1B-A973B3CB3F7B}"/>
    <cellStyle name="Normal 13 4" xfId="6394" xr:uid="{9B6C496B-FCF5-4410-85DA-FAA097EE6245}"/>
    <cellStyle name="Normal 13_Sheet1" xfId="9816" xr:uid="{A2AA4D66-7FDC-473C-9CCE-CE6D7929850B}"/>
    <cellStyle name="Normal 14" xfId="3111" xr:uid="{51445C14-754D-436D-9702-06A12C2C904D}"/>
    <cellStyle name="Normal 14 2" xfId="3112" xr:uid="{769B42C6-1615-4F7B-B45F-13B8D13F357C}"/>
    <cellStyle name="Normal 14 2 2" xfId="3113" xr:uid="{5B836497-FD54-47E8-8429-F71F55402BB6}"/>
    <cellStyle name="Normal 14 2 2 2" xfId="7534" xr:uid="{423BBDEF-3321-44C7-AD94-18A4B5F55E41}"/>
    <cellStyle name="Normal 14 2 2_Sheet1" xfId="9820" xr:uid="{02DF640E-DE50-43A3-B06B-09F1BAAB7F5C}"/>
    <cellStyle name="Normal 14 2_Sheet1" xfId="9819" xr:uid="{E9EC3209-1750-4598-8901-8AA812D554F5}"/>
    <cellStyle name="Normal 14 3" xfId="3114" xr:uid="{A2F0C348-2E3A-4695-AF6F-42D5AEBCCE26}"/>
    <cellStyle name="Normal 14 4" xfId="6395" xr:uid="{8BBBA362-6E8C-4A05-899F-D0E27568A45B}"/>
    <cellStyle name="Normal 14 5" xfId="7589" xr:uid="{74FB95CF-AB5A-4813-9E8E-02E2152C2F0F}"/>
    <cellStyle name="Normal 14_Sheet1" xfId="9818" xr:uid="{FAB94DA9-EB33-48CA-9678-0B23DC7824B6}"/>
    <cellStyle name="Normal 15" xfId="3115" xr:uid="{AA2F40E1-7501-4C03-B589-5BDB457C146F}"/>
    <cellStyle name="Normal 15 2" xfId="3116" xr:uid="{6C793580-4363-4304-AD8A-49C3018C129B}"/>
    <cellStyle name="Normal 15 2 2" xfId="3117" xr:uid="{910B5B11-57FE-4A42-A626-5BD86038E1DA}"/>
    <cellStyle name="Normal 15 2_Sheet1" xfId="9822" xr:uid="{66A5DC56-38BB-4D4C-883A-1F9480CFC1C2}"/>
    <cellStyle name="Normal 15 3" xfId="3118" xr:uid="{14A2549D-A504-4751-A1C5-AC39BDFC44A6}"/>
    <cellStyle name="Normal 15 4" xfId="6396" xr:uid="{C53F84AF-F653-48A7-8C0C-2640EA35A6F1}"/>
    <cellStyle name="Normal 15_Sheet1" xfId="9821" xr:uid="{2B572153-BE56-47BB-AA79-F7683417E1F2}"/>
    <cellStyle name="Normal 16" xfId="3119" xr:uid="{6256154D-9394-4C70-91F2-2CE192419800}"/>
    <cellStyle name="Normal 16 2" xfId="3120" xr:uid="{BDCA6E0F-B13E-443B-9570-E40191A9978E}"/>
    <cellStyle name="Normal 16 2 2" xfId="3121" xr:uid="{C1A9CE55-0DDD-4E72-9555-2ED2EC19C8B7}"/>
    <cellStyle name="Normal 16 2 3" xfId="6398" xr:uid="{0090A54F-3C99-4FEA-8420-02A211BF15C1}"/>
    <cellStyle name="Normal 16 2_Sheet1" xfId="9824" xr:uid="{48E09A82-1598-4E25-9938-2D1F531AD55D}"/>
    <cellStyle name="Normal 16 3" xfId="3122" xr:uid="{7A299D90-F68F-4ADD-97DB-D36D82E179DC}"/>
    <cellStyle name="Normal 16 4" xfId="6397" xr:uid="{0B1A7485-9A5C-4E63-AF05-C6A6B7E4CA75}"/>
    <cellStyle name="Normal 16_Sheet1" xfId="9823" xr:uid="{D175DEB8-7FD7-40A4-9FBE-B7F51D734DB6}"/>
    <cellStyle name="Normal 17" xfId="3123" xr:uid="{E7CA90D3-EDBF-4859-A219-DAA03F72723B}"/>
    <cellStyle name="Normal 17 2" xfId="3124" xr:uid="{D59EB42E-BB0C-4CEC-803B-7FC17D57889F}"/>
    <cellStyle name="Normal 17 2 2" xfId="3125" xr:uid="{99843DD0-7DCF-44E2-AA7F-9B9BBADF2839}"/>
    <cellStyle name="Normal 17 2_Sheet1" xfId="9826" xr:uid="{A266FC58-A246-473C-BAA5-24CEAB0476F0}"/>
    <cellStyle name="Normal 17 3" xfId="3126" xr:uid="{19FD1275-D8C4-46AC-BCCE-01121AE583CE}"/>
    <cellStyle name="Normal 17 4" xfId="7507" xr:uid="{EB09E4C9-7960-4738-9C0B-135D4A092059}"/>
    <cellStyle name="Normal 17_Sheet1" xfId="9825" xr:uid="{5C43C371-1017-46EB-ACAE-57C3C3182506}"/>
    <cellStyle name="Normal 18" xfId="3127" xr:uid="{FECDE84D-B21A-4C56-86C3-52336470032F}"/>
    <cellStyle name="Normal 18 2" xfId="3128" xr:uid="{A2CA4C10-68E4-42A4-A863-ACE22CC7567B}"/>
    <cellStyle name="Normal 18 2 2" xfId="3129" xr:uid="{EB119F6B-FF00-44C0-9758-67A87E838F29}"/>
    <cellStyle name="Normal 18 2_Sheet1" xfId="9828" xr:uid="{239B0BE8-8302-4DBE-97DE-FE52438E149F}"/>
    <cellStyle name="Normal 18 3" xfId="3130" xr:uid="{D1022A15-3752-45A3-9B1E-FE41C6EF8749}"/>
    <cellStyle name="Normal 18 4" xfId="7508" xr:uid="{85AC55EB-BB95-4C14-9929-A4FEF9385F5D}"/>
    <cellStyle name="Normal 18_Sheet1" xfId="9827" xr:uid="{7D553438-2599-43BC-9D72-8DE278DB0F0F}"/>
    <cellStyle name="Normal 19" xfId="3131" xr:uid="{F4A93EA7-7766-4F8A-81AF-6BC09C2410B1}"/>
    <cellStyle name="Normal 19 2" xfId="3132" xr:uid="{87BCA706-A1F1-434D-BC63-7BD86E1CBDA7}"/>
    <cellStyle name="Normal 19 3" xfId="7509" xr:uid="{B779D75B-C97F-4B60-A637-C9DE053DE3BC}"/>
    <cellStyle name="Normal 19_Sheet1" xfId="9829" xr:uid="{33AB1BD7-2A6C-4AC5-9A26-4672F628790D}"/>
    <cellStyle name="Normal 2" xfId="49" xr:uid="{C9D9C3FE-A512-4CCD-919E-D6E0E05A881B}"/>
    <cellStyle name="Normal 2 10" xfId="6399" xr:uid="{C47C6BCF-2B69-4BC7-AB3A-FDC5477D3CD0}"/>
    <cellStyle name="Normal 2 10 2" xfId="4" xr:uid="{00000000-0005-0000-0000-000009000000}"/>
    <cellStyle name="Normal 2 10_Sheet1" xfId="9830" xr:uid="{06EFCB22-6E4A-4755-9C46-AF00BAC2E9BC}"/>
    <cellStyle name="Normal 2 14 2 2" xfId="7583" xr:uid="{98992E70-92F9-4607-A14B-BD2D657DDBA1}"/>
    <cellStyle name="Normal 2 16" xfId="10959" xr:uid="{307BAB36-1FDB-49D8-8296-02694924877A}"/>
    <cellStyle name="Normal 2 2" xfId="3133" xr:uid="{63607A3A-2D70-43E8-9658-8B00027D3B8D}"/>
    <cellStyle name="Normal 2 2 2" xfId="3134" xr:uid="{74F2BEAA-9E2B-4F2A-A4B1-287DEDC490CD}"/>
    <cellStyle name="Normal 2 2 2 2" xfId="6400" xr:uid="{277EB1FA-6E63-464D-B968-DE739D270DEE}"/>
    <cellStyle name="Normal 2 2 2_Sheet1" xfId="9832" xr:uid="{1AD6158F-1BC3-49D2-9D8D-0E75C79997A1}"/>
    <cellStyle name="Normal 2 2 3" xfId="6401" xr:uid="{E9B5F879-190C-499A-B02A-879BE947DBFA}"/>
    <cellStyle name="Normal 2 2 3 2" xfId="6402" xr:uid="{81B3EEA2-091A-4379-858E-CF02CE31007D}"/>
    <cellStyle name="Normal 2 2 3 2 2" xfId="6403" xr:uid="{8A6C527C-ADFF-4D19-9CE9-351E72B2F890}"/>
    <cellStyle name="Normal 2 2 3 2_Sheet1" xfId="9834" xr:uid="{EBC27D02-90FE-4784-B326-9CB9E0CE5595}"/>
    <cellStyle name="Normal 2 2 3 3" xfId="6404" xr:uid="{C07AECB4-7372-41A1-BDE0-1D15A660304E}"/>
    <cellStyle name="Normal 2 2 3_Sheet1" xfId="9833" xr:uid="{91A8D339-7885-4315-BFA4-630F046DF64C}"/>
    <cellStyle name="Normal 2 2 4" xfId="7510" xr:uid="{E858B084-C6CF-462B-BE4B-230FFDC7E197}"/>
    <cellStyle name="Normal 2 2_Sheet1" xfId="9831" xr:uid="{35AD9FAC-8FAC-4001-B1C4-B772C9D3B06B}"/>
    <cellStyle name="Normal 2 3" xfId="3135" xr:uid="{2A26218D-AF3E-4559-A0A0-9DF49C62B0C7}"/>
    <cellStyle name="Normal 2 3 2" xfId="3136" xr:uid="{90BA7C05-7DA1-436F-8EE2-AD979FF138E8}"/>
    <cellStyle name="Normal 2 3 3" xfId="7511" xr:uid="{CE9A4BD8-247E-4828-81CC-F2287C8738DD}"/>
    <cellStyle name="Normal 2 3 4" xfId="7605" xr:uid="{7ED22361-6A50-4FB3-929A-A63C342C52D8}"/>
    <cellStyle name="Normal 2 3_Sheet1" xfId="9835" xr:uid="{63C1AD89-B586-4A00-81B9-74083D523FC8}"/>
    <cellStyle name="Normal 2 4" xfId="3137" xr:uid="{E578A8DD-B015-41C1-85F5-C2390E2EF6D0}"/>
    <cellStyle name="Normal 2 4 2" xfId="3138" xr:uid="{41A1AE45-DAD9-484A-94E6-E301A04A2FC9}"/>
    <cellStyle name="Normal 2 4 3" xfId="7512" xr:uid="{6A395196-606F-4706-A959-323C309B72C8}"/>
    <cellStyle name="Normal 2 4 4" xfId="7725" xr:uid="{C7175D59-939F-4372-B548-44CEC2CA5B89}"/>
    <cellStyle name="Normal 2 4_Sheet1" xfId="9836" xr:uid="{AEE521CC-9237-4BB9-8347-B38B9E987C58}"/>
    <cellStyle name="Normal 2 5" xfId="3139" xr:uid="{5D0E0187-2A8A-44FE-93BA-A117506944D4}"/>
    <cellStyle name="Normal 2 5 2" xfId="6406" xr:uid="{515F73B5-0B83-45F5-B9CD-D5474852F63B}"/>
    <cellStyle name="Normal 2 5 3" xfId="6405" xr:uid="{1722D5DA-D1C3-4A8F-A64F-661D53502AA8}"/>
    <cellStyle name="Normal 2 5_Sheet1" xfId="9837" xr:uid="{9945A2C9-F0BF-4159-BD31-EA7A53F07966}"/>
    <cellStyle name="Normal 2 6" xfId="6407" xr:uid="{E0F085FA-6296-4B14-A730-3C7079008AAC}"/>
    <cellStyle name="Normal 2 6 2" xfId="10440" xr:uid="{29788744-CC7E-406D-9CCC-2AF29DD3E367}"/>
    <cellStyle name="Normal 2 6_Sheet1" xfId="9838" xr:uid="{EC0EB885-690C-4DDC-BDC4-D1D46C0180C5}"/>
    <cellStyle name="Normal 2 7" xfId="6408" xr:uid="{F8AED151-A4E7-4AA0-A124-526FE29104EF}"/>
    <cellStyle name="Normal 2 8" xfId="6409" xr:uid="{3AB536E0-762F-46DF-A258-8ABC76602FC5}"/>
    <cellStyle name="Normal 2 9" xfId="6410" xr:uid="{7383E760-BC63-4DB9-ACFF-6F50CECFB11A}"/>
    <cellStyle name="Normal 2_BGC  Funding 81755" xfId="3140" xr:uid="{D4A4589A-BD15-44D1-88E4-E3AE0F5E9629}"/>
    <cellStyle name="Normal 20" xfId="3141" xr:uid="{AF20BA9F-A224-4104-9E9F-80D000574441}"/>
    <cellStyle name="Normal 20 2" xfId="3142" xr:uid="{042B8A31-5DDD-4416-88A6-586088ED6AFB}"/>
    <cellStyle name="Normal 20 3" xfId="7513" xr:uid="{1421CEAD-3132-4191-B637-1CA3D616F9A8}"/>
    <cellStyle name="Normal 20_Sheet1" xfId="9839" xr:uid="{9297AE53-DC23-42DF-9205-BFA6BD7FD238}"/>
    <cellStyle name="Normal 21" xfId="3143" xr:uid="{624B3043-CD18-4F65-AEF7-1EE6D855DF4E}"/>
    <cellStyle name="Normal 21 2" xfId="3144" xr:uid="{BCE39E11-EFF8-4717-B86A-AE7A3468ECE6}"/>
    <cellStyle name="Normal 21 3" xfId="7514" xr:uid="{930FC5BA-268F-4129-962E-9810E829922F}"/>
    <cellStyle name="Normal 21_Sheet1" xfId="9840" xr:uid="{26B352F4-6CA0-4BD4-80A8-3C03B2D689E0}"/>
    <cellStyle name="Normal 22" xfId="3145" xr:uid="{19CEB79B-16F8-41D3-BD32-F825DC513929}"/>
    <cellStyle name="Normal 22 2" xfId="3146" xr:uid="{96586802-6E2B-4B04-9AE1-B686E6603E83}"/>
    <cellStyle name="Normal 22_Sheet1" xfId="9841" xr:uid="{3624D34C-D8EB-47DA-A249-FAD17A1FB9A0}"/>
    <cellStyle name="Normal 23" xfId="3147" xr:uid="{B7A8BD60-CB15-4D3C-814A-FFC259CC11A3}"/>
    <cellStyle name="Normal 24" xfId="3148" xr:uid="{A2E7033A-DA35-4D56-98A1-BB247B8AA9E6}"/>
    <cellStyle name="Normal 25" xfId="3149" xr:uid="{1D258440-8423-4FAA-87E5-45C47D7A1B55}"/>
    <cellStyle name="Normal 25 2" xfId="10956" xr:uid="{E5250A0D-A318-4347-AC05-679D41E11B07}"/>
    <cellStyle name="Normal 25_Sheet1" xfId="9842" xr:uid="{BCBD7959-A005-4ECE-9A7A-82C1F985798B}"/>
    <cellStyle name="Normal 26" xfId="3150" xr:uid="{121D9A66-1141-4AC5-973A-C0E29D20CF1D}"/>
    <cellStyle name="Normal 27" xfId="3151" xr:uid="{11E261B3-49E6-4D65-9010-0BE832904574}"/>
    <cellStyle name="Normal 28" xfId="3152" xr:uid="{A730DFBF-55F4-4088-A03F-451967EC24CB}"/>
    <cellStyle name="Normal 28 2 2 2" xfId="7609" xr:uid="{7436BDDA-7860-4991-9FF3-C3075FDAF934}"/>
    <cellStyle name="Normal 28_Sheet1" xfId="9843" xr:uid="{7889EF23-7D61-44B0-9CF5-810716C8126A}"/>
    <cellStyle name="Normal 29" xfId="3153" xr:uid="{C762FA10-0B36-48AC-8A73-2242D52BD7EA}"/>
    <cellStyle name="Normal 3" xfId="3154" xr:uid="{A2A6FFB4-EF25-4AF4-AE4B-A3661B5805E3}"/>
    <cellStyle name="Normal 3 10" xfId="6412" xr:uid="{D5051A73-C9EA-4B21-85B4-DE5A69339A70}"/>
    <cellStyle name="Normal 3 10 2" xfId="6413" xr:uid="{14026A26-B645-42C2-BF9D-C97E8BE7A17D}"/>
    <cellStyle name="Normal 3 10 2 2" xfId="6414" xr:uid="{AF9CB664-D168-46CB-8B28-BC7BFB13A2DE}"/>
    <cellStyle name="Normal 3 10 2 2 2" xfId="6415" xr:uid="{E585C350-96C6-4908-8AA4-2040EF057D5B}"/>
    <cellStyle name="Normal 3 10 2 2 2 2" xfId="6416" xr:uid="{CDE3A55A-E44F-4826-A3A4-1D7EC7153086}"/>
    <cellStyle name="Normal 3 10 2 2 2_Sheet1" xfId="9844" xr:uid="{1EDA05E1-0BD3-4A21-9E8F-BC062419C655}"/>
    <cellStyle name="Normal 3 10 2 2 3" xfId="6417" xr:uid="{E03AF244-314C-4134-A9BB-8FE9A47BF1E6}"/>
    <cellStyle name="Normal 3 10 2 2_Sheet1" xfId="10818" xr:uid="{B4922CDB-6DD2-443A-8223-EC71F7C5E008}"/>
    <cellStyle name="Normal 3 10 2 3" xfId="6418" xr:uid="{294A41B6-4DF1-426D-AEA4-B54A3AA149D9}"/>
    <cellStyle name="Normal 3 10 2 3 2" xfId="6419" xr:uid="{7F04BA34-B4EC-49D3-AE8E-A811BF59C1FA}"/>
    <cellStyle name="Normal 3 10 2 3_Sheet1" xfId="10817" xr:uid="{37633DE0-1F38-4796-8442-EB68A39A9962}"/>
    <cellStyle name="Normal 3 10 2 4" xfId="6420" xr:uid="{98921C2B-F1A1-44C1-B5D0-CFA281C821EC}"/>
    <cellStyle name="Normal 3 10 2_Sheet1" xfId="10839" xr:uid="{383A7EB2-9518-43F4-919A-3F3B23ADA59D}"/>
    <cellStyle name="Normal 3 10 3" xfId="6421" xr:uid="{36D690F6-93EC-48B4-ACBD-5A452F607289}"/>
    <cellStyle name="Normal 3 10 3 2" xfId="6422" xr:uid="{51341CF8-6F31-4270-AE19-B1F8F1B304C8}"/>
    <cellStyle name="Normal 3 10 3 2 2" xfId="6423" xr:uid="{35D61B11-B3E1-4BB8-BB96-6A3556FEC785}"/>
    <cellStyle name="Normal 3 10 3 2_Sheet1" xfId="10815" xr:uid="{22F4D022-C48A-4C9F-94B3-90FDAFFD8C4E}"/>
    <cellStyle name="Normal 3 10 3 3" xfId="6424" xr:uid="{CC6320E3-980A-4C29-8013-C705A4796AEB}"/>
    <cellStyle name="Normal 3 10 3_Sheet1" xfId="10816" xr:uid="{BCC79438-48C2-4C28-9835-682A1B1DEB54}"/>
    <cellStyle name="Normal 3 10 4" xfId="6425" xr:uid="{56635F86-5B0E-4DDC-A43E-0DB6B76D8BA9}"/>
    <cellStyle name="Normal 3 10 4 2" xfId="6426" xr:uid="{FE05112F-05BE-4AFE-B294-3E03CD0CDFB5}"/>
    <cellStyle name="Normal 3 10 4_Sheet1" xfId="10814" xr:uid="{227295CF-1E94-4D28-A49E-BDB14FCC83AF}"/>
    <cellStyle name="Normal 3 10 5" xfId="6427" xr:uid="{C78A908E-1AB6-4CD2-8838-F81C69C88B31}"/>
    <cellStyle name="Normal 3 10_Cost Alloc Det - DEC-11 YTD" xfId="6428" xr:uid="{0B37F914-8BF0-4F54-B580-489F7F407E33}"/>
    <cellStyle name="Normal 3 11" xfId="6429" xr:uid="{CB22BD50-17F3-4DF9-B9AD-737185AB9A34}"/>
    <cellStyle name="Normal 3 11 2" xfId="6430" xr:uid="{9B5DC38E-5C3B-4077-9809-BCE53820DAAA}"/>
    <cellStyle name="Normal 3 11 2 2" xfId="6431" xr:uid="{F7C143D5-AA1C-46FE-AEE2-2E8F0DE2D030}"/>
    <cellStyle name="Normal 3 11 2 2 2" xfId="6432" xr:uid="{38EB4283-E31D-4DD3-89A3-405B04A8FBAA}"/>
    <cellStyle name="Normal 3 11 2 2 2 2" xfId="6433" xr:uid="{0C21F18F-6E25-4251-B258-B00DC786D19C}"/>
    <cellStyle name="Normal 3 11 2 2 2_Sheet1" xfId="10811" xr:uid="{09819DA7-233D-4454-8F75-88A304DF59E3}"/>
    <cellStyle name="Normal 3 11 2 2 3" xfId="6434" xr:uid="{A0457101-CA8D-4629-AF09-699D8966256A}"/>
    <cellStyle name="Normal 3 11 2 2_Sheet1" xfId="10812" xr:uid="{C31F7694-1A92-4D01-A59C-9038382E829C}"/>
    <cellStyle name="Normal 3 11 2 3" xfId="6435" xr:uid="{5D8B78A9-CB40-499F-93C2-16C68EC7B5C8}"/>
    <cellStyle name="Normal 3 11 2 3 2" xfId="6436" xr:uid="{8B892D8A-C196-495D-B5EA-236C75F6C7FD}"/>
    <cellStyle name="Normal 3 11 2 3_Sheet1" xfId="10810" xr:uid="{1262A55E-ABFB-4E66-80B6-B9566BDBE0D6}"/>
    <cellStyle name="Normal 3 11 2 4" xfId="6437" xr:uid="{A4AA7C20-0A63-4E23-AFB9-8F1BC6E7F511}"/>
    <cellStyle name="Normal 3 11 2_Sheet1" xfId="10813" xr:uid="{EC5095EA-EE75-4D83-89BE-FFF615EFFC56}"/>
    <cellStyle name="Normal 3 11 3" xfId="6438" xr:uid="{F0E1863D-6102-489A-A571-74B042D0F1CF}"/>
    <cellStyle name="Normal 3 11 3 2" xfId="6439" xr:uid="{D4806EEB-555A-43C9-9422-3FDCDEBB1D8E}"/>
    <cellStyle name="Normal 3 11 3 2 2" xfId="6440" xr:uid="{0A0F8B8A-3CB5-4A08-A6B6-03916F11E410}"/>
    <cellStyle name="Normal 3 11 3 2_Sheet1" xfId="10808" xr:uid="{498C677D-1F20-4283-B387-601497DCC648}"/>
    <cellStyle name="Normal 3 11 3 3" xfId="6441" xr:uid="{EF761589-B0B0-4173-902F-897408D03389}"/>
    <cellStyle name="Normal 3 11 3_Sheet1" xfId="10809" xr:uid="{0040C595-5EC8-4F64-A87D-46688EF5FB6C}"/>
    <cellStyle name="Normal 3 11 4" xfId="6442" xr:uid="{43A56994-43E6-4762-B251-D94EF6132386}"/>
    <cellStyle name="Normal 3 11 4 2" xfId="6443" xr:uid="{026B87F8-C7B3-4A37-AE1B-540ADC055C2B}"/>
    <cellStyle name="Normal 3 11 4_Sheet1" xfId="10807" xr:uid="{F4E989B6-E69E-4BF0-9F31-0494EFC7251A}"/>
    <cellStyle name="Normal 3 11 5" xfId="6444" xr:uid="{EBB9A222-3A9C-4ED9-9F45-791AFA1D0A10}"/>
    <cellStyle name="Normal 3 11_Cost Alloc Det - DEC-11 YTD" xfId="6445" xr:uid="{787DDE1D-A315-4B7A-B561-943677C74EB8}"/>
    <cellStyle name="Normal 3 12" xfId="6446" xr:uid="{E009DC03-060B-4787-BCF1-344858AAD43F}"/>
    <cellStyle name="Normal 3 12 2" xfId="6447" xr:uid="{614BEC49-2ECE-48AE-98F9-DD3119AD0694}"/>
    <cellStyle name="Normal 3 12 2 2" xfId="6448" xr:uid="{36C5FA75-A3CA-4723-8FC1-92F72195E3EC}"/>
    <cellStyle name="Normal 3 12 2 2 2" xfId="6449" xr:uid="{663EC7DF-FFE6-4DD9-B5C4-0D068E4F8A77}"/>
    <cellStyle name="Normal 3 12 2 2 2 2" xfId="6450" xr:uid="{4B191EBF-1700-46CB-AFAE-1630704F537A}"/>
    <cellStyle name="Normal 3 12 2 2 2_Sheet1" xfId="9847" xr:uid="{7EF88494-F528-440D-AFAE-C7BF0E9EF4C9}"/>
    <cellStyle name="Normal 3 12 2 2 3" xfId="6451" xr:uid="{C2A0E855-886A-4541-9D24-FC038AEA0754}"/>
    <cellStyle name="Normal 3 12 2 2_Sheet1" xfId="9846" xr:uid="{50CECE75-7A40-432B-96A0-150EB82A9CA7}"/>
    <cellStyle name="Normal 3 12 2 3" xfId="6452" xr:uid="{89D4170A-4AA2-4FD2-92CD-0CD2ADADEDE1}"/>
    <cellStyle name="Normal 3 12 2 3 2" xfId="6453" xr:uid="{58594A1A-4118-4E71-A90F-6B11965EDACA}"/>
    <cellStyle name="Normal 3 12 2 3_Sheet1" xfId="9848" xr:uid="{22A2A39C-65CC-47D8-809D-E6E96E010987}"/>
    <cellStyle name="Normal 3 12 2 4" xfId="6454" xr:uid="{A86F6692-25BE-4E56-B6E5-257301A0D610}"/>
    <cellStyle name="Normal 3 12 2_Sheet1" xfId="9845" xr:uid="{400B9D3B-F93F-40E0-932C-940A263D8679}"/>
    <cellStyle name="Normal 3 12 3" xfId="6455" xr:uid="{90E6CCB5-595C-4A2B-97F4-3EF8E488F559}"/>
    <cellStyle name="Normal 3 12 3 2" xfId="6456" xr:uid="{6E49AB99-4C7C-4D5E-AC43-95CC30404A9D}"/>
    <cellStyle name="Normal 3 12 3 2 2" xfId="6457" xr:uid="{E1DFA3B2-CBB4-4FAE-ACF5-92936183CD22}"/>
    <cellStyle name="Normal 3 12 3 2_Sheet1" xfId="9850" xr:uid="{825E6255-7828-4F4F-B1CB-FE2F8E220521}"/>
    <cellStyle name="Normal 3 12 3 3" xfId="6458" xr:uid="{4A84D738-9F10-40BF-B58F-4CF204140926}"/>
    <cellStyle name="Normal 3 12 3_Sheet1" xfId="9849" xr:uid="{E3AC5596-03D3-4917-A9E9-9BFA528E508A}"/>
    <cellStyle name="Normal 3 12 4" xfId="6459" xr:uid="{4F3D016E-16CB-4B52-A7A5-B5DBD98095AC}"/>
    <cellStyle name="Normal 3 12 4 2" xfId="6460" xr:uid="{18ED436E-FBE1-4FC7-B41D-539202600570}"/>
    <cellStyle name="Normal 3 12 4_Sheet1" xfId="8621" xr:uid="{8FDC6925-5301-468F-ADA5-3D7F469CE651}"/>
    <cellStyle name="Normal 3 12 5" xfId="6461" xr:uid="{BE8B220E-A824-4EF9-8DAC-6B9A8318B43B}"/>
    <cellStyle name="Normal 3 12_Cost Alloc Det - DEC-11 YTD" xfId="6462" xr:uid="{B7901F95-E6DF-4CF9-B006-BB716376115C}"/>
    <cellStyle name="Normal 3 13" xfId="6463" xr:uid="{4A2371C0-CA61-4776-8B52-44D2FA8E2FF4}"/>
    <cellStyle name="Normal 3 13 2" xfId="6464" xr:uid="{C88F586F-46C8-4500-A252-86B97BFACFBC}"/>
    <cellStyle name="Normal 3 13 2 2" xfId="6465" xr:uid="{E0D6824D-AD88-4AAD-9E70-B38DDFDE0BEE}"/>
    <cellStyle name="Normal 3 13 2 2 2" xfId="6466" xr:uid="{30CE4989-6845-4121-8466-DB78193F4DCF}"/>
    <cellStyle name="Normal 3 13 2 2 2 2" xfId="6467" xr:uid="{7EAA497F-5ED8-43EF-AD13-A208E7C6DED1}"/>
    <cellStyle name="Normal 3 13 2 2 2_Sheet1" xfId="9851" xr:uid="{B9114702-8760-46A2-B24F-E9B47AC71AB2}"/>
    <cellStyle name="Normal 3 13 2 2 3" xfId="6468" xr:uid="{8BCA909D-AA50-4891-8D8F-1786115E7C4C}"/>
    <cellStyle name="Normal 3 13 2 2_Sheet1" xfId="8623" xr:uid="{4BEB1B97-4F41-435F-BF6A-07137024B71C}"/>
    <cellStyle name="Normal 3 13 2 3" xfId="6469" xr:uid="{418953AE-3735-4B0B-B409-EAC19BD769CD}"/>
    <cellStyle name="Normal 3 13 2 3 2" xfId="6470" xr:uid="{A9746BCD-6E98-4B8F-841A-3D2A5DE3763C}"/>
    <cellStyle name="Normal 3 13 2 3_Sheet1" xfId="9852" xr:uid="{EB194E02-CA72-463D-97C6-95300DA3ECC4}"/>
    <cellStyle name="Normal 3 13 2 4" xfId="6471" xr:uid="{7B802643-9F78-4389-AEA8-7E3CBF9523B5}"/>
    <cellStyle name="Normal 3 13 2_Sheet1" xfId="8622" xr:uid="{0BD42FA7-C6AA-43A6-A03E-949606F5290E}"/>
    <cellStyle name="Normal 3 13 3" xfId="6472" xr:uid="{4D54091D-6015-475F-A214-0FFB5CC5D031}"/>
    <cellStyle name="Normal 3 13 3 2" xfId="6473" xr:uid="{497F61D1-5C2F-422A-A18F-EB595A938ABA}"/>
    <cellStyle name="Normal 3 13 3 2 2" xfId="6474" xr:uid="{BBEF3AA1-B157-438D-83C4-4106F251F3E2}"/>
    <cellStyle name="Normal 3 13 3 2_Sheet1" xfId="10805" xr:uid="{E6A65A76-A7FA-44C5-B051-45E975B60C06}"/>
    <cellStyle name="Normal 3 13 3 3" xfId="6475" xr:uid="{9E896AED-9CE6-40D9-AE4E-70466E7CF3A7}"/>
    <cellStyle name="Normal 3 13 3_Sheet1" xfId="10806" xr:uid="{AAB8585A-938C-4586-A6AB-C280F7E99CB7}"/>
    <cellStyle name="Normal 3 13 4" xfId="6476" xr:uid="{89AF5435-F011-4585-AF97-0CA6C7350EAC}"/>
    <cellStyle name="Normal 3 13 4 2" xfId="6477" xr:uid="{FAA6B870-AF30-436D-8B00-73AB906FAB51}"/>
    <cellStyle name="Normal 3 13 4_Sheet1" xfId="10804" xr:uid="{BB176049-3F3C-4307-924A-9903A8D7D300}"/>
    <cellStyle name="Normal 3 13 5" xfId="6478" xr:uid="{2628EE32-4D18-4CA8-8D47-A56333EECC32}"/>
    <cellStyle name="Normal 3 13 6" xfId="10955" xr:uid="{3AB3EE68-FA9B-47D9-A228-D18A91C7050D}"/>
    <cellStyle name="Normal 3 13 7" xfId="10972" xr:uid="{9EFD4806-94D9-43CA-AA43-075F5604231D}"/>
    <cellStyle name="Normal 3 13_Cost Alloc Det - DEC-11 YTD" xfId="6479" xr:uid="{93CF88B1-2A14-4DDD-9AEC-146909DDC963}"/>
    <cellStyle name="Normal 3 14" xfId="6480" xr:uid="{F3475DC5-2EE2-42D9-BDE6-D610E735ABDB}"/>
    <cellStyle name="Normal 3 14 2" xfId="6481" xr:uid="{2CC6AE80-3BEC-4613-B15D-D93BF2AF360E}"/>
    <cellStyle name="Normal 3 14 2 2" xfId="6482" xr:uid="{3F7E5ECC-A9D7-4545-9ECB-026B35217B75}"/>
    <cellStyle name="Normal 3 14 2 2 2" xfId="6483" xr:uid="{48569AFE-52C9-409F-8FAE-23499BD87823}"/>
    <cellStyle name="Normal 3 14 2 2 2 2" xfId="6484" xr:uid="{3672BE6A-C9A4-4748-AAB5-FC1586B872F3}"/>
    <cellStyle name="Normal 3 14 2 2 2_Sheet1" xfId="8624" xr:uid="{67C71F6F-71DE-4311-A28B-2C4B3AFB98E8}"/>
    <cellStyle name="Normal 3 14 2 2 3" xfId="6485" xr:uid="{DFAFAA39-3E89-4797-B992-DE0D8205F3EE}"/>
    <cellStyle name="Normal 3 14 2 2_Sheet1" xfId="9853" xr:uid="{64FDFAFC-0086-4347-8A70-F927C5515BC8}"/>
    <cellStyle name="Normal 3 14 2 3" xfId="6486" xr:uid="{B72D4611-676F-4B87-BC23-FDF637D148F1}"/>
    <cellStyle name="Normal 3 14 2 3 2" xfId="6487" xr:uid="{06B6A469-7431-46FE-B289-E37B76D7D2E2}"/>
    <cellStyle name="Normal 3 14 2 3_Sheet1" xfId="8625" xr:uid="{7F2364A5-D6ED-4029-AD85-395BDCBB9C7F}"/>
    <cellStyle name="Normal 3 14 2 4" xfId="6488" xr:uid="{3ED48484-5FA4-4754-8797-027D5909FE07}"/>
    <cellStyle name="Normal 3 14 2_Sheet1" xfId="9854" xr:uid="{8AEC7A0E-09E7-40C7-A279-0180DE61897F}"/>
    <cellStyle name="Normal 3 14 3" xfId="6489" xr:uid="{3EDB306B-CCD5-4386-8A63-1DB89C78C24A}"/>
    <cellStyle name="Normal 3 14 3 2" xfId="6490" xr:uid="{ECA05C8F-19DA-4EA8-AF6C-9181B62242F6}"/>
    <cellStyle name="Normal 3 14 3 2 2" xfId="6491" xr:uid="{A5FCD975-2776-426F-BC95-93E524A7454B}"/>
    <cellStyle name="Normal 3 14 3 2_Sheet1" xfId="8627" xr:uid="{B7852194-0DFD-4E49-96A0-467A68699A8E}"/>
    <cellStyle name="Normal 3 14 3 3" xfId="6492" xr:uid="{6F2F9B9B-3666-45C9-81AC-9DFA05A8E252}"/>
    <cellStyle name="Normal 3 14 3_Sheet1" xfId="8626" xr:uid="{B1C70C58-CF20-4A60-8F92-DC931843E75B}"/>
    <cellStyle name="Normal 3 14 4" xfId="6493" xr:uid="{5F6265F6-B2E2-4C6F-BE27-F49AE9721F02}"/>
    <cellStyle name="Normal 3 14 4 2" xfId="6494" xr:uid="{23A4A4AF-1871-492E-A2B6-4CFFC0079208}"/>
    <cellStyle name="Normal 3 14 4_Sheet1" xfId="8628" xr:uid="{F1C60B59-551E-4275-B10D-C2FFE36C2586}"/>
    <cellStyle name="Normal 3 14 5" xfId="6495" xr:uid="{C8851E9C-F3EC-47B7-A4B3-A5771E99AB6F}"/>
    <cellStyle name="Normal 3 14_Cost Alloc Det - DEC-11 YTD" xfId="6496" xr:uid="{42A9DE4E-CE4B-4FAC-AC60-D8F12C5EDD90}"/>
    <cellStyle name="Normal 3 15" xfId="6497" xr:uid="{CD60147B-5004-415C-918C-C28D560EB321}"/>
    <cellStyle name="Normal 3 15 2" xfId="6498" xr:uid="{270BACEE-8333-46DC-A936-320FAB4D2F36}"/>
    <cellStyle name="Normal 3 15 2 2" xfId="6499" xr:uid="{B7D1D295-2E1D-4086-868C-F01D5B6F9296}"/>
    <cellStyle name="Normal 3 15 2 2 2" xfId="6500" xr:uid="{02D2B8C0-7620-4625-B945-05902B23EA11}"/>
    <cellStyle name="Normal 3 15 2 2 2 2" xfId="6501" xr:uid="{F27C1C63-94DE-4723-A520-5743B629CE07}"/>
    <cellStyle name="Normal 3 15 2 2 2_Sheet1" xfId="9857" xr:uid="{A1C1B0FB-FBD8-46F9-91D7-ECBE31CA836B}"/>
    <cellStyle name="Normal 3 15 2 2 3" xfId="6502" xr:uid="{6D12E2E4-5818-46ED-ADB8-705130E50657}"/>
    <cellStyle name="Normal 3 15 2 2_Sheet1" xfId="9856" xr:uid="{9B969FCA-AA42-4F8C-B3C0-DF3A54AE6167}"/>
    <cellStyle name="Normal 3 15 2 3" xfId="6503" xr:uid="{DD4D6074-3C0F-4520-ABF3-82D6C450F991}"/>
    <cellStyle name="Normal 3 15 2 3 2" xfId="6504" xr:uid="{A16AF587-75FF-42DB-B708-76F37563E238}"/>
    <cellStyle name="Normal 3 15 2 3_Sheet1" xfId="9858" xr:uid="{3BB23B4A-8629-46CC-8D79-5D5683D6F8D4}"/>
    <cellStyle name="Normal 3 15 2 4" xfId="6505" xr:uid="{6AAECD62-4553-4357-902F-DA03A3FE7190}"/>
    <cellStyle name="Normal 3 15 2_Sheet1" xfId="9855" xr:uid="{292083BC-04C4-4D3D-9EFD-28E84477890C}"/>
    <cellStyle name="Normal 3 15 3" xfId="6506" xr:uid="{E48B382B-835B-481D-8F7E-7D1CEC572B1A}"/>
    <cellStyle name="Normal 3 15 3 2" xfId="6507" xr:uid="{B4C5B709-E74C-44C3-84A0-7D93D89A824A}"/>
    <cellStyle name="Normal 3 15 3 2 2" xfId="6508" xr:uid="{95BF801D-D342-4BC2-B953-A83052BFFEE8}"/>
    <cellStyle name="Normal 3 15 3 2_Sheet1" xfId="9860" xr:uid="{D1D26D04-4D5E-4C93-AB58-18F662CEBFB6}"/>
    <cellStyle name="Normal 3 15 3 3" xfId="6509" xr:uid="{071630B0-F34D-4D3D-9953-B75D01A0A858}"/>
    <cellStyle name="Normal 3 15 3_Sheet1" xfId="9859" xr:uid="{228C190C-2394-40EB-8F81-61A0C53E8C1E}"/>
    <cellStyle name="Normal 3 15 4" xfId="6510" xr:uid="{8DA8ECA1-2CC8-4D93-8D3F-8AD2094368D3}"/>
    <cellStyle name="Normal 3 15 4 2" xfId="6511" xr:uid="{56626CCA-70E9-4512-8E59-5B97D5DBC8DB}"/>
    <cellStyle name="Normal 3 15 4_Sheet1" xfId="9861" xr:uid="{59F46C45-8057-4006-B88B-274C4B93B32B}"/>
    <cellStyle name="Normal 3 15 5" xfId="6512" xr:uid="{AE1241FB-5786-4F29-8546-761189D80B34}"/>
    <cellStyle name="Normal 3 15_Cost Alloc Det - DEC-11 YTD" xfId="6513" xr:uid="{748ED57B-FFA1-4B9D-AB92-78B884995BA7}"/>
    <cellStyle name="Normal 3 16" xfId="6514" xr:uid="{A023B8B8-F6D7-4328-B8A0-0EB5ABE16B56}"/>
    <cellStyle name="Normal 3 16 2" xfId="6515" xr:uid="{C0DF0FDE-F706-4A1F-95D8-408B766FA519}"/>
    <cellStyle name="Normal 3 16 2 2" xfId="6516" xr:uid="{FE3A986B-00D8-4B80-B314-AADD83EC5BDD}"/>
    <cellStyle name="Normal 3 16 2 2 2" xfId="6517" xr:uid="{62FD50E3-0CDE-4550-A797-1799E35CED10}"/>
    <cellStyle name="Normal 3 16 2 2 2 2" xfId="6518" xr:uid="{9E290733-A840-4652-B3F9-C9F2EE392765}"/>
    <cellStyle name="Normal 3 16 2 2 2_Sheet1" xfId="9864" xr:uid="{1137218E-0EDC-4FB0-9202-B0CF07929F17}"/>
    <cellStyle name="Normal 3 16 2 2 3" xfId="6519" xr:uid="{DCDFA1D2-389F-44A9-874C-55DF66FC72C9}"/>
    <cellStyle name="Normal 3 16 2 2_Sheet1" xfId="9863" xr:uid="{2E789312-68DA-4DF0-9BFC-36C272BED578}"/>
    <cellStyle name="Normal 3 16 2 3" xfId="6520" xr:uid="{68B42E43-5DEB-4E85-8850-D79C5014B524}"/>
    <cellStyle name="Normal 3 16 2 3 2" xfId="6521" xr:uid="{1613D6A7-5E84-497F-B158-D8515B314076}"/>
    <cellStyle name="Normal 3 16 2 3_Sheet1" xfId="9865" xr:uid="{0F95B18A-E5F9-46A4-B338-514013731CCA}"/>
    <cellStyle name="Normal 3 16 2 4" xfId="6522" xr:uid="{F6174E5D-FA8F-4491-B524-C4C52AFB849E}"/>
    <cellStyle name="Normal 3 16 2_Sheet1" xfId="9862" xr:uid="{A35178AF-1EE2-49BB-BA4D-BB3473DF28BD}"/>
    <cellStyle name="Normal 3 16 3" xfId="6523" xr:uid="{81AAF3ED-B99F-4DA0-8D58-4688F404F9E3}"/>
    <cellStyle name="Normal 3 16 3 2" xfId="6524" xr:uid="{528AC362-4E7D-4795-834E-15F56E8483B6}"/>
    <cellStyle name="Normal 3 16 3 2 2" xfId="6525" xr:uid="{41DE2A89-56FF-4F91-9399-8633AFF15B2A}"/>
    <cellStyle name="Normal 3 16 3 2_Sheet1" xfId="9867" xr:uid="{9A97F84F-46AE-4020-8729-233DA66EBA46}"/>
    <cellStyle name="Normal 3 16 3 3" xfId="6526" xr:uid="{B4440EAC-1D12-4B19-AD49-FFAA6ADD7BD0}"/>
    <cellStyle name="Normal 3 16 3_Sheet1" xfId="9866" xr:uid="{9F4412CF-EDF9-4DD5-B806-3E0197296074}"/>
    <cellStyle name="Normal 3 16 4" xfId="6527" xr:uid="{0E70D751-44C7-43AC-BB8F-389CD4E6467A}"/>
    <cellStyle name="Normal 3 16 4 2" xfId="6528" xr:uid="{3042825B-ECDC-4958-84D8-6194480D192E}"/>
    <cellStyle name="Normal 3 16 4_Sheet1" xfId="9868" xr:uid="{0674B830-DCB1-4E91-A013-85F3C9A681D3}"/>
    <cellStyle name="Normal 3 16 5" xfId="6529" xr:uid="{3F96BA6B-32AE-4DC2-8248-F41E01AA7CA6}"/>
    <cellStyle name="Normal 3 16_Cost Alloc Det - DEC-11 YTD" xfId="6530" xr:uid="{297ACA15-1F4D-420C-8BB7-93CCA1F385AC}"/>
    <cellStyle name="Normal 3 17" xfId="6531" xr:uid="{E445F8EE-97EE-473B-8AEA-7B7C3732A6A9}"/>
    <cellStyle name="Normal 3 17 2" xfId="6532" xr:uid="{33D5CE73-3FB2-4559-BCB7-90C0A29FC727}"/>
    <cellStyle name="Normal 3 17 2 2" xfId="6533" xr:uid="{BD0FC002-57EA-4BCF-B166-9E7400A634FB}"/>
    <cellStyle name="Normal 3 17 2 2 2" xfId="6534" xr:uid="{CC18A642-F5A7-4C91-93D4-A320BEEC3D3E}"/>
    <cellStyle name="Normal 3 17 2 2 2 2" xfId="6535" xr:uid="{FD27E825-EF7A-4F4C-896B-62E4EF98C2E0}"/>
    <cellStyle name="Normal 3 17 2 2 2_Sheet1" xfId="9871" xr:uid="{B7E19EEA-A906-4304-BB87-7B546D5C4C2B}"/>
    <cellStyle name="Normal 3 17 2 2 3" xfId="6536" xr:uid="{FC84B6F3-B9F3-40EA-AE22-E65BB1B4FA64}"/>
    <cellStyle name="Normal 3 17 2 2_Sheet1" xfId="9870" xr:uid="{65E3B73F-D18B-40D6-AF7D-8A68369777C6}"/>
    <cellStyle name="Normal 3 17 2 3" xfId="6537" xr:uid="{FC1774D2-3135-459F-9C4F-0B92136FF42B}"/>
    <cellStyle name="Normal 3 17 2 3 2" xfId="6538" xr:uid="{91C5EFDF-F42E-46C9-BABC-E380C20420B2}"/>
    <cellStyle name="Normal 3 17 2 3_Sheet1" xfId="9872" xr:uid="{C1A83F89-9B2D-41A6-A789-1CA8E50B2710}"/>
    <cellStyle name="Normal 3 17 2 4" xfId="6539" xr:uid="{CBB41502-A784-49AD-B8BB-88CC40D6B6BC}"/>
    <cellStyle name="Normal 3 17 2_Sheet1" xfId="9869" xr:uid="{543E30C8-2774-4934-9D22-DE66F5507134}"/>
    <cellStyle name="Normal 3 17 3" xfId="6540" xr:uid="{F4B37E82-8F57-4C37-8BEC-4623A6567536}"/>
    <cellStyle name="Normal 3 17 3 2" xfId="6541" xr:uid="{B8D91CD6-4069-4E98-AB7E-D568D3B92C4D}"/>
    <cellStyle name="Normal 3 17 3 2 2" xfId="6542" xr:uid="{52EE0257-CDF3-4A37-B1FA-5ACBFBFCB770}"/>
    <cellStyle name="Normal 3 17 3 2_Sheet1" xfId="9874" xr:uid="{857BC7A0-75EE-463A-9010-2AAAC5254246}"/>
    <cellStyle name="Normal 3 17 3 3" xfId="6543" xr:uid="{AF483DE0-EE8E-44E9-8B62-A9F71103EC62}"/>
    <cellStyle name="Normal 3 17 3_Sheet1" xfId="9873" xr:uid="{67C8FF16-5F3A-468A-9400-F0BFD560A025}"/>
    <cellStyle name="Normal 3 17 4" xfId="6544" xr:uid="{55664FE3-033A-4A9B-9DAB-8AF6F3D63A1D}"/>
    <cellStyle name="Normal 3 17 4 2" xfId="6545" xr:uid="{77DFD3F2-8000-489B-A8CD-430098B25498}"/>
    <cellStyle name="Normal 3 17 4_Sheet1" xfId="9875" xr:uid="{0D3CA827-E829-4ACF-B020-FFEE00053816}"/>
    <cellStyle name="Normal 3 17 5" xfId="6546" xr:uid="{54D726A8-735B-453B-8371-5A0610F4BA3A}"/>
    <cellStyle name="Normal 3 17_Cost Alloc Det - DEC-11 YTD" xfId="6547" xr:uid="{571D4EDA-83E1-463C-999F-474FD86DD680}"/>
    <cellStyle name="Normal 3 18" xfId="6548" xr:uid="{8EAB3BB6-52D8-46D7-8AC6-410E50B702A2}"/>
    <cellStyle name="Normal 3 18 2" xfId="6549" xr:uid="{115EEC6D-6243-49FA-8893-59081438FDAF}"/>
    <cellStyle name="Normal 3 18 2 2" xfId="6550" xr:uid="{5230416B-3E49-4BC8-AF0F-1871E2DFA487}"/>
    <cellStyle name="Normal 3 18 2 2 2" xfId="6551" xr:uid="{8B905860-2073-40F9-9AD9-DBF89D12AF0D}"/>
    <cellStyle name="Normal 3 18 2 2 2 2" xfId="6552" xr:uid="{E12EE364-FCBC-4F8C-917F-577C36A0D0DA}"/>
    <cellStyle name="Normal 3 18 2 2 2_Sheet1" xfId="9878" xr:uid="{266804ED-F271-45BE-A8C6-A44B6809E9C8}"/>
    <cellStyle name="Normal 3 18 2 2 3" xfId="6553" xr:uid="{208EF099-7997-4EBA-8319-5CFEE59762F8}"/>
    <cellStyle name="Normal 3 18 2 2_Sheet1" xfId="9877" xr:uid="{C27FE208-63DC-4B5D-A19C-1FE1215D5616}"/>
    <cellStyle name="Normal 3 18 2 3" xfId="6554" xr:uid="{0B4BDF8B-FBC6-4669-AE41-088E814B91AB}"/>
    <cellStyle name="Normal 3 18 2 3 2" xfId="6555" xr:uid="{0BC2494F-029F-40BF-B040-847B0CE6D77C}"/>
    <cellStyle name="Normal 3 18 2 3_Sheet1" xfId="9879" xr:uid="{D8974E9E-6791-4B84-8599-676B7F5B4691}"/>
    <cellStyle name="Normal 3 18 2 4" xfId="6556" xr:uid="{97EA3989-4C38-48D1-BDAE-F6E1A8C8DFA3}"/>
    <cellStyle name="Normal 3 18 2_Sheet1" xfId="9876" xr:uid="{D279CD65-86A2-4B88-932D-9CF465A1ACCB}"/>
    <cellStyle name="Normal 3 18 3" xfId="6557" xr:uid="{B9968DF9-95EA-43EC-BD92-AD947BE6919F}"/>
    <cellStyle name="Normal 3 18 3 2" xfId="6558" xr:uid="{D3ECA0F6-562C-4C97-9F99-A25C3AB78570}"/>
    <cellStyle name="Normal 3 18 3 2 2" xfId="6559" xr:uid="{8B5FD822-2BC5-4B7B-A421-CCC505D51C25}"/>
    <cellStyle name="Normal 3 18 3 2_Sheet1" xfId="9881" xr:uid="{777224F1-43B5-409A-A010-B66DBB6C1647}"/>
    <cellStyle name="Normal 3 18 3 3" xfId="6560" xr:uid="{BE057C09-80BD-4E10-87F1-35873877294C}"/>
    <cellStyle name="Normal 3 18 3_Sheet1" xfId="9880" xr:uid="{C3360A60-CE34-46B9-8377-976B46A2DA05}"/>
    <cellStyle name="Normal 3 18 4" xfId="6561" xr:uid="{82FF8695-C331-43C5-8248-A247515FEF46}"/>
    <cellStyle name="Normal 3 18 4 2" xfId="6562" xr:uid="{E9EA1493-6CFC-4396-B7CB-3D1D70A77C74}"/>
    <cellStyle name="Normal 3 18 4_Sheet1" xfId="9882" xr:uid="{65456F52-59A8-4736-A59C-62106EA74D79}"/>
    <cellStyle name="Normal 3 18 5" xfId="6563" xr:uid="{2F4D960C-CF35-4CA5-9531-0EBBA512D24C}"/>
    <cellStyle name="Normal 3 18_Cost Alloc Det - DEC-11 YTD" xfId="6564" xr:uid="{8424D54F-7F74-4918-8C26-5E78B7AF7C0E}"/>
    <cellStyle name="Normal 3 19" xfId="6565" xr:uid="{B135951E-B58C-4119-9534-EC082009B70C}"/>
    <cellStyle name="Normal 3 19 2" xfId="6566" xr:uid="{887FC76D-6E2B-4BC7-89E8-748FF62FF0DC}"/>
    <cellStyle name="Normal 3 19 2 2" xfId="6567" xr:uid="{2211C062-9511-4A95-B2E3-667B9D55EC71}"/>
    <cellStyle name="Normal 3 19 2 2 2" xfId="6568" xr:uid="{D45AFD19-D6EE-4DE0-ACCE-3B49AA57E9FE}"/>
    <cellStyle name="Normal 3 19 2 2 2 2" xfId="6569" xr:uid="{2E47AACD-97AA-46EA-AA3E-325FE01DB5EA}"/>
    <cellStyle name="Normal 3 19 2 2 2_Sheet1" xfId="9885" xr:uid="{FCBFB1E0-F332-4A9E-9BDB-A49444EE5B8C}"/>
    <cellStyle name="Normal 3 19 2 2 3" xfId="6570" xr:uid="{7902D3D1-73FE-4BCB-ACCA-611C06E01D13}"/>
    <cellStyle name="Normal 3 19 2 2_Sheet1" xfId="9884" xr:uid="{DC805D66-0CDA-47BF-8DF7-1F530ECC6843}"/>
    <cellStyle name="Normal 3 19 2 3" xfId="6571" xr:uid="{B2B5746D-5E87-41EF-B262-D3AEFD202219}"/>
    <cellStyle name="Normal 3 19 2 3 2" xfId="6572" xr:uid="{303CC099-762D-45D1-85B1-7CCCF520E5BE}"/>
    <cellStyle name="Normal 3 19 2 3_Sheet1" xfId="9886" xr:uid="{45E30E81-2A56-4E2C-B9F2-864F6089D828}"/>
    <cellStyle name="Normal 3 19 2 4" xfId="6573" xr:uid="{8C0E6D8B-D0AE-470B-908E-8D78B57CA1D6}"/>
    <cellStyle name="Normal 3 19 2_Sheet1" xfId="9883" xr:uid="{14980119-776A-4E3E-8679-3A2F476CA37D}"/>
    <cellStyle name="Normal 3 19 3" xfId="6574" xr:uid="{7059502A-7D73-4169-A34E-38AFAA44F2C9}"/>
    <cellStyle name="Normal 3 19 3 2" xfId="6575" xr:uid="{71C87556-01BC-45E6-8D63-3B3CEAEA95F1}"/>
    <cellStyle name="Normal 3 19 3 2 2" xfId="6576" xr:uid="{F3D74678-B75F-4033-98D1-C80C9E7B0C99}"/>
    <cellStyle name="Normal 3 19 3 2_Sheet1" xfId="9888" xr:uid="{0ED0A60B-1F70-49D9-B914-1A2EB5EC4648}"/>
    <cellStyle name="Normal 3 19 3 3" xfId="6577" xr:uid="{19B3535F-36EC-429A-8823-E892D15D5531}"/>
    <cellStyle name="Normal 3 19 3_Sheet1" xfId="9887" xr:uid="{8C82E192-E8AF-41F7-854F-371543FC9BE9}"/>
    <cellStyle name="Normal 3 19 4" xfId="6578" xr:uid="{CA22404E-8140-41BD-B877-7BE23F938C40}"/>
    <cellStyle name="Normal 3 19 4 2" xfId="6579" xr:uid="{D869F082-F6CF-4025-AC37-6AC4E71730F5}"/>
    <cellStyle name="Normal 3 19 4_Sheet1" xfId="9889" xr:uid="{6643C94C-1A3C-4779-8D8C-42354E39EDEA}"/>
    <cellStyle name="Normal 3 19 5" xfId="6580" xr:uid="{E6284479-24E8-4D46-8846-E6780E3BBBC8}"/>
    <cellStyle name="Normal 3 19_Cost Alloc Det - DEC-11 YTD" xfId="6581" xr:uid="{8FEFD6FA-919E-476D-9382-2CCE292E0EE5}"/>
    <cellStyle name="Normal 3 2" xfId="6582" xr:uid="{A18AFA82-A6F4-456F-BCA6-6C8CE514A729}"/>
    <cellStyle name="Normal 3 2 2" xfId="6583" xr:uid="{AA71E7F4-CA1D-45B9-A007-E0BEA56DE5D3}"/>
    <cellStyle name="Normal 3 2 2 2" xfId="6584" xr:uid="{0015DA5B-E6E4-4F47-9CE1-F3C1130EF22C}"/>
    <cellStyle name="Normal 3 2 2 2 2" xfId="6585" xr:uid="{C37265BD-49C4-4243-BAD0-F14284F4232D}"/>
    <cellStyle name="Normal 3 2 2 2 2 2" xfId="6586" xr:uid="{D2F93E3F-9BC7-49F3-AC2F-775ED758A990}"/>
    <cellStyle name="Normal 3 2 2 2 2_Sheet1" xfId="9892" xr:uid="{6653D860-3D77-4D5C-BB91-6C5DB2839C6B}"/>
    <cellStyle name="Normal 3 2 2 2 3" xfId="6587" xr:uid="{F2542B86-400F-4CF4-9AAF-469ED0FE0815}"/>
    <cellStyle name="Normal 3 2 2 2_Sheet1" xfId="9891" xr:uid="{18A661AE-7788-44F3-9AD1-4F78D2F2379D}"/>
    <cellStyle name="Normal 3 2 2 3" xfId="6588" xr:uid="{5F7D33DB-4E56-41B4-BF5B-C2806C9C097D}"/>
    <cellStyle name="Normal 3 2 2 3 2" xfId="6589" xr:uid="{118038D8-D739-46FD-83CD-3921662B8276}"/>
    <cellStyle name="Normal 3 2 2 3_Sheet1" xfId="9893" xr:uid="{661D7645-EDA8-406F-B557-9B995F9E92F6}"/>
    <cellStyle name="Normal 3 2 2 4" xfId="6590" xr:uid="{347AE41B-0301-4CE6-B0B0-C08878F793FE}"/>
    <cellStyle name="Normal 3 2 2_Sheet1" xfId="9890" xr:uid="{E4E6A79C-1AAF-45B1-92E8-E1F8FD746EF0}"/>
    <cellStyle name="Normal 3 2 3" xfId="6591" xr:uid="{D1AE39D1-0023-4B6D-90F7-ABD48D50E742}"/>
    <cellStyle name="Normal 3 2 3 2" xfId="6592" xr:uid="{13B600EE-BC6E-4DFE-ACA0-F786EA5D450A}"/>
    <cellStyle name="Normal 3 2 3 3" xfId="6593" xr:uid="{8AE3407F-2249-49CC-8472-3082FD7DBEBD}"/>
    <cellStyle name="Normal 3 2 3_Sheet1" xfId="9894" xr:uid="{963D8811-EE5F-462E-A4BC-E9D32985DE88}"/>
    <cellStyle name="Normal 3 2 4" xfId="6594" xr:uid="{EEF78E6C-344F-4812-BDD7-F3E514FF3850}"/>
    <cellStyle name="Normal 3 2 4 2" xfId="6595" xr:uid="{2DADC1F8-6248-40DE-A53E-2A3B3A40071A}"/>
    <cellStyle name="Normal 3 2 4 3" xfId="10958" xr:uid="{078DCE60-7EFC-4F4C-BF29-F68DBDD412DD}"/>
    <cellStyle name="Normal 3 2 4 4" xfId="10976" xr:uid="{9BDDF891-D49C-4382-8D8F-10F139025126}"/>
    <cellStyle name="Normal 3 2 4_Sheet1" xfId="9895" xr:uid="{BEBF664A-B8BD-41E4-A99B-B698CDE15EF0}"/>
    <cellStyle name="Normal 3 2 5" xfId="6596" xr:uid="{CB60E43F-4F8D-4308-971F-36E557623F2E}"/>
    <cellStyle name="Normal 3 2 5 2" xfId="6597" xr:uid="{B8760629-9924-4C61-9B55-E9A2BA516D73}"/>
    <cellStyle name="Normal 3 2 5_Sheet1" xfId="9896" xr:uid="{A4428DDD-1D52-41B0-A69D-7599F960CAD2}"/>
    <cellStyle name="Normal 3 2 6" xfId="6598" xr:uid="{84157246-0552-4F9F-BA8E-954BBD4D41DC}"/>
    <cellStyle name="Normal 3 2_Cost Alloc Det - DEC-11 YTD" xfId="6599" xr:uid="{10975E44-846D-4445-88B2-5689FE28233A}"/>
    <cellStyle name="Normal 3 20" xfId="6600" xr:uid="{8084C5C2-702C-4C67-9BB7-4EB2C990C821}"/>
    <cellStyle name="Normal 3 20 2" xfId="6601" xr:uid="{4DB936ED-28A5-4331-9081-78891C0EBA83}"/>
    <cellStyle name="Normal 3 20 2 2" xfId="6602" xr:uid="{49E34158-1F3E-4903-9CA3-D3BCF1F9476C}"/>
    <cellStyle name="Normal 3 20 2 2 2" xfId="6603" xr:uid="{CAE0C706-F1DD-4F79-89BD-7242ED920D68}"/>
    <cellStyle name="Normal 3 20 2 2 2 2" xfId="6604" xr:uid="{F14243C3-2F0B-44AB-9EF1-89244138DABE}"/>
    <cellStyle name="Normal 3 20 2 2 2_Sheet1" xfId="9899" xr:uid="{D4224F42-12D9-448B-863C-669499E534E8}"/>
    <cellStyle name="Normal 3 20 2 2 3" xfId="6605" xr:uid="{0AFBACCD-299B-4F4D-BD45-B1C472AF6FE8}"/>
    <cellStyle name="Normal 3 20 2 2_Sheet1" xfId="9898" xr:uid="{C0018EB6-85C9-49EF-B091-C3E52485FA36}"/>
    <cellStyle name="Normal 3 20 2 3" xfId="6606" xr:uid="{AA1900A7-9E73-4C0D-A926-74B7FD2AFE84}"/>
    <cellStyle name="Normal 3 20 2 3 2" xfId="6607" xr:uid="{2E586E12-6863-4866-A6E9-131DBD6C7799}"/>
    <cellStyle name="Normal 3 20 2 3_Sheet1" xfId="9900" xr:uid="{42830C42-F24E-4ED6-94CC-0E00CCE2E8F4}"/>
    <cellStyle name="Normal 3 20 2 4" xfId="6608" xr:uid="{3F809A75-78EA-4D38-A66C-08AF34272F4E}"/>
    <cellStyle name="Normal 3 20 2_Sheet1" xfId="9897" xr:uid="{417D0591-D207-4629-8856-643340814141}"/>
    <cellStyle name="Normal 3 20 3" xfId="6609" xr:uid="{CD90B14B-A362-4EF9-84C2-682129226DC8}"/>
    <cellStyle name="Normal 3 20 3 2" xfId="6610" xr:uid="{56A0CC80-7B15-4266-9F81-7BB0BAC1C7DF}"/>
    <cellStyle name="Normal 3 20 3 2 2" xfId="6611" xr:uid="{B16F8C60-A848-4257-B07D-06E95C9C1EED}"/>
    <cellStyle name="Normal 3 20 3 2_Sheet1" xfId="9902" xr:uid="{886A5A44-FDB7-499E-97B0-E0C42E7C6C97}"/>
    <cellStyle name="Normal 3 20 3 3" xfId="6612" xr:uid="{2F26AC6A-E073-4C31-8C34-C1B2FC898BBE}"/>
    <cellStyle name="Normal 3 20 3_Sheet1" xfId="9901" xr:uid="{8C681670-3CEF-4FD7-8956-3B12BF59BACB}"/>
    <cellStyle name="Normal 3 20 4" xfId="6613" xr:uid="{F593A856-D95D-4494-9513-F50F9D87EAAA}"/>
    <cellStyle name="Normal 3 20 4 2" xfId="6614" xr:uid="{2C53BAE2-E223-4214-9A85-B67C3BF3B321}"/>
    <cellStyle name="Normal 3 20 4_Sheet1" xfId="9903" xr:uid="{61E4997E-8A46-466F-8627-3FEF4B2ED0B1}"/>
    <cellStyle name="Normal 3 20 5" xfId="6615" xr:uid="{96B4CA07-C804-4767-A3CB-A6A53584F346}"/>
    <cellStyle name="Normal 3 20_Cost Alloc Det - DEC-11 YTD" xfId="6616" xr:uid="{9319DB3F-B26B-413C-9227-B8B53FA1234A}"/>
    <cellStyle name="Normal 3 21" xfId="6617" xr:uid="{AC00A5BB-DFE4-4C9D-A9B8-D25265592939}"/>
    <cellStyle name="Normal 3 21 2" xfId="6618" xr:uid="{42437ABD-1C4C-4E8B-8A7F-0D68DF061CC0}"/>
    <cellStyle name="Normal 3 21 2 2" xfId="6619" xr:uid="{69C0EF70-004B-4958-8AC0-0DEDEC82FD3B}"/>
    <cellStyle name="Normal 3 21 2 2 2" xfId="6620" xr:uid="{135BCEAE-266C-41DF-B0A4-C1EA385E793F}"/>
    <cellStyle name="Normal 3 21 2 2 2 2" xfId="6621" xr:uid="{4EBD5512-633B-4C5D-A18D-02B9FBFD1328}"/>
    <cellStyle name="Normal 3 21 2 2 2_Sheet1" xfId="9906" xr:uid="{0BC86ACA-D7ED-4115-9A8F-2D30B9EAF7F2}"/>
    <cellStyle name="Normal 3 21 2 2 3" xfId="6622" xr:uid="{0BEE1910-A6F2-4C14-95E2-CA7427444C5C}"/>
    <cellStyle name="Normal 3 21 2 2_Sheet1" xfId="9905" xr:uid="{14937C19-3F34-4C38-A8BE-03A2275D159C}"/>
    <cellStyle name="Normal 3 21 2 3" xfId="6623" xr:uid="{1A742C20-7C78-4A19-93AB-AB662E6FD7A5}"/>
    <cellStyle name="Normal 3 21 2 3 2" xfId="6624" xr:uid="{17102939-88F3-4AC9-BD06-65611B63A3D3}"/>
    <cellStyle name="Normal 3 21 2 3_Sheet1" xfId="9907" xr:uid="{ED57C781-80C5-4D28-8D50-DDCAD990F737}"/>
    <cellStyle name="Normal 3 21 2 4" xfId="6625" xr:uid="{E64A1622-74DA-410C-9B58-99D0CEE3BDDA}"/>
    <cellStyle name="Normal 3 21 2_Sheet1" xfId="9904" xr:uid="{88E99B66-6BB0-4830-A57C-279646DECA4F}"/>
    <cellStyle name="Normal 3 21 3" xfId="6626" xr:uid="{0C60A6B6-82C1-485A-8FDC-F189577AF48B}"/>
    <cellStyle name="Normal 3 21 3 2" xfId="6627" xr:uid="{2DC693B9-C829-4296-A2A7-07FF3940FC8E}"/>
    <cellStyle name="Normal 3 21 3 2 2" xfId="6628" xr:uid="{A0ECADCA-7C26-40B0-8280-94B34F47640E}"/>
    <cellStyle name="Normal 3 21 3 2_Sheet1" xfId="9909" xr:uid="{B6E06F6E-C069-4D53-A694-8038C0B5D514}"/>
    <cellStyle name="Normal 3 21 3 3" xfId="6629" xr:uid="{7F5A851F-D51F-47F3-B592-920B030B5305}"/>
    <cellStyle name="Normal 3 21 3_Sheet1" xfId="9908" xr:uid="{0DD56EF3-9F77-4239-A156-48E165363F1A}"/>
    <cellStyle name="Normal 3 21 4" xfId="6630" xr:uid="{AC683329-91FD-4FD6-AF1F-5CFF8DF2FBB0}"/>
    <cellStyle name="Normal 3 21 4 2" xfId="6631" xr:uid="{894E5128-FBE1-41AF-9704-9372E9196658}"/>
    <cellStyle name="Normal 3 21 4_Sheet1" xfId="9910" xr:uid="{7926B6D6-0EA6-4328-9729-2302F7E34EC7}"/>
    <cellStyle name="Normal 3 21 5" xfId="6632" xr:uid="{3B20A5B2-721A-4F70-9FCD-620A0FE8D6A9}"/>
    <cellStyle name="Normal 3 21_Cost Alloc Det - DEC-11 YTD" xfId="6633" xr:uid="{CC11D792-FFD8-4294-A03A-572E7A81038B}"/>
    <cellStyle name="Normal 3 22" xfId="6634" xr:uid="{7E576703-4111-4098-B9A9-2090567B35FD}"/>
    <cellStyle name="Normal 3 22 2" xfId="6635" xr:uid="{79A81974-780A-4B7C-8665-24CC8DFF4898}"/>
    <cellStyle name="Normal 3 22 2 2" xfId="6636" xr:uid="{63FFB0FF-D05C-41AF-92C7-7062CD376485}"/>
    <cellStyle name="Normal 3 22 2 2 2" xfId="6637" xr:uid="{B6092733-73F5-4776-B9EC-8AA7D06F76B0}"/>
    <cellStyle name="Normal 3 22 2 2 2 2" xfId="6638" xr:uid="{9A51D8FD-DA88-4F39-A8D4-F0C8AB91E478}"/>
    <cellStyle name="Normal 3 22 2 2 2_Sheet1" xfId="9913" xr:uid="{133E8A0A-EEE6-4CB6-AD26-CA32C980D046}"/>
    <cellStyle name="Normal 3 22 2 2 3" xfId="6639" xr:uid="{75ACB6FE-A607-41D0-858A-DD1D796856C9}"/>
    <cellStyle name="Normal 3 22 2 2_Sheet1" xfId="9912" xr:uid="{0FBA8A5E-3147-4464-A605-9601BDA5495C}"/>
    <cellStyle name="Normal 3 22 2 3" xfId="6640" xr:uid="{F17A3A79-1586-4B50-82A6-0554B18A848B}"/>
    <cellStyle name="Normal 3 22 2 3 2" xfId="6641" xr:uid="{ECB7029F-00BD-4794-A235-6238C8680CDE}"/>
    <cellStyle name="Normal 3 22 2 3_Sheet1" xfId="9914" xr:uid="{B65BA5A1-573D-4C62-95E3-CE344DC2E8AA}"/>
    <cellStyle name="Normal 3 22 2 4" xfId="6642" xr:uid="{CE52699B-056A-4EF2-B380-B1ADFED6DAE3}"/>
    <cellStyle name="Normal 3 22 2_Sheet1" xfId="9911" xr:uid="{6E9085AA-DA81-413F-AA30-04093954D627}"/>
    <cellStyle name="Normal 3 22 3" xfId="6643" xr:uid="{EC822C44-1227-4508-9F54-E203212AFB75}"/>
    <cellStyle name="Normal 3 22 3 2" xfId="6644" xr:uid="{2C28B5F3-9E8D-4725-A6E0-A24AD59848B6}"/>
    <cellStyle name="Normal 3 22 3 2 2" xfId="6645" xr:uid="{BEAD7799-AA02-46B1-883B-1786FB14B1DB}"/>
    <cellStyle name="Normal 3 22 3 2_Sheet1" xfId="9916" xr:uid="{85A541AE-C54B-43E8-91DF-2F422841C3F3}"/>
    <cellStyle name="Normal 3 22 3 3" xfId="6646" xr:uid="{EFEEEE8E-A259-401C-ACAA-58146FA8F9CD}"/>
    <cellStyle name="Normal 3 22 3_Sheet1" xfId="9915" xr:uid="{68E4DDB4-6137-4CC1-89FB-544304D67C2B}"/>
    <cellStyle name="Normal 3 22 4" xfId="6647" xr:uid="{4CF36ED7-35CF-4BB0-AAB3-835A077AF9C8}"/>
    <cellStyle name="Normal 3 22 4 2" xfId="6648" xr:uid="{92BFD96D-DF87-479B-85E4-AB4EAAFC4884}"/>
    <cellStyle name="Normal 3 22 4_Sheet1" xfId="9917" xr:uid="{6AC25531-8967-414C-841A-3910E4D08849}"/>
    <cellStyle name="Normal 3 22 5" xfId="6649" xr:uid="{F4E1702A-DD04-47C5-A1F1-87923EB8F751}"/>
    <cellStyle name="Normal 3 22_Cost Alloc Det - DEC-11 YTD" xfId="6650" xr:uid="{B4DD1E3F-2DD2-418C-97E0-11F3C44E1A6C}"/>
    <cellStyle name="Normal 3 23" xfId="6651" xr:uid="{6B1A6492-2AFE-4C37-8AE3-4EFA301A4F72}"/>
    <cellStyle name="Normal 3 23 2" xfId="6652" xr:uid="{113EA5AE-6C29-4DB0-A700-4CEE313900E1}"/>
    <cellStyle name="Normal 3 23 2 2" xfId="6653" xr:uid="{D653D41C-3BEA-433F-AA30-AAFCCE8D5D33}"/>
    <cellStyle name="Normal 3 23 2 2 2" xfId="6654" xr:uid="{8698C60A-5DFD-4250-893D-CDBE9C9CC01F}"/>
    <cellStyle name="Normal 3 23 2 2 2 2" xfId="6655" xr:uid="{CEE5DE34-6F46-4832-8072-4123B58BB35F}"/>
    <cellStyle name="Normal 3 23 2 2 2_Sheet1" xfId="9920" xr:uid="{FCFBE955-09A2-4B4C-A754-EE90F9A7B218}"/>
    <cellStyle name="Normal 3 23 2 2 3" xfId="6656" xr:uid="{3A5CF11F-E1F8-4141-9226-1E341A845B97}"/>
    <cellStyle name="Normal 3 23 2 2_Sheet1" xfId="9919" xr:uid="{C1B7A4FA-E555-480B-AAA3-2751DA1DEC8E}"/>
    <cellStyle name="Normal 3 23 2 3" xfId="6657" xr:uid="{4680D3C9-AF5F-4A72-BFDD-431CB15A5369}"/>
    <cellStyle name="Normal 3 23 2 3 2" xfId="6658" xr:uid="{7C06CAB3-5FC2-4C03-B0FF-ADCC22305871}"/>
    <cellStyle name="Normal 3 23 2 3_Sheet1" xfId="9921" xr:uid="{FCF2ADE8-0614-419E-B0B6-CBD8F026BD91}"/>
    <cellStyle name="Normal 3 23 2 4" xfId="6659" xr:uid="{25D79B4E-3AC6-41E1-819A-2519D4D61097}"/>
    <cellStyle name="Normal 3 23 2_Sheet1" xfId="9918" xr:uid="{818D64F6-77D4-48E7-9CA9-2CC4ABA71777}"/>
    <cellStyle name="Normal 3 23 3" xfId="6660" xr:uid="{0D1F4DF8-679D-44E9-B4A8-2B52C725F03D}"/>
    <cellStyle name="Normal 3 23 3 2" xfId="6661" xr:uid="{D2A45D9E-C7F9-4F82-B829-6BA44031076D}"/>
    <cellStyle name="Normal 3 23 3 2 2" xfId="6662" xr:uid="{BFDA69C3-0F88-4844-A97A-B4A3D48D4AF6}"/>
    <cellStyle name="Normal 3 23 3 2_Sheet1" xfId="9923" xr:uid="{9B17C4F4-91A7-4531-8873-1677F988035E}"/>
    <cellStyle name="Normal 3 23 3 3" xfId="6663" xr:uid="{EC1A03B4-2FCD-4507-A7CB-53FDB5108B1E}"/>
    <cellStyle name="Normal 3 23 3_Sheet1" xfId="9922" xr:uid="{04F12609-2BCD-4477-B704-397AD5FEAD28}"/>
    <cellStyle name="Normal 3 23 4" xfId="6664" xr:uid="{FAF022CB-2D7E-4568-9E4C-C7B3DDE345B9}"/>
    <cellStyle name="Normal 3 23 4 2" xfId="6665" xr:uid="{29138A5A-38C8-4B85-B05B-78D005B040BF}"/>
    <cellStyle name="Normal 3 23 4_Sheet1" xfId="9924" xr:uid="{73609B3D-BB2F-4367-AB99-5966E818B337}"/>
    <cellStyle name="Normal 3 23 5" xfId="6666" xr:uid="{85D294DE-78C4-43D2-921B-23057CFE9F1A}"/>
    <cellStyle name="Normal 3 23_Cost Alloc Det - DEC-11 YTD" xfId="6667" xr:uid="{52CBB578-9313-46B6-8C5E-3FECE9878C09}"/>
    <cellStyle name="Normal 3 24" xfId="6668" xr:uid="{C3325A15-2375-4130-AFD4-ECDA90639512}"/>
    <cellStyle name="Normal 3 24 2" xfId="6669" xr:uid="{D5FDE525-7F10-428B-B74A-369417BCEA27}"/>
    <cellStyle name="Normal 3 24 2 2" xfId="6670" xr:uid="{F2C12A66-CF9A-4CEF-A829-2946BCF58B3B}"/>
    <cellStyle name="Normal 3 24 2 2 2" xfId="6671" xr:uid="{B937FB21-9857-49D6-96E1-758B245C34E5}"/>
    <cellStyle name="Normal 3 24 2 2 2 2" xfId="6672" xr:uid="{C5C71B3A-1076-40AA-9B7B-11382AEBF2AB}"/>
    <cellStyle name="Normal 3 24 2 2 2_Sheet1" xfId="9927" xr:uid="{669730F1-142E-41D0-8F74-581BD981E02F}"/>
    <cellStyle name="Normal 3 24 2 2 3" xfId="6673" xr:uid="{3B984D87-179B-44CD-A72A-2EE2B641CDF2}"/>
    <cellStyle name="Normal 3 24 2 2_Sheet1" xfId="9926" xr:uid="{F647FC43-6ED1-459A-A173-6565ABF9F161}"/>
    <cellStyle name="Normal 3 24 2 3" xfId="6674" xr:uid="{BE6BEE6A-3164-4DD9-8CC2-D96289528306}"/>
    <cellStyle name="Normal 3 24 2 3 2" xfId="6675" xr:uid="{3B03CB98-F044-4FE6-8805-D4F592083D39}"/>
    <cellStyle name="Normal 3 24 2 3_Sheet1" xfId="9928" xr:uid="{B6EA032A-4694-4F2B-A1BB-E20ED67DD443}"/>
    <cellStyle name="Normal 3 24 2 4" xfId="6676" xr:uid="{A76E00A6-19D7-4F11-818B-71ABF55B32D4}"/>
    <cellStyle name="Normal 3 24 2_Sheet1" xfId="9925" xr:uid="{55F8DDD4-5925-4BA4-923F-23742E791079}"/>
    <cellStyle name="Normal 3 24 3" xfId="6677" xr:uid="{713DC140-192E-4907-9CB8-63CE643E5E9D}"/>
    <cellStyle name="Normal 3 24 3 2" xfId="6678" xr:uid="{14FD80A4-C89C-49A1-BDFA-C141728767B3}"/>
    <cellStyle name="Normal 3 24 3 2 2" xfId="6679" xr:uid="{FD0DAFAF-5001-4A66-ADE3-FD12C279B944}"/>
    <cellStyle name="Normal 3 24 3 2_Sheet1" xfId="9930" xr:uid="{8979F7DA-4526-4936-8060-9D229C6E1C29}"/>
    <cellStyle name="Normal 3 24 3 3" xfId="6680" xr:uid="{85320D21-6964-4E8F-9D2C-989B76D5877A}"/>
    <cellStyle name="Normal 3 24 3_Sheet1" xfId="9929" xr:uid="{A049BD93-FF8A-4A33-BF74-3D2833A33FD5}"/>
    <cellStyle name="Normal 3 24 4" xfId="6681" xr:uid="{6CF8E3DB-3385-4951-BEDD-06EB89F87BAE}"/>
    <cellStyle name="Normal 3 24 4 2" xfId="6682" xr:uid="{E6BF4FA3-9074-49F8-8150-9704CFDE62BB}"/>
    <cellStyle name="Normal 3 24 4_Sheet1" xfId="9931" xr:uid="{0E5542BB-2B5D-485C-98F0-A794B73D26B1}"/>
    <cellStyle name="Normal 3 24 5" xfId="6683" xr:uid="{94B32791-EEF0-407C-A16B-F4C32590E994}"/>
    <cellStyle name="Normal 3 24_Cost Alloc Det - DEC-11 YTD" xfId="6684" xr:uid="{47B284A8-F77C-4BBF-BB3B-7AA46D8A1649}"/>
    <cellStyle name="Normal 3 25" xfId="6685" xr:uid="{2849360B-8CA9-42E4-8719-FEC4A162E91A}"/>
    <cellStyle name="Normal 3 25 2" xfId="6686" xr:uid="{41435352-B868-4A7F-9196-F66F202EB270}"/>
    <cellStyle name="Normal 3 25 2 2" xfId="6687" xr:uid="{C992EA91-7F5A-4D26-A258-3314F07EDBB9}"/>
    <cellStyle name="Normal 3 25 2 2 2" xfId="6688" xr:uid="{57C1DE68-11A0-4C74-947E-0E66BAA6B01E}"/>
    <cellStyle name="Normal 3 25 2 2 2 2" xfId="6689" xr:uid="{69B73F6B-57FE-47DE-AD4E-456651F65D31}"/>
    <cellStyle name="Normal 3 25 2 2 2_Sheet1" xfId="9934" xr:uid="{A6AD5B36-6482-4DED-A34E-C50DD39C51B6}"/>
    <cellStyle name="Normal 3 25 2 2 3" xfId="6690" xr:uid="{E1381C14-9DE1-4CA1-8600-81F7AE104336}"/>
    <cellStyle name="Normal 3 25 2 2_Sheet1" xfId="9933" xr:uid="{128B56E8-29EF-4BA4-AE4C-6F7F7B8BA4AA}"/>
    <cellStyle name="Normal 3 25 2 3" xfId="6691" xr:uid="{A86807D0-3F49-45FE-B042-C50257A091E6}"/>
    <cellStyle name="Normal 3 25 2 3 2" xfId="6692" xr:uid="{68648630-8ADB-45F7-A706-650ADCE49F42}"/>
    <cellStyle name="Normal 3 25 2 3_Sheet1" xfId="9935" xr:uid="{E8A1A1B9-6790-4F00-B8B5-A5FBD7FF83D3}"/>
    <cellStyle name="Normal 3 25 2 4" xfId="6693" xr:uid="{F952BEC2-13AA-4AA5-BD68-88FCF8A1B598}"/>
    <cellStyle name="Normal 3 25 2_Sheet1" xfId="9932" xr:uid="{75F0B3D4-6285-4624-937F-0E97E068140E}"/>
    <cellStyle name="Normal 3 25 3" xfId="6694" xr:uid="{0D6784ED-0C1F-4ECA-AD98-A611BF2337CF}"/>
    <cellStyle name="Normal 3 25 3 2" xfId="6695" xr:uid="{9214AAC1-6991-41C0-961D-9445FF84E230}"/>
    <cellStyle name="Normal 3 25 3 2 2" xfId="6696" xr:uid="{53854236-181C-4B0A-BAC8-EA9BBFFF1ABF}"/>
    <cellStyle name="Normal 3 25 3 2_Sheet1" xfId="9937" xr:uid="{6E95BC4F-1B64-4F78-96AA-52EC55BE6B08}"/>
    <cellStyle name="Normal 3 25 3 3" xfId="6697" xr:uid="{827E3136-A81D-4E3E-87D0-02925B8CE239}"/>
    <cellStyle name="Normal 3 25 3_Sheet1" xfId="9936" xr:uid="{1B5930BD-5FE9-482C-A23C-E39FF0736F91}"/>
    <cellStyle name="Normal 3 25 4" xfId="6698" xr:uid="{19F07816-106F-4E13-BCA9-A500BF9289C9}"/>
    <cellStyle name="Normal 3 25 4 2" xfId="6699" xr:uid="{DCDF68B0-63D3-45CB-8A72-068689240CE0}"/>
    <cellStyle name="Normal 3 25 4_Sheet1" xfId="9938" xr:uid="{D8901299-8CA9-4E21-9681-921ECD310977}"/>
    <cellStyle name="Normal 3 25 5" xfId="6700" xr:uid="{1538352F-C14B-40DF-81D6-D71E8C5318AD}"/>
    <cellStyle name="Normal 3 25_Cost Alloc Det - DEC-11 YTD" xfId="6701" xr:uid="{FC98ED91-E01A-4910-90EA-9E6118576B60}"/>
    <cellStyle name="Normal 3 26" xfId="6702" xr:uid="{8FBA913E-27FA-4480-9CBE-B48D07225376}"/>
    <cellStyle name="Normal 3 26 2" xfId="6703" xr:uid="{960787F2-0777-455E-A528-DFD45111A7C7}"/>
    <cellStyle name="Normal 3 26 2 2" xfId="6704" xr:uid="{BC7D71E6-5CD6-4CA0-9D30-A061C53C1761}"/>
    <cellStyle name="Normal 3 26 2 2 2" xfId="6705" xr:uid="{C06D5B13-F7CA-40B5-9311-85ED52F95527}"/>
    <cellStyle name="Normal 3 26 2 2 2 2" xfId="6706" xr:uid="{F7C696AB-E552-4049-AEC7-D364E4BBBB23}"/>
    <cellStyle name="Normal 3 26 2 2 2_Sheet1" xfId="9940" xr:uid="{CACBEB9D-1F42-4930-9210-F0F24E91AC19}"/>
    <cellStyle name="Normal 3 26 2 2 3" xfId="6707" xr:uid="{2436A25A-BA5C-4A45-9A90-37B743D0105A}"/>
    <cellStyle name="Normal 3 26 2 2_Sheet1" xfId="9939" xr:uid="{71DDA69F-E73E-49D1-89CA-3D2E87E9784A}"/>
    <cellStyle name="Normal 3 26 2 3" xfId="6708" xr:uid="{A0165189-43E5-4A84-9F32-C824FBA550DF}"/>
    <cellStyle name="Normal 3 26 2 3 2" xfId="6709" xr:uid="{90FF9AB3-BE2E-49F8-BC2B-F661DB809456}"/>
    <cellStyle name="Normal 3 26 2 3_Sheet1" xfId="9941" xr:uid="{BD4310F4-D156-425E-B2E1-C09731A417C6}"/>
    <cellStyle name="Normal 3 26 2 4" xfId="6710" xr:uid="{DBCE90E5-6588-42FB-B560-204C5D141929}"/>
    <cellStyle name="Normal 3 26 2_Sheet1" xfId="8629" xr:uid="{56CC9B40-093C-442B-A1A4-DB0B3756237A}"/>
    <cellStyle name="Normal 3 26 3" xfId="6711" xr:uid="{E37A0245-CE73-452B-A981-3B99E044662C}"/>
    <cellStyle name="Normal 3 26 3 2" xfId="6712" xr:uid="{329F6FF3-D0A8-4AF4-859D-E193954C29F7}"/>
    <cellStyle name="Normal 3 26 3 2 2" xfId="6713" xr:uid="{607D96AF-919D-4C23-B8C9-6D8D23029193}"/>
    <cellStyle name="Normal 3 26 3 2_Sheet1" xfId="9943" xr:uid="{066E3BF4-77BE-4E45-B271-FBE476D9370D}"/>
    <cellStyle name="Normal 3 26 3 3" xfId="6714" xr:uid="{EADEBB36-3BAA-4FB4-9053-AB500CD26233}"/>
    <cellStyle name="Normal 3 26 3_Sheet1" xfId="9942" xr:uid="{78DD13A7-5647-4914-9A34-61D94B870B9F}"/>
    <cellStyle name="Normal 3 26 4" xfId="6715" xr:uid="{D9E518C6-0F2C-4BF9-B95C-19AE7C38099F}"/>
    <cellStyle name="Normal 3 26 4 2" xfId="6716" xr:uid="{D1F4F69F-FD16-4955-A0B8-CC295E72DD51}"/>
    <cellStyle name="Normal 3 26 4_Sheet1" xfId="8630" xr:uid="{96F1DF59-2159-46FF-8638-6986ADF9D02B}"/>
    <cellStyle name="Normal 3 26 5" xfId="6717" xr:uid="{E747BB77-8BCF-4699-B9AF-DC3539EC8D2B}"/>
    <cellStyle name="Normal 3 26_Cost Alloc Det - DEC-11 YTD" xfId="6718" xr:uid="{FD9C8A1E-EF73-432C-BC66-C44231886471}"/>
    <cellStyle name="Normal 3 27" xfId="6719" xr:uid="{700073CC-5E05-45BF-A729-AD9BAFA0802A}"/>
    <cellStyle name="Normal 3 27 2" xfId="6720" xr:uid="{FA0F62E2-D3BC-453F-B91F-84A12F39781A}"/>
    <cellStyle name="Normal 3 27 2 2" xfId="6721" xr:uid="{276B24E9-A8B5-492E-8275-4BA8096A98C6}"/>
    <cellStyle name="Normal 3 27 2 2 2" xfId="6722" xr:uid="{70CBABDF-7A70-4E77-A813-6D982B2A83E2}"/>
    <cellStyle name="Normal 3 27 2 2 2 2" xfId="6723" xr:uid="{879E7D30-B747-4370-8221-8FCC8B9DA331}"/>
    <cellStyle name="Normal 3 27 2 2 2_Sheet1" xfId="9946" xr:uid="{504A5437-D87E-4BB1-B6E9-6ABEA1C3CFC0}"/>
    <cellStyle name="Normal 3 27 2 2 3" xfId="6724" xr:uid="{DB2881A9-B9FC-4492-A0BF-FE9BCE7A5209}"/>
    <cellStyle name="Normal 3 27 2 2_Sheet1" xfId="9945" xr:uid="{22DC18F4-20C6-4FC6-A6D2-7FAB1741E84D}"/>
    <cellStyle name="Normal 3 27 2 3" xfId="6725" xr:uid="{ADCCAF38-5EA0-433A-BDF4-EF6406F66A48}"/>
    <cellStyle name="Normal 3 27 2 3 2" xfId="6726" xr:uid="{D9A0252A-8BFC-43F4-A1B1-96BA9635904A}"/>
    <cellStyle name="Normal 3 27 2 3_Sheet1" xfId="9947" xr:uid="{E5AEED55-D9DE-482E-A164-7D02824FE7CE}"/>
    <cellStyle name="Normal 3 27 2 4" xfId="6727" xr:uid="{56607FD8-B97D-41DD-A2C5-04252D71E2F0}"/>
    <cellStyle name="Normal 3 27 2_Sheet1" xfId="9944" xr:uid="{F1C03A59-5155-4479-9A91-2B8DDB8057C9}"/>
    <cellStyle name="Normal 3 27 3" xfId="6728" xr:uid="{8D72B980-3201-439C-968A-BAAC31895564}"/>
    <cellStyle name="Normal 3 27 3 2" xfId="6729" xr:uid="{C9B06C25-83C8-465A-907A-CB47BAD91772}"/>
    <cellStyle name="Normal 3 27 3 2 2" xfId="6730" xr:uid="{86F0A8FE-D57F-47FC-8FFF-1802D2448E27}"/>
    <cellStyle name="Normal 3 27 3 2_Sheet1" xfId="9950" xr:uid="{04C3EE90-52A0-4AE3-987A-AB624F03776D}"/>
    <cellStyle name="Normal 3 27 3 3" xfId="6731" xr:uid="{ABBD1719-9672-4D2C-9B2C-35960AFE5DB7}"/>
    <cellStyle name="Normal 3 27 3_Sheet1" xfId="9949" xr:uid="{BE94329F-901A-4745-A234-67B6CC760823}"/>
    <cellStyle name="Normal 3 27 4" xfId="6732" xr:uid="{81000C0D-B916-4A68-BAA3-6970B3711B59}"/>
    <cellStyle name="Normal 3 27 4 2" xfId="6733" xr:uid="{D751A027-BAC0-4E19-9FFF-70630693B43C}"/>
    <cellStyle name="Normal 3 27 4_Sheet1" xfId="9951" xr:uid="{6B951A74-3FA8-4E2E-B14A-107504940BCF}"/>
    <cellStyle name="Normal 3 27 5" xfId="6734" xr:uid="{E707B949-38FA-4A25-9DCE-10967E96AF54}"/>
    <cellStyle name="Normal 3 27_Cost Alloc Det - DEC-11 YTD" xfId="6735" xr:uid="{34FA48F3-7713-45FE-99BB-0E7823940D80}"/>
    <cellStyle name="Normal 3 28" xfId="6736" xr:uid="{3AD3BCDA-222C-4938-890D-26DAEEBA7615}"/>
    <cellStyle name="Normal 3 28 2" xfId="6737" xr:uid="{689AD1E4-11DF-4818-B9EF-C53A153DE72C}"/>
    <cellStyle name="Normal 3 28 2 2" xfId="6738" xr:uid="{4D1164DB-5A5C-4ED7-B5B8-C24AAD34ADDF}"/>
    <cellStyle name="Normal 3 28 2 2 2" xfId="6739" xr:uid="{67023D9E-79F5-4FB4-9136-FE55BEB72D2F}"/>
    <cellStyle name="Normal 3 28 2 2 2 2" xfId="6740" xr:uid="{049D123C-5A36-45AB-A0D6-9D0CA63E6B58}"/>
    <cellStyle name="Normal 3 28 2 2 2_Sheet1" xfId="8631" xr:uid="{A5252975-7458-4D5C-8886-B852963BBF11}"/>
    <cellStyle name="Normal 3 28 2 2 3" xfId="6741" xr:uid="{B0D8EE67-0F27-48B5-ADF3-652F6341308A}"/>
    <cellStyle name="Normal 3 28 2 2_Sheet1" xfId="9948" xr:uid="{26C7ECB5-46CF-42FD-9AC0-EEE4EDFAB551}"/>
    <cellStyle name="Normal 3 28 2 3" xfId="6742" xr:uid="{11C0158A-FDCE-4DDD-A8E3-724374D6D865}"/>
    <cellStyle name="Normal 3 28 2 3 2" xfId="6743" xr:uid="{455B7E8F-6106-46D0-84F1-7A6BFC5E5E7C}"/>
    <cellStyle name="Normal 3 28 2 3_Sheet1" xfId="9954" xr:uid="{0ADF4E32-0BBE-4200-A537-BE6B576A0C64}"/>
    <cellStyle name="Normal 3 28 2 4" xfId="6744" xr:uid="{68495A12-8EBC-438E-B2E4-4D26B9BFE10C}"/>
    <cellStyle name="Normal 3 28 2_Sheet1" xfId="9952" xr:uid="{CE5EEBBC-B2DF-427E-8467-F415FACFABEF}"/>
    <cellStyle name="Normal 3 28 3" xfId="6745" xr:uid="{7C6B3DED-3488-4B9C-BED7-C87AD1DC3C31}"/>
    <cellStyle name="Normal 3 28 3 2" xfId="6746" xr:uid="{0B85648D-871E-4FB7-AF12-7F39674A3895}"/>
    <cellStyle name="Normal 3 28 3 2 2" xfId="6747" xr:uid="{A560B629-C326-41A3-9F2B-C23DE2933FC1}"/>
    <cellStyle name="Normal 3 28 3 2_Sheet1" xfId="9956" xr:uid="{36D6AACE-98A0-4E5C-A7B1-135B893A7583}"/>
    <cellStyle name="Normal 3 28 3 3" xfId="6748" xr:uid="{0EF022DE-5A42-44C8-ADBE-A3FF523887E8}"/>
    <cellStyle name="Normal 3 28 3_Sheet1" xfId="9955" xr:uid="{AAC3B5B4-46E0-4E25-8237-33A696D6CC94}"/>
    <cellStyle name="Normal 3 28 4" xfId="6749" xr:uid="{5865AE61-5978-48BD-BA08-54E467F79120}"/>
    <cellStyle name="Normal 3 28 4 2" xfId="6750" xr:uid="{D58E3115-0BF0-4B02-B3B4-610852B43316}"/>
    <cellStyle name="Normal 3 28 4_Sheet1" xfId="9953" xr:uid="{B9B1ADB5-84AE-4F24-A96F-9D0FDFE4CA1F}"/>
    <cellStyle name="Normal 3 28 5" xfId="6751" xr:uid="{D016E0B1-C6E3-4C53-B90C-756BE386A4EC}"/>
    <cellStyle name="Normal 3 28_Cost Alloc Det - DEC-11 YTD" xfId="6752" xr:uid="{B5BA0549-085E-4157-9CDB-BE0F59E41A38}"/>
    <cellStyle name="Normal 3 29" xfId="6753" xr:uid="{E87CE559-67A6-4065-9379-A7366B45205A}"/>
    <cellStyle name="Normal 3 29 2" xfId="6754" xr:uid="{DF816D36-DEB5-4DE4-9DD8-034FC5CD30E6}"/>
    <cellStyle name="Normal 3 29 2 2" xfId="6755" xr:uid="{169BEEC1-1B33-4132-9C9C-CA8F50F32833}"/>
    <cellStyle name="Normal 3 29 2 2 2" xfId="6756" xr:uid="{2BB37BDD-748B-4FC7-B8FF-88D43C06EA12}"/>
    <cellStyle name="Normal 3 29 2 2 2 2" xfId="6757" xr:uid="{7D3CB564-95A5-470F-BFDE-BE48005442E6}"/>
    <cellStyle name="Normal 3 29 2 2 2_Sheet1" xfId="9959" xr:uid="{ECFE0C96-BCA3-4404-9E49-7678336B7A88}"/>
    <cellStyle name="Normal 3 29 2 2 3" xfId="6758" xr:uid="{8F04E4FA-102B-4B61-98EB-503FC694495F}"/>
    <cellStyle name="Normal 3 29 2 2_Sheet1" xfId="9958" xr:uid="{3A720D7B-DC0A-41F9-AFDA-A9D49DAF8F78}"/>
    <cellStyle name="Normal 3 29 2 3" xfId="6759" xr:uid="{25FD2F8F-C9EF-4C15-A758-C8F29BACDF05}"/>
    <cellStyle name="Normal 3 29 2 3 2" xfId="6760" xr:uid="{A6323875-BA4E-4F2D-BD16-DD01C1108728}"/>
    <cellStyle name="Normal 3 29 2 3_Sheet1" xfId="9960" xr:uid="{AB51DEC2-A6D2-4E84-823A-67443A5158C5}"/>
    <cellStyle name="Normal 3 29 2 4" xfId="6761" xr:uid="{63372AE3-E7CF-4593-9594-DE66EC3A066E}"/>
    <cellStyle name="Normal 3 29 2_Sheet1" xfId="9957" xr:uid="{9E566800-09E7-49A4-AF3F-F6E6B9C18002}"/>
    <cellStyle name="Normal 3 29 3" xfId="6762" xr:uid="{0E5EE902-A02C-4F4A-BA7A-38384806379E}"/>
    <cellStyle name="Normal 3 29 3 2" xfId="6763" xr:uid="{64A611D6-304E-43B8-8F49-BDDA4DAF2EBA}"/>
    <cellStyle name="Normal 3 29 3 2 2" xfId="6764" xr:uid="{16284947-93A4-488F-B8F2-FB0DCE3E9BEA}"/>
    <cellStyle name="Normal 3 29 3 2_Sheet1" xfId="10507" xr:uid="{0ADA37B0-EAF0-4244-9499-3A6A990DBC30}"/>
    <cellStyle name="Normal 3 29 3 3" xfId="6765" xr:uid="{56D5C081-E791-4563-A89D-CAD958B09176}"/>
    <cellStyle name="Normal 3 29 3_Sheet1" xfId="8632" xr:uid="{DC8830C4-A393-4741-9830-ACF819576498}"/>
    <cellStyle name="Normal 3 29 4" xfId="6766" xr:uid="{4850DCA2-72F5-4C12-9BDA-14761C3A9C4A}"/>
    <cellStyle name="Normal 3 29 4 2" xfId="6767" xr:uid="{4D8E13B2-A4DE-4B7F-9FA0-5F43FF925DD3}"/>
    <cellStyle name="Normal 3 29 4_Sheet1" xfId="10515" xr:uid="{FCBF74A4-0E2C-4E33-AB70-E7C8A7982F1C}"/>
    <cellStyle name="Normal 3 29 5" xfId="6768" xr:uid="{CB76E888-64D3-4F04-9B51-A33321760A0C}"/>
    <cellStyle name="Normal 3 29_Cost Alloc Det - DEC-11 YTD" xfId="6769" xr:uid="{0E92C59D-E273-4CAD-9FCB-4BAC78ADB0B1}"/>
    <cellStyle name="Normal 3 3" xfId="6770" xr:uid="{75894052-4DC9-4610-AC36-16C716AD6C32}"/>
    <cellStyle name="Normal 3 3 2" xfId="6771" xr:uid="{2D8EFAC1-C073-4E91-8528-23AB92AA4EF4}"/>
    <cellStyle name="Normal 3 3 2 2" xfId="6772" xr:uid="{67C7D9E8-000C-4A33-A235-BDE7ABDBA1DA}"/>
    <cellStyle name="Normal 3 3 2 2 2" xfId="6773" xr:uid="{0B6884A1-9C72-4DAD-9B8A-8D79094614E6}"/>
    <cellStyle name="Normal 3 3 2 2 2 2" xfId="6774" xr:uid="{1048928A-AE9D-4056-B9FB-D1A69D6DC6A6}"/>
    <cellStyle name="Normal 3 3 2 2 2_Sheet1" xfId="9961" xr:uid="{4B69D4AD-41AB-4CC9-B992-49E7B2DB60F1}"/>
    <cellStyle name="Normal 3 3 2 2 3" xfId="6775" xr:uid="{75D5C12B-66D5-44F2-828D-335B032C1BD4}"/>
    <cellStyle name="Normal 3 3 2 2_Sheet1" xfId="8633" xr:uid="{9E8033FB-5191-46E7-9D5D-EC65E0A9CAF8}"/>
    <cellStyle name="Normal 3 3 2 3" xfId="6776" xr:uid="{6248BC21-3BD7-4AC8-BFB5-C61480EF3A39}"/>
    <cellStyle name="Normal 3 3 2 3 2" xfId="6777" xr:uid="{5D227D1E-B260-4AA8-B885-1697E4063B11}"/>
    <cellStyle name="Normal 3 3 2 3_Sheet1" xfId="9962" xr:uid="{00B47928-FB4A-413B-B70F-402D286627F3}"/>
    <cellStyle name="Normal 3 3 2 4" xfId="6778" xr:uid="{25C8A0B4-447E-46F3-813C-7D0556F892BF}"/>
    <cellStyle name="Normal 3 3 2_Sheet1" xfId="10528" xr:uid="{1DF23DCA-74B8-4FA2-9ACE-EF7F551107AA}"/>
    <cellStyle name="Normal 3 3 3" xfId="6779" xr:uid="{128BF0C1-D500-4D76-96A6-AB7BD90758C0}"/>
    <cellStyle name="Normal 3 3 3 2" xfId="6780" xr:uid="{188E1475-8CC7-452A-B182-1E263C30037B}"/>
    <cellStyle name="Normal 3 3 3 2 2" xfId="6781" xr:uid="{A4725DDE-4A6D-4C0A-9336-19A3A1100076}"/>
    <cellStyle name="Normal 3 3 3 2_Sheet1" xfId="9964" xr:uid="{BF2CB058-BAD4-42B8-9A92-57DBB61F4AC4}"/>
    <cellStyle name="Normal 3 3 3 3" xfId="6782" xr:uid="{9DCCEA0F-2B50-4399-9E6E-E9F408E8F3C5}"/>
    <cellStyle name="Normal 3 3 3_Sheet1" xfId="9963" xr:uid="{85A98A22-BBF6-4322-BB1D-229FB1656BAE}"/>
    <cellStyle name="Normal 3 3 4" xfId="6783" xr:uid="{43DCB1D8-6E99-43A9-8CB5-7E1A2B172966}"/>
    <cellStyle name="Normal 3 3 4 2" xfId="6784" xr:uid="{C3A0CA37-9E36-4CE3-9145-FFA450B79A2A}"/>
    <cellStyle name="Normal 3 3 4_Sheet1" xfId="9965" xr:uid="{2FBBA320-0FFC-4583-9D4D-F1280C55FCFF}"/>
    <cellStyle name="Normal 3 3 5" xfId="6785" xr:uid="{65E83959-5874-49EF-B7B6-A25B84028448}"/>
    <cellStyle name="Normal 3 3_Cost Alloc Det - DEC-11 YTD" xfId="6786" xr:uid="{F582001D-F758-438B-B858-5F0D5DE18904}"/>
    <cellStyle name="Normal 3 30" xfId="6787" xr:uid="{CA8997EC-366F-4DE0-ACE4-7D57C1A62F14}"/>
    <cellStyle name="Normal 3 30 2" xfId="6788" xr:uid="{DA7E2D82-90C6-4B3F-A874-8091E09ED281}"/>
    <cellStyle name="Normal 3 30 2 2" xfId="6789" xr:uid="{38A08190-FF81-42F1-8F71-64A1DEDB35DF}"/>
    <cellStyle name="Normal 3 30 2 2 2" xfId="6790" xr:uid="{1B0944F1-7CFE-4C15-B737-40E88A8BCBFC}"/>
    <cellStyle name="Normal 3 30 2 2 2 2" xfId="6791" xr:uid="{6D87F9AB-AAB5-4AE9-9E2D-8290A221B41C}"/>
    <cellStyle name="Normal 3 30 2 2 2_Sheet1" xfId="9968" xr:uid="{D8AB80BC-B64C-4850-899E-9AC7C421B052}"/>
    <cellStyle name="Normal 3 30 2 2 3" xfId="6792" xr:uid="{C2DD08B5-5FB6-4F3A-9E0D-B977A9E5FB96}"/>
    <cellStyle name="Normal 3 30 2 2_Sheet1" xfId="9967" xr:uid="{14C7FDEF-15B3-4DD1-8211-F64BCAB7E7A1}"/>
    <cellStyle name="Normal 3 30 2 3" xfId="6793" xr:uid="{13EBB989-0119-4E8C-BE90-B3D1568000C8}"/>
    <cellStyle name="Normal 3 30 2 3 2" xfId="6794" xr:uid="{8DC4B7B3-6051-4B44-8B86-430CF2C9F197}"/>
    <cellStyle name="Normal 3 30 2 3_Sheet1" xfId="9969" xr:uid="{45A368C1-9146-4399-A091-D4786C9E0FBB}"/>
    <cellStyle name="Normal 3 30 2 4" xfId="6795" xr:uid="{A5EE1BB0-2AB2-452B-BD04-FF333605FEEC}"/>
    <cellStyle name="Normal 3 30 2_Sheet1" xfId="9966" xr:uid="{A2A5A580-5C9B-48AE-B360-409DFF884EDD}"/>
    <cellStyle name="Normal 3 30 3" xfId="6796" xr:uid="{5FE34806-0EE6-44FE-829C-3183C0CC44F9}"/>
    <cellStyle name="Normal 3 30 3 2" xfId="6797" xr:uid="{1D53DEA5-6CE2-45C0-9009-528BDF892EB1}"/>
    <cellStyle name="Normal 3 30 3 2 2" xfId="6798" xr:uid="{78888C49-A0CB-4AB2-B9AF-524FA43497AF}"/>
    <cellStyle name="Normal 3 30 3 2_Sheet1" xfId="9971" xr:uid="{AD74C28C-4C1D-4270-B950-B3D5956913FC}"/>
    <cellStyle name="Normal 3 30 3 3" xfId="6799" xr:uid="{3B543E22-9440-4ED8-8394-3AE329BEE4F9}"/>
    <cellStyle name="Normal 3 30 3_Sheet1" xfId="9970" xr:uid="{CB1DC4EC-746C-4612-B795-1D27F21AAC5E}"/>
    <cellStyle name="Normal 3 30 4" xfId="6800" xr:uid="{88CD34EF-B3BC-4120-A0CE-66DCC3A4518F}"/>
    <cellStyle name="Normal 3 30 4 2" xfId="6801" xr:uid="{103A74AE-973D-415A-91C3-75EEABCD7AF8}"/>
    <cellStyle name="Normal 3 30 4_Sheet1" xfId="9972" xr:uid="{7C758617-E265-4CD6-9561-BDBF6C267E4E}"/>
    <cellStyle name="Normal 3 30 5" xfId="6802" xr:uid="{C78364EF-93F1-494E-A84B-7E03E0F63E56}"/>
    <cellStyle name="Normal 3 30_Cost Alloc Det - DEC-11 YTD" xfId="6803" xr:uid="{5E863173-676E-48CE-812D-CE36C8499617}"/>
    <cellStyle name="Normal 3 31" xfId="6804" xr:uid="{B7D411BB-7887-458E-8A91-224887C78E6D}"/>
    <cellStyle name="Normal 3 31 2" xfId="6805" xr:uid="{4297A47A-F3A3-459E-A73D-C67918B040BB}"/>
    <cellStyle name="Normal 3 31 2 2" xfId="6806" xr:uid="{6D01BA2A-4ED5-44F6-8103-50B7F6519BC5}"/>
    <cellStyle name="Normal 3 31 2 2 2" xfId="6807" xr:uid="{CA3A020A-5D97-440D-9CB3-81EA601F2509}"/>
    <cellStyle name="Normal 3 31 2 2 2 2" xfId="6808" xr:uid="{79A2AC98-188E-4074-A188-699046A59EA6}"/>
    <cellStyle name="Normal 3 31 2 2 2_Sheet1" xfId="9975" xr:uid="{2FA9DC02-2155-4357-8D85-540946E748FD}"/>
    <cellStyle name="Normal 3 31 2 2 3" xfId="6809" xr:uid="{CFF4CC15-F0A6-4519-BFCF-4768BFAEDD77}"/>
    <cellStyle name="Normal 3 31 2 2_Sheet1" xfId="9974" xr:uid="{2AB37CE3-F4AA-4B31-ACCE-4A9EB9304193}"/>
    <cellStyle name="Normal 3 31 2 3" xfId="6810" xr:uid="{B591311A-FA06-4261-9403-DD020CCA121F}"/>
    <cellStyle name="Normal 3 31 2 3 2" xfId="6811" xr:uid="{B67ADED5-0459-44F1-B0FE-999645B22AEB}"/>
    <cellStyle name="Normal 3 31 2 3_Sheet1" xfId="9976" xr:uid="{40D10029-284A-4852-9553-F6BC47F63C64}"/>
    <cellStyle name="Normal 3 31 2 4" xfId="6812" xr:uid="{8F6E3B0A-2FCD-406A-A370-EFE82A34C1AF}"/>
    <cellStyle name="Normal 3 31 2_Sheet1" xfId="9973" xr:uid="{3B7EF867-C273-4819-8F3A-6CAC999F0955}"/>
    <cellStyle name="Normal 3 31 3" xfId="6813" xr:uid="{EC5F00E8-A037-4C06-908F-B0C829BE418E}"/>
    <cellStyle name="Normal 3 31 3 2" xfId="6814" xr:uid="{88E3ACF8-C46E-4932-AD1C-A42EEDE85943}"/>
    <cellStyle name="Normal 3 31 3 2 2" xfId="6815" xr:uid="{59631FE7-D162-4CBE-9A4E-2AD54729DB29}"/>
    <cellStyle name="Normal 3 31 3 2_Sheet1" xfId="9978" xr:uid="{5F5851B2-1ACB-40D4-BD86-EF0BF6146231}"/>
    <cellStyle name="Normal 3 31 3 3" xfId="6816" xr:uid="{2BA4E525-6753-4985-9712-EE2F70A5FC89}"/>
    <cellStyle name="Normal 3 31 3_Sheet1" xfId="9977" xr:uid="{AF4EB8AF-B3BC-45B4-A223-08FEFBB522DC}"/>
    <cellStyle name="Normal 3 31 4" xfId="6817" xr:uid="{9A7D9DD5-95AB-4983-8892-2DAE7FCE0D6F}"/>
    <cellStyle name="Normal 3 31 4 2" xfId="6818" xr:uid="{93885DEE-29BB-4C55-8967-D078FD6BEC0D}"/>
    <cellStyle name="Normal 3 31 4_Sheet1" xfId="9979" xr:uid="{BCDDD2E7-954F-465C-B9AD-2DCFE816FA30}"/>
    <cellStyle name="Normal 3 31 5" xfId="6819" xr:uid="{A38D5B58-D506-4ACA-94BE-D4CCC478B926}"/>
    <cellStyle name="Normal 3 31_Cost Alloc Det - DEC-11 YTD" xfId="6820" xr:uid="{4A2FB3C3-4487-4EC5-B417-F4B2ADF95539}"/>
    <cellStyle name="Normal 3 32" xfId="6821" xr:uid="{DFE3F217-3D97-4323-83E1-A40167C7F2BC}"/>
    <cellStyle name="Normal 3 32 2" xfId="6822" xr:uid="{A1678607-A280-4786-AA9C-F888C9370DB6}"/>
    <cellStyle name="Normal 3 32 2 2" xfId="6823" xr:uid="{9EC234F3-F8E3-4916-B6BE-2AA56AA7D981}"/>
    <cellStyle name="Normal 3 32 2 2 2" xfId="6824" xr:uid="{ABAAE719-AA96-4A31-9366-CE9DEEDD7D96}"/>
    <cellStyle name="Normal 3 32 2 2 2 2" xfId="6825" xr:uid="{77A2DB6F-8BF9-4CE8-BB90-C2AEBCA18E32}"/>
    <cellStyle name="Normal 3 32 2 2 2_Sheet1" xfId="9982" xr:uid="{A16A7529-4055-4B29-A039-8BDB9896D4B0}"/>
    <cellStyle name="Normal 3 32 2 2 3" xfId="6826" xr:uid="{AC0A7777-062B-4AB6-96BB-7DF9889EE75E}"/>
    <cellStyle name="Normal 3 32 2 2_Sheet1" xfId="9981" xr:uid="{2F9F9865-B37A-40AA-B6FF-CE9CC53FCA58}"/>
    <cellStyle name="Normal 3 32 2 3" xfId="6827" xr:uid="{9415BFF7-7684-41E5-9FC9-D295DC970DD9}"/>
    <cellStyle name="Normal 3 32 2 3 2" xfId="6828" xr:uid="{6F32FB1F-EDA0-414C-860E-2C5106E99CDC}"/>
    <cellStyle name="Normal 3 32 2 3_Sheet1" xfId="9983" xr:uid="{7AB47FFA-B468-4292-97BA-447DFB0F71AF}"/>
    <cellStyle name="Normal 3 32 2 4" xfId="6829" xr:uid="{6F025946-3BB6-4EE0-B979-D098266A9E21}"/>
    <cellStyle name="Normal 3 32 2_Sheet1" xfId="9980" xr:uid="{DE3FEE98-0DD5-4432-8D04-AEA26D5D50EA}"/>
    <cellStyle name="Normal 3 32 3" xfId="6830" xr:uid="{AB2D2EF0-E998-49E0-BE2E-2A0378A97BFA}"/>
    <cellStyle name="Normal 3 32 3 2" xfId="6831" xr:uid="{8F230E65-2D68-4182-B1B5-6A6FAB4AEB64}"/>
    <cellStyle name="Normal 3 32 3 2 2" xfId="6832" xr:uid="{0B8AD3DC-B7D1-457C-B4C9-8894123979BB}"/>
    <cellStyle name="Normal 3 32 3 2_Sheet1" xfId="9985" xr:uid="{A4230096-B62F-4210-B3C3-242AAEF4BBBF}"/>
    <cellStyle name="Normal 3 32 3 3" xfId="6833" xr:uid="{5778D82E-F681-486A-AC0F-22E641BB5007}"/>
    <cellStyle name="Normal 3 32 3_Sheet1" xfId="9984" xr:uid="{B96AC30E-25F3-4A25-B9A4-369C6563CDC9}"/>
    <cellStyle name="Normal 3 32 4" xfId="6834" xr:uid="{6CDE48CE-B59C-478F-93BD-946BBB052D45}"/>
    <cellStyle name="Normal 3 32 4 2" xfId="6835" xr:uid="{FF5F6A55-694D-434B-8CAD-C4BBF4BDC262}"/>
    <cellStyle name="Normal 3 32 4_Sheet1" xfId="9986" xr:uid="{303B6AD0-5A1F-454A-98C0-95A213E2588A}"/>
    <cellStyle name="Normal 3 32 5" xfId="6836" xr:uid="{3E8F0CDB-97BF-42F9-A067-B5188E5DAA53}"/>
    <cellStyle name="Normal 3 32_Cost Alloc Det - DEC-11 YTD" xfId="6837" xr:uid="{046FFA5D-ECB2-4B78-968B-29B5D2A6DD0A}"/>
    <cellStyle name="Normal 3 33" xfId="6838" xr:uid="{27979C47-89E2-45DA-96B5-EAA2A249A3DF}"/>
    <cellStyle name="Normal 3 33 2" xfId="6839" xr:uid="{D37A480A-716E-45F4-9FE1-EFCD52254476}"/>
    <cellStyle name="Normal 3 33 2 2" xfId="6840" xr:uid="{A81FB303-12ED-429E-B43C-15E7F753B828}"/>
    <cellStyle name="Normal 3 33 2 2 2" xfId="6841" xr:uid="{A4EC1BBD-904B-436B-A533-E6784F144ABF}"/>
    <cellStyle name="Normal 3 33 2 2 2 2" xfId="6842" xr:uid="{3F157B9E-BA10-4B92-A043-97126973E981}"/>
    <cellStyle name="Normal 3 33 2 2 2_Sheet1" xfId="9988" xr:uid="{B72BE2E4-F040-48F8-A6B5-D6B4B536455D}"/>
    <cellStyle name="Normal 3 33 2 2 3" xfId="6843" xr:uid="{E232B969-0135-48AE-8749-60DCDE3C2ADE}"/>
    <cellStyle name="Normal 3 33 2 2_Sheet1" xfId="8634" xr:uid="{4499F368-AEAA-453D-9570-AEA7A718E533}"/>
    <cellStyle name="Normal 3 33 2 3" xfId="6844" xr:uid="{D57A5469-7616-4673-9DA2-FA599294E416}"/>
    <cellStyle name="Normal 3 33 2 3 2" xfId="6845" xr:uid="{ADBEFF16-DF16-4464-A2D1-C0BB67AB62D1}"/>
    <cellStyle name="Normal 3 33 2 3_Sheet1" xfId="9989" xr:uid="{2482EB95-5D1D-450A-AEF9-150F7E5CF0FD}"/>
    <cellStyle name="Normal 3 33 2 4" xfId="6846" xr:uid="{32C3E04D-807C-4A02-8AC7-64DCF07314E4}"/>
    <cellStyle name="Normal 3 33 2_Sheet1" xfId="9747" xr:uid="{FE90CCCE-3528-4702-AF8C-2F28C5C8957F}"/>
    <cellStyle name="Normal 3 33 3" xfId="6847" xr:uid="{D8A7B2E6-3ADF-418B-85B1-E9285226C760}"/>
    <cellStyle name="Normal 3 33 3 2" xfId="6848" xr:uid="{269D5C41-76EB-407D-A2B4-797F8192853E}"/>
    <cellStyle name="Normal 3 33 3 2 2" xfId="6849" xr:uid="{6FF55F0A-F4A8-48C9-9B55-FAB671C23CB2}"/>
    <cellStyle name="Normal 3 33 3 2_Sheet1" xfId="9991" xr:uid="{3A05BA70-7EC7-43F8-9B8A-00C8C5AE5ACE}"/>
    <cellStyle name="Normal 3 33 3 3" xfId="6850" xr:uid="{82EB21CB-AE5F-4691-9DDD-7EFA84FF246F}"/>
    <cellStyle name="Normal 3 33 3_Sheet1" xfId="9990" xr:uid="{F02174AA-6B2B-4891-84DE-04699C9E02B9}"/>
    <cellStyle name="Normal 3 33 4" xfId="6851" xr:uid="{0E7D76A3-7D48-47DB-B155-D29828A53D5C}"/>
    <cellStyle name="Normal 3 33 4 2" xfId="6852" xr:uid="{1C0707E7-BD6F-4802-A970-54CAB2B5C55C}"/>
    <cellStyle name="Normal 3 33 4_Sheet1" xfId="9992" xr:uid="{E4E9E722-E71E-4526-ACEE-DFDE20FCBB85}"/>
    <cellStyle name="Normal 3 33 5" xfId="6853" xr:uid="{9E1FF43E-CCCE-429D-9472-DDFD7F2EF593}"/>
    <cellStyle name="Normal 3 33_Cost Alloc Det - DEC-11 YTD" xfId="6854" xr:uid="{98098B68-C581-42F8-9586-399986843DFE}"/>
    <cellStyle name="Normal 3 34" xfId="6855" xr:uid="{1CB64E20-A0A3-4942-9606-541634499C02}"/>
    <cellStyle name="Normal 3 34 2" xfId="6856" xr:uid="{F07192F8-4F49-4D72-A646-2E59502E20E2}"/>
    <cellStyle name="Normal 3 34 2 2" xfId="6857" xr:uid="{2E7C604E-2668-4D28-A349-EB0F2D9DCA77}"/>
    <cellStyle name="Normal 3 34 2 2 2" xfId="6858" xr:uid="{581813E6-B94C-4650-BD62-9B1ABF0246B9}"/>
    <cellStyle name="Normal 3 34 2 2 2 2" xfId="6859" xr:uid="{DB1CC780-5B9D-4924-80DF-E802BC82CFD7}"/>
    <cellStyle name="Normal 3 34 2 2 2_Sheet1" xfId="8635" xr:uid="{BB30637F-6337-44C5-B3DA-D1D94BD81275}"/>
    <cellStyle name="Normal 3 34 2 2 3" xfId="6860" xr:uid="{018434F6-86A4-44B6-9F60-3F534B12CE8B}"/>
    <cellStyle name="Normal 3 34 2 2_Sheet1" xfId="9987" xr:uid="{27B2B9BD-6D0B-4562-8BCB-AB0C6D704F11}"/>
    <cellStyle name="Normal 3 34 2 3" xfId="6861" xr:uid="{59FEAB56-B00D-4C9B-97CD-F6E261E80324}"/>
    <cellStyle name="Normal 3 34 2 3 2" xfId="6862" xr:uid="{2321C591-6AA9-498E-8057-2CDC38FBDC10}"/>
    <cellStyle name="Normal 3 34 2 3_Sheet1" xfId="10537" xr:uid="{1E93BFDE-03F8-4AFC-89C3-2A9BA4ADE052}"/>
    <cellStyle name="Normal 3 34 2 4" xfId="6863" xr:uid="{D4F9D354-11AE-411F-939E-0B8D6244FF08}"/>
    <cellStyle name="Normal 3 34 2_Sheet1" xfId="9993" xr:uid="{03E91038-FAE9-4D1F-B62A-A2EE489F438F}"/>
    <cellStyle name="Normal 3 34 3" xfId="6864" xr:uid="{F57558B8-44D3-4667-92CD-3B07A580F57F}"/>
    <cellStyle name="Normal 3 34 3 2" xfId="6865" xr:uid="{99A5DDFD-028E-485C-8D11-85D5FD3890B9}"/>
    <cellStyle name="Normal 3 34 3 2 2" xfId="6866" xr:uid="{1AA8D898-D0F8-4663-AFD0-BD6DA7A774B3}"/>
    <cellStyle name="Normal 3 34 3 2_Sheet1" xfId="9995" xr:uid="{C3AACC80-8BFF-4539-9E15-D0CA013C30D9}"/>
    <cellStyle name="Normal 3 34 3 3" xfId="6867" xr:uid="{F936A874-8161-4BAA-8922-7424F4A59838}"/>
    <cellStyle name="Normal 3 34 3_Sheet1" xfId="9994" xr:uid="{A423ACFA-3450-4A6E-8ADF-2CC20EC52B5B}"/>
    <cellStyle name="Normal 3 34 4" xfId="6868" xr:uid="{FF34CD3D-EB1C-45B6-BE9A-D84EC377976E}"/>
    <cellStyle name="Normal 3 34 4 2" xfId="6869" xr:uid="{515D99A7-EC78-44CC-A90B-58EACE41C58A}"/>
    <cellStyle name="Normal 3 34 4_Sheet1" xfId="8636" xr:uid="{C0B1D46C-BBA1-46B3-8259-A3CE11918FB1}"/>
    <cellStyle name="Normal 3 34 5" xfId="6870" xr:uid="{CEE006F7-AB04-45AE-9F18-7DC8FF9255EF}"/>
    <cellStyle name="Normal 3 34_Cost Alloc Det - DEC-11 YTD" xfId="6871" xr:uid="{CE4F9C79-55AE-40D8-8D08-A7757A1E2C6C}"/>
    <cellStyle name="Normal 3 35" xfId="6872" xr:uid="{9B4A1F35-240E-464A-9474-6B92C5C4DF62}"/>
    <cellStyle name="Normal 3 35 2" xfId="6873" xr:uid="{AD9E3B32-B9C7-43BE-B413-5CBD95E2F1D3}"/>
    <cellStyle name="Normal 3 35 2 2" xfId="6874" xr:uid="{8534F95D-C4CF-4CD5-AE51-7817D2B98282}"/>
    <cellStyle name="Normal 3 35 2 2 2" xfId="6875" xr:uid="{E7D10810-172A-484F-8A36-3445E23B5436}"/>
    <cellStyle name="Normal 3 35 2 2 2 2" xfId="6876" xr:uid="{5CDEFCDB-5170-4C71-9317-140B2B8AD10B}"/>
    <cellStyle name="Normal 3 35 2 2 2_Sheet1" xfId="8638" xr:uid="{D22D8F27-7AB6-458F-8819-57E9967E12EB}"/>
    <cellStyle name="Normal 3 35 2 2 3" xfId="6877" xr:uid="{950DCDC5-2ED7-49FB-8507-2919600213F0}"/>
    <cellStyle name="Normal 3 35 2 2_Sheet1" xfId="9996" xr:uid="{C4F19D14-5D66-4AB0-9A8E-8E110748B1E6}"/>
    <cellStyle name="Normal 3 35 2 3" xfId="6878" xr:uid="{8940A42B-57D5-451C-8C11-FBED034AEE9C}"/>
    <cellStyle name="Normal 3 35 2 3 2" xfId="6879" xr:uid="{474F80A0-C906-46F8-A53F-075B421E4872}"/>
    <cellStyle name="Normal 3 35 2 3_Sheet1" xfId="8639" xr:uid="{C7C0AF4A-6288-4447-A088-41C0646CD050}"/>
    <cellStyle name="Normal 3 35 2 4" xfId="6880" xr:uid="{E3012CF5-A42A-427B-91F2-FA78C77B78ED}"/>
    <cellStyle name="Normal 3 35 2_Sheet1" xfId="8637" xr:uid="{452A4EB2-992B-4DC9-A7C7-E5990A6C52CE}"/>
    <cellStyle name="Normal 3 35 3" xfId="6881" xr:uid="{8E7C92E8-DB1F-4C57-AFC8-68BE96B8573D}"/>
    <cellStyle name="Normal 3 35 3 2" xfId="6882" xr:uid="{BADD7C6C-E45B-4FE8-BC41-DB6A227414F7}"/>
    <cellStyle name="Normal 3 35 3 2 2" xfId="6883" xr:uid="{70416D67-8EAE-4C85-80B3-D9D6D604863A}"/>
    <cellStyle name="Normal 3 35 3 2_Sheet1" xfId="8641" xr:uid="{7E8D1AE5-5584-4F3C-8693-E2C01EB09F59}"/>
    <cellStyle name="Normal 3 35 3 3" xfId="6884" xr:uid="{F05ED98B-7126-46E8-9F8A-DC035A3141DC}"/>
    <cellStyle name="Normal 3 35 3_Sheet1" xfId="8640" xr:uid="{C3395EA9-2E1A-472D-ABA7-9028BB1BAF40}"/>
    <cellStyle name="Normal 3 35 4" xfId="6885" xr:uid="{A95725F3-A7EE-4241-B380-3B89AA2803B8}"/>
    <cellStyle name="Normal 3 35 4 2" xfId="6886" xr:uid="{D7DED9BB-DDAD-4699-B904-CA3CA4438A54}"/>
    <cellStyle name="Normal 3 35 4_Sheet1" xfId="8642" xr:uid="{CE2699EB-FC14-4B26-869D-C5C16C28E670}"/>
    <cellStyle name="Normal 3 35 5" xfId="6887" xr:uid="{A38702DF-B044-454C-B668-360667240288}"/>
    <cellStyle name="Normal 3 35_Cost Alloc Det - DEC-11 YTD" xfId="6888" xr:uid="{F6802921-C011-4684-B974-77659970B553}"/>
    <cellStyle name="Normal 3 36" xfId="6889" xr:uid="{A8DA6BAF-CD18-4D33-B2E7-2E6387FF3470}"/>
    <cellStyle name="Normal 3 36 2" xfId="6890" xr:uid="{E17BA92A-47D2-4D4F-8D3C-5C56FDB06B96}"/>
    <cellStyle name="Normal 3 36 2 2" xfId="6891" xr:uid="{8A33F34D-6B31-46E6-9540-D683D736456A}"/>
    <cellStyle name="Normal 3 36 2 2 2" xfId="6892" xr:uid="{495B4CFD-FB69-4869-A763-65271791FEB9}"/>
    <cellStyle name="Normal 3 36 2 2 2 2" xfId="6893" xr:uid="{DA014746-4513-47D2-A902-618C9E30C0D7}"/>
    <cellStyle name="Normal 3 36 2 2 2_Sheet1" xfId="8645" xr:uid="{556E933A-214D-4675-9B1F-BC056CC7D9A5}"/>
    <cellStyle name="Normal 3 36 2 2 3" xfId="6894" xr:uid="{DEF15E86-DFED-4F41-8D72-541EA9F5B6BF}"/>
    <cellStyle name="Normal 3 36 2 2_Sheet1" xfId="8644" xr:uid="{67291829-9A3F-4AEB-A777-EC8A162679F8}"/>
    <cellStyle name="Normal 3 36 2 3" xfId="6895" xr:uid="{DDF60EC2-2997-47C3-A000-04108195B486}"/>
    <cellStyle name="Normal 3 36 2 3 2" xfId="6896" xr:uid="{AE6D229F-E2E1-46AC-A11A-41FF80685434}"/>
    <cellStyle name="Normal 3 36 2 3_Sheet1" xfId="8646" xr:uid="{162CC756-539B-49C0-BA55-B64EB66D7112}"/>
    <cellStyle name="Normal 3 36 2 4" xfId="6897" xr:uid="{D21ABBCE-7378-4D85-BAE5-5FD1B0A922C6}"/>
    <cellStyle name="Normal 3 36 2_Sheet1" xfId="8643" xr:uid="{E0B849A7-3FE8-46E9-9F5A-2D03051C0F07}"/>
    <cellStyle name="Normal 3 36 3" xfId="6898" xr:uid="{E5AA5636-E823-4ACB-899C-F899F979B765}"/>
    <cellStyle name="Normal 3 36 3 2" xfId="6899" xr:uid="{D75F1B28-B175-4356-8FF6-6C85ABCAB539}"/>
    <cellStyle name="Normal 3 36 3 2 2" xfId="6900" xr:uid="{DA17FEBD-FBBA-4A27-A627-5F675C8291C7}"/>
    <cellStyle name="Normal 3 36 3 2_Sheet1" xfId="8648" xr:uid="{C52F6D36-18EA-4610-B7E6-CF935D1E611A}"/>
    <cellStyle name="Normal 3 36 3 3" xfId="6901" xr:uid="{72A82606-0FA2-400F-996C-1A08C0F24A5F}"/>
    <cellStyle name="Normal 3 36 3_Sheet1" xfId="8647" xr:uid="{6EE2AABA-41A9-48A7-8BA9-9EB568DCD14B}"/>
    <cellStyle name="Normal 3 36 4" xfId="6902" xr:uid="{2532F803-8FE0-4A51-8677-E8846B825124}"/>
    <cellStyle name="Normal 3 36 4 2" xfId="6903" xr:uid="{A48D4A5C-86B0-481A-B147-607BA38FF5BD}"/>
    <cellStyle name="Normal 3 36 4_Sheet1" xfId="8649" xr:uid="{BF923183-4F78-4501-9852-82355D2281FA}"/>
    <cellStyle name="Normal 3 36 5" xfId="6904" xr:uid="{4C6BF096-69BD-4203-BFD6-7817AE2FD918}"/>
    <cellStyle name="Normal 3 36_Cost Alloc Det - DEC-11 YTD" xfId="6905" xr:uid="{BA499F2C-831E-4763-B92D-10B4BC80C602}"/>
    <cellStyle name="Normal 3 37" xfId="6906" xr:uid="{49040DFE-11F8-49B2-81AD-B7B855CE0E15}"/>
    <cellStyle name="Normal 3 37 2" xfId="6907" xr:uid="{A123C9CB-0C14-4243-A8CE-DAE7BED8727C}"/>
    <cellStyle name="Normal 3 37 2 2" xfId="6908" xr:uid="{CB52EEE4-8CB8-4B5D-AFE9-8B1CFB80509F}"/>
    <cellStyle name="Normal 3 37 2 2 2" xfId="6909" xr:uid="{AFF34592-9A5A-4039-9507-ED6685EFBF4F}"/>
    <cellStyle name="Normal 3 37 2 2 2 2" xfId="6910" xr:uid="{73E31521-0088-4480-B8CD-E1968FACCB72}"/>
    <cellStyle name="Normal 3 37 2 2 2_Sheet1" xfId="8652" xr:uid="{73367AB9-EBF5-4AFB-A349-392874809687}"/>
    <cellStyle name="Normal 3 37 2 2 3" xfId="6911" xr:uid="{E6F1A341-EFED-4F5A-B0CA-B93B2A7DBD01}"/>
    <cellStyle name="Normal 3 37 2 2_Sheet1" xfId="8651" xr:uid="{9C211587-FA5A-4DF9-ADAE-E71EC9AA6B33}"/>
    <cellStyle name="Normal 3 37 2 3" xfId="6912" xr:uid="{0DAACA4F-A61D-471D-AA84-057686E0C8CB}"/>
    <cellStyle name="Normal 3 37 2 3 2" xfId="6913" xr:uid="{EBD975FE-0587-4A99-B29F-D0B1B91F9961}"/>
    <cellStyle name="Normal 3 37 2 3_Sheet1" xfId="8653" xr:uid="{94FD8DC0-974D-4ED5-8C1D-A83FD63535F4}"/>
    <cellStyle name="Normal 3 37 2 4" xfId="6914" xr:uid="{285F1825-0A10-4607-8E6D-0FDF122B3CF8}"/>
    <cellStyle name="Normal 3 37 2_Sheet1" xfId="8650" xr:uid="{BC298205-5D09-426F-94E3-B4C5179A99BA}"/>
    <cellStyle name="Normal 3 37 3" xfId="6915" xr:uid="{59948359-33E0-496A-815A-0A8613989077}"/>
    <cellStyle name="Normal 3 37 3 2" xfId="6916" xr:uid="{F642C3B5-4AE0-48FE-8018-07971356722E}"/>
    <cellStyle name="Normal 3 37 3 2 2" xfId="6917" xr:uid="{D93739E9-FFFB-46CB-AE6E-B46E9AE47878}"/>
    <cellStyle name="Normal 3 37 3 2_Sheet1" xfId="8655" xr:uid="{69E56F3C-285D-486C-B5A8-D5B983001294}"/>
    <cellStyle name="Normal 3 37 3 3" xfId="6918" xr:uid="{DE218E98-BB7D-464B-8E9D-28A4A5930C3F}"/>
    <cellStyle name="Normal 3 37 3_Sheet1" xfId="8654" xr:uid="{D59A1B4B-9B65-4AD9-ADB6-9EA6B30E984D}"/>
    <cellStyle name="Normal 3 37 4" xfId="6919" xr:uid="{EC67CB09-0E8F-4366-950C-4F252AE6D370}"/>
    <cellStyle name="Normal 3 37 4 2" xfId="6920" xr:uid="{74C30620-C3D0-4A02-84A8-CC575B4A9428}"/>
    <cellStyle name="Normal 3 37 4_Sheet1" xfId="8656" xr:uid="{BD444895-8C39-476F-8716-ACBA4F4F8904}"/>
    <cellStyle name="Normal 3 37 5" xfId="6921" xr:uid="{A38807B7-4B5C-4ADD-913A-F67849E35264}"/>
    <cellStyle name="Normal 3 37_Cost Alloc Det - DEC-11 YTD" xfId="6922" xr:uid="{B811EE9B-A152-4965-A644-34004794C277}"/>
    <cellStyle name="Normal 3 38" xfId="6923" xr:uid="{BD01BAEA-EC98-44F3-8B63-312B42BE3EC3}"/>
    <cellStyle name="Normal 3 38 2" xfId="6924" xr:uid="{FC8CDED5-4587-4CF4-8C53-C769A732EB69}"/>
    <cellStyle name="Normal 3 38 2 2" xfId="6925" xr:uid="{95F0C815-B6F5-4048-B1FE-D55B680E1904}"/>
    <cellStyle name="Normal 3 38 2 2 2" xfId="6926" xr:uid="{28FAADB4-51E5-45B3-8514-89C98A8DE827}"/>
    <cellStyle name="Normal 3 38 2 2 2 2" xfId="6927" xr:uid="{ED9C728F-43D1-4B7B-9A9A-CD805195D5F7}"/>
    <cellStyle name="Normal 3 38 2 2 2_Sheet1" xfId="8659" xr:uid="{AAFED00C-13B4-4AA4-B5AC-C3155197DDDA}"/>
    <cellStyle name="Normal 3 38 2 2 3" xfId="6928" xr:uid="{F2EBA50D-5A46-4A47-B9CC-B14F7FE45275}"/>
    <cellStyle name="Normal 3 38 2 2_Sheet1" xfId="8658" xr:uid="{8C313EC5-825B-4897-811A-73A8FE634ED5}"/>
    <cellStyle name="Normal 3 38 2 3" xfId="6929" xr:uid="{413DC9D0-0200-42FD-BA34-5AC8B924EAA3}"/>
    <cellStyle name="Normal 3 38 2 3 2" xfId="6930" xr:uid="{5D5F7ED2-6D9F-493B-B5CC-9A0D5258D4E3}"/>
    <cellStyle name="Normal 3 38 2 3_Sheet1" xfId="8660" xr:uid="{C7ACFA60-6BA6-4C16-BA07-BBF9D1E6C0FF}"/>
    <cellStyle name="Normal 3 38 2 4" xfId="6931" xr:uid="{A479C789-67AC-4FFF-BC72-BE3495C21BEF}"/>
    <cellStyle name="Normal 3 38 2_Sheet1" xfId="8657" xr:uid="{5CC0C6BA-D9C8-4799-82D5-F9152BDABC9D}"/>
    <cellStyle name="Normal 3 38 3" xfId="6932" xr:uid="{1162AD0B-6ED2-461A-9D43-DC2CD78BBC7E}"/>
    <cellStyle name="Normal 3 38 3 2" xfId="6933" xr:uid="{CAB0A720-FDDE-4CE4-8F8D-9ED226C8D966}"/>
    <cellStyle name="Normal 3 38 3 2 2" xfId="6934" xr:uid="{20F550B7-7E11-4868-884A-DF0F78F732A7}"/>
    <cellStyle name="Normal 3 38 3 2_Sheet1" xfId="8662" xr:uid="{CACF45BE-FF8D-43F4-B96D-4DFFBDA0FAD3}"/>
    <cellStyle name="Normal 3 38 3 3" xfId="6935" xr:uid="{721ADF1D-D08B-4C5F-BE70-AD96382F3D7D}"/>
    <cellStyle name="Normal 3 38 3_Sheet1" xfId="8661" xr:uid="{A85991CE-A7E9-40D8-A653-1CB2AFF3E4E0}"/>
    <cellStyle name="Normal 3 38 4" xfId="6936" xr:uid="{B9C146A6-FDA1-4F02-B4EF-AE8067D5CFA4}"/>
    <cellStyle name="Normal 3 38 4 2" xfId="6937" xr:uid="{7720AFB7-A7A1-465E-9F01-87647D58939D}"/>
    <cellStyle name="Normal 3 38 4_Sheet1" xfId="8663" xr:uid="{97E5D0DD-7A3B-4E6D-BE26-1A757C1B676C}"/>
    <cellStyle name="Normal 3 38 5" xfId="6938" xr:uid="{50F2BA82-2776-4E51-920E-B81DCD760D80}"/>
    <cellStyle name="Normal 3 38_Cost Alloc Det - DEC-11 YTD" xfId="6939" xr:uid="{260B7773-802B-4AC5-8746-F4B29E3277C4}"/>
    <cellStyle name="Normal 3 39" xfId="6940" xr:uid="{AD2EEB0B-93ED-4BE7-99E1-A538B3967FF9}"/>
    <cellStyle name="Normal 3 39 2" xfId="6941" xr:uid="{59F403DE-CC8A-4664-A515-1BEF3AC3B0F0}"/>
    <cellStyle name="Normal 3 39 2 2" xfId="6942" xr:uid="{A790C08F-1B15-43C2-BC22-633845B564E9}"/>
    <cellStyle name="Normal 3 39 2 2 2" xfId="6943" xr:uid="{200CA4FB-1444-4980-9C60-1CA50DA7CD6C}"/>
    <cellStyle name="Normal 3 39 2 2 2 2" xfId="6944" xr:uid="{3EBD65AB-83B2-406A-A56A-13E68A6312A0}"/>
    <cellStyle name="Normal 3 39 2 2 2_Sheet1" xfId="8666" xr:uid="{1FC76AF6-E0C5-4A44-B656-CD8AAB62A989}"/>
    <cellStyle name="Normal 3 39 2 2 3" xfId="6945" xr:uid="{EABD0456-222B-4FA4-8AB2-0F05D3ABFF76}"/>
    <cellStyle name="Normal 3 39 2 2_Sheet1" xfId="8665" xr:uid="{FA21D06B-2B04-441F-BA21-96B91E099B52}"/>
    <cellStyle name="Normal 3 39 2 3" xfId="6946" xr:uid="{2713259B-11B8-4CA4-8DA4-1BAFE53DE25A}"/>
    <cellStyle name="Normal 3 39 2 3 2" xfId="6947" xr:uid="{A92A87C0-6E03-4B88-A94C-442F54610BB2}"/>
    <cellStyle name="Normal 3 39 2 3_Sheet1" xfId="8667" xr:uid="{5272716D-434B-4598-B3A1-A1C2D5C130A6}"/>
    <cellStyle name="Normal 3 39 2 4" xfId="6948" xr:uid="{11F487D8-C006-4109-B2DF-2EE61163FCE8}"/>
    <cellStyle name="Normal 3 39 2_Sheet1" xfId="8664" xr:uid="{6B1175E1-B05F-457A-BC0F-0984E8851AC7}"/>
    <cellStyle name="Normal 3 39 3" xfId="6949" xr:uid="{5D01BCFB-4190-46FA-BDDA-C8420523762A}"/>
    <cellStyle name="Normal 3 39 3 2" xfId="6950" xr:uid="{1D036FBB-7F0C-4B21-A05C-3466629EF1C2}"/>
    <cellStyle name="Normal 3 39 3 2 2" xfId="6951" xr:uid="{4BE6B41C-AC99-4BD1-9AA3-D2C6DBB2973E}"/>
    <cellStyle name="Normal 3 39 3 2_Sheet1" xfId="8669" xr:uid="{BD40664A-4379-4377-854D-E341CCCA4CE0}"/>
    <cellStyle name="Normal 3 39 3 3" xfId="6952" xr:uid="{705B9751-62E4-4856-AB8E-29FADF980A94}"/>
    <cellStyle name="Normal 3 39 3_Sheet1" xfId="8668" xr:uid="{9CE7C1E4-F3DD-465A-9587-1903E2C4A1B7}"/>
    <cellStyle name="Normal 3 39 4" xfId="6953" xr:uid="{8C9D0965-CF37-4084-9775-85E7A4815921}"/>
    <cellStyle name="Normal 3 39 4 2" xfId="6954" xr:uid="{566D8AAD-35EE-40DC-9F49-41BDFAA12A47}"/>
    <cellStyle name="Normal 3 39 4_Sheet1" xfId="8670" xr:uid="{98DC1D28-3729-4D10-A125-714024881B09}"/>
    <cellStyle name="Normal 3 39 5" xfId="6955" xr:uid="{1BAB6EA5-702C-40E6-9FF9-D78BBFFDE535}"/>
    <cellStyle name="Normal 3 39_Cost Alloc Det - DEC-11 YTD" xfId="6956" xr:uid="{D5EBF57E-1FF4-4ACA-B47E-2173CFE089DD}"/>
    <cellStyle name="Normal 3 4" xfId="6957" xr:uid="{110D3B23-0372-4BA4-A425-ECE1F19F0414}"/>
    <cellStyle name="Normal 3 4 2" xfId="6958" xr:uid="{16E84BEA-C87C-4C6C-AB65-F90502306DF2}"/>
    <cellStyle name="Normal 3 4 2 2" xfId="6959" xr:uid="{2DB9E6BF-1553-4596-ABFE-5008E218EDD9}"/>
    <cellStyle name="Normal 3 4 2 2 2" xfId="6960" xr:uid="{84502C50-2B13-4881-8339-E48078B4E0CD}"/>
    <cellStyle name="Normal 3 4 2 2 2 2" xfId="6961" xr:uid="{A40CE85C-6614-42B0-B6C6-D081BE313761}"/>
    <cellStyle name="Normal 3 4 2 2 2_Sheet1" xfId="8673" xr:uid="{F2AC41CB-DF15-4B22-B2F0-3B55ED5227A4}"/>
    <cellStyle name="Normal 3 4 2 2 3" xfId="6962" xr:uid="{B48EB3EE-9150-4179-94F0-29486AE55D0E}"/>
    <cellStyle name="Normal 3 4 2 2_Sheet1" xfId="8672" xr:uid="{4F33FF77-DEEF-4D7E-89C5-5945B9233A02}"/>
    <cellStyle name="Normal 3 4 2 3" xfId="6963" xr:uid="{304C4F24-3A89-4174-99BF-1EA48D2CA877}"/>
    <cellStyle name="Normal 3 4 2 3 2" xfId="6964" xr:uid="{60C4C15E-F34D-40D2-94DC-FB5DF0346A4F}"/>
    <cellStyle name="Normal 3 4 2 3_Sheet1" xfId="8674" xr:uid="{1E462ECE-DEEF-4E43-8FB1-518F58D5CA12}"/>
    <cellStyle name="Normal 3 4 2 4" xfId="6965" xr:uid="{3CA9E8E7-C5D6-4497-9BFD-4518B36CC3EC}"/>
    <cellStyle name="Normal 3 4 2_Sheet1" xfId="8671" xr:uid="{7FF76C46-BBE6-44E1-8100-7FD52227925D}"/>
    <cellStyle name="Normal 3 4 3" xfId="6966" xr:uid="{9E2DA8B8-F325-4AAE-BEAA-CD7492E21840}"/>
    <cellStyle name="Normal 3 4 3 2" xfId="6967" xr:uid="{70706863-5FFE-4D67-8C79-07ADB490BFB6}"/>
    <cellStyle name="Normal 3 4 3 2 2" xfId="6968" xr:uid="{ADC13550-6EFF-406E-AF10-09151512BFE0}"/>
    <cellStyle name="Normal 3 4 3 2_Sheet1" xfId="8676" xr:uid="{E6F8A8AC-7F21-4851-BD16-80B4387FE465}"/>
    <cellStyle name="Normal 3 4 3 3" xfId="6969" xr:uid="{0974EAD3-115D-4D00-9266-2AFA9B65C552}"/>
    <cellStyle name="Normal 3 4 3_Sheet1" xfId="8675" xr:uid="{89C104DD-F98D-44C0-846C-4B90E2C447E5}"/>
    <cellStyle name="Normal 3 4 4" xfId="6970" xr:uid="{33231485-76F3-4B8C-A8C7-16295CBBA322}"/>
    <cellStyle name="Normal 3 4 4 2" xfId="6971" xr:uid="{3C1B3499-77DB-427E-971C-1B257C70F073}"/>
    <cellStyle name="Normal 3 4 4_Sheet1" xfId="8677" xr:uid="{3E74B7D8-7712-4E91-BEBD-3633858659E7}"/>
    <cellStyle name="Normal 3 4 5" xfId="6972" xr:uid="{F65D846A-5F27-4AE0-9C82-417C7D1C03CA}"/>
    <cellStyle name="Normal 3 4_Cost Alloc Det - DEC-11 YTD" xfId="6973" xr:uid="{D99596BD-AED1-4376-A866-FC2A385A9554}"/>
    <cellStyle name="Normal 3 40" xfId="6974" xr:uid="{D2C73851-CD34-4B01-87E7-1FB5B5C35474}"/>
    <cellStyle name="Normal 3 40 2" xfId="6975" xr:uid="{B94C9FAD-C95F-4ED4-9737-6F3FF4D6E32D}"/>
    <cellStyle name="Normal 3 40 2 2" xfId="6976" xr:uid="{97DFE39F-9BD0-4466-A34A-123C1F01145F}"/>
    <cellStyle name="Normal 3 40 2 2 2" xfId="6977" xr:uid="{7195D64F-0017-4B38-B81C-63B399F5238A}"/>
    <cellStyle name="Normal 3 40 2 2 2 2" xfId="6978" xr:uid="{9F0F08DD-3529-49BA-87B8-F50E54AA6B01}"/>
    <cellStyle name="Normal 3 40 2 2 2_Sheet1" xfId="8680" xr:uid="{6185C07C-6C03-47DE-91B8-B7F30012F3E1}"/>
    <cellStyle name="Normal 3 40 2 2 3" xfId="6979" xr:uid="{00E4E692-CC3F-4456-B850-AA928E9A2B8F}"/>
    <cellStyle name="Normal 3 40 2 2_Sheet1" xfId="8679" xr:uid="{B0414763-4AD5-4764-85F9-97FA8EB7DABC}"/>
    <cellStyle name="Normal 3 40 2 3" xfId="6980" xr:uid="{5A220CB6-A49E-481F-A93A-E0A9DDC03997}"/>
    <cellStyle name="Normal 3 40 2 3 2" xfId="6981" xr:uid="{CD80EEE4-BBE7-41D8-B950-D1E585464DD7}"/>
    <cellStyle name="Normal 3 40 2 3_Sheet1" xfId="8681" xr:uid="{F41D945D-4873-47FD-A355-693C5CAA8B50}"/>
    <cellStyle name="Normal 3 40 2 4" xfId="6982" xr:uid="{F5EDB5F3-A3E2-4C84-878C-5FD41A2B618B}"/>
    <cellStyle name="Normal 3 40 2_Sheet1" xfId="8678" xr:uid="{5593A7C6-5063-4157-B825-311E93A59892}"/>
    <cellStyle name="Normal 3 40 3" xfId="6983" xr:uid="{8759649B-FC87-4F19-8382-A9F8D9736753}"/>
    <cellStyle name="Normal 3 40 3 2" xfId="6984" xr:uid="{6173177D-B4CE-4B60-B179-8856AF873DE0}"/>
    <cellStyle name="Normal 3 40 3 2 2" xfId="6985" xr:uid="{EAA0BFE8-6412-44A7-8A09-EAC7343616A9}"/>
    <cellStyle name="Normal 3 40 3 2_Sheet1" xfId="10521" xr:uid="{79148B50-F16A-49C5-B159-9D60CBDB326F}"/>
    <cellStyle name="Normal 3 40 3 3" xfId="6986" xr:uid="{91842946-81FA-426F-95E7-135072BB9443}"/>
    <cellStyle name="Normal 3 40 3_Sheet1" xfId="9997" xr:uid="{D3EFE1BF-4091-4DD5-BC97-6AF7AB4B8EC1}"/>
    <cellStyle name="Normal 3 40 4" xfId="6987" xr:uid="{6E412D49-7C99-40CE-A8B5-4AF61DEC64D8}"/>
    <cellStyle name="Normal 3 40 4 2" xfId="6988" xr:uid="{D2EF8F4F-75E6-4EE4-9089-09E06449FDA8}"/>
    <cellStyle name="Normal 3 40 4_Sheet1" xfId="10509" xr:uid="{688240EA-990D-44D2-B7CE-EEF5EC0277E1}"/>
    <cellStyle name="Normal 3 40 5" xfId="6989" xr:uid="{EC384F74-65F0-4528-A013-5642920053A8}"/>
    <cellStyle name="Normal 3 40_Cost Alloc Det - DEC-11 YTD" xfId="6990" xr:uid="{78EE995E-9602-46C9-A93A-7D07555DEFC3}"/>
    <cellStyle name="Normal 3 41" xfId="6991" xr:uid="{7AF60FF4-2628-40EA-BDA7-FDF84269B1EC}"/>
    <cellStyle name="Normal 3 41 2" xfId="6992" xr:uid="{9DC517BB-675A-4558-97C8-050E83BDAB95}"/>
    <cellStyle name="Normal 3 41 2 2" xfId="6993" xr:uid="{E3E76F74-732E-41A1-8F55-572C811D3070}"/>
    <cellStyle name="Normal 3 41 2 2 2" xfId="6994" xr:uid="{35E009A4-DC0E-4392-9AB7-F1FD401A1FE9}"/>
    <cellStyle name="Normal 3 41 2 2 2 2" xfId="6995" xr:uid="{6651BA21-427B-40C0-BC0F-F7474C16EA88}"/>
    <cellStyle name="Normal 3 41 2 2 2_Sheet1" xfId="10527" xr:uid="{32C5FEDC-61D5-444B-AAB0-E69A1BBB06E4}"/>
    <cellStyle name="Normal 3 41 2 2 3" xfId="6996" xr:uid="{D91AF4A8-5B3A-44CC-9EA2-832E9029B5A5}"/>
    <cellStyle name="Normal 3 41 2 2_Sheet1" xfId="10502" xr:uid="{30221E24-316B-444D-8059-201460AD8395}"/>
    <cellStyle name="Normal 3 41 2 3" xfId="6997" xr:uid="{362D61E9-E4BC-4AA1-A811-5500735AE59A}"/>
    <cellStyle name="Normal 3 41 2 3 2" xfId="6998" xr:uid="{F3143B67-590A-46A7-B04E-8C662B93FC95}"/>
    <cellStyle name="Normal 3 41 2 3_Sheet1" xfId="9998" xr:uid="{52FD043E-D750-49B5-A33A-1A7381073B75}"/>
    <cellStyle name="Normal 3 41 2 4" xfId="6999" xr:uid="{C8A09CBD-60AD-4BAD-8AA2-8759323D8258}"/>
    <cellStyle name="Normal 3 41 2_Sheet1" xfId="10530" xr:uid="{4FF569F8-D266-4C14-9E32-10448B8C0F77}"/>
    <cellStyle name="Normal 3 41 3" xfId="7000" xr:uid="{645C41B5-385A-4365-8143-B42813834311}"/>
    <cellStyle name="Normal 3 41 3 2" xfId="7001" xr:uid="{0C3C5F20-D3C4-4487-BB49-666D18803B4B}"/>
    <cellStyle name="Normal 3 41 3 2 2" xfId="7002" xr:uid="{6B4D79D8-F102-44A8-8727-B2261B01ABB6}"/>
    <cellStyle name="Normal 3 41 3 2_Sheet1" xfId="10620" xr:uid="{1D6A3AD1-0C80-4B17-A445-17EF4E3CB367}"/>
    <cellStyle name="Normal 3 41 3 3" xfId="7003" xr:uid="{834DC91C-983F-4673-810F-8D3E814DA77E}"/>
    <cellStyle name="Normal 3 41 3_Sheet1" xfId="10611" xr:uid="{DCAA3231-EC55-4257-92A3-13EF25832647}"/>
    <cellStyle name="Normal 3 41 4" xfId="7004" xr:uid="{6139D286-D1EA-46E1-BFA2-09B82D04A8D6}"/>
    <cellStyle name="Normal 3 41 4 2" xfId="7005" xr:uid="{A7C6789C-F468-4D79-A63D-6B48E29ACDFA}"/>
    <cellStyle name="Normal 3 41 4_Sheet1" xfId="10461" xr:uid="{2174B286-F221-473D-A33D-581A21E1A0B7}"/>
    <cellStyle name="Normal 3 41 5" xfId="7006" xr:uid="{460B7BB0-52AA-486D-B731-E39EE27602B5}"/>
    <cellStyle name="Normal 3 41_Cost Alloc Det - DEC-11 YTD" xfId="7007" xr:uid="{B8218ABE-0445-4063-B0F3-3FB4EE4B3DB9}"/>
    <cellStyle name="Normal 3 42" xfId="7008" xr:uid="{29554BCC-8CB3-4751-8843-C7E52BD8F134}"/>
    <cellStyle name="Normal 3 42 2" xfId="7009" xr:uid="{57FB8740-81D1-4ED2-BA8E-B981D14C15BA}"/>
    <cellStyle name="Normal 3 42 2 2" xfId="7010" xr:uid="{679E3165-30D4-472C-890D-377BC025BEB3}"/>
    <cellStyle name="Normal 3 42 2 2 2" xfId="7011" xr:uid="{4DD204C2-7AF5-4C13-9A9F-A7B5EEEE5A79}"/>
    <cellStyle name="Normal 3 42 2 2 2 2" xfId="7012" xr:uid="{980BE071-044E-4FE5-B24E-0C2327E6E729}"/>
    <cellStyle name="Normal 3 42 2 2 2_Sheet1" xfId="10539" xr:uid="{519085BE-F110-4838-85DB-127BC88652DB}"/>
    <cellStyle name="Normal 3 42 2 2 3" xfId="7013" xr:uid="{3BB75304-2C47-4700-BFEB-6BC37B26DFCE}"/>
    <cellStyle name="Normal 3 42 2 2_Sheet1" xfId="10451" xr:uid="{0B95AA07-E981-4954-9113-E5FF84929486}"/>
    <cellStyle name="Normal 3 42 2 3" xfId="7014" xr:uid="{D899CDF2-9789-440C-8CB7-E59E601BFCCD}"/>
    <cellStyle name="Normal 3 42 2 3 2" xfId="7015" xr:uid="{CCD869C5-F6F0-46A5-895F-BA26DF17D230}"/>
    <cellStyle name="Normal 3 42 2 3_Sheet1" xfId="10610" xr:uid="{1638E705-E787-4996-A66E-EA07DAE64F3E}"/>
    <cellStyle name="Normal 3 42 2 4" xfId="7016" xr:uid="{67F5810A-A8ED-4832-9C0F-AD3B53673C0E}"/>
    <cellStyle name="Normal 3 42 2_Sheet1" xfId="10462" xr:uid="{C93B8E28-120D-4380-A34A-E1FEFF1C4A91}"/>
    <cellStyle name="Normal 3 42 3" xfId="7017" xr:uid="{861E5F92-C15B-4467-A25F-416517C8B032}"/>
    <cellStyle name="Normal 3 42 3 2" xfId="7018" xr:uid="{F4BE52B8-2AFD-4C7B-9705-C93C12566A96}"/>
    <cellStyle name="Normal 3 42 3 2 2" xfId="7019" xr:uid="{FC6B7778-5036-48B3-A328-EAD5ED0B9B72}"/>
    <cellStyle name="Normal 3 42 3 2_Sheet1" xfId="8683" xr:uid="{C546658E-C504-4A1C-8458-06CE7BCC0510}"/>
    <cellStyle name="Normal 3 42 3 3" xfId="7020" xr:uid="{96F40AC2-8587-4D1B-A2A9-EEB41D34FA1E}"/>
    <cellStyle name="Normal 3 42 3_Sheet1" xfId="8682" xr:uid="{2039981D-44BE-4574-B450-D3655FBD1B2A}"/>
    <cellStyle name="Normal 3 42 4" xfId="7021" xr:uid="{E36265EC-C001-4B05-840D-4E1CF4D70999}"/>
    <cellStyle name="Normal 3 42 4 2" xfId="7022" xr:uid="{ADCA3F1D-1D0C-424D-8D98-1A29DD41D39A}"/>
    <cellStyle name="Normal 3 42 4_Sheet1" xfId="9999" xr:uid="{0B91BB59-4F48-40E0-A2EB-FE78447C2CC7}"/>
    <cellStyle name="Normal 3 42 5" xfId="7023" xr:uid="{973D8603-FBC8-4FA0-ACA4-DBFD33F1477C}"/>
    <cellStyle name="Normal 3 42_Cost Alloc Det - DEC-11 YTD" xfId="7024" xr:uid="{4C943A6F-B9A0-444E-8F23-AF0092A39B30}"/>
    <cellStyle name="Normal 3 43" xfId="7025" xr:uid="{54A047BB-B97C-468E-931D-1E0B6E82DCC4}"/>
    <cellStyle name="Normal 3 43 2" xfId="7026" xr:uid="{3C8E21B0-704C-437B-AB4B-F1659F25A973}"/>
    <cellStyle name="Normal 3 43 2 2" xfId="7027" xr:uid="{F651C2B8-9B2F-4B70-A0C1-61E3DC253E29}"/>
    <cellStyle name="Normal 3 43 2 2 2" xfId="7028" xr:uid="{95178B5D-1451-44C8-8039-DD6ED6CBFB57}"/>
    <cellStyle name="Normal 3 43 2 2 2 2" xfId="7029" xr:uid="{78674AEC-2151-4068-8E42-25D697237974}"/>
    <cellStyle name="Normal 3 43 2 2 2_Sheet1" xfId="10002" xr:uid="{D880E693-CCAD-44B6-973B-D126B1FC112B}"/>
    <cellStyle name="Normal 3 43 2 2 3" xfId="7030" xr:uid="{18B8D464-9A1F-45B1-BCA3-F093B7F876DE}"/>
    <cellStyle name="Normal 3 43 2 2_Sheet1" xfId="10001" xr:uid="{0C13F845-C2AC-4168-A571-9CE20A4D39E8}"/>
    <cellStyle name="Normal 3 43 2 3" xfId="7031" xr:uid="{4BC9E2ED-0C5B-4854-A320-E64903C174E4}"/>
    <cellStyle name="Normal 3 43 2 3 2" xfId="7032" xr:uid="{5E21FFA9-D7F8-4BFD-8028-7B5C422B34FD}"/>
    <cellStyle name="Normal 3 43 2 3_Sheet1" xfId="10003" xr:uid="{C12670DA-F4AA-456A-98A9-2232056B3CD7}"/>
    <cellStyle name="Normal 3 43 2 4" xfId="7033" xr:uid="{BFC39C95-7E3B-4DC5-A6EC-DB45A642D723}"/>
    <cellStyle name="Normal 3 43 2_Sheet1" xfId="10000" xr:uid="{657356F1-6D43-4869-A3D0-140F7A636328}"/>
    <cellStyle name="Normal 3 43 3" xfId="7034" xr:uid="{41BDB84E-E50F-4AAF-8F54-6436B9B076AD}"/>
    <cellStyle name="Normal 3 43 3 2" xfId="7035" xr:uid="{68A20768-67C0-4C52-A9E9-110E03E3A3B9}"/>
    <cellStyle name="Normal 3 43 3 2 2" xfId="7036" xr:uid="{D15AB826-2FF0-4289-BB56-FABDC64FFAD6}"/>
    <cellStyle name="Normal 3 43 3 2_Sheet1" xfId="10005" xr:uid="{00631D47-BF93-4C2E-B6DF-0262447510B9}"/>
    <cellStyle name="Normal 3 43 3 3" xfId="7037" xr:uid="{97EAAEAB-5692-4F86-9BC8-44927381BA08}"/>
    <cellStyle name="Normal 3 43 3_Sheet1" xfId="10004" xr:uid="{BF71E9E7-6350-4709-9F41-FE37CE25D152}"/>
    <cellStyle name="Normal 3 43 4" xfId="7038" xr:uid="{91313A73-A53E-48CE-8FE0-2145867CE27F}"/>
    <cellStyle name="Normal 3 43 4 2" xfId="7039" xr:uid="{E99B7146-C3D0-4FBB-A3FD-D776D8840F8B}"/>
    <cellStyle name="Normal 3 43 4_Sheet1" xfId="10006" xr:uid="{BEB45682-D9F6-4887-8A5C-A3497E1BF39A}"/>
    <cellStyle name="Normal 3 43 5" xfId="7040" xr:uid="{E2D50752-8EAE-4A9D-A786-2C90AB4ED9D9}"/>
    <cellStyle name="Normal 3 43_Cost Alloc Det - DEC-11 YTD" xfId="7041" xr:uid="{9A8BF3D9-426F-401F-97D7-8AA7F61E84BF}"/>
    <cellStyle name="Normal 3 44" xfId="7042" xr:uid="{C44E7AB4-A07F-4608-A52E-0794754FBA64}"/>
    <cellStyle name="Normal 3 44 2" xfId="7043" xr:uid="{B73517C8-31B3-4D31-A26C-142D9FC5F229}"/>
    <cellStyle name="Normal 3 44 2 2" xfId="7044" xr:uid="{990230FE-E577-45D9-A5A0-89788F620D1C}"/>
    <cellStyle name="Normal 3 44 2 2 2" xfId="7045" xr:uid="{2AC3C4FC-7F19-49E3-B88E-7F374184A75C}"/>
    <cellStyle name="Normal 3 44 2 2 2 2" xfId="7046" xr:uid="{C7CB0DE3-462E-4EBE-82FA-0EE9E74D56C4}"/>
    <cellStyle name="Normal 3 44 2 2 2_Sheet1" xfId="10009" xr:uid="{C7C9E77C-4CBB-437C-8F25-E09D652235B6}"/>
    <cellStyle name="Normal 3 44 2 2 3" xfId="7047" xr:uid="{5176393A-A38A-41A7-8F58-160A469DDDB3}"/>
    <cellStyle name="Normal 3 44 2 2_Sheet1" xfId="10008" xr:uid="{8E839F4E-5004-467E-8AA1-1862BA7EDB52}"/>
    <cellStyle name="Normal 3 44 2 3" xfId="7048" xr:uid="{39220744-EC7B-4A08-95B2-A7A97A502216}"/>
    <cellStyle name="Normal 3 44 2 3 2" xfId="7049" xr:uid="{1378F301-CE1A-4EE9-9279-9F76251353C8}"/>
    <cellStyle name="Normal 3 44 2 3_Sheet1" xfId="10010" xr:uid="{1B9F9ADE-A528-4A06-902C-C4E197EB2C03}"/>
    <cellStyle name="Normal 3 44 2 4" xfId="7050" xr:uid="{BFE02C4E-8FFE-4C19-AA22-9C03D714912E}"/>
    <cellStyle name="Normal 3 44 2_Sheet1" xfId="10007" xr:uid="{F381A865-1DFC-4484-ABEB-B84E616A75BE}"/>
    <cellStyle name="Normal 3 44 3" xfId="7051" xr:uid="{AC2B2BA6-5A4D-476A-ADBD-B1F4DA6ED0AC}"/>
    <cellStyle name="Normal 3 44 3 2" xfId="7052" xr:uid="{9D92ED0D-0CA7-4EE1-910B-AF92BB71443F}"/>
    <cellStyle name="Normal 3 44 3 2 2" xfId="7053" xr:uid="{CDF4631A-E3FA-4698-933A-F9583CBA7CCD}"/>
    <cellStyle name="Normal 3 44 3 2_Sheet1" xfId="8685" xr:uid="{0D523E4B-7C80-4760-B7E4-C00FCBE06845}"/>
    <cellStyle name="Normal 3 44 3 3" xfId="7054" xr:uid="{599BAA99-4A08-42E5-B349-DD641DC9027F}"/>
    <cellStyle name="Normal 3 44 3_Sheet1" xfId="8684" xr:uid="{C4EC8122-DF93-4674-9589-74AFFF11FBF7}"/>
    <cellStyle name="Normal 3 44 4" xfId="7055" xr:uid="{9A48B948-5702-413C-B649-99BE31D55A31}"/>
    <cellStyle name="Normal 3 44 4 2" xfId="7056" xr:uid="{B2CB5BC7-8E26-45B0-A457-FA9972597CAC}"/>
    <cellStyle name="Normal 3 44 4_Sheet1" xfId="8686" xr:uid="{99881687-7F3E-45C2-AAFB-D80B656A56B3}"/>
    <cellStyle name="Normal 3 44 5" xfId="7057" xr:uid="{E793CB85-ACCB-48BB-B95C-CEF97BB6D2E1}"/>
    <cellStyle name="Normal 3 44_Cost Alloc Det - DEC-11 YTD" xfId="7058" xr:uid="{D09DADD9-2AE3-404C-A9B2-7332CAEE24D5}"/>
    <cellStyle name="Normal 3 45" xfId="7059" xr:uid="{E3295B01-ABCD-4248-BCDD-730F6AB5A5FD}"/>
    <cellStyle name="Normal 3 45 2" xfId="7060" xr:uid="{CF4D69C1-BE55-4F90-A5CD-0AFF1D073524}"/>
    <cellStyle name="Normal 3 45 2 2" xfId="7061" xr:uid="{FFFBE726-E5AA-4223-8B64-7684AB957089}"/>
    <cellStyle name="Normal 3 45 2 2 2" xfId="7062" xr:uid="{3D8D5C32-1EC5-4FAC-8483-C08F55286687}"/>
    <cellStyle name="Normal 3 45 2 2 2 2" xfId="7063" xr:uid="{5A664770-A3C6-474F-B337-0430CB5F5BC7}"/>
    <cellStyle name="Normal 3 45 2 2 2_Sheet1" xfId="8689" xr:uid="{284D001D-197A-4758-AA32-5F0E9FC4DC3B}"/>
    <cellStyle name="Normal 3 45 2 2 3" xfId="7064" xr:uid="{CD3C964F-ECD7-40EB-B7AF-75F53B6FC253}"/>
    <cellStyle name="Normal 3 45 2 2_Sheet1" xfId="8688" xr:uid="{F9A26590-D1AE-406C-9BE7-B9FF33D8B5B7}"/>
    <cellStyle name="Normal 3 45 2 3" xfId="7065" xr:uid="{4993FDCA-3AF5-45F0-8BDC-4B0166D1F751}"/>
    <cellStyle name="Normal 3 45 2 3 2" xfId="7066" xr:uid="{189306A0-7718-4C09-9413-9F116B78C13B}"/>
    <cellStyle name="Normal 3 45 2 3_Sheet1" xfId="8690" xr:uid="{DE7ED84E-7F05-4205-9E4C-4919B8E76E0B}"/>
    <cellStyle name="Normal 3 45 2 4" xfId="7067" xr:uid="{F32AB24C-5194-4BD4-AD7B-C3B9D08E58B9}"/>
    <cellStyle name="Normal 3 45 2_Sheet1" xfId="8687" xr:uid="{720B459E-332C-46D7-AE8D-055C95319D83}"/>
    <cellStyle name="Normal 3 45 3" xfId="7068" xr:uid="{487D60D1-C2C8-4772-80CC-D3F1D43A7576}"/>
    <cellStyle name="Normal 3 45 3 2" xfId="7069" xr:uid="{DF61DACF-9142-4AB4-9298-AEE653C39961}"/>
    <cellStyle name="Normal 3 45 3 2 2" xfId="7070" xr:uid="{396342C8-D51E-465B-B391-DA61C2240739}"/>
    <cellStyle name="Normal 3 45 3 2_Sheet1" xfId="8692" xr:uid="{9876C4FF-F542-4F71-81B2-150DA22C07F4}"/>
    <cellStyle name="Normal 3 45 3 3" xfId="7071" xr:uid="{0884C92A-AD3A-438A-8471-10BDCCBE580B}"/>
    <cellStyle name="Normal 3 45 3_Sheet1" xfId="8691" xr:uid="{A5D1A50C-9EB8-4C93-AF52-15AAF9373C8C}"/>
    <cellStyle name="Normal 3 45 4" xfId="7072" xr:uid="{2E56DE34-7025-4359-A769-9A51F93D9FD3}"/>
    <cellStyle name="Normal 3 45 4 2" xfId="7073" xr:uid="{1FFE214B-05D2-4D2A-B16D-747209464037}"/>
    <cellStyle name="Normal 3 45 4_Sheet1" xfId="8693" xr:uid="{1C5D886D-81F2-4F01-83C3-39361073F4FD}"/>
    <cellStyle name="Normal 3 45 5" xfId="7074" xr:uid="{68E4CB24-96A7-4352-96AD-0650B5AFE660}"/>
    <cellStyle name="Normal 3 45_Cost Alloc Det - DEC-11 YTD" xfId="7075" xr:uid="{8EBA0622-561F-4C79-B78D-0CA923DC9909}"/>
    <cellStyle name="Normal 3 46" xfId="7076" xr:uid="{A1FA29EC-BCCF-4EF0-8276-25C746A8A25D}"/>
    <cellStyle name="Normal 3 46 2" xfId="7077" xr:uid="{A6ECA917-3854-4BAB-9D99-260649786532}"/>
    <cellStyle name="Normal 3 46 2 2" xfId="7078" xr:uid="{E24D1CFA-2F03-49ED-A618-A70AED030D18}"/>
    <cellStyle name="Normal 3 46 2 2 2" xfId="7079" xr:uid="{3BCF13CE-1F71-4191-9428-7E0E0FD428F0}"/>
    <cellStyle name="Normal 3 46 2 2 2 2" xfId="7080" xr:uid="{522E071A-3FCC-4CA0-890C-6A4CCAD0F26C}"/>
    <cellStyle name="Normal 3 46 2 2 2_Sheet1" xfId="8696" xr:uid="{3058CA5B-B0C9-4227-8665-A4D20E88C12F}"/>
    <cellStyle name="Normal 3 46 2 2 3" xfId="7081" xr:uid="{9B2D1308-EECA-48BD-80AC-29007D9BB064}"/>
    <cellStyle name="Normal 3 46 2 2_Sheet1" xfId="8695" xr:uid="{9BFDDE54-6FB4-4D73-9AED-2F94F596EEDF}"/>
    <cellStyle name="Normal 3 46 2 3" xfId="7082" xr:uid="{8742FA21-83CD-4CAF-9D6B-5D0EC3D8C062}"/>
    <cellStyle name="Normal 3 46 2 3 2" xfId="7083" xr:uid="{FCF70956-B4D1-442C-88D5-99E76FECACEF}"/>
    <cellStyle name="Normal 3 46 2 3_Sheet1" xfId="8697" xr:uid="{D90799BF-133B-4A7D-A11F-6989D172A1F4}"/>
    <cellStyle name="Normal 3 46 2 4" xfId="7084" xr:uid="{7BAB17C0-B546-425F-9D60-3026F0EB2D20}"/>
    <cellStyle name="Normal 3 46 2_Sheet1" xfId="8694" xr:uid="{57381984-0760-47DD-B70D-AC87CFA1881F}"/>
    <cellStyle name="Normal 3 46 3" xfId="7085" xr:uid="{7CB2EDDB-3549-4C8B-B096-21917A206B09}"/>
    <cellStyle name="Normal 3 46 3 2" xfId="7086" xr:uid="{7C2AC02A-CC37-4027-AEC0-38032337659D}"/>
    <cellStyle name="Normal 3 46 3 2 2" xfId="7087" xr:uid="{FB0CF78C-D70A-4E2E-8CC7-B53E3E4FBBA4}"/>
    <cellStyle name="Normal 3 46 3 2_Sheet1" xfId="8699" xr:uid="{B3FCCFC5-1119-465C-A9D0-B26C9D87176E}"/>
    <cellStyle name="Normal 3 46 3 3" xfId="7088" xr:uid="{9ACDC98A-C212-4F76-B608-4D46B1FF0DB1}"/>
    <cellStyle name="Normal 3 46 3_Sheet1" xfId="8698" xr:uid="{F97BC87C-989F-4A47-A2BF-C75E4FB8089B}"/>
    <cellStyle name="Normal 3 46 4" xfId="7089" xr:uid="{02C50181-783B-4506-ADF1-942C7C40ADE9}"/>
    <cellStyle name="Normal 3 46 4 2" xfId="7090" xr:uid="{94135F1C-1B26-422D-BA64-4114997A8B53}"/>
    <cellStyle name="Normal 3 46 4_Sheet1" xfId="8700" xr:uid="{21DED3D9-0FE0-455D-AF1A-AD04E70F35F6}"/>
    <cellStyle name="Normal 3 46 5" xfId="7091" xr:uid="{E9D5999D-E91D-44FF-A59B-D01F46631D38}"/>
    <cellStyle name="Normal 3 46_Cost Alloc Det - DEC-11 YTD" xfId="7092" xr:uid="{47FAE811-C503-498F-BFE2-697018EE723F}"/>
    <cellStyle name="Normal 3 47" xfId="7093" xr:uid="{04CB4AD9-36FA-4013-98A2-DE15DE72C416}"/>
    <cellStyle name="Normal 3 47 2" xfId="7094" xr:uid="{EF371153-D3EB-453A-868D-1FE74AB88E0C}"/>
    <cellStyle name="Normal 3 47 2 2" xfId="7095" xr:uid="{C02D2413-F85E-4564-A5DB-B309BA826A5B}"/>
    <cellStyle name="Normal 3 47 2 2 2" xfId="7096" xr:uid="{288F3ADF-3B88-4CCF-85E9-E2FE56260B43}"/>
    <cellStyle name="Normal 3 47 2 2 2 2" xfId="7097" xr:uid="{9F2EAE65-F385-4E4E-A6CB-B9EF199D987C}"/>
    <cellStyle name="Normal 3 47 2 2 2_Sheet1" xfId="8703" xr:uid="{CFD53A67-32AB-44D9-81A2-554B482F88AE}"/>
    <cellStyle name="Normal 3 47 2 2 3" xfId="7098" xr:uid="{2AEB00A2-851F-4AF9-82EC-212C98C18699}"/>
    <cellStyle name="Normal 3 47 2 2_Sheet1" xfId="8702" xr:uid="{4FACCADB-5077-44E5-BBA5-2AE17CE9CC54}"/>
    <cellStyle name="Normal 3 47 2 3" xfId="7099" xr:uid="{8D4C3503-C082-456A-A12C-0D0835EE823E}"/>
    <cellStyle name="Normal 3 47 2 3 2" xfId="7100" xr:uid="{2FEC47C7-CD01-4CD1-82C6-36FC759ED519}"/>
    <cellStyle name="Normal 3 47 2 3_Sheet1" xfId="10011" xr:uid="{80512D1D-37F1-4505-A7E0-39915D08E9AB}"/>
    <cellStyle name="Normal 3 47 2 4" xfId="7101" xr:uid="{7E53F5C5-A0A2-40B6-AEEE-FE8EDE9851CC}"/>
    <cellStyle name="Normal 3 47 2_Sheet1" xfId="8701" xr:uid="{8B9B0CC7-67D2-4044-94A2-17BA5FE1BA20}"/>
    <cellStyle name="Normal 3 47 3" xfId="7102" xr:uid="{3000E0D8-DF0B-4A8C-ABC8-D8F7392D9B35}"/>
    <cellStyle name="Normal 3 47 3 2" xfId="7103" xr:uid="{F22857BD-8974-4765-8915-5ECD3FCC0AF9}"/>
    <cellStyle name="Normal 3 47 3 2 2" xfId="7104" xr:uid="{077AA287-BC1B-468C-A6E8-D180D30DB774}"/>
    <cellStyle name="Normal 3 47 3 2_Sheet1" xfId="8704" xr:uid="{AAF366C6-D085-448B-857D-BE0387295546}"/>
    <cellStyle name="Normal 3 47 3 3" xfId="7105" xr:uid="{EAC8FCBC-1D29-4AC5-BE3F-D0BE9F27C991}"/>
    <cellStyle name="Normal 3 47 3_Sheet1" xfId="10012" xr:uid="{2F504D7C-1A17-4F55-9F67-B1C5BEFDDD6F}"/>
    <cellStyle name="Normal 3 47 4" xfId="7106" xr:uid="{B9AC9508-6EB9-4138-AB09-7A313CDADE63}"/>
    <cellStyle name="Normal 3 47 4 2" xfId="7107" xr:uid="{4C990E5E-FE02-4164-B3C1-E736409246B7}"/>
    <cellStyle name="Normal 3 47 4_Sheet1" xfId="8705" xr:uid="{72A7ACD9-8BEE-4DE0-A1E9-9965FEE86B37}"/>
    <cellStyle name="Normal 3 47 5" xfId="7108" xr:uid="{6F85DCD1-C1A7-432E-8925-5802DE7822B2}"/>
    <cellStyle name="Normal 3 47_Cost Alloc Det - DEC-11 YTD" xfId="7109" xr:uid="{1615038F-A30E-4BE9-A175-904D0E9B2DC0}"/>
    <cellStyle name="Normal 3 48" xfId="7110" xr:uid="{3F1B65A5-ED09-4ECA-B347-8253D46F24E2}"/>
    <cellStyle name="Normal 3 48 2" xfId="7111" xr:uid="{CD636ABD-C68F-45D0-98B8-CB39FE5B637E}"/>
    <cellStyle name="Normal 3 48 2 2" xfId="7112" xr:uid="{8B8B9F18-5BD2-4B43-80E6-C103A2DC556E}"/>
    <cellStyle name="Normal 3 48 2_Sheet1" xfId="8707" xr:uid="{E1793748-18F4-430F-B90D-8536096DB6B9}"/>
    <cellStyle name="Normal 3 48 3" xfId="7113" xr:uid="{090FCA5F-4342-47B9-9907-9F333B111496}"/>
    <cellStyle name="Normal 3 48_Sheet1" xfId="8706" xr:uid="{43945474-35A4-4345-B3D0-2437896AABE3}"/>
    <cellStyle name="Normal 3 49" xfId="7114" xr:uid="{F527A08E-EDD1-4A0B-AE5E-1D376DBA2ADF}"/>
    <cellStyle name="Normal 3 49 2" xfId="7115" xr:uid="{9B114D42-E5F1-42C5-9E65-C74120B45D22}"/>
    <cellStyle name="Normal 3 49_Sheet1" xfId="8708" xr:uid="{20316F18-23D7-404C-8BDE-EE3205112AD0}"/>
    <cellStyle name="Normal 3 5" xfId="7116" xr:uid="{0FA11FC4-D949-4597-9E42-FDB708570439}"/>
    <cellStyle name="Normal 3 5 2" xfId="7117" xr:uid="{EE7C4A29-3D7F-4D06-B9E2-871422BC460B}"/>
    <cellStyle name="Normal 3 5 2 2" xfId="7118" xr:uid="{136428F7-E8A2-4766-B673-DAE5D4614C8E}"/>
    <cellStyle name="Normal 3 5 2 2 2" xfId="7119" xr:uid="{D7006D5B-375E-41EC-BD11-54718174808A}"/>
    <cellStyle name="Normal 3 5 2 2 2 2" xfId="7120" xr:uid="{74C06BF6-6A89-453C-9B02-D8852A3AD550}"/>
    <cellStyle name="Normal 3 5 2 2 2_Sheet1" xfId="8711" xr:uid="{9E9912D7-ACA3-4474-BCD2-F99D81DEF180}"/>
    <cellStyle name="Normal 3 5 2 2 3" xfId="7121" xr:uid="{395A454B-49CF-4398-9EE2-5AF1C98CDA62}"/>
    <cellStyle name="Normal 3 5 2 2_Sheet1" xfId="8710" xr:uid="{8AD87D6B-B14F-41DC-9ABE-5D0F4FAA6DA7}"/>
    <cellStyle name="Normal 3 5 2 3" xfId="7122" xr:uid="{F796621F-5835-4A3E-8288-507C88CB2A09}"/>
    <cellStyle name="Normal 3 5 2 3 2" xfId="7123" xr:uid="{BD2153E2-EF0D-41E5-9325-AD41C79FD557}"/>
    <cellStyle name="Normal 3 5 2 3_Sheet1" xfId="8712" xr:uid="{597A1DB7-4E7B-4B56-8FF6-922476A054E4}"/>
    <cellStyle name="Normal 3 5 2 4" xfId="7124" xr:uid="{C2A7ED11-78FC-4471-A9B7-9CB0F7C88AAA}"/>
    <cellStyle name="Normal 3 5 2_Sheet1" xfId="8709" xr:uid="{37DFE081-26DE-4D48-9102-6455B4C49F3C}"/>
    <cellStyle name="Normal 3 5 3" xfId="7125" xr:uid="{26EB1723-4329-49E8-8415-1650655BEF8A}"/>
    <cellStyle name="Normal 3 5 3 2" xfId="7126" xr:uid="{264DC55C-DE70-46BE-A352-9DBD9DE37B2D}"/>
    <cellStyle name="Normal 3 5 3 2 2" xfId="7127" xr:uid="{747B0018-ED20-4315-8188-FCEB0B5D769B}"/>
    <cellStyle name="Normal 3 5 3 2_Sheet1" xfId="8714" xr:uid="{5DB52F77-2C51-40FD-8E5F-0B519FBE2D23}"/>
    <cellStyle name="Normal 3 5 3 3" xfId="7128" xr:uid="{C80BA057-8BCB-4203-88EB-E371761CF5C7}"/>
    <cellStyle name="Normal 3 5 3_Sheet1" xfId="8713" xr:uid="{6A27E664-6BF1-4A99-8CC1-984F71764617}"/>
    <cellStyle name="Normal 3 5 4" xfId="7129" xr:uid="{BCD5F3A6-8EF8-4BA8-B67B-A9DFFC3C584A}"/>
    <cellStyle name="Normal 3 5 4 2" xfId="7130" xr:uid="{1882CC9A-5B4C-4259-A730-88D651945BDF}"/>
    <cellStyle name="Normal 3 5 4_Sheet1" xfId="8715" xr:uid="{026CD440-0506-4C87-90DD-0B2567735CA2}"/>
    <cellStyle name="Normal 3 5 5" xfId="7131" xr:uid="{846ADC4E-F46E-4920-8174-B851F52B2005}"/>
    <cellStyle name="Normal 3 5_Cost Alloc Det - DEC-11 YTD" xfId="7132" xr:uid="{BD5ADD6D-A13B-4610-BCAC-E51B0E6AB7A8}"/>
    <cellStyle name="Normal 3 50" xfId="7133" xr:uid="{167CC9E5-5CFC-42EB-81A6-12780C598166}"/>
    <cellStyle name="Normal 3 50 2" xfId="7134" xr:uid="{C790576A-411A-46D0-A9D3-03B509C8B732}"/>
    <cellStyle name="Normal 3 50_Sheet1" xfId="8716" xr:uid="{2D7A9DEF-4E82-467E-99A9-36406DF08ACF}"/>
    <cellStyle name="Normal 3 51" xfId="6411" xr:uid="{2E8DC13C-7F47-41E1-98E1-9DC71205CFD3}"/>
    <cellStyle name="Normal 3 52" xfId="7460" xr:uid="{60222D38-AF09-472D-8E9F-C2CBA3FDD6E3}"/>
    <cellStyle name="Normal 3 53" xfId="7608" xr:uid="{B6DD2285-7EFB-4F10-8B93-1D1F01070C60}"/>
    <cellStyle name="Normal 3 54" xfId="7564" xr:uid="{A549055C-9A87-4634-82EF-EE1DDC0476BA}"/>
    <cellStyle name="Normal 3 55" xfId="7562" xr:uid="{7B90B897-1356-4DCC-9F05-60CAC6401713}"/>
    <cellStyle name="Normal 3 56" xfId="7720" xr:uid="{37119942-3F62-4CCC-B7FA-F7C1C6EC29D3}"/>
    <cellStyle name="Normal 3 57" xfId="7721" xr:uid="{C92428FF-9C28-4235-9E39-BB9A2F5BE155}"/>
    <cellStyle name="Normal 3 58" xfId="7718" xr:uid="{4B2D196C-EAF9-4348-AA16-BF454421B034}"/>
    <cellStyle name="Normal 3 59" xfId="7724" xr:uid="{DA096AB1-C500-419E-8CB6-B76A278D3DE3}"/>
    <cellStyle name="Normal 3 6" xfId="7135" xr:uid="{295F9498-CF69-4B8B-8F44-B27ACED08963}"/>
    <cellStyle name="Normal 3 6 2" xfId="7136" xr:uid="{E3FE6C81-6628-4323-9688-5C8DCD3E4B27}"/>
    <cellStyle name="Normal 3 6 2 2" xfId="7137" xr:uid="{7E9372E1-3669-41C2-A1B9-F3C23E9C3783}"/>
    <cellStyle name="Normal 3 6 2 2 2" xfId="7138" xr:uid="{6AE86378-A31A-4C37-A0CC-9377DE36A24B}"/>
    <cellStyle name="Normal 3 6 2 2 2 2" xfId="7139" xr:uid="{B399FA8C-6240-4F93-A498-E8F355A70408}"/>
    <cellStyle name="Normal 3 6 2 2 2_Sheet1" xfId="8719" xr:uid="{1DEACF04-D5A8-4604-AB57-E56291C8D8DD}"/>
    <cellStyle name="Normal 3 6 2 2 3" xfId="7140" xr:uid="{E60937A1-9E49-4EED-B981-5918792A3ED1}"/>
    <cellStyle name="Normal 3 6 2 2_Sheet1" xfId="8718" xr:uid="{C79060C8-E526-4262-93EE-64AD54567F01}"/>
    <cellStyle name="Normal 3 6 2 3" xfId="7141" xr:uid="{3183A03F-4B3D-47F1-B379-09A6ABFC8161}"/>
    <cellStyle name="Normal 3 6 2 3 2" xfId="7142" xr:uid="{E148B6BB-EF61-4AED-8D03-023D4F3AFE78}"/>
    <cellStyle name="Normal 3 6 2 3_Sheet1" xfId="8720" xr:uid="{D2058580-6AC3-4F52-A65A-736D1C6E6F7A}"/>
    <cellStyle name="Normal 3 6 2 4" xfId="7143" xr:uid="{AB93918E-B80F-41DA-8AA1-44E643E71CE5}"/>
    <cellStyle name="Normal 3 6 2_Sheet1" xfId="8717" xr:uid="{C30735CD-85F4-4A07-8CE9-79C5D581D6C2}"/>
    <cellStyle name="Normal 3 6 3" xfId="7144" xr:uid="{003A0BC5-25C2-49A1-94D0-8E8DE743C8B8}"/>
    <cellStyle name="Normal 3 6 3 2" xfId="7145" xr:uid="{68BE0B17-CD90-4FFD-88C7-421EE5468D85}"/>
    <cellStyle name="Normal 3 6 3 2 2" xfId="7146" xr:uid="{3D6BBAAF-F479-4730-AFE2-BB3F181AFCE5}"/>
    <cellStyle name="Normal 3 6 3 2_Sheet1" xfId="8722" xr:uid="{3D4E833B-9E7D-48A5-968E-90CF26CBF9B7}"/>
    <cellStyle name="Normal 3 6 3 3" xfId="7147" xr:uid="{0982C4D8-8994-4F7E-A159-F2723C2567FD}"/>
    <cellStyle name="Normal 3 6 3_Sheet1" xfId="8721" xr:uid="{1A686762-960A-48D8-99BC-6CECF03BCFAA}"/>
    <cellStyle name="Normal 3 6 4" xfId="7148" xr:uid="{EC2FA068-7B54-4680-AEA9-C119C8850CB0}"/>
    <cellStyle name="Normal 3 6 4 2" xfId="7149" xr:uid="{6DA89B81-7B7F-4F24-82A1-4F5857D0BDFA}"/>
    <cellStyle name="Normal 3 6 4_Sheet1" xfId="8723" xr:uid="{670C7594-3A3A-4368-BFE0-A76545B3E88A}"/>
    <cellStyle name="Normal 3 6 5" xfId="7150" xr:uid="{D6A001A7-5C6F-40C6-8B2C-E1EAC471EDC8}"/>
    <cellStyle name="Normal 3 6_Cost Alloc Det - DEC-11 YTD" xfId="7151" xr:uid="{F63D71C4-8C7B-4FF4-83D9-E24E35B5CB63}"/>
    <cellStyle name="Normal 3 60" xfId="7734" xr:uid="{CE861736-A9B3-42CA-99C4-5BF170C135AB}"/>
    <cellStyle name="Normal 3 61" xfId="10441" xr:uid="{1F4EEDF9-DB8C-44A4-9C62-FEAEFB6D8F1C}"/>
    <cellStyle name="Normal 3 62" xfId="10971" xr:uid="{EF92169B-596F-4AE4-ADE1-B58FFF808786}"/>
    <cellStyle name="Normal 3 7" xfId="7152" xr:uid="{34B8EFE3-52D8-416D-8095-5EBFF253EE96}"/>
    <cellStyle name="Normal 3 7 2" xfId="7153" xr:uid="{11A623AD-6408-4AC6-AA6A-243E5B458D80}"/>
    <cellStyle name="Normal 3 7 2 2" xfId="7154" xr:uid="{0A3683ED-EDFC-4796-9ECA-DBE56C0E781F}"/>
    <cellStyle name="Normal 3 7 2 2 2" xfId="7155" xr:uid="{716B2DCF-DBB4-4E9E-A7E8-81C56C35CDB3}"/>
    <cellStyle name="Normal 3 7 2 2 2 2" xfId="7156" xr:uid="{0640D4D7-5E49-4E36-900B-CCE36147BBF3}"/>
    <cellStyle name="Normal 3 7 2 2 2_Sheet1" xfId="8726" xr:uid="{39AC3C63-76CA-4BA6-87EB-64084435D7E3}"/>
    <cellStyle name="Normal 3 7 2 2 3" xfId="7157" xr:uid="{F585C8E0-D7CF-4B77-94AF-C3270D5855D9}"/>
    <cellStyle name="Normal 3 7 2 2_Sheet1" xfId="8725" xr:uid="{4F74ACD0-1B62-4670-B9D2-57F7FD899136}"/>
    <cellStyle name="Normal 3 7 2 3" xfId="7158" xr:uid="{11904B04-C040-4417-9C79-3DF40C56CD5C}"/>
    <cellStyle name="Normal 3 7 2 3 2" xfId="7159" xr:uid="{30CA1065-7011-44B0-A483-3ABC7F728318}"/>
    <cellStyle name="Normal 3 7 2 3_Sheet1" xfId="8727" xr:uid="{B252D670-629A-4F55-9269-75B7A04D5123}"/>
    <cellStyle name="Normal 3 7 2 4" xfId="7160" xr:uid="{02040A26-3398-4400-89AF-B394233CB0D5}"/>
    <cellStyle name="Normal 3 7 2_Sheet1" xfId="8724" xr:uid="{28C3CCC7-48C0-46A0-924A-467D81142E8F}"/>
    <cellStyle name="Normal 3 7 3" xfId="7161" xr:uid="{1D48BA24-4EFE-494B-A556-71B0E811B5D3}"/>
    <cellStyle name="Normal 3 7 3 2" xfId="7162" xr:uid="{9880A786-B497-47C9-AD9D-EAA3A4ADD7CE}"/>
    <cellStyle name="Normal 3 7 3 2 2" xfId="7163" xr:uid="{3FA7B627-69B8-4035-B7B2-AC0CC9ED9B16}"/>
    <cellStyle name="Normal 3 7 3 2_Sheet1" xfId="8729" xr:uid="{601C95CA-D041-4C24-BA4D-CE6971B5047E}"/>
    <cellStyle name="Normal 3 7 3 3" xfId="7164" xr:uid="{CDCFCD00-ACD7-4BBE-BD2E-12E30FE1BD8F}"/>
    <cellStyle name="Normal 3 7 3_Sheet1" xfId="8728" xr:uid="{C1B7D815-A8A2-49B9-BCDC-D487D9FEFB56}"/>
    <cellStyle name="Normal 3 7 4" xfId="7165" xr:uid="{EE9E5A6F-9253-4DCF-A6FE-538AB4525640}"/>
    <cellStyle name="Normal 3 7 4 2" xfId="7166" xr:uid="{940363F8-9B83-483E-AE81-F916170129AB}"/>
    <cellStyle name="Normal 3 7 4_Sheet1" xfId="8730" xr:uid="{6C98B333-C34F-4B7D-ACB7-2BBB3B3D919F}"/>
    <cellStyle name="Normal 3 7 5" xfId="7167" xr:uid="{244C45DA-9CD2-4B6E-9270-9AE728A6F262}"/>
    <cellStyle name="Normal 3 7_Cost Alloc Det - DEC-11 YTD" xfId="7168" xr:uid="{126AFF4A-C9BB-4748-987D-441EBCBA1937}"/>
    <cellStyle name="Normal 3 8" xfId="7169" xr:uid="{A37163FA-9083-458E-A71E-0C8CCEF49AD4}"/>
    <cellStyle name="Normal 3 8 2" xfId="7170" xr:uid="{44C50D4D-D90F-4B7E-AADA-C84790B52079}"/>
    <cellStyle name="Normal 3 8 2 2" xfId="7171" xr:uid="{639098BB-4256-4D4C-9701-734A0F4F0368}"/>
    <cellStyle name="Normal 3 8 2 2 2" xfId="7172" xr:uid="{BB273F7A-DA57-4FC4-B245-52619722402C}"/>
    <cellStyle name="Normal 3 8 2 2 2 2" xfId="7173" xr:uid="{99A93F24-4AB0-4CF7-86D1-4F93847C08B0}"/>
    <cellStyle name="Normal 3 8 2 2 2_Sheet1" xfId="10015" xr:uid="{464CAB97-5E45-4CD7-A53E-78CB69E35868}"/>
    <cellStyle name="Normal 3 8 2 2 3" xfId="7174" xr:uid="{480AA195-4C73-4412-9FAD-4EE5385F7659}"/>
    <cellStyle name="Normal 3 8 2 2_Sheet1" xfId="10014" xr:uid="{9814695C-C9CC-4B63-8878-D7EA635E3A17}"/>
    <cellStyle name="Normal 3 8 2 3" xfId="7175" xr:uid="{874CB17C-8A65-4BC2-9EA7-04F8AD994051}"/>
    <cellStyle name="Normal 3 8 2 3 2" xfId="7176" xr:uid="{AEE74173-2BCD-4578-9A97-BA3507477E59}"/>
    <cellStyle name="Normal 3 8 2 3_Sheet1" xfId="8731" xr:uid="{B5BE0FBC-2187-4B13-8563-D6DAB0A26FBB}"/>
    <cellStyle name="Normal 3 8 2 4" xfId="7177" xr:uid="{0D119DDE-4072-45D7-8143-22A16B356024}"/>
    <cellStyle name="Normal 3 8 2_Sheet1" xfId="10013" xr:uid="{C0660677-4C89-4414-A5FD-4D18FB78A760}"/>
    <cellStyle name="Normal 3 8 3" xfId="7178" xr:uid="{ABA6F8E8-5B9D-401E-A94C-ABF0F2E7E33F}"/>
    <cellStyle name="Normal 3 8 3 2" xfId="7179" xr:uid="{C6DA4AFD-D56C-40BC-BA82-E82C6E1A389E}"/>
    <cellStyle name="Normal 3 8 3 2 2" xfId="7180" xr:uid="{A062624C-2B0F-44F0-BE2F-0CCF9DE896E6}"/>
    <cellStyle name="Normal 3 8 3 2_Sheet1" xfId="8733" xr:uid="{4B850C02-F08E-47F3-8755-E0E9C4723A3A}"/>
    <cellStyle name="Normal 3 8 3 3" xfId="7181" xr:uid="{EED9B5EF-2B4B-4D1D-AEE4-64FFCDA3FC34}"/>
    <cellStyle name="Normal 3 8 3_Sheet1" xfId="8732" xr:uid="{C9A3128B-639C-4F18-A17D-CEF06BA0ACD6}"/>
    <cellStyle name="Normal 3 8 4" xfId="7182" xr:uid="{EE95A1C6-E372-48D1-83E2-D937EB3D2AEB}"/>
    <cellStyle name="Normal 3 8 4 2" xfId="7183" xr:uid="{CA66A1EB-62C6-4478-BC0C-F011410263CF}"/>
    <cellStyle name="Normal 3 8 4_Sheet1" xfId="8734" xr:uid="{CE024B0E-06AD-47E1-8132-EE4C6DCE33E9}"/>
    <cellStyle name="Normal 3 8 5" xfId="7184" xr:uid="{E9F7317E-5962-4C4A-8EE5-C400EA174748}"/>
    <cellStyle name="Normal 3 8_Cost Alloc Det - DEC-11 YTD" xfId="7185" xr:uid="{746CDFC8-947C-412F-8B43-D14481352928}"/>
    <cellStyle name="Normal 3 9" xfId="7186" xr:uid="{F1243316-590D-410C-9E5C-06F4E3C87CE7}"/>
    <cellStyle name="Normal 3 9 2" xfId="7187" xr:uid="{CCB5163D-0C2B-4DCC-98F7-A0A008A99912}"/>
    <cellStyle name="Normal 3 9 2 2" xfId="7188" xr:uid="{CCA7FFDA-8ACB-4F62-9B9E-07CDAFF80E85}"/>
    <cellStyle name="Normal 3 9 2 2 2" xfId="7189" xr:uid="{27AE356D-E4A7-417C-923E-1964EEEBA274}"/>
    <cellStyle name="Normal 3 9 2 2 2 2" xfId="7190" xr:uid="{F0690E40-DD81-4C8E-90C5-06B9A4492AA7}"/>
    <cellStyle name="Normal 3 9 2 2 2_Sheet1" xfId="8737" xr:uid="{1E1C070A-B933-4660-9D53-90AF5101EB41}"/>
    <cellStyle name="Normal 3 9 2 2 3" xfId="7191" xr:uid="{461BA2A0-F09E-4D6A-956D-B8C2F5061316}"/>
    <cellStyle name="Normal 3 9 2 2_Sheet1" xfId="8736" xr:uid="{82E52679-5355-4108-915D-FD0123583E03}"/>
    <cellStyle name="Normal 3 9 2 3" xfId="7192" xr:uid="{316B2BE5-49AE-4B7C-B515-450D9A2007F9}"/>
    <cellStyle name="Normal 3 9 2 3 2" xfId="7193" xr:uid="{B638BE1D-40EC-448D-B380-092EF55B08FC}"/>
    <cellStyle name="Normal 3 9 2 3_Sheet1" xfId="8738" xr:uid="{8863F622-4E0D-418B-832B-E258C23E2F34}"/>
    <cellStyle name="Normal 3 9 2 4" xfId="7194" xr:uid="{4308C725-A66E-496C-9A08-5C1239ACC363}"/>
    <cellStyle name="Normal 3 9 2_Sheet1" xfId="8735" xr:uid="{22AC5D1A-3AA5-477D-8DD2-85D487AB9E99}"/>
    <cellStyle name="Normal 3 9 3" xfId="7195" xr:uid="{301D4AF1-43FC-4515-9CB6-F7CD19F03015}"/>
    <cellStyle name="Normal 3 9 3 2" xfId="7196" xr:uid="{CB663F3F-A232-4025-94CC-2BC3B85D5C8C}"/>
    <cellStyle name="Normal 3 9 3 2 2" xfId="7197" xr:uid="{E6F36012-35C7-4E17-B10C-07805DF7BFCA}"/>
    <cellStyle name="Normal 3 9 3 2_Sheet1" xfId="8740" xr:uid="{0234EBBE-0CE6-4151-BAFC-F0A48108BA6C}"/>
    <cellStyle name="Normal 3 9 3 3" xfId="7198" xr:uid="{05B40422-3728-4356-ADD6-0229C22C29C2}"/>
    <cellStyle name="Normal 3 9 3_Sheet1" xfId="8739" xr:uid="{D069F9B1-B217-46BB-AB86-00B945E022A6}"/>
    <cellStyle name="Normal 3 9 4" xfId="7199" xr:uid="{FA1A4FCF-4CF1-4B82-B7E0-1E859A2FCBBC}"/>
    <cellStyle name="Normal 3 9 4 2" xfId="7200" xr:uid="{343C0A43-0442-4F82-B999-511F0A62E422}"/>
    <cellStyle name="Normal 3 9 4_Sheet1" xfId="8741" xr:uid="{69A3797A-606F-48FA-B96D-64CD554890AF}"/>
    <cellStyle name="Normal 3 9 5" xfId="7201" xr:uid="{00517155-E83F-47CB-B7DC-745501DEFF35}"/>
    <cellStyle name="Normal 3 9_Cost Alloc Det - DEC-11 YTD" xfId="7202" xr:uid="{08A499D7-E0E7-4C2A-A375-B6B716231EE7}"/>
    <cellStyle name="Normal 3_Cost Alloc Det - DEC-11 YTD" xfId="7203" xr:uid="{9818A163-F7BA-4890-B3AC-6E94849CDEBF}"/>
    <cellStyle name="Normal 30" xfId="3155" xr:uid="{E8F155C7-93E4-4D30-8B4B-7E4DEF4A5ADB}"/>
    <cellStyle name="Normal 31" xfId="3156" xr:uid="{0C943B3E-B149-433D-9EC3-3D8B64F3A16B}"/>
    <cellStyle name="Normal 32" xfId="3157" xr:uid="{6838D412-9C5D-4C88-BE09-AFBD140E7598}"/>
    <cellStyle name="Normal 32 2" xfId="7535" xr:uid="{65C8FAEB-646C-4690-A2DB-F438316C9D93}"/>
    <cellStyle name="Normal 32_Sheet1" xfId="8742" xr:uid="{FC550775-CA3C-49DD-8AF0-E075FD2A3C42}"/>
    <cellStyle name="Normal 33" xfId="3158" xr:uid="{B3A3BE01-D413-4387-A25B-AE8E167642DF}"/>
    <cellStyle name="Normal 33 2" xfId="7536" xr:uid="{5BACDA90-55E5-400D-8A9B-38DD7903993C}"/>
    <cellStyle name="Normal 33_Sheet1" xfId="8743" xr:uid="{FD20B856-A569-41F6-8028-78C9DEB97417}"/>
    <cellStyle name="Normal 34" xfId="3159" xr:uid="{D2092535-167F-4113-80B5-E8FB6638B05D}"/>
    <cellStyle name="Normal 35" xfId="3160" xr:uid="{C1FB7FD2-2B05-4094-85A2-5A124057ABDC}"/>
    <cellStyle name="Normal 36" xfId="3161" xr:uid="{F7D47DA3-A42E-47D3-A9B6-72F1CE05D7A9}"/>
    <cellStyle name="Normal 37" xfId="5612" xr:uid="{FBEADE2E-2423-49CF-836A-BB94ADA24681}"/>
    <cellStyle name="Normal 37 2" xfId="7624" xr:uid="{5CEC0435-1327-4ACB-A327-A55649001205}"/>
    <cellStyle name="Normal 37_Sheet1" xfId="8744" xr:uid="{BD6ECFC9-99B6-415D-9333-E62CF50B8EAA}"/>
    <cellStyle name="Normal 38" xfId="7453" xr:uid="{4AA86E56-59BC-4825-84B9-A8F953FBDFB2}"/>
    <cellStyle name="Normal 38 2" xfId="7639" xr:uid="{A8615126-34AB-44FF-A763-D81ED7C80D0A}"/>
    <cellStyle name="Normal 38_Sheet1" xfId="8745" xr:uid="{1DD03732-5050-4CA3-8D52-DFCC41332A24}"/>
    <cellStyle name="Normal 39" xfId="7464" xr:uid="{370FECA1-16E1-40AF-9EFC-24C652C95A94}"/>
    <cellStyle name="Normal 39 2" xfId="7648" xr:uid="{D3D1CFA9-C90E-4FB1-9574-030457386DEF}"/>
    <cellStyle name="Normal 39 3" xfId="10452" xr:uid="{341359DE-CF3F-4F6D-802A-074F4C867AFD}"/>
    <cellStyle name="Normal 39 4" xfId="10975" xr:uid="{9BAC7080-BC3D-4FD7-B7C7-C0656326BBED}"/>
    <cellStyle name="Normal 39 5" xfId="10439" xr:uid="{CA3B50A7-6132-448A-AB32-92DF1D1B6DEA}"/>
    <cellStyle name="Normal 39_Sheet1" xfId="8746" xr:uid="{097A2159-34AF-490A-9187-1A38A9310675}"/>
    <cellStyle name="Normal 4" xfId="3162" xr:uid="{5D2E3861-CF99-46CA-B426-C4BA59FC86F9}"/>
    <cellStyle name="Normal 4 10" xfId="7204" xr:uid="{2CFB5DCA-3C22-47C9-ACE0-6EC918F6D925}"/>
    <cellStyle name="Normal 4 2" xfId="3163" xr:uid="{2FCEB5DF-93CB-493B-AA8F-F56E68D81EA1}"/>
    <cellStyle name="Normal 4 2 2" xfId="7527" xr:uid="{994A7D15-2CCF-4FDF-8CEE-BCBB5829E4BF}"/>
    <cellStyle name="Normal 4 2 3" xfId="7515" xr:uid="{EC62417F-3706-4578-ACE7-8FE69E9C01D3}"/>
    <cellStyle name="Normal 4 2 4" xfId="10964" xr:uid="{E66FFD2F-8B50-47F0-A38B-FD82470A2D6C}"/>
    <cellStyle name="Normal 4 2 5" xfId="10974" xr:uid="{8D316620-170D-4498-A9B3-9F1A5C5A8B4D}"/>
    <cellStyle name="Normal 4 2_Sheet1" xfId="8748" xr:uid="{33F39481-0134-40D8-9978-C8A9858D985B}"/>
    <cellStyle name="Normal 4 3" xfId="3164" xr:uid="{DC13F20B-D658-4AC1-B593-AC78213C1D2A}"/>
    <cellStyle name="Normal 4 3 2" xfId="7526" xr:uid="{842DE8B2-424A-4FE7-89A0-F6801DCA031E}"/>
    <cellStyle name="Normal 4 3 2 4 3" xfId="10957" xr:uid="{1BBD0FFD-A33E-46B2-8278-CEBF15397568}"/>
    <cellStyle name="Normal 4 3 2_Sheet1" xfId="8750" xr:uid="{A6D7A1B5-CFE3-48C2-8EEB-97B828B37E99}"/>
    <cellStyle name="Normal 4 3 3" xfId="7516" xr:uid="{A7EA29F7-5084-4C1E-BC74-93B36EBA2D30}"/>
    <cellStyle name="Normal 4 3_Sheet1" xfId="8749" xr:uid="{5A1F1EE9-24E5-4C1E-A62C-82C6517FC20A}"/>
    <cellStyle name="Normal 4 4" xfId="7205" xr:uid="{901A9165-A835-40FF-9CBC-ACD88194150E}"/>
    <cellStyle name="Normal 4 4 2" xfId="7517" xr:uid="{567EE511-23B4-486C-A3FA-54B623DD1DA5}"/>
    <cellStyle name="Normal 4 4_Sheet1" xfId="8751" xr:uid="{0326FE44-976D-4584-9039-8483CF15294A}"/>
    <cellStyle name="Normal 4 5" xfId="7206" xr:uid="{1A545A83-7146-4E50-9A9F-605B065449CF}"/>
    <cellStyle name="Normal 4 6" xfId="7207" xr:uid="{5A76714E-3338-4BDD-B8B2-63C449FCA8DD}"/>
    <cellStyle name="Normal 4 7" xfId="7208" xr:uid="{E8D8B16F-670E-41CE-B429-799CFAD92414}"/>
    <cellStyle name="Normal 4 8" xfId="7209" xr:uid="{B7F8E2B4-07A2-4246-AB5B-59C4326DDB65}"/>
    <cellStyle name="Normal 4 9" xfId="7210" xr:uid="{591DFB76-A06B-4871-8EDF-523BC60A97D4}"/>
    <cellStyle name="Normal 4_Sheet1" xfId="8747" xr:uid="{4A9212F5-7B08-443F-AFB4-3B0ECCA64FA4}"/>
    <cellStyle name="Normal 40" xfId="7644" xr:uid="{FEBCD3E2-CA68-4965-91A5-77EFB464A2F6}"/>
    <cellStyle name="Normal 41" xfId="7650" xr:uid="{BBE4A262-1C98-43A9-8593-01B3A1B03FBC}"/>
    <cellStyle name="Normal 42" xfId="7642" xr:uid="{F7C9958E-C7F1-4F26-AD88-F12A8964EC84}"/>
    <cellStyle name="Normal 42 2" xfId="11" xr:uid="{00000000-0005-0000-0000-00000A000000}"/>
    <cellStyle name="Normal 42_Sheet1" xfId="8752" xr:uid="{36B2B5C5-8CC8-40F8-9ACD-F137E4037982}"/>
    <cellStyle name="Normal 43" xfId="7647" xr:uid="{D039164F-9D40-4725-8632-9EBC8718C754}"/>
    <cellStyle name="Normal 44" xfId="7661" xr:uid="{42EA2FCB-0B0B-47EB-A7A6-D8CF34DDA829}"/>
    <cellStyle name="Normal 45" xfId="7667" xr:uid="{C4F9FA14-014C-407E-B986-28173B770BFE}"/>
    <cellStyle name="Normal 46" xfId="7668" xr:uid="{79748325-A7DF-4B6B-8A84-286CF484AA88}"/>
    <cellStyle name="Normal 47" xfId="7683" xr:uid="{29679317-4170-434D-A5D1-5544A8C15647}"/>
    <cellStyle name="Normal 48" xfId="7686" xr:uid="{D71A9F3C-6547-427F-9A1A-103C2A59AA1A}"/>
    <cellStyle name="Normal 48 2" xfId="7584" xr:uid="{F9CE7DEA-3538-462C-882B-6B9892C4FDEB}"/>
    <cellStyle name="Normal 48_Sheet1" xfId="8753" xr:uid="{8D076559-2D86-4D81-A524-36415481D10D}"/>
    <cellStyle name="Normal 49" xfId="7700" xr:uid="{6B0301D9-DE6D-4453-BC58-1FBB7D2A3D9E}"/>
    <cellStyle name="Normal 5" xfId="3165" xr:uid="{51832396-A78B-45B8-841F-5F92F5297652}"/>
    <cellStyle name="Normal 5 2" xfId="3166" xr:uid="{B4A2C480-C7FD-42DD-8F6B-D2C9F1A20458}"/>
    <cellStyle name="Normal 5 2 2" xfId="7212" xr:uid="{B4D0DCDA-68F3-4CED-BEB0-F4B367BE080F}"/>
    <cellStyle name="Normal 5 2 3" xfId="7524" xr:uid="{D8604BA0-698E-40D1-8582-8800403730FD}"/>
    <cellStyle name="Normal 5 2_Sheet1" xfId="8754" xr:uid="{626C5CF6-3DA5-4995-87A0-200B36EE3484}"/>
    <cellStyle name="Normal 5 3" xfId="3167" xr:uid="{DD5A98F8-256F-4AD8-8D4E-DA23513838E9}"/>
    <cellStyle name="Normal 5 3 2" xfId="7523" xr:uid="{B7767B88-4A43-4BA5-83C7-0FB432C6473C}"/>
    <cellStyle name="Normal 5 3_Sheet1" xfId="8755" xr:uid="{72458973-3B70-45B4-BA44-17A07731FE31}"/>
    <cellStyle name="Normal 5 4" xfId="7211" xr:uid="{FBDE2ACB-4E7B-4D6C-A963-4190B83BD026}"/>
    <cellStyle name="Normal 5_BGC Combined Q1 2010 tax provision 4-27-2010" xfId="3168" xr:uid="{57B9F68D-3C31-403B-9FDC-BBAF4B52854D}"/>
    <cellStyle name="Normal 50" xfId="7539" xr:uid="{BD19B5F9-EC6C-4821-A4DD-C93351524495}"/>
    <cellStyle name="Normal 50 2" xfId="10499" xr:uid="{C06283AD-135F-4388-ADCF-16B111A07B54}"/>
    <cellStyle name="Normal 50_Sheet1" xfId="8756" xr:uid="{76448632-1ED8-4656-AB15-A5075CA7EC5F}"/>
    <cellStyle name="Normal 51" xfId="7588" xr:uid="{262D654F-7A39-4C2A-9075-FBF65B89025B}"/>
    <cellStyle name="Normal 51 2" xfId="10524" xr:uid="{3287ACD6-076F-4D4E-8EF2-4558E360C37A}"/>
    <cellStyle name="Normal 51_Sheet1" xfId="8757" xr:uid="{FE079995-D3EE-4418-9941-1ABFFC825D84}"/>
    <cellStyle name="Normal 52" xfId="7549" xr:uid="{FAE95BEF-C13D-49B0-AF00-A2B66338F6F8}"/>
    <cellStyle name="Normal 52 2" xfId="10505" xr:uid="{5FAEC765-141F-4A49-BBFC-ECE2A163DB63}"/>
    <cellStyle name="Normal 52_Sheet1" xfId="8758" xr:uid="{04A0E8AA-A160-4695-A6E9-A6BA7F3D34CB}"/>
    <cellStyle name="Normal 53" xfId="7545" xr:uid="{48EB9D90-A2B3-4AD8-B720-5409628EB93B}"/>
    <cellStyle name="Normal 53 2" xfId="10503" xr:uid="{FB1FB502-60F5-4937-A190-137DA2AB3AFE}"/>
    <cellStyle name="Normal 53_Sheet1" xfId="8759" xr:uid="{462260EA-DFBE-462B-B87A-EAF92532DC58}"/>
    <cellStyle name="Normal 54" xfId="7570" xr:uid="{6B5B86E7-AF7C-4BFC-869D-DB522A7DE301}"/>
    <cellStyle name="Normal 54 2" xfId="10514" xr:uid="{BD4D7E5A-5DDE-456B-A4F4-A02B2B69C55C}"/>
    <cellStyle name="Normal 54_Sheet1" xfId="8760" xr:uid="{FE8964F7-33D0-432A-9892-EBA12A979574}"/>
    <cellStyle name="Normal 55" xfId="7551" xr:uid="{7A9B9705-044A-4B63-A0BC-F468E666100D}"/>
    <cellStyle name="Normal 55 2" xfId="10506" xr:uid="{40BD5D91-8B04-4766-82EF-25B13F4ED14D}"/>
    <cellStyle name="Normal 55_Sheet1" xfId="8761" xr:uid="{85ADF879-E833-4348-925D-80F16E56627F}"/>
    <cellStyle name="Normal 56" xfId="7565" xr:uid="{3A6C020B-DA80-4A61-9C6F-D87D63EA862A}"/>
    <cellStyle name="Normal 56 2" xfId="10513" xr:uid="{B0E3107F-C268-4BE6-8F5F-00C1D57836F5}"/>
    <cellStyle name="Normal 56_Sheet1" xfId="8762" xr:uid="{4C1CAE97-03E1-45C8-BF55-0D9C0FDB2BE6}"/>
    <cellStyle name="Normal 57" xfId="7542" xr:uid="{9ED1DC2C-446A-4910-A0C9-0692070C7A12}"/>
    <cellStyle name="Normal 57 2" xfId="10501" xr:uid="{1C7A103D-2C6F-4C90-829F-7990273B89DA}"/>
    <cellStyle name="Normal 57_Sheet1" xfId="8763" xr:uid="{089D736F-6220-496C-B588-C1B36651F916}"/>
    <cellStyle name="Normal 58" xfId="7715" xr:uid="{61954785-7210-43D2-BF6A-049B2EB0EB12}"/>
    <cellStyle name="Normal 58 2" xfId="10608" xr:uid="{9B727A8B-DB93-4946-B079-98E4EFFC3791}"/>
    <cellStyle name="Normal 58_Sheet1" xfId="8764" xr:uid="{16E5D47F-61D5-495B-AD9B-E9AF77D3031D}"/>
    <cellStyle name="Normal 6" xfId="3169" xr:uid="{134AE29D-F44B-4134-858C-359D2FA215FC}"/>
    <cellStyle name="Normal 6 2" xfId="7213" xr:uid="{EF8CD7BC-F424-40C3-A8A4-357DB281DA70}"/>
    <cellStyle name="Normal 6 2 2" xfId="7528" xr:uid="{76561E3F-0C0A-4358-92DC-4902B42CD738}"/>
    <cellStyle name="Normal 6 2_Sheet1" xfId="8766" xr:uid="{13337DF8-19D7-48F8-BA31-8714D267C387}"/>
    <cellStyle name="Normal 6 3" xfId="7518" xr:uid="{B73E999F-5FF7-4855-82A0-7E7B230042C9}"/>
    <cellStyle name="Normal 6_Sheet1" xfId="8765" xr:uid="{D8000571-32BD-4D0E-A3B4-3C1821B94C9B}"/>
    <cellStyle name="Normal 63" xfId="7587" xr:uid="{559808FF-DA68-496F-A4AA-40252677683A}"/>
    <cellStyle name="Normal 7" xfId="3170" xr:uid="{4B8E2132-BC9A-435E-ACAC-721959783FC0}"/>
    <cellStyle name="Normal 7 2" xfId="3171" xr:uid="{465B4A28-DB09-4A78-85C6-1E783E2EA6D0}"/>
    <cellStyle name="Normal 7 2 2" xfId="3172" xr:uid="{3D46E75E-EA5F-479F-A938-56D2EE627048}"/>
    <cellStyle name="Normal 7 2 2 2" xfId="3173" xr:uid="{3787762F-1B9E-4CCB-8B8F-96A84F59C12F}"/>
    <cellStyle name="Normal 7 2 2_Sheet1" xfId="10017" xr:uid="{E1A934F7-2935-42F7-BC00-6F86557B1CD1}"/>
    <cellStyle name="Normal 7 2 3" xfId="3174" xr:uid="{BC15D0FF-9E94-4F55-8577-660212F86C0F}"/>
    <cellStyle name="Normal 7 2_Sheet1" xfId="10016" xr:uid="{21CA3AF5-C0EB-4BD9-8407-B30B35225156}"/>
    <cellStyle name="Normal 7 3" xfId="3175" xr:uid="{5A47043A-1269-4D45-AAA3-0EBC621434C9}"/>
    <cellStyle name="Normal 7 3 2" xfId="3176" xr:uid="{1B3148C1-4770-42D2-AB90-63B84EC19A06}"/>
    <cellStyle name="Normal 7 3_Sheet1" xfId="8768" xr:uid="{35AF5148-0E4A-45BD-BE2C-72D4EBCC296B}"/>
    <cellStyle name="Normal 7 4" xfId="3177" xr:uid="{CDF58F4F-A47A-441C-8429-6380311DE66E}"/>
    <cellStyle name="Normal 7 5" xfId="7214" xr:uid="{70F3BCA3-AEB6-4697-BC10-E37605539293}"/>
    <cellStyle name="Normal 7 6" xfId="7519" xr:uid="{857F4968-368D-46D4-9374-E17D70661AD8}"/>
    <cellStyle name="Normal 7_Sheet1" xfId="8767" xr:uid="{94CDC832-F919-4355-85A7-8D1AAA37E8E5}"/>
    <cellStyle name="Normal 73" xfId="7577" xr:uid="{5D5696EC-F085-4980-9725-5D290D54F58B}"/>
    <cellStyle name="Normal 8" xfId="3178" xr:uid="{6A7EBB95-A71B-48C8-8085-95FC3B4E9124}"/>
    <cellStyle name="Normal 8 2" xfId="3179" xr:uid="{4EF818D9-AF94-4A4E-A305-54B177D49EB1}"/>
    <cellStyle name="Normal 8 2 2" xfId="3180" xr:uid="{EE52C4C9-81BB-43E5-8DBE-DC05AED1BA8B}"/>
    <cellStyle name="Normal 8 2 2 2" xfId="3181" xr:uid="{EEB98524-6DEA-4C62-8708-9B1568248EB3}"/>
    <cellStyle name="Normal 8 2 2_Sheet1" xfId="8771" xr:uid="{D0C37C7E-68E4-48CE-BF07-15E6A749B517}"/>
    <cellStyle name="Normal 8 2 3" xfId="3182" xr:uid="{A3EB5277-3681-4A84-9FC4-73186A975FE4}"/>
    <cellStyle name="Normal 8 2_Sheet1" xfId="8770" xr:uid="{778606C6-26E1-4A7C-9322-DD90628DD47E}"/>
    <cellStyle name="Normal 8 3" xfId="3183" xr:uid="{F8049305-9F8F-4145-8319-1B0782587AC7}"/>
    <cellStyle name="Normal 8 3 2" xfId="3184" xr:uid="{21199858-ACE3-4ED7-8815-A6BF73C4F617}"/>
    <cellStyle name="Normal 8 3_Sheet1" xfId="8772" xr:uid="{3007523F-BB38-462E-9849-601A2620DD5C}"/>
    <cellStyle name="Normal 8 4" xfId="3185" xr:uid="{A0F9F70D-D987-40F7-8E6A-523DA3DA8ACE}"/>
    <cellStyle name="Normal 8 5" xfId="7215" xr:uid="{D64CAAA1-CB37-4251-BB4D-A0DE7F55F941}"/>
    <cellStyle name="Normal 8 6" xfId="7520" xr:uid="{4E3BAE13-1593-4464-9EED-1D52192955A1}"/>
    <cellStyle name="Normal 8_Sheet1" xfId="8769" xr:uid="{ACCE4285-0914-4551-8B6F-2C7F885DEAFA}"/>
    <cellStyle name="Normal 9" xfId="3186" xr:uid="{F46FCF00-B797-4C2D-9B54-5787C23EB73B}"/>
    <cellStyle name="Normal 9 2" xfId="7217" xr:uid="{EB37D7F1-0792-47E3-B27D-6ECBB9286EE1}"/>
    <cellStyle name="Normal 9 2 2" xfId="7218" xr:uid="{FF9A8D87-17ED-4228-B6EF-D0DF6AC3D93F}"/>
    <cellStyle name="Normal 9 2 3" xfId="7521" xr:uid="{DD203D28-F8F2-47AA-9D2E-AEE94670476B}"/>
    <cellStyle name="Normal 9 2_Sheet1" xfId="8774" xr:uid="{C5D84B93-CADF-4DDA-8532-178D5913361C}"/>
    <cellStyle name="Normal 9 3" xfId="7216" xr:uid="{58EA959E-B081-466A-9A59-BD7CC8CE4A59}"/>
    <cellStyle name="Normal 9_Sheet1" xfId="8773" xr:uid="{F344B2A1-F8FF-4359-B899-F3CA2DEAF13A}"/>
    <cellStyle name="Normal 99" xfId="10963" xr:uid="{4327490A-D470-4B46-B310-B00C8B5B1864}"/>
    <cellStyle name="Normal Cells" xfId="7219" xr:uid="{C49436FD-1B01-48E8-B415-B626251CCECF}"/>
    <cellStyle name="Normal95" xfId="7220" xr:uid="{F1F4D9CF-1D6D-4F4A-BE8F-A82493164A71}"/>
    <cellStyle name="Normalshade" xfId="3187" xr:uid="{F9FB69C0-57B0-4274-9238-8947A43E1633}"/>
    <cellStyle name="Note" xfId="26" builtinId="10" customBuiltin="1"/>
    <cellStyle name="Note 10" xfId="3188" xr:uid="{DE225AA9-5184-4FE3-8906-62FF6E0D174B}"/>
    <cellStyle name="Note 10 2" xfId="3189" xr:uid="{10416333-529E-4241-9D02-656A2AE321FC}"/>
    <cellStyle name="Note 10_Sheet1" xfId="8775" xr:uid="{A843B898-0DBE-433A-89BD-04585B342AF4}"/>
    <cellStyle name="Note 11" xfId="3190" xr:uid="{71BCD97E-33C2-4BB7-9BAE-576511693C78}"/>
    <cellStyle name="Note 11 2" xfId="3191" xr:uid="{6C888F33-9180-4C34-AB0B-17951AF93EAF}"/>
    <cellStyle name="Note 11_Sheet1" xfId="8776" xr:uid="{4C7E9415-823E-4409-99EC-B3AF5F7C1703}"/>
    <cellStyle name="Note 12" xfId="3192" xr:uid="{7498C557-99A2-4293-9403-9FA7D868DF78}"/>
    <cellStyle name="Note 12 2" xfId="3193" xr:uid="{74E47CF1-7742-4838-BE8F-ED93C98C45E6}"/>
    <cellStyle name="Note 12_Sheet1" xfId="8777" xr:uid="{DE438DCB-E04A-46A2-9F0A-7B084A42ABBE}"/>
    <cellStyle name="Note 13" xfId="3194" xr:uid="{C4F35BEE-2349-4DC3-B1B8-A036D0407621}"/>
    <cellStyle name="Note 13 2" xfId="3195" xr:uid="{24137F67-0F51-4196-95D3-97D98AE58BF4}"/>
    <cellStyle name="Note 13_Sheet1" xfId="8778" xr:uid="{D14016B7-2891-421C-916D-E4219FBA3A75}"/>
    <cellStyle name="Note 14" xfId="3196" xr:uid="{92250CA5-34F4-48D0-82F6-7488A9009148}"/>
    <cellStyle name="Note 14 2" xfId="3197" xr:uid="{07FDDBDD-6F2C-4873-A0A7-4080D75536F1}"/>
    <cellStyle name="Note 14 2 2" xfId="3198" xr:uid="{21DDFA5C-604F-4BE9-926F-24ED62525AD7}"/>
    <cellStyle name="Note 14 2 2 2" xfId="3199" xr:uid="{E02E57AC-CC15-45C0-A923-8DDC595AEE89}"/>
    <cellStyle name="Note 14 2 2_Sheet1" xfId="8781" xr:uid="{5BBFE564-0EE9-4D15-A2C9-B109567C88A4}"/>
    <cellStyle name="Note 14 2 3" xfId="3200" xr:uid="{A5CD0B6F-F095-4471-9021-C2317F61EB74}"/>
    <cellStyle name="Note 14 2_Sheet1" xfId="8780" xr:uid="{E446AE6C-1515-4391-9BCF-600E8FCCBFED}"/>
    <cellStyle name="Note 14 3" xfId="3201" xr:uid="{AC9A9930-1B3F-4CE7-8369-56918D7D271E}"/>
    <cellStyle name="Note 14 3 2" xfId="3202" xr:uid="{74D39A93-424A-4C85-B444-8E6D03DDE9C6}"/>
    <cellStyle name="Note 14 3_Sheet1" xfId="8782" xr:uid="{A20982E5-4D52-44BF-9467-A70A46B68D1D}"/>
    <cellStyle name="Note 14 4" xfId="3203" xr:uid="{ADC28ACF-B428-4EA6-83B8-59E082FC4813}"/>
    <cellStyle name="Note 14_Sheet1" xfId="8779" xr:uid="{FAF0873F-A349-440F-9DEB-71A5217863B0}"/>
    <cellStyle name="Note 15" xfId="3204" xr:uid="{D07A703E-8FE1-41ED-AEE6-6A490B9B4388}"/>
    <cellStyle name="Note 16" xfId="3205" xr:uid="{DB227658-466E-48AB-8CB5-2C8E6C912C88}"/>
    <cellStyle name="Note 16 2" xfId="3206" xr:uid="{55EF6336-272C-4017-8137-1B17386F4F9E}"/>
    <cellStyle name="Note 16 2 2" xfId="3207" xr:uid="{A325E1EC-7531-485C-BAF8-7132A785D119}"/>
    <cellStyle name="Note 16 2_Sheet1" xfId="8784" xr:uid="{DE0DFBEF-306D-4F88-BB0D-17F9420E1618}"/>
    <cellStyle name="Note 16 3" xfId="3208" xr:uid="{2B9CA30C-2339-47DC-B8B0-8407E0BF0BE0}"/>
    <cellStyle name="Note 16_Sheet1" xfId="8783" xr:uid="{FFEE5CEF-5F97-40CA-A07F-7212377C7B19}"/>
    <cellStyle name="Note 17" xfId="3209" xr:uid="{79B17919-B87B-408E-A87D-5A5B0C4B856F}"/>
    <cellStyle name="Note 17 2" xfId="3210" xr:uid="{7F14EE35-173D-4879-9D90-27C1355C7A6B}"/>
    <cellStyle name="Note 17 2 2" xfId="3211" xr:uid="{2D80C3A7-86A9-498B-BA36-CD247AA0AF3A}"/>
    <cellStyle name="Note 17 2_Sheet1" xfId="8786" xr:uid="{6E340F10-304B-4CC8-B92A-E60E729DD491}"/>
    <cellStyle name="Note 17 3" xfId="3212" xr:uid="{1003AB53-A98A-4747-B5FC-F15DB069DF53}"/>
    <cellStyle name="Note 17_Sheet1" xfId="8785" xr:uid="{E0BC6595-8B24-4CE9-864B-26F5D2BDCE8B}"/>
    <cellStyle name="Note 18" xfId="3213" xr:uid="{49784401-0D72-4FA7-AD3B-DF7C5311AA8E}"/>
    <cellStyle name="Note 18 2" xfId="3214" xr:uid="{32116631-F168-43A2-A911-DCD7621DF3B1}"/>
    <cellStyle name="Note 18 2 2" xfId="3215" xr:uid="{E5206FA7-34AF-4B5B-BA6C-ACCF345896C0}"/>
    <cellStyle name="Note 18 2_Sheet1" xfId="8788" xr:uid="{75192EAA-3B45-4E7F-AEFC-D2DC59D3654A}"/>
    <cellStyle name="Note 18 3" xfId="3216" xr:uid="{4A71A202-43FF-4865-87B1-C142F594B4A6}"/>
    <cellStyle name="Note 18_Sheet1" xfId="8787" xr:uid="{BC7C776C-CCD0-4F60-AEB0-EF879C8B3CC2}"/>
    <cellStyle name="Note 19" xfId="3217" xr:uid="{98983EAD-1240-45F6-9951-E603692E8F62}"/>
    <cellStyle name="Note 19 2" xfId="3218" xr:uid="{50A3CE6E-ACB1-4B09-A749-4691756ED3AD}"/>
    <cellStyle name="Note 19_Sheet1" xfId="8789" xr:uid="{2DF18BAB-BDCE-40BD-8215-EEFA5CE70D81}"/>
    <cellStyle name="Note 2" xfId="3219" xr:uid="{377F20D2-60FC-481A-8340-5CC5D52B036A}"/>
    <cellStyle name="Note 2 10" xfId="3220" xr:uid="{1F4E8691-BDFD-461B-B4E6-E850B8A46D26}"/>
    <cellStyle name="Note 2 10 2" xfId="3221" xr:uid="{1ED0E79F-5B2A-4D7A-8210-9577342C46F9}"/>
    <cellStyle name="Note 2 10_Sheet1" xfId="10018" xr:uid="{3F37CA3B-2F1D-459B-9764-3B7D9A72C5ED}"/>
    <cellStyle name="Note 2 11" xfId="3222" xr:uid="{BCD251C7-F919-47AC-BC57-DD8134AEF9C7}"/>
    <cellStyle name="Note 2 11 2" xfId="3223" xr:uid="{0C9CEC16-4FC7-4BCA-BAA4-5F16CC3D56CE}"/>
    <cellStyle name="Note 2 11 2 2" xfId="3224" xr:uid="{6F11A033-9986-4B3F-A141-01163D0AF265}"/>
    <cellStyle name="Note 2 11 2_Sheet1" xfId="10020" xr:uid="{884A7634-CCD5-4F84-A413-ADE93E5408D7}"/>
    <cellStyle name="Note 2 11 3" xfId="3225" xr:uid="{E46004F2-067C-4F72-A21D-5007AD017EFF}"/>
    <cellStyle name="Note 2 11 3 2" xfId="3226" xr:uid="{CB2D9DFB-EF48-4E6A-8779-4267D4DA1BA4}"/>
    <cellStyle name="Note 2 11 3_Sheet1" xfId="8790" xr:uid="{18064A09-4887-4D5E-8382-A7601ECA749B}"/>
    <cellStyle name="Note 2 11 4" xfId="3227" xr:uid="{466C6464-EB72-4948-8BC2-83078A1381A3}"/>
    <cellStyle name="Note 2 11_Sheet1" xfId="10019" xr:uid="{076A12B3-82E2-40F1-A364-3835099262DF}"/>
    <cellStyle name="Note 2 12" xfId="3228" xr:uid="{89D75AB0-B7EA-48FC-AB04-D5940B86AA96}"/>
    <cellStyle name="Note 2 12 2" xfId="3229" xr:uid="{5133EF22-F33B-4D0D-B483-562E71E7822E}"/>
    <cellStyle name="Note 2 12 2 2" xfId="3230" xr:uid="{B76F1FE2-8D8B-4BFD-A38E-02CC49BB3D31}"/>
    <cellStyle name="Note 2 12 2_Sheet1" xfId="8792" xr:uid="{0E9BB4ED-A291-47D6-AB2C-D727C9A0E84B}"/>
    <cellStyle name="Note 2 12 3" xfId="3231" xr:uid="{8581C159-FA61-4E80-9EBB-BC89F5893112}"/>
    <cellStyle name="Note 2 12 3 2" xfId="3232" xr:uid="{89A2EBB2-5A47-4917-836A-CCDB4A9AD759}"/>
    <cellStyle name="Note 2 12 3_Sheet1" xfId="8793" xr:uid="{CAA67F47-2ABB-4340-B8C5-8F16F835C3B7}"/>
    <cellStyle name="Note 2 12 4" xfId="3233" xr:uid="{A82DE59C-7034-4240-B9EB-13C812A91E22}"/>
    <cellStyle name="Note 2 12_Sheet1" xfId="8791" xr:uid="{9ED7F3BB-D424-4473-8C08-19A89F839A85}"/>
    <cellStyle name="Note 2 13" xfId="3234" xr:uid="{F82DE662-E599-41A5-82AE-6437D4C8646D}"/>
    <cellStyle name="Note 2 13 2" xfId="3235" xr:uid="{20205C73-7953-4219-A80C-950096AE0C79}"/>
    <cellStyle name="Note 2 13_Sheet1" xfId="8794" xr:uid="{2DCC3D1B-6469-48C9-AD42-C422F98FCF31}"/>
    <cellStyle name="Note 2 14" xfId="3236" xr:uid="{1E8D5A14-3B36-4980-A1B1-30F561D050C7}"/>
    <cellStyle name="Note 2 14 2" xfId="3237" xr:uid="{CE4C480D-3628-4358-A534-E0B2D959FDE4}"/>
    <cellStyle name="Note 2 14_Sheet1" xfId="8795" xr:uid="{EAA5A99D-5DD7-44B4-AF7A-4C337D08C08F}"/>
    <cellStyle name="Note 2 15" xfId="3238" xr:uid="{6ACFF6E6-E23E-4719-A481-966484AD36BA}"/>
    <cellStyle name="Note 2 16" xfId="7221" xr:uid="{7F0ED952-CA4F-4100-8E19-257CD691A61C}"/>
    <cellStyle name="Note 2 2" xfId="3239" xr:uid="{CE8D6335-2734-47E1-B78B-E5C788A51CA7}"/>
    <cellStyle name="Note 2 2 2" xfId="3240" xr:uid="{950A2889-93BD-4147-BCEC-997941536B40}"/>
    <cellStyle name="Note 2 2 2 2" xfId="3241" xr:uid="{AD84D9A2-759E-4C3F-90AB-CF15043E893D}"/>
    <cellStyle name="Note 2 2 2_Sheet1" xfId="8797" xr:uid="{1A043C12-E1BF-46F5-98FE-96FA80749AA4}"/>
    <cellStyle name="Note 2 2 3" xfId="3242" xr:uid="{EB45E70F-3A10-408F-8424-5AB612024861}"/>
    <cellStyle name="Note 2 2 3 2" xfId="3243" xr:uid="{5D7D1E86-32CE-4D5A-8F7A-B90BC6700231}"/>
    <cellStyle name="Note 2 2 3_Sheet1" xfId="8798" xr:uid="{0A5D30F4-4D57-4AEA-B5E0-C87CCEEB5AA0}"/>
    <cellStyle name="Note 2 2 4" xfId="3244" xr:uid="{B06968B6-18D4-4373-B1DB-A265A7B3C43F}"/>
    <cellStyle name="Note 2 2 4 2" xfId="3245" xr:uid="{F6C0AEC3-4DB2-4BE7-98FA-A0ADABCAA7E5}"/>
    <cellStyle name="Note 2 2 4_Sheet1" xfId="8799" xr:uid="{57D16226-5037-42AA-A4B3-CC46D69BF246}"/>
    <cellStyle name="Note 2 2 5" xfId="3246" xr:uid="{FE3ACE9A-C968-43C4-BF92-146375ADC47F}"/>
    <cellStyle name="Note 2 2 5 2" xfId="3247" xr:uid="{2522C93F-AB1A-49A7-9D5E-692EF82D2F10}"/>
    <cellStyle name="Note 2 2 5_Sheet1" xfId="8800" xr:uid="{CF94163E-D12A-4D15-819C-610CB4A68F8E}"/>
    <cellStyle name="Note 2 2 6" xfId="3248" xr:uid="{1E41B8C5-6832-4E7B-8A66-08D5C82AAC0A}"/>
    <cellStyle name="Note 2 2 6 2" xfId="3249" xr:uid="{920B941A-B96C-46B2-9A31-2B251E6369F4}"/>
    <cellStyle name="Note 2 2 6_Sheet1" xfId="8801" xr:uid="{599F7C60-0A98-471B-B95C-C39D1A79694D}"/>
    <cellStyle name="Note 2 2 7" xfId="3250" xr:uid="{CC97211F-1045-465E-9E79-57D55BE18EE9}"/>
    <cellStyle name="Note 2 2 8" xfId="7222" xr:uid="{6FAC0930-E438-4958-8082-6098C44A54BE}"/>
    <cellStyle name="Note 2 2_Sheet1" xfId="8796" xr:uid="{DF114BDA-4F2E-44AF-90D6-63420B517C10}"/>
    <cellStyle name="Note 2 3" xfId="3251" xr:uid="{CFEF5C54-0A89-44D2-84E2-783470F0915B}"/>
    <cellStyle name="Note 2 3 2" xfId="3252" xr:uid="{A0F12DDA-0873-404A-98BF-916771FB3F8F}"/>
    <cellStyle name="Note 2 3_Sheet1" xfId="8802" xr:uid="{DB3F1EBB-2850-473F-858E-C9C88204127F}"/>
    <cellStyle name="Note 2 4" xfId="3253" xr:uid="{10314358-96AF-4658-922B-6A18D615956E}"/>
    <cellStyle name="Note 2 4 2" xfId="3254" xr:uid="{03361D5C-575E-4333-961F-3C7AE38D3083}"/>
    <cellStyle name="Note 2 4_Sheet1" xfId="8803" xr:uid="{F9344C66-678E-4101-B69E-67DEC15B9236}"/>
    <cellStyle name="Note 2 5" xfId="3255" xr:uid="{B2DEB380-3D24-4892-A5A4-CFBE40A05906}"/>
    <cellStyle name="Note 2 5 2" xfId="3256" xr:uid="{967F7D9E-4D0A-403A-9C88-F1F5C0514A48}"/>
    <cellStyle name="Note 2 5_Sheet1" xfId="8804" xr:uid="{3DE1B45C-657C-4A04-BF4C-93CFC017BA7F}"/>
    <cellStyle name="Note 2 6" xfId="3257" xr:uid="{151E6C7F-C116-4C75-8E88-89AF2FB6071C}"/>
    <cellStyle name="Note 2 6 2" xfId="3258" xr:uid="{26A18EDA-403B-4ABE-9485-80E6D211FB91}"/>
    <cellStyle name="Note 2 6_Sheet1" xfId="8805" xr:uid="{E8D0C334-3D72-402B-85F6-C45D371DEDAB}"/>
    <cellStyle name="Note 2 7" xfId="3259" xr:uid="{F225A236-ADC6-42AB-9F81-B56C676197B9}"/>
    <cellStyle name="Note 2 7 2" xfId="3260" xr:uid="{C8046F1D-5D48-4FA2-B784-62EE5DE0E86E}"/>
    <cellStyle name="Note 2 7_Sheet1" xfId="8806" xr:uid="{98D0B013-AFC0-4F06-8403-F79D07895950}"/>
    <cellStyle name="Note 2 8" xfId="3261" xr:uid="{33B5C3C9-A88F-446D-86C7-ED397792A4B1}"/>
    <cellStyle name="Note 2 8 2" xfId="3262" xr:uid="{F3EE0EDB-A37A-4199-B4CE-5C99A265C417}"/>
    <cellStyle name="Note 2 8_Sheet1" xfId="8807" xr:uid="{1445A65C-53BD-46C7-914C-1F7AEFE12082}"/>
    <cellStyle name="Note 2 9" xfId="3263" xr:uid="{CD46791A-A8A5-44FF-9C34-09868DD9ED17}"/>
    <cellStyle name="Note 2 9 2" xfId="3264" xr:uid="{93FD8809-A906-4E1B-B045-BD93ED93772C}"/>
    <cellStyle name="Note 2 9_Sheet1" xfId="8808" xr:uid="{964CFFF3-1F69-437F-943B-CC205FD9A859}"/>
    <cellStyle name="Note 2_Sheet1" xfId="10523" xr:uid="{A4C1618A-AC52-47AF-8C5B-54259E0C5FB8}"/>
    <cellStyle name="Note 20" xfId="3265" xr:uid="{F42FAD8B-4F76-4E29-84F7-26A03DF2865A}"/>
    <cellStyle name="Note 20 2" xfId="3266" xr:uid="{5046F841-6161-49B5-BA99-BCB8BF9FDBC9}"/>
    <cellStyle name="Note 20_Sheet1" xfId="8809" xr:uid="{31453AA4-1371-4DBF-B575-7DBA3649AE0A}"/>
    <cellStyle name="Note 21" xfId="3267" xr:uid="{8DC897B7-042E-4FD6-BEF0-DB818E7AC524}"/>
    <cellStyle name="Note 22" xfId="3268" xr:uid="{A4D2F800-E2D6-40DB-9A19-E28CB21CA2EB}"/>
    <cellStyle name="Note 23" xfId="3269" xr:uid="{D0DCC94F-6B5C-47C5-8E85-41A1E9892C54}"/>
    <cellStyle name="Note 24" xfId="3270" xr:uid="{F9BDB5DD-5192-411F-A4F3-C203258C799B}"/>
    <cellStyle name="Note 25" xfId="3271" xr:uid="{248C4BD3-69BA-41DD-9DCF-18E08F05ED3F}"/>
    <cellStyle name="Note 26" xfId="7626" xr:uid="{81E853B2-C77A-4EF3-85CB-20889C00AEA2}"/>
    <cellStyle name="Note 27" xfId="7649" xr:uid="{5285232D-4CDA-4AC3-8F82-D96455BB0359}"/>
    <cellStyle name="Note 28" xfId="7670" xr:uid="{6571178C-59DB-40F2-90F1-4854E0E9CA98}"/>
    <cellStyle name="Note 29" xfId="7687" xr:uid="{B10E8B8F-B2BD-4294-8671-928285AA31B6}"/>
    <cellStyle name="Note 3" xfId="3272" xr:uid="{055D2D37-6E0F-46A3-BE4A-F62CB39904DE}"/>
    <cellStyle name="Note 3 10" xfId="3273" xr:uid="{2960BB34-2BE1-46B2-ADCD-0D33E8D55BEA}"/>
    <cellStyle name="Note 3 10 2" xfId="3274" xr:uid="{DCE4F871-F04C-4A8C-BFE1-C67542157322}"/>
    <cellStyle name="Note 3 10_Sheet1" xfId="8811" xr:uid="{7F84B1AD-569C-4BAE-9557-CDC48C26332A}"/>
    <cellStyle name="Note 3 11" xfId="3275" xr:uid="{0AD54002-BA9B-4C2D-83A4-DF61F13F766D}"/>
    <cellStyle name="Note 3 2" xfId="3276" xr:uid="{AE8CC5FE-0D06-4826-BC37-6C2A8D741847}"/>
    <cellStyle name="Note 3 2 2" xfId="3277" xr:uid="{42BAEF01-A392-494B-A983-E6BA116DEF84}"/>
    <cellStyle name="Note 3 2_Sheet1" xfId="10021" xr:uid="{98DF8F51-8A14-4020-8864-1191E4FC39BE}"/>
    <cellStyle name="Note 3 3" xfId="3278" xr:uid="{A035DF93-6A5F-45CE-9BDE-6A71ECDB0CE7}"/>
    <cellStyle name="Note 3 3 2" xfId="3279" xr:uid="{61AA6579-3663-4826-9B62-EA7B40A0950B}"/>
    <cellStyle name="Note 3 3_Sheet1" xfId="10022" xr:uid="{328D6EBB-CA85-4507-81BC-713F9427E80D}"/>
    <cellStyle name="Note 3 4" xfId="3280" xr:uid="{B3C83660-30E9-4E3E-B4A0-49B3FA83927D}"/>
    <cellStyle name="Note 3 4 2" xfId="3281" xr:uid="{4D933655-7EBD-430F-B288-80F8E75C738F}"/>
    <cellStyle name="Note 3 4_Sheet1" xfId="10023" xr:uid="{BB2226F0-39F7-45CA-AD03-38A7B16B76D8}"/>
    <cellStyle name="Note 3 5" xfId="3282" xr:uid="{B75A58CD-5080-4C29-9B00-1DEC6D8F6C6C}"/>
    <cellStyle name="Note 3 5 2" xfId="3283" xr:uid="{7EE9435C-73F7-401F-8A5D-7694A79C6093}"/>
    <cellStyle name="Note 3 5_Sheet1" xfId="10024" xr:uid="{75E8F8A7-AFBF-4B21-9851-E6F6240F4E34}"/>
    <cellStyle name="Note 3 6" xfId="3284" xr:uid="{E6EB8AE2-F96E-41E6-B761-6757D57B510C}"/>
    <cellStyle name="Note 3 6 2" xfId="3285" xr:uid="{489681B3-6112-42A4-B877-8B4DEED83711}"/>
    <cellStyle name="Note 3 6_Sheet1" xfId="10025" xr:uid="{F25EE780-9538-4A74-BE4B-0C56D945A223}"/>
    <cellStyle name="Note 3 7" xfId="3286" xr:uid="{2C358C34-037D-4043-BCFB-DE5A842A1FD5}"/>
    <cellStyle name="Note 3 7 2" xfId="3287" xr:uid="{4A4E8CB8-266A-4C93-915F-4BB6DBB7EBBD}"/>
    <cellStyle name="Note 3 7_Sheet1" xfId="10026" xr:uid="{6595A995-252E-4ECA-BA69-7FA86E80BF61}"/>
    <cellStyle name="Note 3 8" xfId="3288" xr:uid="{86C96768-C7E8-435C-875E-7479194324D5}"/>
    <cellStyle name="Note 3 8 2" xfId="3289" xr:uid="{262AC83F-A121-441F-8DB7-2D46CD61EDCC}"/>
    <cellStyle name="Note 3 8_Sheet1" xfId="10027" xr:uid="{F43310D4-CB4D-4B51-9679-CEB35F5A3221}"/>
    <cellStyle name="Note 3 9" xfId="3290" xr:uid="{A79D591A-C359-47D7-8A87-4B14EC140323}"/>
    <cellStyle name="Note 3 9 2" xfId="3291" xr:uid="{72A5A412-ED4F-478C-A32C-53179938D5AD}"/>
    <cellStyle name="Note 3 9_Sheet1" xfId="8812" xr:uid="{190257DA-D5DF-454A-860B-2A2A64E5B454}"/>
    <cellStyle name="Note 3_Sheet1" xfId="8810" xr:uid="{DF915590-FE67-42FA-B8B9-47D9D41999E9}"/>
    <cellStyle name="Note 30" xfId="7702" xr:uid="{A8E9D432-90F9-4BBE-A0FF-2456693B8BF2}"/>
    <cellStyle name="Note 4" xfId="3292" xr:uid="{82BDFDE2-4285-4C44-9CF8-86D8E2A6FB3C}"/>
    <cellStyle name="Note 4 2" xfId="3293" xr:uid="{C345E950-213E-4534-837C-1F433A82AD95}"/>
    <cellStyle name="Note 4_Sheet1" xfId="8813" xr:uid="{28946C37-1A23-4ED9-9976-154C5427FA66}"/>
    <cellStyle name="Note 5" xfId="3294" xr:uid="{6C661ABA-AC04-4997-B515-8CAD7750F622}"/>
    <cellStyle name="Note 5 2" xfId="3295" xr:uid="{3C2A22E4-9E0F-49E6-B68E-5DD9DC0FEF07}"/>
    <cellStyle name="Note 5_Sheet1" xfId="8814" xr:uid="{B9DB7304-2755-4E36-A8BF-B7770BA76312}"/>
    <cellStyle name="Note 6" xfId="3296" xr:uid="{19FA5DFA-F454-494B-9088-7C18AD51E0E2}"/>
    <cellStyle name="Note 6 2" xfId="3297" xr:uid="{D0961C12-7271-49CD-BD29-8532C3850771}"/>
    <cellStyle name="Note 6_Sheet1" xfId="10028" xr:uid="{526628A8-07A1-495B-8B27-2130BF3309FB}"/>
    <cellStyle name="Note 7" xfId="3298" xr:uid="{A4CFAA43-7616-472E-BB15-99BB16C03362}"/>
    <cellStyle name="Note 7 2" xfId="3299" xr:uid="{381714C9-26D4-40AC-AA26-DF21D78AD8F1}"/>
    <cellStyle name="Note 7_Sheet1" xfId="8815" xr:uid="{C40D8650-0556-463C-8E2A-1AE8CDC88D06}"/>
    <cellStyle name="Note 8" xfId="3300" xr:uid="{47D0C774-C092-464D-859D-9112AD3AE8C9}"/>
    <cellStyle name="Note 8 2" xfId="3301" xr:uid="{14BED9B3-1B27-4564-87D4-55BF2B1FD3EC}"/>
    <cellStyle name="Note 8_Sheet1" xfId="8816" xr:uid="{0DDF4FED-01AA-4F17-A7BF-FAB3BBA1207C}"/>
    <cellStyle name="Note 9" xfId="3302" xr:uid="{D5CB40AB-63B2-4998-896C-83D0F33B579B}"/>
    <cellStyle name="Note 9 2" xfId="3303" xr:uid="{067AFB23-3DAA-41AF-84E2-AA7D53AD5049}"/>
    <cellStyle name="Note 9_Sheet1" xfId="8817" xr:uid="{338A2C53-EC7D-4CFE-B984-496A9964A1F5}"/>
    <cellStyle name="nozeros" xfId="7223" xr:uid="{C5A928D3-3E34-4406-ABC2-6977A6F21708}"/>
    <cellStyle name="nozeros(1)" xfId="7224" xr:uid="{C37D2529-F786-4424-9AAB-25BD42A2DCD8}"/>
    <cellStyle name="nozeros(2)" xfId="7225" xr:uid="{FA1E5AAB-147A-4518-B9DE-E45669BF6EC6}"/>
    <cellStyle name="nozeros_Sheet1" xfId="8818" xr:uid="{96BBE677-9953-413C-A132-6F44F57DC1E6}"/>
    <cellStyle name="Number" xfId="7226" xr:uid="{108A8ADF-534A-42E1-9332-BA5D936398C7}"/>
    <cellStyle name="Œ…‹æØ‚è [0.00]_fcs1" xfId="7227" xr:uid="{5F25AE49-C59F-4404-A561-DCD3C585750F}"/>
    <cellStyle name="Œ…‹æØ‚è_fcs1" xfId="7228" xr:uid="{A2B04A51-143C-45CD-8306-FCAB451A984A}"/>
    <cellStyle name="OSW_ColumnLabels" xfId="7229" xr:uid="{1D93FC99-CAC0-412D-A426-CDCCC10ACA05}"/>
    <cellStyle name="Output" xfId="21" builtinId="21" customBuiltin="1"/>
    <cellStyle name="Output 2" xfId="3304" xr:uid="{4C095CD9-DBB7-4256-90B6-7D043CCBA43A}"/>
    <cellStyle name="Output 2 2" xfId="7230" xr:uid="{6A04B5F0-13E9-496A-8A35-16CF4C8959C8}"/>
    <cellStyle name="Output 2_Sheet1" xfId="8819" xr:uid="{A9CF6030-6B60-411C-B33B-F84FC210CECD}"/>
    <cellStyle name="Output 3" xfId="3305" xr:uid="{0BB0C133-343E-4D2E-AEF1-07358C50026B}"/>
    <cellStyle name="Output 4" xfId="3306" xr:uid="{4D4037B1-41D5-4300-9719-A102F9C6C884}"/>
    <cellStyle name="Output 5" xfId="3307" xr:uid="{E66F7E9C-04FB-439C-84C4-A46D090E0535}"/>
    <cellStyle name="OUTPUT AMOUNTS" xfId="3308" xr:uid="{7FCBA550-2F04-4D88-B200-53313B2F1D0E}"/>
    <cellStyle name="Output Amounts 2" xfId="7231" xr:uid="{D99425F7-E949-4DB0-BA8A-E8022134137E}"/>
    <cellStyle name="OUTPUT AMOUNTS_Sheet1" xfId="8820" xr:uid="{B4173846-0FB1-412E-AB73-2C1F46A62443}"/>
    <cellStyle name="OUTPUT COLUMN HEADINGS" xfId="3309" xr:uid="{2F4C66A8-C086-4C2E-A5A5-91154F2BEB13}"/>
    <cellStyle name="Output Column Headings 2" xfId="7232" xr:uid="{FF91EDB2-08C3-40A5-AD04-2FFAF154A302}"/>
    <cellStyle name="OUTPUT COLUMN HEADINGS_Sheet1" xfId="8821" xr:uid="{10342AE7-AF4A-4406-95F8-A21F57CEC57B}"/>
    <cellStyle name="OUTPUT LINE ITEMS" xfId="3310" xr:uid="{5E5D3E81-7415-44DA-B838-15AB83C84DBE}"/>
    <cellStyle name="Output Line Items 2" xfId="7233" xr:uid="{D9DB6A9A-6BF8-4041-AE7A-41BA70CAFBC0}"/>
    <cellStyle name="OUTPUT LINE ITEMS_Sheet1" xfId="8822" xr:uid="{C8A96C7D-7F1C-46A4-81C5-DAD76256A4B9}"/>
    <cellStyle name="OUTPUT REPORT HEADING" xfId="3311" xr:uid="{2FD2EEFC-EE2F-456E-B37B-5FF7281F2236}"/>
    <cellStyle name="Output Report Heading 2" xfId="7234" xr:uid="{7AE79F62-002A-4D96-893F-E00F5E74FD44}"/>
    <cellStyle name="OUTPUT REPORT HEADING_Sheet1" xfId="8823" xr:uid="{F91ABA7C-DD53-405D-BB95-3680D5B9BB79}"/>
    <cellStyle name="OUTPUT REPORT TITLE" xfId="3312" xr:uid="{2DA7B9EA-076E-4433-A448-F00F419E4BFB}"/>
    <cellStyle name="Output Report Title 2" xfId="7235" xr:uid="{18878E21-CE1B-4F5B-A3AA-8E50340F52B9}"/>
    <cellStyle name="OUTPUT REPORT TITLE_Sheet1" xfId="8824" xr:uid="{AA2E96C0-C8C4-4655-8A7C-836EAAADD13E}"/>
    <cellStyle name="p" xfId="3313" xr:uid="{3B03FAA5-D26D-4CA2-8305-EB6D6D8DC328}"/>
    <cellStyle name="p 10" xfId="3314" xr:uid="{3C394FD9-7429-4D79-BCE2-9896BEBABB15}"/>
    <cellStyle name="p 10 2" xfId="3315" xr:uid="{B09F4163-9030-4FD6-8176-2DAA61DECA53}"/>
    <cellStyle name="p 10_Sheet1" xfId="8826" xr:uid="{EA107894-A22A-43DD-BF5D-47D82263EB5F}"/>
    <cellStyle name="p 11" xfId="3316" xr:uid="{3078778A-2823-4F1B-9D59-CB20724BAB44}"/>
    <cellStyle name="p 11 2" xfId="3317" xr:uid="{A3C795F5-55B6-40E1-8F3B-C5C13AE6FF8C}"/>
    <cellStyle name="p 11_Sheet1" xfId="8827" xr:uid="{4904C00B-C496-4D2A-82F7-E102ADBE04B5}"/>
    <cellStyle name="p 12" xfId="3318" xr:uid="{AD8B250B-45E7-4145-8747-E5AB067D6163}"/>
    <cellStyle name="p 12 2" xfId="3319" xr:uid="{A15A01A1-5404-43C7-8E80-3078D300E559}"/>
    <cellStyle name="p 12_Sheet1" xfId="8828" xr:uid="{04BA975D-6EC5-4A63-98D9-81113A5B6A02}"/>
    <cellStyle name="p 13" xfId="3320" xr:uid="{8DAE7E13-22CD-453C-AD37-B908372C339B}"/>
    <cellStyle name="p 13 2" xfId="3321" xr:uid="{B8AE409D-B2F4-4830-8BBF-484F3B04F0B8}"/>
    <cellStyle name="p 13_Sheet1" xfId="8829" xr:uid="{21328594-4665-4D3B-A751-38E3F40C90A7}"/>
    <cellStyle name="p 14" xfId="3322" xr:uid="{A04E5B1B-B0EE-4F67-AE7F-0E7C5B098A23}"/>
    <cellStyle name="p 2" xfId="3323" xr:uid="{DBBF7981-EC4C-451D-8F7E-DB4CDA109A9B}"/>
    <cellStyle name="p 2 2" xfId="3324" xr:uid="{DB3E8C48-0E10-4730-AB76-93F7C50E898D}"/>
    <cellStyle name="p 2_Sheet1" xfId="8830" xr:uid="{94AC081B-F4E0-4978-B239-F54C8A15F5CB}"/>
    <cellStyle name="p 3" xfId="3325" xr:uid="{116D1B81-4BBE-462C-B7D5-082B5E84672A}"/>
    <cellStyle name="p 3 2" xfId="3326" xr:uid="{99196C75-5817-421B-94DC-282765525816}"/>
    <cellStyle name="p 3_Sheet1" xfId="8831" xr:uid="{53B1AF3A-E909-4C6E-A08D-15819A704B08}"/>
    <cellStyle name="p 4" xfId="3327" xr:uid="{9D64D77E-E43B-4271-BD49-DC3BBE4002E3}"/>
    <cellStyle name="p 4 2" xfId="3328" xr:uid="{14B3FE06-6A90-44D1-930D-76618DCA0D64}"/>
    <cellStyle name="p 4_Sheet1" xfId="10029" xr:uid="{B4C070CB-B80A-4A93-ADB2-396009232A80}"/>
    <cellStyle name="p 5" xfId="3329" xr:uid="{E7500087-7C53-48A6-8AA0-F69AD778695A}"/>
    <cellStyle name="p 5 2" xfId="3330" xr:uid="{B4159E7B-38A4-4251-8109-D85A80469105}"/>
    <cellStyle name="p 5_Sheet1" xfId="8832" xr:uid="{E2346BE5-8F5B-412D-B932-0CD04B764437}"/>
    <cellStyle name="p 6" xfId="3331" xr:uid="{8F63AE1F-71B1-461F-A33F-BCEE9D9ED278}"/>
    <cellStyle name="p 6 2" xfId="3332" xr:uid="{C86E2BFE-FB4E-4235-BEAC-BBA5991489D3}"/>
    <cellStyle name="p 6_Sheet1" xfId="8833" xr:uid="{319A89DF-439B-4979-9773-FB3E2DFF40FB}"/>
    <cellStyle name="p 7" xfId="3333" xr:uid="{2C94D938-C56A-49AB-BF36-0747DE386B9A}"/>
    <cellStyle name="p 7 2" xfId="3334" xr:uid="{086DD9A6-AE72-401F-A590-1390ADA585B3}"/>
    <cellStyle name="p 7_Sheet1" xfId="8834" xr:uid="{72A5FD85-FC59-4D46-80D0-643E16471F38}"/>
    <cellStyle name="p 8" xfId="3335" xr:uid="{772CCF55-E1A1-4DD0-AB69-FC550C059821}"/>
    <cellStyle name="p 8 2" xfId="3336" xr:uid="{69B8F4F9-CFE4-4E12-A429-73057D3479BD}"/>
    <cellStyle name="p 8_Sheet1" xfId="8835" xr:uid="{7DCE1F61-A6B0-4FB4-A9BB-82B69481DAF6}"/>
    <cellStyle name="p 9" xfId="3337" xr:uid="{E9EC4D12-FF39-40E1-8292-11BDB56AA02C}"/>
    <cellStyle name="p 9 2" xfId="3338" xr:uid="{CB5D2F27-216C-42DE-9706-BAF0A2CD9BE4}"/>
    <cellStyle name="p 9_Sheet1" xfId="8836" xr:uid="{DCE6A187-8B97-4DF3-AE18-28EA55A5A9B8}"/>
    <cellStyle name="p_ BGC Other IS" xfId="3339" xr:uid="{60241521-3A0B-4C3F-9692-74F1E62688D4}"/>
    <cellStyle name="p_ BGC Other IS 2" xfId="3340" xr:uid="{323DF850-0892-44EE-8373-FB575E7D2D82}"/>
    <cellStyle name="p_ BGC Other IS 2_Sheet1" xfId="8838" xr:uid="{10D7ECDE-C288-49AF-A35E-370ECA32F425}"/>
    <cellStyle name="p_ BGC Other IS_Sheet1" xfId="8837" xr:uid="{CE753921-DF31-44F2-B1E8-6D30270013E2}"/>
    <cellStyle name="p_ eSpeed IS" xfId="3341" xr:uid="{E2714F60-0040-49CF-A381-D6E2170F9981}"/>
    <cellStyle name="p_ eSpeed IS 2" xfId="3342" xr:uid="{D8884457-E281-4130-8390-ED89ED472540}"/>
    <cellStyle name="p_ eSpeed IS 2_Sheet1" xfId="8840" xr:uid="{14442A5C-147F-4CBD-8877-1AAF833DB3FC}"/>
    <cellStyle name="p_ eSpeed IS_Sheet1" xfId="8839" xr:uid="{46E7F763-E1CC-4D33-B974-B58FD49204FC}"/>
    <cellStyle name="p_ Maxcor IS" xfId="3343" xr:uid="{A47CD6E3-5DD4-4C1E-A923-4C0D95811F0B}"/>
    <cellStyle name="p_ Maxcor IS 2" xfId="3344" xr:uid="{A244A7C8-3FE2-4E35-809C-16EF8E82AB93}"/>
    <cellStyle name="p_ Maxcor IS 2_Sheet1" xfId="8842" xr:uid="{FB8AFF91-7572-482F-ACB8-DF3CDBCA1B4B}"/>
    <cellStyle name="p_ Maxcor IS_Sheet1" xfId="8841" xr:uid="{FE034620-DAF7-4C84-9015-62E90DFB546F}"/>
    <cellStyle name="p_2 - BGC Division 03-31-10" xfId="3345" xr:uid="{DE25C112-3735-4435-9F9A-0C0854BABBBE}"/>
    <cellStyle name="p_2 - BGC Division 03-31-10 2" xfId="3346" xr:uid="{9E2D3CB6-7E66-4ADF-98AD-A4DE6320739D}"/>
    <cellStyle name="p_2 - BGC Division 03-31-10 2_Sheet1" xfId="8844" xr:uid="{8600EE28-F136-44AB-92A7-13F064AA8EDD}"/>
    <cellStyle name="p_2 - BGC Division 03-31-10_Sheet1" xfId="8843" xr:uid="{5F28C450-F030-422E-A17F-5B2B71BFF948}"/>
    <cellStyle name="p_3 - BGC Partners Inc 3-31-10 consolidation maxcor ubt" xfId="3347" xr:uid="{24BC9E95-9CC2-4F55-B6A3-C105012508C7}"/>
    <cellStyle name="p_3 - BGC Partners Inc 3-31-10 consolidation maxcor ubt 2" xfId="3348" xr:uid="{72841847-57F0-4540-91CA-25D43801A68B}"/>
    <cellStyle name="p_3 - BGC Partners Inc 3-31-10 consolidation maxcor ubt 2_Sheet1" xfId="8846" xr:uid="{570C6935-1949-4CF4-A132-DF2F4BE10E7F}"/>
    <cellStyle name="p_3 - BGC Partners Inc 3-31-10 consolidation maxcor ubt_Sheet1" xfId="8845" xr:uid="{3C89DABA-39B1-40FC-BCA9-A569FD42D5A7}"/>
    <cellStyle name="p_BGC  Funding 81755" xfId="3349" xr:uid="{22A9E117-2C56-4A6A-9048-C47976329119}"/>
    <cellStyle name="p_BGC  Funding 81755 2" xfId="3350" xr:uid="{249C6876-60CA-497B-8566-F9888A2A2F4E}"/>
    <cellStyle name="p_BGC  Funding 81755 2_Sheet1" xfId="8848" xr:uid="{EBFB8495-6E0A-4830-9027-FA672720BC69}"/>
    <cellStyle name="p_BGC  Funding 81755_Sheet1" xfId="8847" xr:uid="{0E78201C-85E5-4D74-9814-DA3D122B4D7D}"/>
    <cellStyle name="p_BGC Final BS Reclass for Taxes 3_4_10" xfId="3351" xr:uid="{C6F94BD3-9C69-4F2E-8BAE-FCD00BD1ADA6}"/>
    <cellStyle name="p_BGC Final BS Reclass for Taxes 3_4_10 2" xfId="3352" xr:uid="{897AEA23-1F41-4617-9541-1272F0EA05D2}"/>
    <cellStyle name="p_BGC Final BS Reclass for Taxes 3_4_10 2_Sheet1" xfId="8850" xr:uid="{3FE2DE03-4E44-4402-A83D-BA1FC7081E6D}"/>
    <cellStyle name="p_BGC Final BS Reclass for Taxes 3_4_10_Sheet1" xfId="8849" xr:uid="{6DAA47A8-0AEA-495C-A86D-34CDC86AA7A0}"/>
    <cellStyle name="p_BGC Financial LP 81852" xfId="3353" xr:uid="{FFE6453B-C1ED-49AD-97CB-4CECB8458969}"/>
    <cellStyle name="p_BGC Financial LP 81852 2" xfId="3354" xr:uid="{043C3F39-3FEF-49D9-B637-C9AA2F1E9AF8}"/>
    <cellStyle name="p_BGC Financial LP 81852 2_Sheet1" xfId="8852" xr:uid="{AEB99391-EBF6-41A0-8C78-8551DD12A0FE}"/>
    <cellStyle name="p_BGC Financial LP 81852_Sheet1" xfId="8851" xr:uid="{17CDE985-4F39-4345-AD46-C82770FC2F47}"/>
    <cellStyle name="p_BGC Other IS (page 2)" xfId="3355" xr:uid="{BE0E26C1-21DA-4C52-9AE1-011F06A68A93}"/>
    <cellStyle name="p_BGC Other IS (page 2) 2" xfId="3356" xr:uid="{2F116F6F-F900-4434-BBBB-A6FE56011A38}"/>
    <cellStyle name="p_BGC Other IS (page 2) 2_Sheet1" xfId="8854" xr:uid="{1383359A-76E7-4970-B902-ABEC95203008}"/>
    <cellStyle name="p_BGC Other IS (page 2)_Sheet1" xfId="8853" xr:uid="{873E06AD-DB2B-4D21-B47C-5A7B2FEBBE11}"/>
    <cellStyle name="p_Combined eSpeed International" xfId="3357" xr:uid="{12386768-AAD4-4512-B7EA-2D136DFA2075}"/>
    <cellStyle name="p_Combined eSpeed International 2" xfId="3358" xr:uid="{D6878935-2329-44E4-A796-5ED9CD525908}"/>
    <cellStyle name="p_Combined eSpeed International 2_Sheet1" xfId="8856" xr:uid="{35E17DD8-E574-4167-8123-2E635FAA4B29}"/>
    <cellStyle name="p_Combined eSpeed International_Sheet1" xfId="8855" xr:uid="{67386E67-273C-4AC7-86B8-657363466D31}"/>
    <cellStyle name="p_Dec 09 Tax Summary detail (5)" xfId="3359" xr:uid="{89D08CC5-724F-410F-89CF-2FC1BE18AB98}"/>
    <cellStyle name="p_Dec 09 Tax Summary detail (5) 2" xfId="3360" xr:uid="{4F796E28-3130-4863-A697-9A33314B8C55}"/>
    <cellStyle name="p_Dec 09 Tax Summary detail (5) 2_Sheet1" xfId="8858" xr:uid="{1CC657C3-1A7E-4EDC-AFB4-74E4B3442B38}"/>
    <cellStyle name="p_Dec 09 Tax Summary detail (5)_Sheet1" xfId="8857" xr:uid="{316106D9-6CC4-4C83-9CC2-AEB5E48B9FE1}"/>
    <cellStyle name="p_Final BGC Tax Provisions for Dec 2009" xfId="3361" xr:uid="{2989DF2E-FC55-43CC-825C-80CE34F9DC68}"/>
    <cellStyle name="p_Final BGC Tax Provisions for Dec 2009 2" xfId="3362" xr:uid="{25E6D33B-0B70-44AD-A629-92E93FA56EB2}"/>
    <cellStyle name="p_Final BGC Tax Provisions for Dec 2009 2_Sheet1" xfId="8860" xr:uid="{07CE9242-4973-496E-B5CE-840B14509EDC}"/>
    <cellStyle name="p_Final BGC Tax Provisions for Dec 2009_Sheet1" xfId="8859" xr:uid="{38389619-BF4B-4E57-970E-759C57E0AC41}"/>
    <cellStyle name="p_Final Tax entries for Dec 2009" xfId="3363" xr:uid="{C482DDB2-C4C9-485E-8918-43606806F260}"/>
    <cellStyle name="p_Final Tax entries for Dec 2009 2" xfId="3364" xr:uid="{B311A9EE-F565-49EF-A6E7-3F12D34EC2EC}"/>
    <cellStyle name="p_Final Tax entries for Dec 2009 2_Sheet1" xfId="8862" xr:uid="{89D38FD4-B1DD-418C-A7D4-CA186A70F2A9}"/>
    <cellStyle name="p_Final Tax entries for Dec 2009_Sheet1" xfId="8861" xr:uid="{81A24BC5-D6DC-4B1D-B334-A6AE18BD0FC7}"/>
    <cellStyle name="p_Q4 JOURNAL RECONCILIATION Europe Asia - J Baxley ST 25 Feb" xfId="3365" xr:uid="{F3FCC64B-1EB9-4565-B06D-83E4A39EFFDC}"/>
    <cellStyle name="p_Q4 JOURNAL RECONCILIATION Europe Asia - J Baxley ST 25 Feb 2" xfId="3366" xr:uid="{D931AE72-B0C9-45C4-97D4-1C7D68C74D80}"/>
    <cellStyle name="p_Q4 JOURNAL RECONCILIATION Europe Asia - J Baxley ST 25 Feb 2_Sheet1" xfId="8864" xr:uid="{EB75687A-74E2-45F8-AB96-26C3BD649877}"/>
    <cellStyle name="p_Q4 JOURNAL RECONCILIATION Europe Asia - J Baxley ST 25 Feb_Sheet1" xfId="8863" xr:uid="{BE5BBD7E-E835-4EA8-87A6-823E6F2E7040}"/>
    <cellStyle name="p_Sheet1" xfId="8825" xr:uid="{84800190-C0D4-4C12-858E-2451A2ABF764}"/>
    <cellStyle name="Page header" xfId="7236" xr:uid="{07A0C0BC-2636-46C9-B24F-86EE94EAB8A0}"/>
    <cellStyle name="Page Heading Large" xfId="7237" xr:uid="{6EF5100F-A26B-4586-A7A3-6B6C1C506EE5}"/>
    <cellStyle name="Page Heading Small" xfId="7238" xr:uid="{7C9B357E-BB37-4349-B424-CB3A3804FD4B}"/>
    <cellStyle name="Palatino" xfId="7239" xr:uid="{46218369-2709-492A-BD32-BA1C7A4029BF}"/>
    <cellStyle name="Palatino 2" xfId="7240" xr:uid="{9B7C70F3-7CFE-441B-9CD7-A41FBBD547A3}"/>
    <cellStyle name="Palatino_Sheet1" xfId="8865" xr:uid="{43AD039B-5A29-4BF8-B723-E65B7F48438D}"/>
    <cellStyle name="pe" xfId="3367" xr:uid="{E858BBF2-67C6-429E-9561-6B377B423F6F}"/>
    <cellStyle name="pe 2" xfId="3368" xr:uid="{0FACC196-080B-476F-B06D-38C12F193A81}"/>
    <cellStyle name="pe 2 10" xfId="3369" xr:uid="{97C10085-AAE6-401E-A908-E9B0EB761CDB}"/>
    <cellStyle name="pe 2 10 2" xfId="3370" xr:uid="{4888B149-CB41-49F8-BB61-4F7F1B07CC04}"/>
    <cellStyle name="pe 2 10_Sheet1" xfId="8866" xr:uid="{FA4FC210-7116-4F1B-A8C2-6C80925A3C95}"/>
    <cellStyle name="pe 2 11" xfId="3371" xr:uid="{13054A21-D361-428C-8B33-FE3137A99490}"/>
    <cellStyle name="pe 2 11 2" xfId="3372" xr:uid="{36F6C0E5-C60D-4890-A214-97777EB12CEC}"/>
    <cellStyle name="pe 2 11_Sheet1" xfId="8867" xr:uid="{B2BDB969-397D-4E78-902F-776BBCB9A1BD}"/>
    <cellStyle name="pe 2 12" xfId="3373" xr:uid="{E14FF296-4241-4ACD-9B83-BA7320713C73}"/>
    <cellStyle name="pe 2 12 2" xfId="3374" xr:uid="{BA7A471A-57B2-417D-BEC0-628D0310747F}"/>
    <cellStyle name="pe 2 12_Sheet1" xfId="8868" xr:uid="{CEE9E93A-45E0-4C1B-9112-597E5A5000FB}"/>
    <cellStyle name="pe 2 2" xfId="3375" xr:uid="{3A8CBC9D-1E24-4C2E-8FCB-32CCFBE0E8FD}"/>
    <cellStyle name="pe 2 2 2" xfId="3376" xr:uid="{70D17278-AEA4-46B9-B4FA-F1D7C59771EC}"/>
    <cellStyle name="pe 2 2_Sheet1" xfId="8869" xr:uid="{35FB846E-5416-44DA-86A3-6EA26A863DBD}"/>
    <cellStyle name="pe 2 3" xfId="3377" xr:uid="{871E15F8-664D-4867-9854-CDF7485E5627}"/>
    <cellStyle name="pe 2 3 2" xfId="3378" xr:uid="{1F264557-876A-48BB-A1B7-C7A93BFD8E64}"/>
    <cellStyle name="pe 2 3_Sheet1" xfId="8870" xr:uid="{B0A51ABE-9A4D-4EAE-BFDD-BD9B89074286}"/>
    <cellStyle name="pe 2 4" xfId="3379" xr:uid="{EDB47868-9B7F-41D1-A74B-E69CAD19F51C}"/>
    <cellStyle name="pe 2 4 2" xfId="3380" xr:uid="{454C8DB3-115F-4DFA-BDEA-B9D4BA24378F}"/>
    <cellStyle name="pe 2 4_Sheet1" xfId="8871" xr:uid="{956E5E8C-9791-459C-812F-AF27A5CC0288}"/>
    <cellStyle name="pe 2 5" xfId="3381" xr:uid="{661702DE-96CB-4504-8EAD-F0F6248C7286}"/>
    <cellStyle name="pe 2 5 2" xfId="3382" xr:uid="{64F4D15B-4F22-4EFE-8424-3FC74A803192}"/>
    <cellStyle name="pe 2 5_Sheet1" xfId="8872" xr:uid="{825FD858-681A-458C-8F47-9EF50238E712}"/>
    <cellStyle name="pe 2 6" xfId="3383" xr:uid="{54D405B3-BBF8-42B9-B6A7-02191EDF48BE}"/>
    <cellStyle name="pe 2 6 2" xfId="3384" xr:uid="{2177872D-25DA-445E-A4E2-48F3497A03F7}"/>
    <cellStyle name="pe 2 6_Sheet1" xfId="8873" xr:uid="{654F443A-A505-4309-89A7-F7A1DCA56C1A}"/>
    <cellStyle name="pe 2 7" xfId="3385" xr:uid="{F7E98E47-336E-4D18-BAAB-AB1BC06ECD03}"/>
    <cellStyle name="pe 2 7 2" xfId="3386" xr:uid="{809C0BE4-48D9-402C-80D3-CA77DDE8FAF1}"/>
    <cellStyle name="pe 2 7_Sheet1" xfId="8874" xr:uid="{651A7F6B-C85F-4C89-A916-B4937772ED62}"/>
    <cellStyle name="pe 2 8" xfId="3387" xr:uid="{3EB814C7-2249-4B18-933C-D040E5C1685B}"/>
    <cellStyle name="pe 2 8 2" xfId="3388" xr:uid="{E90FF7B2-3F41-49F9-9417-32F0B2E62E8A}"/>
    <cellStyle name="pe 2 8_Sheet1" xfId="8875" xr:uid="{4436C5B7-D687-4095-8C69-D7557CEB68C8}"/>
    <cellStyle name="pe 2 9" xfId="3389" xr:uid="{A3F1CEAC-1907-43A5-8D2F-E0352C74CDD8}"/>
    <cellStyle name="pe 2 9 2" xfId="3390" xr:uid="{AB4D2F61-2079-481C-8705-7440F08AD157}"/>
    <cellStyle name="pe 2 9_Sheet1" xfId="8876" xr:uid="{67A1F055-A4CA-4206-B136-26CF5E92A11F}"/>
    <cellStyle name="pe 2_BGC Combined Q1 2010 tax provision 4-27-2010" xfId="3391" xr:uid="{1F957517-7BFD-4E8D-925F-8401B9238B24}"/>
    <cellStyle name="pe 3" xfId="3392" xr:uid="{98944036-121B-4B33-982F-C14B56365043}"/>
    <cellStyle name="pe 3 2" xfId="3393" xr:uid="{C5483973-1EC4-401D-B756-5562157D2439}"/>
    <cellStyle name="pe 3_Sheet1" xfId="8877" xr:uid="{D98DE17E-AF3D-46E1-A388-7E7EDC52B0BF}"/>
    <cellStyle name="pe 4" xfId="7241" xr:uid="{BEF1255A-D8FD-4A04-A1B3-CAF3A88BD76D}"/>
    <cellStyle name="pe 5" xfId="7461" xr:uid="{29BB0306-D590-4A8B-8792-9265B7F4A65F}"/>
    <cellStyle name="pe_ BGC Other IS" xfId="3394" xr:uid="{85865482-B74C-451C-B8CE-A0DE2733C819}"/>
    <cellStyle name="PEG" xfId="7242" xr:uid="{DEDFAC0D-68E6-4C99-A214-0663CE464B1C}"/>
    <cellStyle name="per" xfId="3395" xr:uid="{B22C9F97-FF39-4ACD-93CA-E11FAEC56211}"/>
    <cellStyle name="per 2" xfId="3396" xr:uid="{BADF0C1B-F509-41B5-84F7-A386E3F4BCE7}"/>
    <cellStyle name="per 2 10" xfId="3397" xr:uid="{948435F0-EF13-4206-93A6-7B1E1F342FEB}"/>
    <cellStyle name="per 2 10 2" xfId="3398" xr:uid="{6D3BD05B-D9F7-412F-82FE-D3FD1BED0824}"/>
    <cellStyle name="per 2 10_Sheet1" xfId="8878" xr:uid="{EB3844E9-C99A-4040-BB64-25E6C76A6CBB}"/>
    <cellStyle name="per 2 11" xfId="3399" xr:uid="{8A3E515B-1720-4757-8B24-CC1D2DCACDFD}"/>
    <cellStyle name="per 2 11 2" xfId="3400" xr:uid="{EDBB9C0C-591D-45FE-9343-094D3BEF53DD}"/>
    <cellStyle name="per 2 11_Sheet1" xfId="8879" xr:uid="{5A711A9B-0ADE-415B-A561-95ECDD25E127}"/>
    <cellStyle name="per 2 12" xfId="3401" xr:uid="{6CF43B9A-8064-48A6-AE0E-C7E3C7C68280}"/>
    <cellStyle name="per 2 12 2" xfId="3402" xr:uid="{70E598F3-3F4A-47C4-A5A5-8E458CF8A20E}"/>
    <cellStyle name="per 2 12_Sheet1" xfId="8880" xr:uid="{1B8CDB48-0646-4F6F-8C7A-A34BD92E2D4D}"/>
    <cellStyle name="per 2 2" xfId="3403" xr:uid="{24CCAC1C-40BB-49A3-987F-751885542CE4}"/>
    <cellStyle name="per 2 2 2" xfId="3404" xr:uid="{CAF19B75-CCE8-41C6-A7FF-ED1B481B8B26}"/>
    <cellStyle name="per 2 2_Sheet1" xfId="8881" xr:uid="{169205C0-6FEE-46B2-99E7-CB7BEAD5A294}"/>
    <cellStyle name="per 2 3" xfId="3405" xr:uid="{B51CA875-D5C2-436A-9F81-5CF88C674C89}"/>
    <cellStyle name="per 2 3 2" xfId="3406" xr:uid="{E975D934-3EB6-4860-B5BB-586C1877FF00}"/>
    <cellStyle name="per 2 3_Sheet1" xfId="8882" xr:uid="{F2C1FDBE-1E4C-4616-9828-409FE91C4437}"/>
    <cellStyle name="per 2 4" xfId="3407" xr:uid="{6128AF78-790C-4691-948C-0E07D9E44E8B}"/>
    <cellStyle name="per 2 4 2" xfId="3408" xr:uid="{EAC4316C-BA48-4035-B7F6-4E9B6E3C8E73}"/>
    <cellStyle name="per 2 4_Sheet1" xfId="8883" xr:uid="{D7D57ABF-DA18-4D1B-B8A9-AACE68FFDD57}"/>
    <cellStyle name="per 2 5" xfId="3409" xr:uid="{8615853F-5CD4-42C4-A885-20678980FB15}"/>
    <cellStyle name="per 2 5 2" xfId="3410" xr:uid="{D56F37F4-698A-4133-9544-83652B553445}"/>
    <cellStyle name="per 2 5_Sheet1" xfId="8884" xr:uid="{3805A0EF-AF32-440E-84D0-C0096CD6E9BE}"/>
    <cellStyle name="per 2 6" xfId="3411" xr:uid="{06F56C65-9545-462A-9659-74EC523508A2}"/>
    <cellStyle name="per 2 6 2" xfId="3412" xr:uid="{55A96125-D33B-4D0F-B580-F345903D9651}"/>
    <cellStyle name="per 2 6_Sheet1" xfId="8885" xr:uid="{6A6F26AB-EEE9-45C6-BF2F-34C635BE796F}"/>
    <cellStyle name="per 2 7" xfId="3413" xr:uid="{1BF2968A-DA05-4431-8FF0-9CFCAFF9B78F}"/>
    <cellStyle name="per 2 7 2" xfId="3414" xr:uid="{A0567438-B7AB-4C3B-B15E-B4BA7F48B941}"/>
    <cellStyle name="per 2 7_Sheet1" xfId="8886" xr:uid="{D50C2252-8B8D-4AF3-AF42-E6FA710FAFA1}"/>
    <cellStyle name="per 2 8" xfId="3415" xr:uid="{B2AC27F3-E77B-4139-93FB-68E8D7FDB898}"/>
    <cellStyle name="per 2 8 2" xfId="3416" xr:uid="{24E52A3E-6A48-4D7D-A8FD-D3028AB58FA0}"/>
    <cellStyle name="per 2 8_Sheet1" xfId="8887" xr:uid="{65FCF6FB-DA7B-4244-A85C-2BC3D9059E2D}"/>
    <cellStyle name="per 2 9" xfId="3417" xr:uid="{C81DAF13-7881-4F7D-AB11-0F68F92419AD}"/>
    <cellStyle name="per 2 9 2" xfId="3418" xr:uid="{41E44BC1-9092-46B2-8A57-1C2D4BCF004F}"/>
    <cellStyle name="per 2 9_Sheet1" xfId="8888" xr:uid="{64232643-68E5-4996-9785-D3D938ECE709}"/>
    <cellStyle name="per 2_BGC Combined Q1 2010 tax provision 4-27-2010" xfId="3419" xr:uid="{DE748A5F-4743-46E1-AB1A-6BC3F75B404D}"/>
    <cellStyle name="per 3" xfId="3420" xr:uid="{67B05F40-7357-4ADF-B252-3B8E09073AD4}"/>
    <cellStyle name="per 3 2" xfId="3421" xr:uid="{AB368F6C-1D55-4F41-A678-BCCC6948B243}"/>
    <cellStyle name="per 3_Sheet1" xfId="8889" xr:uid="{44ACE6B3-259A-4402-AA33-515787B2A99A}"/>
    <cellStyle name="per.style" xfId="7243" xr:uid="{4A69F657-E2CC-4AB0-BD34-C70914C6BDDD}"/>
    <cellStyle name="per_ BGC Other IS" xfId="3422" xr:uid="{EFE8EC40-723E-4A44-AC94-AEE905F1003D}"/>
    <cellStyle name="Percent" xfId="3" builtinId="5"/>
    <cellStyle name="Percent %" xfId="3423" xr:uid="{86026ECF-A812-4A0F-9A91-AE923F7C9F6A}"/>
    <cellStyle name="Percent (0)" xfId="3424" xr:uid="{9AEAD345-ED89-4D72-A2CB-5A8D7B9397A5}"/>
    <cellStyle name="Percent (0) 10" xfId="3425" xr:uid="{F083BFE9-03B6-421D-B04C-7FC356123407}"/>
    <cellStyle name="Percent (0) 10 2" xfId="3426" xr:uid="{8E649692-6148-4736-B07D-22415C70889A}"/>
    <cellStyle name="Percent (0) 10_Sheet1" xfId="8891" xr:uid="{3C9E1768-738F-45D4-8D8C-495956346904}"/>
    <cellStyle name="Percent (0) 11" xfId="3427" xr:uid="{9B9D4CE3-BAF3-46BB-8833-C3876F0A4A90}"/>
    <cellStyle name="Percent (0) 11 2" xfId="3428" xr:uid="{0509E8B8-1343-4FF3-95DF-2F21ACB0139F}"/>
    <cellStyle name="Percent (0) 11_Sheet1" xfId="8892" xr:uid="{54CEDD32-7281-46E1-95DC-6FBDCB7D3933}"/>
    <cellStyle name="Percent (0) 12" xfId="3429" xr:uid="{4486A53E-76E1-49B0-898A-31ECDFA3AC75}"/>
    <cellStyle name="Percent (0) 13" xfId="3430" xr:uid="{ABCDB0D1-0AD7-435A-910D-77A9380B2F4E}"/>
    <cellStyle name="Percent (0) 14" xfId="7244" xr:uid="{60375E6B-879F-47C5-A379-3FC9DD6CE044}"/>
    <cellStyle name="Percent (0) 2" xfId="3431" xr:uid="{69536744-834B-4153-9CA0-4F970D67FC85}"/>
    <cellStyle name="Percent (0) 2 10" xfId="3432" xr:uid="{65D0B2B7-D4F7-462B-B4FD-B5C5C4E74AF0}"/>
    <cellStyle name="Percent (0) 2 10 2" xfId="3433" xr:uid="{8555A35A-A52D-4D1F-92AB-E071DE336AB6}"/>
    <cellStyle name="Percent (0) 2 10_Sheet1" xfId="8894" xr:uid="{A1555417-8C51-48A6-A91D-49C3C6CF9F22}"/>
    <cellStyle name="Percent (0) 2 11" xfId="3434" xr:uid="{7BFE47D9-452A-4906-ADC3-E315C0279D0E}"/>
    <cellStyle name="Percent (0) 2 11 2" xfId="3435" xr:uid="{0C5DBC97-1882-42AD-8386-94775EB2DFCC}"/>
    <cellStyle name="Percent (0) 2 11_Sheet1" xfId="8895" xr:uid="{D31C12B5-1DB7-4E50-98CB-281C34F589C1}"/>
    <cellStyle name="Percent (0) 2 12" xfId="3436" xr:uid="{9FACBD05-EA98-4A3D-B237-FC79B883ACE2}"/>
    <cellStyle name="Percent (0) 2 12 2" xfId="3437" xr:uid="{E7A3C239-5B8D-41A9-80FB-69C51CBC6D78}"/>
    <cellStyle name="Percent (0) 2 12_Sheet1" xfId="8896" xr:uid="{D581DC72-D0BF-4CB5-9DCF-66AFE2D28DEA}"/>
    <cellStyle name="Percent (0) 2 2" xfId="3438" xr:uid="{F1525764-A9D1-4CCE-B87E-ACECFF24F2B8}"/>
    <cellStyle name="Percent (0) 2 2 2" xfId="3439" xr:uid="{BA5887C2-DBF8-4740-8E24-C2FCE4360E9D}"/>
    <cellStyle name="Percent (0) 2 2_Sheet1" xfId="8897" xr:uid="{BF926516-C417-4621-9A2B-F86055599BCA}"/>
    <cellStyle name="Percent (0) 2 3" xfId="3440" xr:uid="{B76E5797-A326-4E9F-8970-87748DC872F3}"/>
    <cellStyle name="Percent (0) 2 3 2" xfId="3441" xr:uid="{AA2FBAE2-B3D7-4A44-87D9-1208E66A62FA}"/>
    <cellStyle name="Percent (0) 2 3_Sheet1" xfId="8898" xr:uid="{D8908ACA-C351-4C4C-AED0-A59DB3521FC7}"/>
    <cellStyle name="Percent (0) 2 4" xfId="3442" xr:uid="{18948039-3E5E-471F-A4A8-E3B798F37600}"/>
    <cellStyle name="Percent (0) 2 4 2" xfId="3443" xr:uid="{A51AD84C-93D7-49AA-A3F1-5073A5703781}"/>
    <cellStyle name="Percent (0) 2 4_Sheet1" xfId="8899" xr:uid="{C76B9AB8-2F9B-4269-8C88-5AFA897172C9}"/>
    <cellStyle name="Percent (0) 2 5" xfId="3444" xr:uid="{03882978-5450-4E36-B371-5E2C72FF879C}"/>
    <cellStyle name="Percent (0) 2 5 2" xfId="3445" xr:uid="{0D6F2864-D6AC-40CC-A803-50EDE5079BDB}"/>
    <cellStyle name="Percent (0) 2 5_Sheet1" xfId="8900" xr:uid="{E8E58B69-0F2B-4AC4-A368-D624F3F71ED2}"/>
    <cellStyle name="Percent (0) 2 6" xfId="3446" xr:uid="{74DA0188-2476-4598-9594-2FBF6F18EAA3}"/>
    <cellStyle name="Percent (0) 2 6 2" xfId="3447" xr:uid="{42708CA4-7440-4137-909E-5110E38C9481}"/>
    <cellStyle name="Percent (0) 2 6_Sheet1" xfId="8901" xr:uid="{F0CCA998-0317-4015-BDCE-B7439100A648}"/>
    <cellStyle name="Percent (0) 2 7" xfId="3448" xr:uid="{80D03FC3-F9BC-4519-B17B-FAC2B4D1C5D4}"/>
    <cellStyle name="Percent (0) 2 7 2" xfId="3449" xr:uid="{DDE85F67-B9C4-4E0E-B6C5-73EF6D06756C}"/>
    <cellStyle name="Percent (0) 2 7_Sheet1" xfId="8902" xr:uid="{75751E0D-90C1-47C3-A733-AA60B2C31646}"/>
    <cellStyle name="Percent (0) 2 8" xfId="3450" xr:uid="{06B237F8-879C-4B03-996F-C6C8EF1C8E54}"/>
    <cellStyle name="Percent (0) 2 8 2" xfId="3451" xr:uid="{47739F00-C00B-4CB7-A451-BB0BE93AF1EC}"/>
    <cellStyle name="Percent (0) 2 8_Sheet1" xfId="8903" xr:uid="{CB5E8B05-7796-415C-A35E-1C14C3D4169C}"/>
    <cellStyle name="Percent (0) 2 9" xfId="3452" xr:uid="{232466D8-491B-410F-A67B-9E1F33254177}"/>
    <cellStyle name="Percent (0) 2 9 2" xfId="3453" xr:uid="{A0235B25-8DA3-4112-B270-24B025284DA7}"/>
    <cellStyle name="Percent (0) 2 9_Sheet1" xfId="8904" xr:uid="{198C0FA2-A40A-407C-B1DC-7CB763B56704}"/>
    <cellStyle name="Percent (0) 2_Sheet1" xfId="8893" xr:uid="{89BFC796-B67D-448C-B865-193D36E646EC}"/>
    <cellStyle name="Percent (0) 3" xfId="3454" xr:uid="{4E63EDEB-EB38-472A-A7EA-C20B709C1243}"/>
    <cellStyle name="Percent (0) 3 2" xfId="3455" xr:uid="{13A505E3-A7DA-4705-AD88-54CC5557DA59}"/>
    <cellStyle name="Percent (0) 3_Sheet1" xfId="8905" xr:uid="{739FA319-76C2-4D0D-BAAC-74C4685864CA}"/>
    <cellStyle name="Percent (0) 4" xfId="3456" xr:uid="{AA3C8DC0-AF67-402F-B5D1-C12411E89246}"/>
    <cellStyle name="Percent (0) 4 2" xfId="3457" xr:uid="{D212C8A9-FBE8-4B4B-B82B-04317F4D6E70}"/>
    <cellStyle name="Percent (0) 4_Sheet1" xfId="8906" xr:uid="{F5F1EDC6-89AE-4A07-8C8F-268E21C66348}"/>
    <cellStyle name="Percent (0) 5" xfId="3458" xr:uid="{0F5054BF-1F97-4BEC-8F14-2EB794A1C76B}"/>
    <cellStyle name="Percent (0) 5 2" xfId="3459" xr:uid="{9B6FB64E-8038-4563-822C-E19111EB75CC}"/>
    <cellStyle name="Percent (0) 5_Sheet1" xfId="8907" xr:uid="{6606C89A-697B-4F93-9ADC-902C05A3B542}"/>
    <cellStyle name="Percent (0) 6" xfId="3460" xr:uid="{1907FAE9-BE93-4441-850B-8285DE78D57C}"/>
    <cellStyle name="Percent (0) 6 2" xfId="3461" xr:uid="{D66BB0EB-D07A-439F-8203-28AC9D2E00B9}"/>
    <cellStyle name="Percent (0) 6_Sheet1" xfId="8908" xr:uid="{B79366FD-3A35-4016-8B1D-55C6A08995C7}"/>
    <cellStyle name="Percent (0) 7" xfId="3462" xr:uid="{9705381F-B3B1-4854-8302-3039EEAF136B}"/>
    <cellStyle name="Percent (0) 7 2" xfId="3463" xr:uid="{A0845B19-2663-40B1-8F4F-0B383081CDEA}"/>
    <cellStyle name="Percent (0) 7_Sheet1" xfId="8909" xr:uid="{339B8D39-27AF-44AB-898E-06C230C79C91}"/>
    <cellStyle name="Percent (0) 8" xfId="3464" xr:uid="{08AF4F25-0FD1-4652-A51F-979474661F00}"/>
    <cellStyle name="Percent (0) 8 2" xfId="3465" xr:uid="{707F04A8-62F2-4E7E-8583-69BF8BEC0A89}"/>
    <cellStyle name="Percent (0) 8_Sheet1" xfId="8910" xr:uid="{967BA188-7861-492A-8CD7-6D230C9BA5B1}"/>
    <cellStyle name="Percent (0) 9" xfId="3466" xr:uid="{46C53071-9ACF-437C-9A89-A3E99A48A353}"/>
    <cellStyle name="Percent (0) 9 2" xfId="3467" xr:uid="{C7699323-D7B6-4FFB-9625-D957CC04A404}"/>
    <cellStyle name="Percent (0) 9_Sheet1" xfId="8911" xr:uid="{B5800F95-3D48-47D1-9D5E-BA98D0C1E6F3}"/>
    <cellStyle name="Percent (0)_Sheet1" xfId="8890" xr:uid="{FF3CA786-54B6-48BE-9326-FB652699A478}"/>
    <cellStyle name="Percent [0]" xfId="3468" xr:uid="{3A50BFB3-7B76-4738-A079-ED176836BDBF}"/>
    <cellStyle name="Percent [0] 2" xfId="8" xr:uid="{00000000-0005-0000-0000-00000C000000}"/>
    <cellStyle name="Percent [0]_Sheet1" xfId="8912" xr:uid="{D7089ADD-2DDB-4928-9D77-4E162AC30037}"/>
    <cellStyle name="Percent [1]" xfId="3469" xr:uid="{F4AAF7EC-3588-4A30-9553-9D695D4B067B}"/>
    <cellStyle name="Percent [1] 2" xfId="7245" xr:uid="{113A9712-0E42-41AF-9637-8E28778E9027}"/>
    <cellStyle name="Percent [1]_Sheet1" xfId="8913" xr:uid="{E348B104-2466-4F2A-B3EF-5D80E0D0E512}"/>
    <cellStyle name="Percent [2]" xfId="3470" xr:uid="{99AA3446-2673-49CB-A2C9-F26FEFB21AD3}"/>
    <cellStyle name="Percent [2] 10" xfId="3471" xr:uid="{2C97AC19-114F-46FA-81DA-CA89B9EE7E6D}"/>
    <cellStyle name="Percent [2] 10 2" xfId="3472" xr:uid="{EDD36C59-0223-4E2D-8144-F66B7FAF4415}"/>
    <cellStyle name="Percent [2] 10_Sheet1" xfId="8915" xr:uid="{D8AE4D01-9C6A-43CE-8AA2-BB3D00BC6AB2}"/>
    <cellStyle name="Percent [2] 11" xfId="3473" xr:uid="{28132A4E-1F53-4ADA-8038-280162859CF3}"/>
    <cellStyle name="Percent [2] 11 2" xfId="3474" xr:uid="{7ACCBEE1-9142-425E-BD1D-A6034E698D1D}"/>
    <cellStyle name="Percent [2] 11_Sheet1" xfId="8916" xr:uid="{2452C62C-674E-4742-9DF4-BEBBCC21A23E}"/>
    <cellStyle name="Percent [2] 12" xfId="3475" xr:uid="{1D2D4964-CCAD-4376-B659-A4987F101EF3}"/>
    <cellStyle name="Percent [2] 13" xfId="3476" xr:uid="{0A70C5CD-6A85-42E9-A8B5-D5631E90866A}"/>
    <cellStyle name="Percent [2] 2" xfId="3477" xr:uid="{7D99745B-DDBF-4795-B140-4F2A5953410B}"/>
    <cellStyle name="Percent [2] 2 10" xfId="3478" xr:uid="{CDF5A6AE-AB27-4A1B-9642-B11469575AC1}"/>
    <cellStyle name="Percent [2] 2 10 2" xfId="3479" xr:uid="{AC615E27-3896-44AA-99DB-2227BBD151F8}"/>
    <cellStyle name="Percent [2] 2 10_Sheet1" xfId="8918" xr:uid="{061655F0-27FD-4C75-B223-07F3B61E58A5}"/>
    <cellStyle name="Percent [2] 2 11" xfId="3480" xr:uid="{D4476953-D7CD-4F8D-AB79-450AA5B34DE5}"/>
    <cellStyle name="Percent [2] 2 11 2" xfId="3481" xr:uid="{655114A0-85C1-4748-A2C2-F98E497B19B3}"/>
    <cellStyle name="Percent [2] 2 11_Sheet1" xfId="8919" xr:uid="{D5389D8C-2050-4E49-8BD6-CFB0696D8DDA}"/>
    <cellStyle name="Percent [2] 2 12" xfId="3482" xr:uid="{E69FECF5-9597-4FC8-89CD-EF0C695FD043}"/>
    <cellStyle name="Percent [2] 2 12 2" xfId="3483" xr:uid="{81F5BF06-33FC-430C-BE4E-6BD120F55D80}"/>
    <cellStyle name="Percent [2] 2 12_Sheet1" xfId="8920" xr:uid="{007D13CE-3AD0-4D03-AC28-3D34F2F2E39C}"/>
    <cellStyle name="Percent [2] 2 2" xfId="3484" xr:uid="{E4A64A66-A2B0-40A0-B2EB-4FC732205153}"/>
    <cellStyle name="Percent [2] 2 2 2" xfId="3485" xr:uid="{5D7A7C82-D596-456B-9335-062D7B8DD37C}"/>
    <cellStyle name="Percent [2] 2 2_Sheet1" xfId="8921" xr:uid="{24032B5C-F83A-4C62-8C3F-BB31144535CD}"/>
    <cellStyle name="Percent [2] 2 3" xfId="3486" xr:uid="{89D00323-970E-4EC0-9D09-08CCCB077E93}"/>
    <cellStyle name="Percent [2] 2 3 2" xfId="3487" xr:uid="{05B0B756-C15C-4BA6-BA6E-4353A0718188}"/>
    <cellStyle name="Percent [2] 2 3_Sheet1" xfId="8922" xr:uid="{D3CC955A-2A53-4D5E-BEDD-86A41A409F7A}"/>
    <cellStyle name="Percent [2] 2 4" xfId="3488" xr:uid="{B4A2C33E-D5C4-40FB-AAA6-E4C4A7AD84FA}"/>
    <cellStyle name="Percent [2] 2 4 2" xfId="3489" xr:uid="{B32E0DD0-5A19-49BD-A887-5EF55AE0F9E4}"/>
    <cellStyle name="Percent [2] 2 4_Sheet1" xfId="8923" xr:uid="{582C3CD7-FCAE-401A-9F4B-8E68900B8E0E}"/>
    <cellStyle name="Percent [2] 2 5" xfId="3490" xr:uid="{16BDC0AF-8150-42D7-8540-91A46221E4C4}"/>
    <cellStyle name="Percent [2] 2 5 2" xfId="3491" xr:uid="{3D1BE517-D433-4263-9B44-67DC5CD13950}"/>
    <cellStyle name="Percent [2] 2 5_Sheet1" xfId="8924" xr:uid="{0B2C91B0-D95B-46EC-916A-18D3271F59AD}"/>
    <cellStyle name="Percent [2] 2 6" xfId="3492" xr:uid="{CC787FB9-E1AD-4750-9E3F-1E01AC7B6EFC}"/>
    <cellStyle name="Percent [2] 2 6 2" xfId="3493" xr:uid="{5219D05D-6167-4E36-8CD9-9082D7058ACC}"/>
    <cellStyle name="Percent [2] 2 6_Sheet1" xfId="8925" xr:uid="{BEDB9902-6EC3-453F-AF6A-386C52CE641B}"/>
    <cellStyle name="Percent [2] 2 7" xfId="3494" xr:uid="{5E84E109-8C43-43C5-868A-18DB520C3D50}"/>
    <cellStyle name="Percent [2] 2 7 2" xfId="3495" xr:uid="{46CD0DF5-1DBF-4CC4-A375-CB469947BA65}"/>
    <cellStyle name="Percent [2] 2 7_Sheet1" xfId="8926" xr:uid="{099E708D-39DE-43AE-B079-0705CCF376AA}"/>
    <cellStyle name="Percent [2] 2 8" xfId="3496" xr:uid="{471F0594-2405-4CFC-8DE7-099B66798FDE}"/>
    <cellStyle name="Percent [2] 2 8 2" xfId="3497" xr:uid="{0F0A8BCC-7A1F-434F-AA96-2AF507F6C70D}"/>
    <cellStyle name="Percent [2] 2 8_Sheet1" xfId="8927" xr:uid="{3455A39C-E7C1-4401-B782-D1EE7779D2A3}"/>
    <cellStyle name="Percent [2] 2 9" xfId="3498" xr:uid="{E9021DEA-1A4F-4F98-A73E-173B8603B70A}"/>
    <cellStyle name="Percent [2] 2 9 2" xfId="3499" xr:uid="{6F4462ED-DBBE-48CE-9049-EA278153CE7D}"/>
    <cellStyle name="Percent [2] 2 9_Sheet1" xfId="8928" xr:uid="{01904353-5A78-4DAF-B35B-44EE79C40E3E}"/>
    <cellStyle name="Percent [2] 2_Sheet1" xfId="8917" xr:uid="{564E5209-3E2D-4985-AD5B-FD78D771CD4E}"/>
    <cellStyle name="Percent [2] 3" xfId="3500" xr:uid="{5393CBBC-8F36-48AD-823E-6A17DF6BAD01}"/>
    <cellStyle name="Percent [2] 3 2" xfId="3501" xr:uid="{E09CCB2E-712A-411D-A5AC-2D9AD7878EBA}"/>
    <cellStyle name="Percent [2] 3_Sheet1" xfId="8929" xr:uid="{135739A8-0682-46AB-9D04-1C10C1882CD8}"/>
    <cellStyle name="Percent [2] 4" xfId="3502" xr:uid="{EE844189-3FE9-4C69-AFA7-B2C7D97D6FC3}"/>
    <cellStyle name="Percent [2] 4 2" xfId="3503" xr:uid="{BCFE2D0B-C8C6-4DF3-9293-7282DC24F13A}"/>
    <cellStyle name="Percent [2] 4_Sheet1" xfId="8930" xr:uid="{497CBA05-D6F9-4EEC-8B9B-BDAAA777731D}"/>
    <cellStyle name="Percent [2] 5" xfId="3504" xr:uid="{4B4A468F-E1EB-4F99-A52A-77E4C6D22A39}"/>
    <cellStyle name="Percent [2] 5 2" xfId="3505" xr:uid="{A7C75ACE-71A4-4961-B77A-F763850C930F}"/>
    <cellStyle name="Percent [2] 5_Sheet1" xfId="8931" xr:uid="{9CEB6B29-4320-42DA-89AB-0E608E937842}"/>
    <cellStyle name="Percent [2] 6" xfId="3506" xr:uid="{AC606953-12F7-4329-8F2B-CEE242F5B3CE}"/>
    <cellStyle name="Percent [2] 6 2" xfId="3507" xr:uid="{5591ABE8-660C-4FD6-9AAC-0C2FE5AC8E33}"/>
    <cellStyle name="Percent [2] 6_Sheet1" xfId="8932" xr:uid="{29640222-AE0A-4343-9EEA-A898F406C76C}"/>
    <cellStyle name="Percent [2] 7" xfId="3508" xr:uid="{7A1709C9-5197-4D1F-B51D-82E891390355}"/>
    <cellStyle name="Percent [2] 7 2" xfId="3509" xr:uid="{8BF00348-963B-4750-9F40-939016C2FF86}"/>
    <cellStyle name="Percent [2] 7_Sheet1" xfId="8933" xr:uid="{561F9005-9E53-42D3-A2DF-54AAB66FC3A6}"/>
    <cellStyle name="Percent [2] 8" xfId="3510" xr:uid="{E1BAAC25-E6C1-4794-A9EA-59ADF65AA80B}"/>
    <cellStyle name="Percent [2] 8 2" xfId="3511" xr:uid="{DA8B7121-D95C-43FE-9FD0-07197E0FD527}"/>
    <cellStyle name="Percent [2] 8_Sheet1" xfId="8934" xr:uid="{191930DA-0F46-45E5-BEA3-865A032A5726}"/>
    <cellStyle name="Percent [2] 9" xfId="3512" xr:uid="{2695DC55-2037-46EC-A7C1-DCA26A16460F}"/>
    <cellStyle name="Percent [2] 9 2" xfId="3513" xr:uid="{FE545470-4B51-42F2-A473-18E99C3AAC21}"/>
    <cellStyle name="Percent [2] 9_Sheet1" xfId="8935" xr:uid="{9A5FD816-F444-4188-B864-103ADDB38246}"/>
    <cellStyle name="Percent [2]_Sheet1" xfId="8914" xr:uid="{7880F54E-5DCD-4AEF-B1DA-82D541BA897A}"/>
    <cellStyle name="Percent 1" xfId="7246" xr:uid="{5139C12B-C9B3-4C9C-AC4A-29D74F9AFE38}"/>
    <cellStyle name="Percent 1 (0)" xfId="7247" xr:uid="{32CF4F00-9879-43AB-9824-90546939A221}"/>
    <cellStyle name="Percent 1 2" xfId="7248" xr:uid="{AE539CCA-562A-47F0-BB9B-FDFA6F3B782A}"/>
    <cellStyle name="percent 1 decimal" xfId="7249" xr:uid="{F511190B-F87F-4C25-B381-791D649A0AA1}"/>
    <cellStyle name="Percent 1_Sheet1" xfId="8936" xr:uid="{685A9223-9AB9-4E52-885F-3E0F31E0DD44}"/>
    <cellStyle name="Percent 10" xfId="7612" xr:uid="{93177E49-DB6A-49DB-8F9C-CB1D9133162E}"/>
    <cellStyle name="Percent 10 2" xfId="10968" xr:uid="{36F48DE5-8392-4DC6-A209-634C9393D69A}"/>
    <cellStyle name="Percent 10_Sheet1" xfId="8937" xr:uid="{EFC19386-6B08-4790-9D40-C284DBD23A0C}"/>
    <cellStyle name="Percent 11" xfId="7558" xr:uid="{4DB25596-234F-4359-A7E4-C3B6AB5462B1}"/>
    <cellStyle name="Percent 12" xfId="7590" xr:uid="{3B0D997A-502B-4038-9E77-4A9BC254EBD5}"/>
    <cellStyle name="Percent 13" xfId="7621" xr:uid="{FBFF82FB-1745-45B5-B749-3AACFFF1FAA0}"/>
    <cellStyle name="Percent 14" xfId="7572" xr:uid="{3258793A-7FFA-4DE8-BD38-6AB0D5E922E0}"/>
    <cellStyle name="Percent 15" xfId="7597" xr:uid="{5B5080CF-2BC9-45EC-8E0C-682CE8050C8E}"/>
    <cellStyle name="Percent 16" xfId="7566" xr:uid="{79CFCBB9-7447-4170-A1B9-09ED001B2A4E}"/>
    <cellStyle name="Percent 17" xfId="7623" xr:uid="{4AA03300-8A28-4F48-AA70-C5860117150C}"/>
    <cellStyle name="Percent 18" xfId="7622" xr:uid="{479F1555-DBF2-4F82-80CE-5B25E5B315AA}"/>
    <cellStyle name="Percent 2" xfId="7" xr:uid="{00000000-0005-0000-0000-00000D000000}"/>
    <cellStyle name="Percent 2 (0)" xfId="7251" xr:uid="{23F90EFA-BCFE-4465-9E5B-75546AB664B7}"/>
    <cellStyle name="Percent 2 10" xfId="3514" xr:uid="{74F94BFC-D612-4834-B14E-C3116CB6298E}"/>
    <cellStyle name="Percent 2 10 2" xfId="3515" xr:uid="{7CCF806D-CEC5-4BC7-8DA3-9A7731C456A4}"/>
    <cellStyle name="Percent 2 10_Sheet1" xfId="8939" xr:uid="{ECE07D4C-C09B-42CC-9D8C-12DFA3BC506C}"/>
    <cellStyle name="Percent 2 11" xfId="7250" xr:uid="{3CEBE824-AE78-4DB5-8270-ADB7EB77BCC2}"/>
    <cellStyle name="Percent 2 12" xfId="7462" xr:uid="{B809890C-7BDB-499F-80AA-61E989E3176E}"/>
    <cellStyle name="Percent 2 13" xfId="7736" xr:uid="{96E655EE-37BE-4096-99BB-69FA80E68605}"/>
    <cellStyle name="Percent 2 14" xfId="10962" xr:uid="{B0B13C73-4781-440C-8083-053398A13A3C}"/>
    <cellStyle name="Percent 2 15" xfId="10973" xr:uid="{BAEB1CD0-EBA3-45BF-B121-61C49729C407}"/>
    <cellStyle name="Percent 2 2" xfId="3516" xr:uid="{13ACB435-2DF4-48BC-8979-A3FABDA868C9}"/>
    <cellStyle name="Percent 2 2 2" xfId="3517" xr:uid="{B6DA9120-98A9-4066-8F98-AA80878BA766}"/>
    <cellStyle name="Percent 2 2_Sheet1" xfId="8940" xr:uid="{A877B827-AEE2-466E-B9BD-104F8B8C8524}"/>
    <cellStyle name="Percent 2 3" xfId="3518" xr:uid="{80481CE0-F808-4C86-B0E9-E36A38AC856A}"/>
    <cellStyle name="Percent 2 3 2" xfId="3519" xr:uid="{E553B1C5-F739-45FB-B795-14B76C89110D}"/>
    <cellStyle name="Percent 2 3_Sheet1" xfId="8941" xr:uid="{17BAD4F7-2878-45F7-B2B3-06D49DA3FF1B}"/>
    <cellStyle name="Percent 2 4" xfId="3520" xr:uid="{0057FB8C-8E84-4C6E-B086-6F661191548F}"/>
    <cellStyle name="Percent 2 4 2" xfId="3521" xr:uid="{9213FCC8-525F-41B0-AC96-6EF259306293}"/>
    <cellStyle name="Percent 2 4_Sheet1" xfId="8942" xr:uid="{BA6CFD72-04AC-49FA-8952-B823CB7AF24B}"/>
    <cellStyle name="Percent 2 5" xfId="3522" xr:uid="{A4389973-17EA-47A0-987C-B8EA689480CA}"/>
    <cellStyle name="Percent 2 5 2" xfId="3523" xr:uid="{D5DAFADE-0EB6-491F-AEB6-E5F5CE182945}"/>
    <cellStyle name="Percent 2 5_Sheet1" xfId="8943" xr:uid="{71542221-5A8F-40DE-9E3B-CFE3E53CBD0B}"/>
    <cellStyle name="Percent 2 6" xfId="3524" xr:uid="{8A73CECC-4248-4733-8278-559D8CFECAA5}"/>
    <cellStyle name="Percent 2 6 2" xfId="3525" xr:uid="{23D4C38F-9749-49A3-8534-A553D6E1598B}"/>
    <cellStyle name="Percent 2 6_Sheet1" xfId="8944" xr:uid="{12B4A6CD-7423-44F5-AFC3-3BC48A198172}"/>
    <cellStyle name="Percent 2 7" xfId="3526" xr:uid="{410ABED7-F24B-48AB-BE41-772C2F0619E3}"/>
    <cellStyle name="Percent 2 7 2" xfId="3527" xr:uid="{964BEF23-ECB1-4A87-B416-73E2BF8913F1}"/>
    <cellStyle name="Percent 2 7_Sheet1" xfId="8945" xr:uid="{A0D2F097-C338-4A70-AF61-CC186064AE5A}"/>
    <cellStyle name="Percent 2 8" xfId="3528" xr:uid="{19E983CB-21EA-4A37-B475-E28D3F8AE4C4}"/>
    <cellStyle name="Percent 2 8 2" xfId="3529" xr:uid="{FEFF9A11-519C-4B9A-934C-965AC3E42CC6}"/>
    <cellStyle name="Percent 2 8_Sheet1" xfId="8946" xr:uid="{432E68FD-A27A-4431-AE66-55673068951A}"/>
    <cellStyle name="Percent 2 9" xfId="3530" xr:uid="{35E3934E-5FD1-46C4-91BE-5D602652CB9F}"/>
    <cellStyle name="Percent 2 9 2" xfId="3531" xr:uid="{6C260270-7A27-4D5D-803B-7A335BAB9AFB}"/>
    <cellStyle name="Percent 2 9_Sheet1" xfId="8947" xr:uid="{F1881D5C-E0A2-4F8D-8234-F26A7963A7C0}"/>
    <cellStyle name="percent 2 decimal" xfId="7252" xr:uid="{4F81C1AF-DEDE-41CC-BC18-5C04CA6EC067}"/>
    <cellStyle name="Percent 2_Sheet1" xfId="8938" xr:uid="{3B20F137-C4DE-4CE2-B218-8B456541105F}"/>
    <cellStyle name="Percent 3" xfId="3532" xr:uid="{793E9CBB-39F1-4C50-AF10-74E770B5E4BB}"/>
    <cellStyle name="Percent 3 10" xfId="7253" xr:uid="{EAFE0D9C-CC52-41B3-912B-20A702D8C609}"/>
    <cellStyle name="Percent 3 11" xfId="7254" xr:uid="{13FFB420-8BEE-40F1-B515-F65942D61D4A}"/>
    <cellStyle name="Percent 3 12" xfId="7255" xr:uid="{EE81E70D-467F-42D5-94F8-85480DA3F246}"/>
    <cellStyle name="Percent 3 13" xfId="7256" xr:uid="{EB47C676-29B5-4152-B6C7-B498BCAB5B6F}"/>
    <cellStyle name="Percent 3 14" xfId="7257" xr:uid="{4F1855A0-5F93-432F-A67D-EA2FCCA2DFF3}"/>
    <cellStyle name="Percent 3 15" xfId="7258" xr:uid="{7D2B37A1-E0D1-4787-AED0-B5A62D021EA1}"/>
    <cellStyle name="Percent 3 16" xfId="7259" xr:uid="{626087C7-97C7-42EC-B93F-600984A7075B}"/>
    <cellStyle name="Percent 3 17" xfId="7260" xr:uid="{98D3C429-3258-4508-BB58-469ADC55C795}"/>
    <cellStyle name="Percent 3 18" xfId="7261" xr:uid="{8B6887DE-7914-4862-8286-310926CB84DF}"/>
    <cellStyle name="Percent 3 19" xfId="7262" xr:uid="{A88BDBFA-8AB2-4171-9DF2-EA16294BB07F}"/>
    <cellStyle name="Percent 3 2" xfId="3533" xr:uid="{0B3D5C10-8649-4A33-A1A7-A995BF15C488}"/>
    <cellStyle name="Percent 3 20" xfId="7263" xr:uid="{EBD0E02E-1A6D-4373-98E0-16B5BF658194}"/>
    <cellStyle name="Percent 3 21" xfId="7264" xr:uid="{56082BD5-7A87-4D54-B871-1C99ABF0A393}"/>
    <cellStyle name="Percent 3 22" xfId="7265" xr:uid="{2CB3808F-CE16-4BA2-A0A1-4CDE8D678692}"/>
    <cellStyle name="Percent 3 23" xfId="7266" xr:uid="{A817CC18-4B9B-4FC8-9FDB-68D9EBEDA9C5}"/>
    <cellStyle name="Percent 3 24" xfId="7267" xr:uid="{F823C7EE-F72B-4613-97A4-8A2C4029826C}"/>
    <cellStyle name="Percent 3 25" xfId="7268" xr:uid="{759EDC12-0988-4D08-8E35-186F1B118C69}"/>
    <cellStyle name="Percent 3 26" xfId="7269" xr:uid="{E3341843-1D8C-4E44-98EF-60764FED9C27}"/>
    <cellStyle name="Percent 3 27" xfId="7270" xr:uid="{605AB9BB-99C8-4F4C-891E-2E3E100F29B9}"/>
    <cellStyle name="Percent 3 28" xfId="7271" xr:uid="{D3793519-3C3D-44A0-B897-61A44001FDA9}"/>
    <cellStyle name="Percent 3 29" xfId="7272" xr:uid="{AC5EC880-6E45-4CAF-ACE8-A5AF2C678D8C}"/>
    <cellStyle name="Percent 3 3" xfId="3534" xr:uid="{77A374D5-4E33-4D1E-B81E-F229C7337231}"/>
    <cellStyle name="Percent 3 30" xfId="7273" xr:uid="{9254E1A7-13D8-4CF6-8BF7-8B022377EB0B}"/>
    <cellStyle name="Percent 3 31" xfId="7274" xr:uid="{92C054F9-54F9-4B90-B14F-7D6397B739C9}"/>
    <cellStyle name="Percent 3 32" xfId="7275" xr:uid="{404BF977-920F-4CFE-BA53-E40A97FDE325}"/>
    <cellStyle name="Percent 3 33" xfId="7276" xr:uid="{65D71688-34C9-4E68-8FED-3D53EBDDCB61}"/>
    <cellStyle name="Percent 3 34" xfId="7277" xr:uid="{D5D46E38-EC5F-4540-A67F-085B9D6AB90D}"/>
    <cellStyle name="Percent 3 35" xfId="7278" xr:uid="{31704593-CE41-4A22-8C64-6E24452D3C21}"/>
    <cellStyle name="Percent 3 36" xfId="7279" xr:uid="{42455FA1-C917-4BE3-9B37-2811276F6B19}"/>
    <cellStyle name="Percent 3 37" xfId="7280" xr:uid="{31977DC4-8A27-4110-84C9-EF2753C80E4D}"/>
    <cellStyle name="Percent 3 38" xfId="7281" xr:uid="{95975B36-F621-4FA7-ACF9-B775390B7215}"/>
    <cellStyle name="Percent 3 39" xfId="7282" xr:uid="{99704FA2-0170-42FC-9E24-5EE6CE562E50}"/>
    <cellStyle name="Percent 3 4" xfId="7283" xr:uid="{4A578C26-8FF6-4E3C-80B6-B43DAC3C127C}"/>
    <cellStyle name="Percent 3 40" xfId="7284" xr:uid="{1BFD8318-1273-4546-B2EA-521851C5018A}"/>
    <cellStyle name="Percent 3 41" xfId="7285" xr:uid="{8494F8C8-31E0-4EE9-96A0-451C32A79008}"/>
    <cellStyle name="Percent 3 42" xfId="7286" xr:uid="{1E39EA36-4C97-49BB-A890-295D3E6B14E3}"/>
    <cellStyle name="Percent 3 43" xfId="7287" xr:uid="{F648AAD3-A176-4023-B4DA-678FD70C7075}"/>
    <cellStyle name="Percent 3 44" xfId="7288" xr:uid="{91A85881-41F6-49DB-91D2-362300ED30C9}"/>
    <cellStyle name="Percent 3 45" xfId="7289" xr:uid="{C007BDCB-1C8F-40FC-BCF2-18590DD5CAEC}"/>
    <cellStyle name="Percent 3 46" xfId="7290" xr:uid="{153CE0C3-CF94-45CA-98AE-065089264500}"/>
    <cellStyle name="Percent 3 47" xfId="7291" xr:uid="{C52B79F5-E661-451A-9F91-C44FA96C82A1}"/>
    <cellStyle name="Percent 3 5" xfId="7292" xr:uid="{124229BD-772E-4429-8CA2-D57EF1162534}"/>
    <cellStyle name="Percent 3 6" xfId="7293" xr:uid="{42A2E4CD-322A-44BF-A065-BD20575EEB7A}"/>
    <cellStyle name="Percent 3 7" xfId="7294" xr:uid="{03146DEF-9B62-4343-BB0F-C6DD84DF7FA3}"/>
    <cellStyle name="Percent 3 8" xfId="7295" xr:uid="{F4816969-48EB-4AA3-B237-3002EB811D2F}"/>
    <cellStyle name="Percent 3 9" xfId="7296" xr:uid="{089F6FD4-2A43-4DB7-B2E4-39E251985CE9}"/>
    <cellStyle name="Percent 3_Sheet1" xfId="8948" xr:uid="{B28FE4A2-CA26-43EE-8093-407AE041CA44}"/>
    <cellStyle name="Percent 4" xfId="3535" xr:uid="{1E025B68-5CBD-47AE-BDA9-E5111702DB7B}"/>
    <cellStyle name="Percent 4 10" xfId="7297" xr:uid="{AB08A761-7CE1-47B5-9B5A-7F2215F9B2EF}"/>
    <cellStyle name="Percent 4 11" xfId="7298" xr:uid="{EBFE313A-F4CB-429B-AE05-D503D5E91A38}"/>
    <cellStyle name="Percent 4 12" xfId="7299" xr:uid="{988F8900-6B6E-49ED-A8A1-30EE152EFE0F}"/>
    <cellStyle name="Percent 4 13" xfId="7300" xr:uid="{77F492B9-AC41-4C6A-B044-40975A219999}"/>
    <cellStyle name="Percent 4 14" xfId="7301" xr:uid="{E910E424-11BD-4464-B671-287BCD462B6C}"/>
    <cellStyle name="Percent 4 15" xfId="7302" xr:uid="{14963926-E1D0-4125-AD08-3D5095223291}"/>
    <cellStyle name="Percent 4 16" xfId="7303" xr:uid="{B2E95189-981B-4B31-A5D9-80AD6FF8C325}"/>
    <cellStyle name="Percent 4 17" xfId="7304" xr:uid="{FD217045-081B-4E7F-847B-0C50C5082AC7}"/>
    <cellStyle name="Percent 4 18" xfId="7305" xr:uid="{8E07DACD-D8D3-41C7-A8E1-921871CD63DC}"/>
    <cellStyle name="Percent 4 19" xfId="7306" xr:uid="{ED9FF5C0-C330-4DD2-99DC-753EF9B52255}"/>
    <cellStyle name="Percent 4 2" xfId="3536" xr:uid="{5305F7BA-F7D4-43DB-8DF5-D5D40BA823FD}"/>
    <cellStyle name="Percent 4 20" xfId="7307" xr:uid="{24F5F5E9-C86F-4F33-9A1D-9F78BDEEFCC1}"/>
    <cellStyle name="Percent 4 21" xfId="7308" xr:uid="{C4B4F215-5978-4644-BF0F-BEB9580F1DC2}"/>
    <cellStyle name="Percent 4 22" xfId="7309" xr:uid="{41A512BD-E4FF-4E7C-99E0-4CC917E98F7A}"/>
    <cellStyle name="Percent 4 23" xfId="7310" xr:uid="{7F30AF33-A8CC-4AF2-AAF7-96BC3B98E575}"/>
    <cellStyle name="Percent 4 24" xfId="7311" xr:uid="{2C4633DB-F078-4C02-9F83-AEFEB0E86EA4}"/>
    <cellStyle name="Percent 4 25" xfId="7312" xr:uid="{5B1D5A2D-B507-444E-9FDD-DBDE824AB1E3}"/>
    <cellStyle name="Percent 4 26" xfId="7313" xr:uid="{63D0ACFA-D052-400D-AE4E-C921D6F777BC}"/>
    <cellStyle name="Percent 4 27" xfId="7314" xr:uid="{FA71C3C3-BD9C-4BBF-9E01-9DBDE453EFB8}"/>
    <cellStyle name="Percent 4 28" xfId="7315" xr:uid="{0FEB6624-1A60-4097-A15C-06DD2C47588A}"/>
    <cellStyle name="Percent 4 29" xfId="7316" xr:uid="{73714DF5-2DEF-4100-90B1-85BE94E37578}"/>
    <cellStyle name="Percent 4 3" xfId="3537" xr:uid="{BFA0C15E-5ED8-4E39-BFC4-1D6ECBAF5D54}"/>
    <cellStyle name="Percent 4 30" xfId="7317" xr:uid="{2060F9B2-6D44-4BC3-9E04-B81EB4F3E1B9}"/>
    <cellStyle name="Percent 4 31" xfId="7318" xr:uid="{26AE352B-953C-4A08-BFCD-DE9B6F65F411}"/>
    <cellStyle name="Percent 4 32" xfId="7319" xr:uid="{8378F593-F2FB-42AF-B987-CBFCBFC80EE2}"/>
    <cellStyle name="Percent 4 33" xfId="7320" xr:uid="{B8582349-34AF-44E5-9561-AB97D17CBFE9}"/>
    <cellStyle name="Percent 4 34" xfId="7321" xr:uid="{E8CF58CA-BA52-47BD-B783-4EEA3376810F}"/>
    <cellStyle name="Percent 4 35" xfId="7322" xr:uid="{76BB7B98-4C80-4C20-9F95-97F7BD16DD78}"/>
    <cellStyle name="Percent 4 36" xfId="7323" xr:uid="{2FFC3248-E0C2-414A-86C0-2A42E78CB646}"/>
    <cellStyle name="Percent 4 37" xfId="7324" xr:uid="{662A07B0-F217-4368-A1DD-1A8A0130B2D4}"/>
    <cellStyle name="Percent 4 38" xfId="7325" xr:uid="{FAEF7DC1-9C72-4F93-A1BF-825895C13997}"/>
    <cellStyle name="Percent 4 39" xfId="7326" xr:uid="{CDCC8A82-C7D5-4177-9B60-8CB6A0A8518E}"/>
    <cellStyle name="Percent 4 4" xfId="7327" xr:uid="{83508F60-E474-40F2-8005-BCF0A5227775}"/>
    <cellStyle name="Percent 4 40" xfId="7328" xr:uid="{D167B347-F0F0-4674-BE50-F2553EBBDE63}"/>
    <cellStyle name="Percent 4 41" xfId="7329" xr:uid="{CD367840-005C-4589-8F01-72654A7D843E}"/>
    <cellStyle name="Percent 4 42" xfId="7330" xr:uid="{5E301559-4700-4E16-9DF6-A7564281F2D7}"/>
    <cellStyle name="Percent 4 43" xfId="7331" xr:uid="{FE6EC112-9569-4ECE-B4D4-74AFF2643273}"/>
    <cellStyle name="Percent 4 44" xfId="7332" xr:uid="{38C9AA34-EADE-4F24-B460-A2D246F9012E}"/>
    <cellStyle name="Percent 4 45" xfId="7333" xr:uid="{2EC2B5F1-7A78-4DFD-BCF4-F86658A0923D}"/>
    <cellStyle name="Percent 4 46" xfId="7334" xr:uid="{EF004006-7CB4-40E7-B864-B2888448BD65}"/>
    <cellStyle name="Percent 4 47" xfId="7335" xr:uid="{E3329E54-EF16-416C-AC54-F9DEFBE9D142}"/>
    <cellStyle name="Percent 4 5" xfId="7336" xr:uid="{BF561828-0490-421F-86DB-DC569BF790DE}"/>
    <cellStyle name="Percent 4 6" xfId="7337" xr:uid="{5D09CF02-D407-4268-8B4D-AA07DE1C7C0F}"/>
    <cellStyle name="Percent 4 7" xfId="7338" xr:uid="{2619118F-398F-4139-8E00-4AA2FA487457}"/>
    <cellStyle name="Percent 4 8" xfId="7339" xr:uid="{B697698B-7DF8-453B-ABE2-4F8C0378CEC6}"/>
    <cellStyle name="Percent 4 9" xfId="7340" xr:uid="{0C1C68D8-A360-4A74-AC81-8B1244D4058B}"/>
    <cellStyle name="Percent 4_Sheet1" xfId="8949" xr:uid="{1BE5051E-4C5D-4AE8-8F83-EA44BFF92120}"/>
    <cellStyle name="Percent 5" xfId="7341" xr:uid="{F892E787-72E5-487F-A691-F4FB0332DC78}"/>
    <cellStyle name="Percent 5 2" xfId="7342" xr:uid="{F80E5329-559E-48F3-83C3-CDCF707E0560}"/>
    <cellStyle name="Percent 5 2 2" xfId="7343" xr:uid="{2D2AB808-A499-4213-8DE3-135B0EA58D9A}"/>
    <cellStyle name="Percent 5 2 2 2" xfId="7344" xr:uid="{5EBE9B0B-9AF5-4A49-9EC2-A110B3C6DBE5}"/>
    <cellStyle name="Percent 5 2 2 2 2" xfId="7345" xr:uid="{40BA2309-9173-4EA7-9DF8-64D0DC92789C}"/>
    <cellStyle name="Percent 5 2 2 2_Sheet1" xfId="10031" xr:uid="{75A6E84D-FE8D-4350-BAEC-863FEBC2DBC5}"/>
    <cellStyle name="Percent 5 2 2 3" xfId="7346" xr:uid="{E817CFA9-011E-4808-885B-27A6091DCC23}"/>
    <cellStyle name="Percent 5 2 2_Sheet1" xfId="10030" xr:uid="{6ECFE291-1484-4D67-A6C7-9ADA8B10302A}"/>
    <cellStyle name="Percent 5 2 3" xfId="7347" xr:uid="{E508066B-83B8-4C5A-B5FD-735F47F78636}"/>
    <cellStyle name="Percent 5 2 3 2" xfId="7348" xr:uid="{AE2FC2BB-17E2-4A0F-B759-1A35CE5D1C38}"/>
    <cellStyle name="Percent 5 2 3_Sheet1" xfId="8952" xr:uid="{95F93ED0-78BC-4DE5-B0E8-A0AEC6DDAC03}"/>
    <cellStyle name="Percent 5 2 4" xfId="7349" xr:uid="{3882BF10-6A9E-42E0-9697-572AB03FAF72}"/>
    <cellStyle name="Percent 5 2_Sheet1" xfId="8951" xr:uid="{36A78A8D-779F-4564-B20C-990450ACC379}"/>
    <cellStyle name="Percent 5 3" xfId="7350" xr:uid="{71477ADC-93D9-4F41-804D-3C0D7E1E52D6}"/>
    <cellStyle name="Percent 5 3 2" xfId="7351" xr:uid="{C141BF29-CC52-4FE1-8FC1-C7474F8EF43A}"/>
    <cellStyle name="Percent 5 3 2 2" xfId="7352" xr:uid="{C96CB183-A2FA-429E-A6B2-62048A5B025E}"/>
    <cellStyle name="Percent 5 3 2_Sheet1" xfId="8954" xr:uid="{CA848965-BC35-4BBB-9DE8-1157BDCDEA00}"/>
    <cellStyle name="Percent 5 3 3" xfId="7353" xr:uid="{C6570B8C-0DE3-4D03-9E04-74B4035FA64F}"/>
    <cellStyle name="Percent 5 3_Sheet1" xfId="8953" xr:uid="{89F52E0C-ACD8-4108-ADC2-1764B14870FD}"/>
    <cellStyle name="Percent 5 4" xfId="7354" xr:uid="{4D925942-DEEA-42ED-999F-79521F37E513}"/>
    <cellStyle name="Percent 5 4 2" xfId="7355" xr:uid="{807006A0-BE50-429C-8E59-682B8BCA93CF}"/>
    <cellStyle name="Percent 5 4_Sheet1" xfId="8955" xr:uid="{11752EA9-A695-4328-A376-0AB906764434}"/>
    <cellStyle name="Percent 5 5" xfId="7356" xr:uid="{A582A4B5-6C6E-4676-83F0-CA66B13A759F}"/>
    <cellStyle name="Percent 5_Sheet1" xfId="8950" xr:uid="{2DA2D82B-C8DD-4F94-8ED1-22ECDD7AF274}"/>
    <cellStyle name="Percent 6" xfId="5614" xr:uid="{11293B35-FB57-4703-84C5-3F338D98DFD0}"/>
    <cellStyle name="Percent 7" xfId="7438" xr:uid="{601E21AC-1A9F-4F11-A067-BBEEE58B70F5}"/>
    <cellStyle name="Percent 8" xfId="7468" xr:uid="{77802AC9-92E1-4BC6-982E-7CB30C7245E8}"/>
    <cellStyle name="Percent 9" xfId="7557" xr:uid="{19BA026E-199F-4C32-B472-571CCCE35ED4}"/>
    <cellStyle name="Percent Hard" xfId="7357" xr:uid="{7F05D0F8-B18E-4C39-A612-4BC2147C7CE9}"/>
    <cellStyle name="percent no decimal" xfId="7358" xr:uid="{22B97F5E-8577-482F-851D-88762E42587C}"/>
    <cellStyle name="Percent1" xfId="3538" xr:uid="{A1B42F69-9CC8-4B56-8115-B366BEC54F50}"/>
    <cellStyle name="Percent2" xfId="3539" xr:uid="{2251D591-302D-4053-AEA5-84DE06BC3CF0}"/>
    <cellStyle name="Percent4" xfId="3540" xr:uid="{04773DBD-6862-4F89-B4BF-223A446681EB}"/>
    <cellStyle name="Percent4 10" xfId="3541" xr:uid="{6DAE6030-20A7-499F-8931-155FF4672DA1}"/>
    <cellStyle name="Percent4 11" xfId="3542" xr:uid="{FF65F508-2903-43F2-B6DB-F22AF4908918}"/>
    <cellStyle name="Percent4 12" xfId="3543" xr:uid="{38E5BB06-BC83-404D-85F2-D4AD93DD9A78}"/>
    <cellStyle name="Percent4 13" xfId="3544" xr:uid="{6BE12699-C30E-4A9D-B1D8-4D9824BC2E3B}"/>
    <cellStyle name="Percent4 2" xfId="3545" xr:uid="{7FFE9F44-A4B8-4B00-9CFB-2FD4C5E052D8}"/>
    <cellStyle name="Percent4 2 10" xfId="3546" xr:uid="{830F2172-C774-4E54-86AE-054400576968}"/>
    <cellStyle name="Percent4 2 11" xfId="3547" xr:uid="{DBD268DC-4EE8-4E3D-A6D2-E5696C8B69DD}"/>
    <cellStyle name="Percent4 2 12" xfId="3548" xr:uid="{C3A07B58-FB6D-407B-8EA6-A43C6007736A}"/>
    <cellStyle name="Percent4 2 2" xfId="3549" xr:uid="{95BE72A8-7C8B-4A4A-9D36-1E6DC55F629E}"/>
    <cellStyle name="Percent4 2 3" xfId="3550" xr:uid="{10073769-0C48-43D6-9678-E248C633E898}"/>
    <cellStyle name="Percent4 2 4" xfId="3551" xr:uid="{5FB8DB40-3A5B-4053-A928-8B988E080A0B}"/>
    <cellStyle name="Percent4 2 5" xfId="3552" xr:uid="{57EB9F31-C6E8-4126-80DF-4118B2167161}"/>
    <cellStyle name="Percent4 2 6" xfId="3553" xr:uid="{847379DE-E76B-4C80-9D2B-263C7FBDDC51}"/>
    <cellStyle name="Percent4 2 7" xfId="3554" xr:uid="{07870C8F-EDAC-4C3A-B486-2ABA02836E50}"/>
    <cellStyle name="Percent4 2 8" xfId="3555" xr:uid="{0665B749-9B4C-43F2-9C30-C4088BF60E73}"/>
    <cellStyle name="Percent4 2 9" xfId="3556" xr:uid="{7829B80E-B878-455C-8D33-15B3F8892566}"/>
    <cellStyle name="Percent4 2_Sheet1" xfId="8957" xr:uid="{8E6C297B-7FCC-44B8-94A4-BED6DFC7FFC4}"/>
    <cellStyle name="Percent4 3" xfId="3557" xr:uid="{714B9290-EACF-4980-9029-C7770A5D1922}"/>
    <cellStyle name="Percent4 4" xfId="3558" xr:uid="{3B6EC2FB-4CC3-43EB-B47D-3632D385DBB3}"/>
    <cellStyle name="Percent4 5" xfId="3559" xr:uid="{8E975872-BB09-4B53-AC0E-FC5A628A8C61}"/>
    <cellStyle name="Percent4 6" xfId="3560" xr:uid="{435A0B3D-B53C-40D7-9BC8-751FF3CB03CD}"/>
    <cellStyle name="Percent4 7" xfId="3561" xr:uid="{69E14739-97CF-419C-9208-652D1BAF4525}"/>
    <cellStyle name="Percent4 8" xfId="3562" xr:uid="{DF341889-9ABF-4C28-8B71-D00B39C93506}"/>
    <cellStyle name="Percent4 9" xfId="3563" xr:uid="{68A95C40-29FF-42C4-A767-B1DE68D1E93A}"/>
    <cellStyle name="Percent4_Sheet1" xfId="8956" xr:uid="{7FBB0D53-B1EC-4D32-95C5-7F6F7620633B}"/>
    <cellStyle name="percentage" xfId="7359" xr:uid="{7296BE18-3154-4495-91CA-95686075CA8B}"/>
    <cellStyle name="PercentPresentation" xfId="7360" xr:uid="{5B08F120-6523-498D-B578-7F72CC99C552}"/>
    <cellStyle name="Phone" xfId="7361" xr:uid="{73AA2887-353C-458B-9AA7-3F6BF56C49F1}"/>
    <cellStyle name="POPS" xfId="7362" xr:uid="{537F6493-B07D-4071-9050-8055E3A281E5}"/>
    <cellStyle name="Pound" xfId="3564" xr:uid="{42F30991-F4A3-44AE-8442-4E095B327AF1}"/>
    <cellStyle name="Pound [1]" xfId="3565" xr:uid="{0850FEC9-DD2D-48C7-B0C3-A62709804213}"/>
    <cellStyle name="Pound [2]" xfId="3566" xr:uid="{83C6C3FF-59A5-49E6-AF85-620E07F9ADB0}"/>
    <cellStyle name="Pound_Sheet1" xfId="8958" xr:uid="{E3D4FC55-8B40-4ADB-9C84-7006B27E98A8}"/>
    <cellStyle name="PresentationZero" xfId="7363" xr:uid="{94468532-93F1-4970-95D0-B4AAA291651D}"/>
    <cellStyle name="Price" xfId="7364" xr:uid="{6AF7BAA5-FE27-4D8E-A0E0-45F1EAEBF749}"/>
    <cellStyle name="pricing" xfId="7365" xr:uid="{B9B817B2-1EF9-4FC8-B0C4-331F1C624E8E}"/>
    <cellStyle name="PSChar" xfId="7366" xr:uid="{B2527D8C-F289-402D-BA54-0348ED78DEE0}"/>
    <cellStyle name="PSDate" xfId="7367" xr:uid="{FDEC34DC-FACC-4DB8-BC45-0F6575BD3351}"/>
    <cellStyle name="PSDec" xfId="7368" xr:uid="{4CC89F91-0B58-406D-A512-2A318E604CAB}"/>
    <cellStyle name="PSHeading" xfId="7369" xr:uid="{75B8CBAE-1C83-4C41-B498-61892C8CA00D}"/>
    <cellStyle name="PSHeading 2" xfId="7370" xr:uid="{6E4EE915-51A0-446F-8D1A-E3CEF7B20789}"/>
    <cellStyle name="PSHeading 3" xfId="7371" xr:uid="{330AA18D-C01C-4D00-9123-CCB79961FC57}"/>
    <cellStyle name="PSHeading_Sheet1" xfId="8959" xr:uid="{09A12B78-04D3-4980-A32D-6A505F1926A0}"/>
    <cellStyle name="PSInt" xfId="7372" xr:uid="{CC8EB92A-35EF-4448-BAC1-7E9FBD14B5E5}"/>
    <cellStyle name="PSSpacer" xfId="7373" xr:uid="{1D101C36-CBC8-442C-B081-DADADDF4D684}"/>
    <cellStyle name="ptit" xfId="3567" xr:uid="{4613B4A6-9B20-4E12-9040-3CBE4F5FD1E3}"/>
    <cellStyle name="ptit 2" xfId="3568" xr:uid="{BCBF0C1F-EDCD-4C65-B9CA-F9898A5D7B59}"/>
    <cellStyle name="ptit 2 10" xfId="3569" xr:uid="{D329A10B-205B-431E-A4E7-903EACB1EB78}"/>
    <cellStyle name="ptit 2 10 2" xfId="9280" xr:uid="{82B2AFA4-C9D7-4363-BD8E-F2002D8515C9}"/>
    <cellStyle name="ptit 2 10_Sheet1" xfId="8960" xr:uid="{8E60E364-3D40-44DB-8951-D7129B29C5B4}"/>
    <cellStyle name="ptit 2 11" xfId="3570" xr:uid="{300ADA36-8474-4C80-83E3-1F061FA45CD7}"/>
    <cellStyle name="ptit 2 11 2" xfId="9281" xr:uid="{D79EE262-1E60-4467-BC26-5E81019BB0C8}"/>
    <cellStyle name="ptit 2 11_Sheet1" xfId="8961" xr:uid="{27858299-2CF7-429E-96AB-000765CFEFAD}"/>
    <cellStyle name="ptit 2 12" xfId="3571" xr:uid="{F44EA7C7-87F4-4AE9-9EED-E9415C855562}"/>
    <cellStyle name="ptit 2 12 2" xfId="9282" xr:uid="{A8BCF722-315F-4D9A-85AA-98D777B9875C}"/>
    <cellStyle name="ptit 2 12_Sheet1" xfId="8962" xr:uid="{0B621C56-FF8E-4C16-B01E-C73E471FF84A}"/>
    <cellStyle name="ptit 2 13" xfId="9279" xr:uid="{4B6241A0-5C35-42CC-AEB8-D510FA52AB65}"/>
    <cellStyle name="ptit 2 2" xfId="3572" xr:uid="{F2E9806F-CE92-4D9E-98F0-BF7BF343BD09}"/>
    <cellStyle name="ptit 2 2 2" xfId="9283" xr:uid="{82B44C40-86F9-444D-A430-CBEFC109A711}"/>
    <cellStyle name="ptit 2 2_Sheet1" xfId="8963" xr:uid="{1F4DAA8D-783B-4415-ACC8-0B289A66FE1B}"/>
    <cellStyle name="ptit 2 3" xfId="3573" xr:uid="{28ACD8E5-F5EE-4566-B1B8-160DA4932D85}"/>
    <cellStyle name="ptit 2 3 2" xfId="9284" xr:uid="{88681A8A-3041-4398-8FB1-4855637922AD}"/>
    <cellStyle name="ptit 2 3_Sheet1" xfId="8964" xr:uid="{F26C396E-C0BC-4587-847E-1FF4B0DB5D63}"/>
    <cellStyle name="ptit 2 4" xfId="3574" xr:uid="{0DE7FD75-64F3-438C-985A-AA6A0307569D}"/>
    <cellStyle name="ptit 2 4 2" xfId="9285" xr:uid="{11E8645B-AE59-499D-A3A3-92B4D19EDE25}"/>
    <cellStyle name="ptit 2 4_Sheet1" xfId="8965" xr:uid="{33D207FC-CFC8-42C4-A4A7-1640ACC607E6}"/>
    <cellStyle name="ptit 2 5" xfId="3575" xr:uid="{D82930DB-9E6A-4236-B982-072E390103B1}"/>
    <cellStyle name="ptit 2 5 2" xfId="9286" xr:uid="{6CE191FE-1CB3-4EF4-804F-A30CDAD6CD13}"/>
    <cellStyle name="ptit 2 5_Sheet1" xfId="8966" xr:uid="{A0B2D720-4B03-4F22-9F4B-92DEB5EAACFF}"/>
    <cellStyle name="ptit 2 6" xfId="3576" xr:uid="{AFFB7C64-C6C0-4F24-8738-5E5C0351ED42}"/>
    <cellStyle name="ptit 2 6 2" xfId="9287" xr:uid="{07E3191F-2817-4A42-BF22-5906CC7D5863}"/>
    <cellStyle name="ptit 2 6_Sheet1" xfId="8967" xr:uid="{2EA6D624-AA0E-49ED-BCA2-7DB72F40DDDA}"/>
    <cellStyle name="ptit 2 7" xfId="3577" xr:uid="{97C03EA9-B169-47AC-B01E-D8637BD30C05}"/>
    <cellStyle name="ptit 2 7 2" xfId="9288" xr:uid="{0B69FA01-2E91-4F86-80B6-CC770200190D}"/>
    <cellStyle name="ptit 2 7_Sheet1" xfId="8968" xr:uid="{E88A80D6-5846-4629-B666-32A7F03B9FAB}"/>
    <cellStyle name="ptit 2 8" xfId="3578" xr:uid="{712EE787-CAC9-4676-A697-9CC144C1AD24}"/>
    <cellStyle name="ptit 2 8 2" xfId="9289" xr:uid="{924E289D-92A8-49FF-9FFA-B4449A387E6F}"/>
    <cellStyle name="ptit 2 8_Sheet1" xfId="8969" xr:uid="{5532D45D-5A26-4B05-A47A-BB1A4F6972ED}"/>
    <cellStyle name="ptit 2 9" xfId="3579" xr:uid="{6BB72707-EEF1-4560-8D90-5BC50548B197}"/>
    <cellStyle name="ptit 2 9 2" xfId="9290" xr:uid="{B177A8D4-2FC4-4990-8BE6-957811A31237}"/>
    <cellStyle name="ptit 2 9_Sheet1" xfId="8970" xr:uid="{569B9ED9-CE72-4C0A-B61D-B65FD774561E}"/>
    <cellStyle name="ptit 2_BGC Combined Q1 2010 tax provision 4-27-2010" xfId="3580" xr:uid="{F530C158-8344-439D-A08C-602039FC391A}"/>
    <cellStyle name="ptit 3" xfId="3581" xr:uid="{5976C986-916A-4B3C-B8B6-2D37BC289F3F}"/>
    <cellStyle name="ptit 3 2" xfId="9291" xr:uid="{1F7BF843-87BB-4B49-8170-4E1D380AA226}"/>
    <cellStyle name="ptit 3_Sheet1" xfId="8971" xr:uid="{ADC0B295-3B0A-4E20-8A73-DE9A72567968}"/>
    <cellStyle name="ptit 4" xfId="9278" xr:uid="{14B9E270-75A6-49B0-9137-D40E99D55C50}"/>
    <cellStyle name="ptit_ BGC Other IS" xfId="3582" xr:uid="{58518EFA-5391-4520-BF56-B821DD4F3050}"/>
    <cellStyle name="q" xfId="7374" xr:uid="{E4F62CB4-5AAD-44A5-8CD4-1DC2B69B3B07}"/>
    <cellStyle name="q_CW's MAKER MODEL" xfId="7375" xr:uid="{0A687C34-666C-4883-86FD-AC74BCFAEBBF}"/>
    <cellStyle name="q_CW's MAKER MODEL_Sheet1" xfId="8973" xr:uid="{D3219D56-DBF7-4108-8AC9-9E112FACD1AF}"/>
    <cellStyle name="q_Sheet1" xfId="8972" xr:uid="{AD232EC7-9173-4FDF-BCA6-1181B39F463D}"/>
    <cellStyle name="QEPS-h" xfId="7376" xr:uid="{27D2BFF0-60FA-4D57-BE2D-9A51E7F01DE5}"/>
    <cellStyle name="QEPS-H1" xfId="7377" xr:uid="{AC46F7DB-4E9D-49D5-B99F-857DEF946F8E}"/>
    <cellStyle name="QEPS-H1 2" xfId="7378" xr:uid="{9E098432-485A-4526-83EE-834C04C85615}"/>
    <cellStyle name="QEPS-H1 2 2" xfId="7379" xr:uid="{CFBBD4CB-C441-4355-B4A8-2B8D9FA17496}"/>
    <cellStyle name="QEPS-H1 2 2 2" xfId="10444" xr:uid="{C20A749B-A7A6-410D-84CA-1EB604B7ADB9}"/>
    <cellStyle name="QEPS-H1 2 2_Sheet1" xfId="8976" xr:uid="{E4CE28B5-70A6-4652-BE00-011C66B116A1}"/>
    <cellStyle name="QEPS-H1 2 3" xfId="10443" xr:uid="{75323A1E-BC36-4C58-8324-7395F72F6CC2}"/>
    <cellStyle name="QEPS-H1 2_Sheet1" xfId="8975" xr:uid="{46D5C53A-E315-4CC1-B0DE-0198AD0F6D97}"/>
    <cellStyle name="QEPS-H1 3" xfId="7380" xr:uid="{1D19AC47-190C-47B4-A58C-4AFE4B8D3F0A}"/>
    <cellStyle name="QEPS-H1 3 2" xfId="10445" xr:uid="{E2865995-CFA8-4765-8C15-2354E835A0F1}"/>
    <cellStyle name="QEPS-H1 3_Sheet1" xfId="8977" xr:uid="{D71076EE-544F-4B05-9844-A43237894570}"/>
    <cellStyle name="QEPS-H1 4" xfId="10442" xr:uid="{2DFC9276-EDD7-4B2B-8AB5-4FF50A9509A8}"/>
    <cellStyle name="QEPS-H1_Sheet1" xfId="8974" xr:uid="{4C93DA72-3C7F-4728-B70D-C14D0719D974}"/>
    <cellStyle name="qRange" xfId="7381" xr:uid="{56EF0CF6-106B-4EE7-B607-8F4B78E09B25}"/>
    <cellStyle name="range" xfId="7382" xr:uid="{FF03FE37-057E-49A4-A654-B967B3525298}"/>
    <cellStyle name="rat" xfId="3583" xr:uid="{782E5D5C-3C78-40BC-BDB0-1AA13B4A25F2}"/>
    <cellStyle name="rat 2" xfId="3584" xr:uid="{26020E41-C83D-466A-BF90-F6579E9DFDD0}"/>
    <cellStyle name="rat 2 10" xfId="3585" xr:uid="{A4F282CF-DFDD-4482-A78B-866494DBE817}"/>
    <cellStyle name="rat 2 10 2" xfId="3586" xr:uid="{EC321CDA-9FDB-45A9-8431-D1B218E9DF9B}"/>
    <cellStyle name="rat 2 10_Sheet1" xfId="8978" xr:uid="{58C40288-5FC0-4FFF-8BA2-D3B01ECBBDA0}"/>
    <cellStyle name="rat 2 11" xfId="3587" xr:uid="{403BAB8F-4E40-4B87-B178-97F3AADF87CC}"/>
    <cellStyle name="rat 2 11 2" xfId="3588" xr:uid="{B2C567A4-16A0-421C-A672-24A96F76EA2E}"/>
    <cellStyle name="rat 2 11_Sheet1" xfId="8979" xr:uid="{EE8B914A-61CC-4ABD-87E5-FC86A9479A04}"/>
    <cellStyle name="rat 2 12" xfId="3589" xr:uid="{EB060DD9-8C97-453E-A921-40327D37971A}"/>
    <cellStyle name="rat 2 12 2" xfId="3590" xr:uid="{F0216BB9-4DA6-4BAD-BFB1-2280D8BAD798}"/>
    <cellStyle name="rat 2 12_Sheet1" xfId="8980" xr:uid="{CCC8A473-E767-4F44-B439-A2EC03D378AD}"/>
    <cellStyle name="rat 2 2" xfId="3591" xr:uid="{40F56A96-F467-4864-8F09-F6198C9E9F27}"/>
    <cellStyle name="rat 2 2 2" xfId="3592" xr:uid="{AA02E405-E81C-42D9-AADA-5E3EDE7F9373}"/>
    <cellStyle name="rat 2 2_Sheet1" xfId="8981" xr:uid="{FC09BF4D-987F-4BC2-BA30-E3C59760FDC9}"/>
    <cellStyle name="rat 2 3" xfId="3593" xr:uid="{E3DF02B4-A82C-4F22-9F55-EBFFEA0A0E04}"/>
    <cellStyle name="rat 2 3 2" xfId="3594" xr:uid="{238C04C6-FCE1-42B4-95B2-A5B5EC7E90DE}"/>
    <cellStyle name="rat 2 3_Sheet1" xfId="8982" xr:uid="{C9D87C0F-46D7-45B8-AEE9-6C7118F86187}"/>
    <cellStyle name="rat 2 4" xfId="3595" xr:uid="{8FA63464-353E-402B-97C2-5203D0294217}"/>
    <cellStyle name="rat 2 4 2" xfId="3596" xr:uid="{E20907F4-285E-46FB-BDEE-45630D72A02D}"/>
    <cellStyle name="rat 2 4_Sheet1" xfId="8983" xr:uid="{B0D42E4F-6E1E-4BD2-B7F7-C0B7D185F306}"/>
    <cellStyle name="rat 2 5" xfId="3597" xr:uid="{C323D6A1-E9E7-4C63-80C2-44898626526E}"/>
    <cellStyle name="rat 2 5 2" xfId="3598" xr:uid="{97F611EE-E079-4B4F-9550-0F7B5F2C7E7F}"/>
    <cellStyle name="rat 2 5_Sheet1" xfId="8984" xr:uid="{8B1ECCA5-446A-4B9C-A08F-7BE492DAA188}"/>
    <cellStyle name="rat 2 6" xfId="3599" xr:uid="{996D3FC7-3B0D-457B-B6FB-B1A0CDEE8A9E}"/>
    <cellStyle name="rat 2 6 2" xfId="3600" xr:uid="{516413D8-FDD4-4C7D-8E09-3CE306E591C4}"/>
    <cellStyle name="rat 2 6_Sheet1" xfId="8985" xr:uid="{B7986824-13DD-4EAC-A2E1-20069DC98456}"/>
    <cellStyle name="rat 2 7" xfId="3601" xr:uid="{7D182A78-7CCE-47D4-9806-07B5BEC457CB}"/>
    <cellStyle name="rat 2 7 2" xfId="3602" xr:uid="{1165DF78-B9E6-4C32-9B30-4A3B66975B67}"/>
    <cellStyle name="rat 2 7_Sheet1" xfId="8986" xr:uid="{9AF93259-2F6F-434D-9275-025D024CE3D8}"/>
    <cellStyle name="rat 2 8" xfId="3603" xr:uid="{A47A2613-2B6A-43D6-8B89-5A97AAFF6873}"/>
    <cellStyle name="rat 2 8 2" xfId="3604" xr:uid="{DCFD9A93-C6A5-4B02-836A-EF5977042912}"/>
    <cellStyle name="rat 2 8_Sheet1" xfId="8987" xr:uid="{B81CBA6A-0BCA-4801-BF45-8C5975EFECDF}"/>
    <cellStyle name="rat 2 9" xfId="3605" xr:uid="{6D9EBD32-5DFE-42B2-8816-21BFA7D0F5CF}"/>
    <cellStyle name="rat 2 9 2" xfId="3606" xr:uid="{10453C9C-FA47-45C3-A6F3-9BA049AB26C8}"/>
    <cellStyle name="rat 2 9_Sheet1" xfId="10032" xr:uid="{2E0F1B81-7361-4968-8670-A7175C8F80DE}"/>
    <cellStyle name="rat 2_BGC Combined Q1 2010 tax provision 4-27-2010" xfId="3607" xr:uid="{D1521B41-3202-4939-A70B-A3C20DC43598}"/>
    <cellStyle name="rat 3" xfId="3608" xr:uid="{89AD5A27-9E26-49A9-B7AA-A96CDB46D34B}"/>
    <cellStyle name="rat 3 2" xfId="3609" xr:uid="{CC64E811-1819-4C29-AEB1-EEE6F43F1CBB}"/>
    <cellStyle name="rat 3_Sheet1" xfId="8988" xr:uid="{53A60051-15E6-41A6-BD98-C67768F8A687}"/>
    <cellStyle name="rat_ BGC Other IS" xfId="3610" xr:uid="{C8254FCB-5D70-4E78-9E61-57ECF48FAE7F}"/>
    <cellStyle name="rate" xfId="3611" xr:uid="{45B9FA74-FA80-4ED7-BE8E-61925439D944}"/>
    <cellStyle name="rate 10" xfId="3612" xr:uid="{EDD19E6B-2185-4484-A2DB-BBF6E3BA77B1}"/>
    <cellStyle name="rate 10 2" xfId="3613" xr:uid="{1BAF5321-5FAA-41E7-AD72-BFD902FF1083}"/>
    <cellStyle name="rate 10_Sheet1" xfId="8990" xr:uid="{5F4B1341-78ED-4095-8EF6-AC945207DB90}"/>
    <cellStyle name="rate 11" xfId="3614" xr:uid="{83167DCB-E99F-494C-9389-A4A181479A88}"/>
    <cellStyle name="rate 11 2" xfId="3615" xr:uid="{001085D6-3A9D-4D9F-A0AF-1E939B4BF923}"/>
    <cellStyle name="rate 11_Sheet1" xfId="8991" xr:uid="{349A020C-4E0D-4CB7-869E-DB6CCB322527}"/>
    <cellStyle name="rate 12" xfId="3616" xr:uid="{A9809050-975F-41ED-8F50-84948F3B6AEF}"/>
    <cellStyle name="rate 13" xfId="3617" xr:uid="{0D2C7F94-5D25-43F0-8AEF-6BDBE1DF5F4C}"/>
    <cellStyle name="rate 2" xfId="3618" xr:uid="{E4254522-3701-4BE4-A73D-AD2539D9B1FB}"/>
    <cellStyle name="rate 2 10" xfId="3619" xr:uid="{6227FAD8-E25A-4593-A16A-7939FE94896F}"/>
    <cellStyle name="rate 2 10 2" xfId="3620" xr:uid="{103A1D2E-2D38-40D1-BE37-E95F4ADCEC7C}"/>
    <cellStyle name="rate 2 10_Sheet1" xfId="8992" xr:uid="{2DC75B2A-4BC3-407A-AF31-39A7A2DF28F0}"/>
    <cellStyle name="rate 2 11" xfId="3621" xr:uid="{4B7CC13B-722E-4732-AA05-04A807E6621F}"/>
    <cellStyle name="rate 2 11 2" xfId="3622" xr:uid="{105C6F3E-56CE-482B-8A87-5DB732994880}"/>
    <cellStyle name="rate 2 11_Sheet1" xfId="8993" xr:uid="{5355F065-337D-410D-A0B7-284601C1B083}"/>
    <cellStyle name="rate 2 12" xfId="3623" xr:uid="{BA0D56DD-60DA-434B-9779-DEBD3F75B53B}"/>
    <cellStyle name="rate 2 12 2" xfId="3624" xr:uid="{F6CF4C14-DED9-4F51-B51E-E2E991A899B3}"/>
    <cellStyle name="rate 2 12_Sheet1" xfId="8994" xr:uid="{C32EA4E1-5F95-4103-886C-494CECF71946}"/>
    <cellStyle name="rate 2 2" xfId="3625" xr:uid="{4131C9C0-99F9-4A42-B508-3F837C88AE9C}"/>
    <cellStyle name="rate 2 2 2" xfId="3626" xr:uid="{40E44C48-7133-4AD5-8F57-6BAF26B94102}"/>
    <cellStyle name="rate 2 2_Sheet1" xfId="10803" xr:uid="{D9928CA6-3F1D-485D-BF83-4DB75E657A7C}"/>
    <cellStyle name="rate 2 3" xfId="3627" xr:uid="{6AA93F42-0C40-42CD-BC98-110FCF8A7F64}"/>
    <cellStyle name="rate 2 3 2" xfId="3628" xr:uid="{4543E519-5702-4068-B2C2-6C61E8974A89}"/>
    <cellStyle name="rate 2 3_Sheet1" xfId="10802" xr:uid="{E35F3541-EB0A-40EF-ACAA-3B98AC8A2BBE}"/>
    <cellStyle name="rate 2 4" xfId="3629" xr:uid="{DDC5F450-9DCF-4F62-A563-E3D494C1D99F}"/>
    <cellStyle name="rate 2 4 2" xfId="3630" xr:uid="{F512AA18-4DF8-4261-BE26-56120DC28854}"/>
    <cellStyle name="rate 2 4_Sheet1" xfId="10801" xr:uid="{0FFF463B-4281-4EE4-9313-28CE58EE9D98}"/>
    <cellStyle name="rate 2 5" xfId="3631" xr:uid="{71A7156E-7537-44DB-8950-78590BDD9823}"/>
    <cellStyle name="rate 2 5 2" xfId="3632" xr:uid="{D444E855-12A4-4862-8F30-111BC43207BF}"/>
    <cellStyle name="rate 2 5_Sheet1" xfId="10800" xr:uid="{00FB4EF5-5F32-4053-B81C-E605EFE90827}"/>
    <cellStyle name="rate 2 6" xfId="3633" xr:uid="{94188F9A-FC58-4192-9C40-0D01B1C285DB}"/>
    <cellStyle name="rate 2 6 2" xfId="3634" xr:uid="{71BBF6DB-4ECF-4903-9AC0-F8AA4249BE46}"/>
    <cellStyle name="rate 2 6_Sheet1" xfId="8995" xr:uid="{99B7C9E9-3DC7-47A3-A243-CA6AB693BEC7}"/>
    <cellStyle name="rate 2 7" xfId="3635" xr:uid="{D6232ECE-898D-48A7-B1A8-20A3ABFD66CD}"/>
    <cellStyle name="rate 2 7 2" xfId="3636" xr:uid="{F1642F57-5E0C-484D-9951-7B22CCEC6813}"/>
    <cellStyle name="rate 2 7_Sheet1" xfId="8996" xr:uid="{26886AAA-7E21-45C0-9A6D-A709F81651EA}"/>
    <cellStyle name="rate 2 8" xfId="3637" xr:uid="{76E51C14-5782-486E-8C48-BE49FA7486C0}"/>
    <cellStyle name="rate 2 8 2" xfId="3638" xr:uid="{C54895C4-5CAC-4047-AB3B-7E4ECF68343F}"/>
    <cellStyle name="rate 2 8_Sheet1" xfId="8997" xr:uid="{A3D9F91D-4AA9-44AD-9F7D-5D2943B02B72}"/>
    <cellStyle name="rate 2 9" xfId="3639" xr:uid="{3FDF268A-E4E4-4971-9116-E357D71E771A}"/>
    <cellStyle name="rate 2 9 2" xfId="3640" xr:uid="{52FBC513-D870-4513-A047-0E4B3630879F}"/>
    <cellStyle name="rate 2 9_Sheet1" xfId="8998" xr:uid="{E0919868-965A-487F-8CD3-53D213674213}"/>
    <cellStyle name="rate 2_ BGC Other IS" xfId="3641" xr:uid="{280F11FF-0196-4063-8BA5-98335C2799F0}"/>
    <cellStyle name="rate 3" xfId="3642" xr:uid="{37257B5C-FDEE-498E-A7C1-EA7F63A44B5B}"/>
    <cellStyle name="rate 3 2" xfId="3643" xr:uid="{270782F2-F054-487E-8749-F49B0DDC75B9}"/>
    <cellStyle name="rate 3_Sheet1" xfId="8999" xr:uid="{C3252109-4D66-46BE-A5F0-AE9F3AAA852D}"/>
    <cellStyle name="rate 4" xfId="3644" xr:uid="{A4F6616E-D3C5-4CDD-8380-03BAA44C2573}"/>
    <cellStyle name="rate 4 2" xfId="3645" xr:uid="{AB1472AA-8B42-412E-9206-A258AF97CF79}"/>
    <cellStyle name="rate 4_Sheet1" xfId="9000" xr:uid="{2BC56489-C5B4-4577-9A28-E9AA563353A1}"/>
    <cellStyle name="rate 5" xfId="3646" xr:uid="{A437C83E-DC9D-4410-9AD4-80E38FA6A0BE}"/>
    <cellStyle name="rate 5 2" xfId="3647" xr:uid="{966EE6D1-6F6B-4F69-B684-9B0475E2A642}"/>
    <cellStyle name="rate 5_Sheet1" xfId="9001" xr:uid="{9DE10FFC-507C-4102-B906-A8245146F39A}"/>
    <cellStyle name="rate 6" xfId="3648" xr:uid="{536088A3-2D64-43F5-AB75-8F02508C4FCA}"/>
    <cellStyle name="rate 6 2" xfId="3649" xr:uid="{0D7E7E9B-AB8B-40D8-8BA3-2418A5E7DC27}"/>
    <cellStyle name="rate 6_Sheet1" xfId="9002" xr:uid="{54C011D6-7B68-4C95-BBF4-9A659407CCCB}"/>
    <cellStyle name="rate 7" xfId="3650" xr:uid="{B4AFD85B-3096-45A7-B85C-E16A1F670BFB}"/>
    <cellStyle name="rate 7 2" xfId="3651" xr:uid="{0819764B-C5CB-4BED-B8E4-AD9E0E312118}"/>
    <cellStyle name="rate 7_Sheet1" xfId="10799" xr:uid="{DCB5E351-F433-400D-848E-FB4A10325CF5}"/>
    <cellStyle name="rate 8" xfId="3652" xr:uid="{F6B7EA37-7F59-4FCE-91B3-6A6227ACFE65}"/>
    <cellStyle name="rate 8 2" xfId="3653" xr:uid="{9B91D9CD-EE12-4CC5-9F93-525365BED5F2}"/>
    <cellStyle name="rate 8_Sheet1" xfId="10798" xr:uid="{2F52E7C2-29F6-4A75-AE5B-AA98244F4460}"/>
    <cellStyle name="rate 9" xfId="3654" xr:uid="{E21AC319-9719-4204-95F6-13FEB04C25F7}"/>
    <cellStyle name="rate 9 2" xfId="3655" xr:uid="{BAA92EC2-759F-4CCF-9055-278222888196}"/>
    <cellStyle name="rate 9_Sheet1" xfId="10797" xr:uid="{5D8A78D4-3F45-498B-8BAC-CDC77A097DA7}"/>
    <cellStyle name="rate_Sheet1" xfId="8989" xr:uid="{E40BADB7-AA13-449C-B900-AAF6EEDD054B}"/>
    <cellStyle name="ratio" xfId="3656" xr:uid="{8BAA69BA-00C5-4441-B254-3FC0B37D711C}"/>
    <cellStyle name="ratio 10" xfId="3657" xr:uid="{EAFCA138-C947-447B-AE3F-14FED8CB5E28}"/>
    <cellStyle name="ratio 10 2" xfId="3658" xr:uid="{F550C6D0-C1AD-4A78-917B-E58F7CB2A2B2}"/>
    <cellStyle name="ratio 10_Sheet1" xfId="10796" xr:uid="{E65408FB-4A32-41F7-AC98-78EBF16ABCE5}"/>
    <cellStyle name="ratio 11" xfId="3659" xr:uid="{3DDA3FE4-2394-4276-88C9-94445C572FEF}"/>
    <cellStyle name="ratio 11 2" xfId="3660" xr:uid="{4DFEFBE7-D38B-4EBF-B268-7D4CB2932670}"/>
    <cellStyle name="ratio 11_Sheet1" xfId="10795" xr:uid="{60F2FCCC-2F0C-4DAB-AEEC-12B5E9719886}"/>
    <cellStyle name="ratio 12" xfId="3661" xr:uid="{DF564615-66C5-4D34-9348-84005A7016C5}"/>
    <cellStyle name="ratio 12 2" xfId="3662" xr:uid="{5D510D4F-681C-41B4-8BAD-FC0FF4A44251}"/>
    <cellStyle name="ratio 12_Sheet1" xfId="9003" xr:uid="{EAAAFEAE-06C7-44D4-8A57-AC491010B496}"/>
    <cellStyle name="ratio 13" xfId="3663" xr:uid="{F3534683-ED42-45E5-906B-45049C270E14}"/>
    <cellStyle name="ratio 13 2" xfId="3664" xr:uid="{A6CD3593-4DBB-4074-B805-FD60D64A56E1}"/>
    <cellStyle name="ratio 13_Sheet1" xfId="10794" xr:uid="{0C452361-A68C-4282-90BE-AA8DC6E7D9B9}"/>
    <cellStyle name="ratio 14" xfId="3665" xr:uid="{A599AC62-F830-4D5B-97B9-41AB1346B82F}"/>
    <cellStyle name="ratio 2" xfId="3666" xr:uid="{88798965-E02A-4692-8CE4-B8FD4A53A848}"/>
    <cellStyle name="ratio 2 2" xfId="3667" xr:uid="{7782A01F-F4E9-40F9-89AA-45AB082FC7A8}"/>
    <cellStyle name="ratio 2_Sheet1" xfId="10793" xr:uid="{AD83D9DB-48AC-4DE7-9FFD-088101EEEC50}"/>
    <cellStyle name="ratio 3" xfId="3668" xr:uid="{A39D203E-2DED-40D0-A7F5-54262C65C80F}"/>
    <cellStyle name="ratio 3 2" xfId="3669" xr:uid="{8F04513E-DC3C-4352-A927-49275A7F2179}"/>
    <cellStyle name="ratio 3_Sheet1" xfId="9004" xr:uid="{07D5944E-D868-482D-8580-650E25AF470B}"/>
    <cellStyle name="ratio 4" xfId="3670" xr:uid="{9CD03910-7758-42BC-8C7C-AB76A3A26028}"/>
    <cellStyle name="ratio 4 2" xfId="3671" xr:uid="{85FB440E-AC2F-40D9-AF69-AD66808FC71D}"/>
    <cellStyle name="ratio 4_Sheet1" xfId="10033" xr:uid="{C286C781-B72F-40CB-9A2B-BE2ACCC2195C}"/>
    <cellStyle name="ratio 5" xfId="3672" xr:uid="{1415604D-8EF0-46E6-80F6-6762C0A53100}"/>
    <cellStyle name="ratio 5 2" xfId="3673" xr:uid="{CEB74340-3A96-4F93-A2C7-17471A490324}"/>
    <cellStyle name="ratio 5_Sheet1" xfId="9005" xr:uid="{16CC1740-13F3-412D-9357-FFA4E6598BFF}"/>
    <cellStyle name="ratio 6" xfId="3674" xr:uid="{2D9E2D69-C297-4C7B-A697-4B7C567D1F62}"/>
    <cellStyle name="ratio 6 2" xfId="3675" xr:uid="{7F2F6F5C-4981-4B6E-AAB3-6601FA024F8E}"/>
    <cellStyle name="ratio 6_Sheet1" xfId="9006" xr:uid="{C0E8BDB6-0E30-4673-9E34-51E33ADECD17}"/>
    <cellStyle name="ratio 7" xfId="3676" xr:uid="{3D40F446-E0C2-483A-B376-2A7B99C41FAD}"/>
    <cellStyle name="ratio 7 2" xfId="3677" xr:uid="{6B784412-1047-4304-BCCD-12348747175E}"/>
    <cellStyle name="ratio 7_Sheet1" xfId="9007" xr:uid="{F79667B2-B8FE-44DF-B133-6029E1DAA9D7}"/>
    <cellStyle name="ratio 8" xfId="3678" xr:uid="{0BFCD7B1-E8EE-4BF3-B102-15C67394051F}"/>
    <cellStyle name="ratio 8 2" xfId="3679" xr:uid="{F5EBB06F-142C-42E5-BCCA-5B02EA5A1FDA}"/>
    <cellStyle name="ratio 8_Sheet1" xfId="9008" xr:uid="{B46A53F5-DA34-4991-A84E-9434B3490FEC}"/>
    <cellStyle name="ratio 9" xfId="3680" xr:uid="{BD986987-D5B7-4CFC-8CF1-2E6A8240F373}"/>
    <cellStyle name="ratio 9 2" xfId="3681" xr:uid="{458D8FE5-315B-4951-A293-299CF3766E2E}"/>
    <cellStyle name="ratio 9_Sheet1" xfId="9009" xr:uid="{9F755D3A-D73C-45BF-878B-B4D2AA58F580}"/>
    <cellStyle name="ratio_ BGC Other IS" xfId="3682" xr:uid="{3CFB711D-40CC-4466-A832-B826888BAF6B}"/>
    <cellStyle name="Read" xfId="7383" xr:uid="{81744B34-605F-46A6-B6DD-4D9BA322C3A1}"/>
    <cellStyle name="Reuters Cells" xfId="7384" xr:uid="{CFFBE734-5766-44A3-8146-23A38A8139F8}"/>
    <cellStyle name="RevList" xfId="3683" xr:uid="{F31AAF50-FF6E-4E69-9496-B17512F045F9}"/>
    <cellStyle name="RevList 2" xfId="7385" xr:uid="{BE1E16D9-8903-427C-8FC6-F8F86AA4C4C8}"/>
    <cellStyle name="RevList_Sheet1" xfId="9010" xr:uid="{9244DA57-88E0-4948-8C5D-18A48CD12A0E}"/>
    <cellStyle name="Right" xfId="7386" xr:uid="{91000E1F-AE6F-4F02-9860-4257461CB69C}"/>
    <cellStyle name="s" xfId="3684" xr:uid="{ED53D7A5-E079-4050-A048-B13445CC74FE}"/>
    <cellStyle name="s 2" xfId="7387" xr:uid="{C4C1FCAC-DB67-466F-B8DE-57DAB6F456AC}"/>
    <cellStyle name="s_Assumptions" xfId="3685" xr:uid="{842BCE4A-A411-4E58-8D60-80AB897F51C2}"/>
    <cellStyle name="s_Assumptions 2" xfId="3686" xr:uid="{0D83DC8D-F3A5-4890-89D4-242D23E996BB}"/>
    <cellStyle name="s_Assumptions 2 10" xfId="3687" xr:uid="{F2CC3DE5-900B-431F-B099-02DC776302A4}"/>
    <cellStyle name="s_Assumptions 2 10_Sheet1" xfId="9014" xr:uid="{BA4B0639-7C56-46D1-AA8E-57851219EC70}"/>
    <cellStyle name="s_Assumptions 2 11" xfId="3688" xr:uid="{EB203B20-99CD-4772-BF03-0CE3F1EBCD93}"/>
    <cellStyle name="s_Assumptions 2 11_Sheet1" xfId="10792" xr:uid="{0AC23D60-0637-4BE1-A60C-B8C8C347A714}"/>
    <cellStyle name="s_Assumptions 2 12" xfId="3689" xr:uid="{2833D5C6-CE4C-4FE1-8239-E077DC476F50}"/>
    <cellStyle name="s_Assumptions 2 12_Sheet1" xfId="10791" xr:uid="{EB17CDDF-AF45-4D26-A0AB-1039E3E4511F}"/>
    <cellStyle name="s_Assumptions 2 2" xfId="3690" xr:uid="{803070A8-D630-471A-8FEA-05887356A822}"/>
    <cellStyle name="s_Assumptions 2 2_Sheet1" xfId="10882" xr:uid="{11E3F2AF-7487-4A8D-8799-764811ECDDA0}"/>
    <cellStyle name="s_Assumptions 2 3" xfId="3691" xr:uid="{D71B35EB-73BD-447E-BB35-5678E54E4786}"/>
    <cellStyle name="s_Assumptions 2 3_Sheet1" xfId="10838" xr:uid="{2A9A29C7-6D90-44FC-AE26-7EE9E9E3CEA5}"/>
    <cellStyle name="s_Assumptions 2 4" xfId="3692" xr:uid="{B2E7F06E-0762-48EF-8EDD-62B9A0B1B978}"/>
    <cellStyle name="s_Assumptions 2 4_Sheet1" xfId="10825" xr:uid="{6A4441CF-52A7-49F6-93FC-F34B0188FB67}"/>
    <cellStyle name="s_Assumptions 2 5" xfId="3693" xr:uid="{618A5C89-F87A-445E-9D24-6DEC75ABA996}"/>
    <cellStyle name="s_Assumptions 2 5_Sheet1" xfId="8503" xr:uid="{BEA9FFBE-9B36-46C6-BCD7-DA4C54123A42}"/>
    <cellStyle name="s_Assumptions 2 6" xfId="3694" xr:uid="{F38F8D17-00B4-4E78-8BB9-17F00B6E2E93}"/>
    <cellStyle name="s_Assumptions 2 6_Sheet1" xfId="10790" xr:uid="{A8903644-ED6D-4E56-A5F7-39678DADF15F}"/>
    <cellStyle name="s_Assumptions 2 7" xfId="3695" xr:uid="{2B892524-A358-4AAC-86DF-641D8E97F6B7}"/>
    <cellStyle name="s_Assumptions 2 7_Sheet1" xfId="10789" xr:uid="{0346D3C9-69B9-4AB1-AA53-E5F64E099CDC}"/>
    <cellStyle name="s_Assumptions 2 8" xfId="3696" xr:uid="{93433D7E-58E4-44E7-A9DD-17C7502339D0}"/>
    <cellStyle name="s_Assumptions 2 8_Sheet1" xfId="10788" xr:uid="{8E508CFC-03F3-43BC-BD7F-67726FB785E2}"/>
    <cellStyle name="s_Assumptions 2 9" xfId="3697" xr:uid="{753800A4-24F4-4BC0-B99B-C7D8277F03C6}"/>
    <cellStyle name="s_Assumptions 2 9_Sheet1" xfId="10787" xr:uid="{E0109DE4-28B4-48A0-A65A-DEE9E5A560CD}"/>
    <cellStyle name="s_Assumptions 2_BGC Combined Q1 2010 tax provision 4-27-2010" xfId="3698" xr:uid="{B5F7CFAE-2681-4717-B257-D1BA9A8613B3}"/>
    <cellStyle name="s_Assumptions 2_BGC Combined Q1 2010 tax provision 4-27-2010_Sheet1" xfId="10786" xr:uid="{56F4A1B5-B462-4504-9393-AFB2C3F22F5C}"/>
    <cellStyle name="s_Assumptions 2_Sheet1" xfId="9013" xr:uid="{653898A0-8015-4FE7-A409-B941E4138B59}"/>
    <cellStyle name="s_Assumptions 3" xfId="3699" xr:uid="{BE95CA62-3AF2-445A-BF25-1524208080CD}"/>
    <cellStyle name="s_Assumptions 3_Sheet1" xfId="10785" xr:uid="{3CDBE16B-C939-4C7B-9682-1ADD9008CAB7}"/>
    <cellStyle name="s_Assumptions_ BGC Other IS" xfId="3700" xr:uid="{EE981022-F650-4515-BA52-084795ECA40C}"/>
    <cellStyle name="s_Assumptions_ BGC Other IS 10" xfId="3701" xr:uid="{ED5F1712-D495-4D28-ABEF-557F0BEBFF14}"/>
    <cellStyle name="s_Assumptions_ BGC Other IS 10_Sheet1" xfId="10783" xr:uid="{BAAF6710-A65C-4659-AF05-77A62AE50BF1}"/>
    <cellStyle name="s_Assumptions_ BGC Other IS 11" xfId="3702" xr:uid="{4EE4030A-E8C8-4424-BACD-D0C52F72A133}"/>
    <cellStyle name="s_Assumptions_ BGC Other IS 11_Sheet1" xfId="10782" xr:uid="{3EA9F7BC-CBA1-423A-A438-8887912F8858}"/>
    <cellStyle name="s_Assumptions_ BGC Other IS 12" xfId="3703" xr:uid="{8D1A0A29-DB8A-45E4-A554-FB6A61B04190}"/>
    <cellStyle name="s_Assumptions_ BGC Other IS 12_Sheet1" xfId="10781" xr:uid="{0F7536BF-950F-41AA-AE8C-261501AF3235}"/>
    <cellStyle name="s_Assumptions_ BGC Other IS 2" xfId="3704" xr:uid="{FFFF88B8-E9CF-4CCA-BEA9-366C1FA9C95C}"/>
    <cellStyle name="s_Assumptions_ BGC Other IS 2_Sheet1" xfId="10780" xr:uid="{435BA2E5-9EA0-43D5-A948-E0A85013176B}"/>
    <cellStyle name="s_Assumptions_ BGC Other IS 3" xfId="3705" xr:uid="{12C03B3B-6977-49CB-9D78-2D1A8AC1C99B}"/>
    <cellStyle name="s_Assumptions_ BGC Other IS 3_Sheet1" xfId="10779" xr:uid="{7994C514-6325-4448-8146-7E02ABBC0665}"/>
    <cellStyle name="s_Assumptions_ BGC Other IS 4" xfId="3706" xr:uid="{F4A947FB-5DBA-4F71-BD7A-D530AD444B64}"/>
    <cellStyle name="s_Assumptions_ BGC Other IS 4_Sheet1" xfId="10778" xr:uid="{BC9CB178-2BFA-4068-81B1-B45EE211DF8C}"/>
    <cellStyle name="s_Assumptions_ BGC Other IS 5" xfId="3707" xr:uid="{57BFB6C6-C18A-403A-9DC1-1BF135C6734E}"/>
    <cellStyle name="s_Assumptions_ BGC Other IS 5_Sheet1" xfId="10777" xr:uid="{64309A51-F04D-476A-888A-C0DE3F4570B8}"/>
    <cellStyle name="s_Assumptions_ BGC Other IS 6" xfId="3708" xr:uid="{180A40FE-4E2C-436E-8843-F883463C4512}"/>
    <cellStyle name="s_Assumptions_ BGC Other IS 6_Sheet1" xfId="10776" xr:uid="{C81DFB40-5420-4E0A-A13E-962834E79590}"/>
    <cellStyle name="s_Assumptions_ BGC Other IS 7" xfId="3709" xr:uid="{5768C3DF-5DD9-4BE4-AF59-5F25FCDF057B}"/>
    <cellStyle name="s_Assumptions_ BGC Other IS 7_Sheet1" xfId="10775" xr:uid="{87DBBCE4-2E48-483C-BAAB-A2F8A1F7ACD2}"/>
    <cellStyle name="s_Assumptions_ BGC Other IS 8" xfId="3710" xr:uid="{8758F185-D2FE-408D-8650-172AABB8FA2D}"/>
    <cellStyle name="s_Assumptions_ BGC Other IS 8_Sheet1" xfId="10774" xr:uid="{55A5AB10-BE5B-4352-A592-73BE6AD9A5B8}"/>
    <cellStyle name="s_Assumptions_ BGC Other IS 9" xfId="3711" xr:uid="{8F56B5F0-C050-4D5F-9B30-778A8006387E}"/>
    <cellStyle name="s_Assumptions_ BGC Other IS 9_Sheet1" xfId="10773" xr:uid="{87202A1B-1394-42BF-8F6C-E4201CBF3A1F}"/>
    <cellStyle name="s_Assumptions_ BGC Other IS_Sheet1" xfId="10784" xr:uid="{FB42C348-8C56-419D-9989-DEA4918365B1}"/>
    <cellStyle name="s_Assumptions_ eSpeed IS" xfId="3712" xr:uid="{A2397E2D-D7E6-4999-B8FD-3A3618F483D8}"/>
    <cellStyle name="s_Assumptions_ eSpeed IS 10" xfId="3713" xr:uid="{5E48C4CD-60B3-4E14-B62D-8100D042AAAB}"/>
    <cellStyle name="s_Assumptions_ eSpeed IS 10_Sheet1" xfId="10771" xr:uid="{4421AE3A-A2E7-4BD5-A1C0-52B8438DDAE6}"/>
    <cellStyle name="s_Assumptions_ eSpeed IS 11" xfId="3714" xr:uid="{0504E2D6-4C86-4704-8F16-9AF74AF16783}"/>
    <cellStyle name="s_Assumptions_ eSpeed IS 11_Sheet1" xfId="10770" xr:uid="{457028FC-4254-4EB1-99F9-7FDAFCCA17CB}"/>
    <cellStyle name="s_Assumptions_ eSpeed IS 12" xfId="3715" xr:uid="{119C1F7D-D110-437D-A226-E63D26065459}"/>
    <cellStyle name="s_Assumptions_ eSpeed IS 12_Sheet1" xfId="10769" xr:uid="{2270CBA3-F083-4AF5-9C7E-E114671820D8}"/>
    <cellStyle name="s_Assumptions_ eSpeed IS 2" xfId="3716" xr:uid="{5833D2B2-D06F-403E-B0B4-3C7870F5387F}"/>
    <cellStyle name="s_Assumptions_ eSpeed IS 2_Sheet1" xfId="10768" xr:uid="{D65237A1-033E-4FBB-BB2D-D8711FB562E1}"/>
    <cellStyle name="s_Assumptions_ eSpeed IS 3" xfId="3717" xr:uid="{7AA6E1D9-221E-4A07-8876-39433D433622}"/>
    <cellStyle name="s_Assumptions_ eSpeed IS 3_Sheet1" xfId="10767" xr:uid="{37B57449-45A4-4EAC-B7F5-7D2A29BFC879}"/>
    <cellStyle name="s_Assumptions_ eSpeed IS 4" xfId="3718" xr:uid="{4EFEF214-A702-4A99-8C17-99C294F3BA22}"/>
    <cellStyle name="s_Assumptions_ eSpeed IS 4_Sheet1" xfId="10766" xr:uid="{71251686-F266-41EA-9BEF-4D5D5A523814}"/>
    <cellStyle name="s_Assumptions_ eSpeed IS 5" xfId="3719" xr:uid="{8EE8B5EB-C2F4-40D6-82EF-DC120BEC3712}"/>
    <cellStyle name="s_Assumptions_ eSpeed IS 5_Sheet1" xfId="10765" xr:uid="{59BE530C-A9CC-4D98-8EE4-D062B437C2C4}"/>
    <cellStyle name="s_Assumptions_ eSpeed IS 6" xfId="3720" xr:uid="{EF297CC6-FD30-435C-9A91-378718AE83B4}"/>
    <cellStyle name="s_Assumptions_ eSpeed IS 6_Sheet1" xfId="10764" xr:uid="{174129C0-C4E6-44A2-B6DC-F75B1B8B43F5}"/>
    <cellStyle name="s_Assumptions_ eSpeed IS 7" xfId="3721" xr:uid="{6059D86B-745E-434E-9190-C3B4FD0F4C19}"/>
    <cellStyle name="s_Assumptions_ eSpeed IS 7_Sheet1" xfId="10763" xr:uid="{2119BBA4-B255-4686-BD87-8E2C05AF720E}"/>
    <cellStyle name="s_Assumptions_ eSpeed IS 8" xfId="3722" xr:uid="{832E3205-FF82-471A-A348-BA38A504A9E8}"/>
    <cellStyle name="s_Assumptions_ eSpeed IS 8_Sheet1" xfId="10762" xr:uid="{1A890979-5CF8-4D09-9222-D3109FC599CC}"/>
    <cellStyle name="s_Assumptions_ eSpeed IS 9" xfId="3723" xr:uid="{900EE4B1-343E-46A8-8EA2-595F48CB8B3B}"/>
    <cellStyle name="s_Assumptions_ eSpeed IS 9_Sheet1" xfId="10761" xr:uid="{3835C650-EB06-4D26-AB83-C96124AF69B4}"/>
    <cellStyle name="s_Assumptions_ eSpeed IS_Sheet1" xfId="10772" xr:uid="{CA81AC26-70F4-46B0-84A6-B0A9B833625D}"/>
    <cellStyle name="s_Assumptions_ Maxcor IS" xfId="3724" xr:uid="{D4404C75-D091-4E98-8B04-114B9594746D}"/>
    <cellStyle name="s_Assumptions_ Maxcor IS 10" xfId="3725" xr:uid="{208D9559-9909-4A8C-97AC-8D531669126F}"/>
    <cellStyle name="s_Assumptions_ Maxcor IS 10_Sheet1" xfId="10759" xr:uid="{01481771-BE31-4928-BA4D-5064871E0D3E}"/>
    <cellStyle name="s_Assumptions_ Maxcor IS 11" xfId="3726" xr:uid="{D568E8D5-FF6D-4E03-A7FC-5AC77086D7BF}"/>
    <cellStyle name="s_Assumptions_ Maxcor IS 11_Sheet1" xfId="10758" xr:uid="{DCCE71A6-3B4E-40CB-B11F-7D8E1042BD4A}"/>
    <cellStyle name="s_Assumptions_ Maxcor IS 12" xfId="3727" xr:uid="{51FB897C-8859-4450-A891-5635138938C3}"/>
    <cellStyle name="s_Assumptions_ Maxcor IS 12_Sheet1" xfId="10757" xr:uid="{9391E632-1A40-4435-8AC2-6986B6C82325}"/>
    <cellStyle name="s_Assumptions_ Maxcor IS 2" xfId="3728" xr:uid="{45A9302E-1A17-4993-BE9B-B9DD8D73CE8A}"/>
    <cellStyle name="s_Assumptions_ Maxcor IS 2_Sheet1" xfId="10756" xr:uid="{C3F62F13-955E-4776-A491-4C31604676BC}"/>
    <cellStyle name="s_Assumptions_ Maxcor IS 3" xfId="3729" xr:uid="{1DF10DA9-06F2-456B-9B0C-178AEA7225F2}"/>
    <cellStyle name="s_Assumptions_ Maxcor IS 3_Sheet1" xfId="10755" xr:uid="{2795731E-B182-4D82-A8C3-6F15F7333FBB}"/>
    <cellStyle name="s_Assumptions_ Maxcor IS 4" xfId="3730" xr:uid="{DFD3ED22-1BA0-4B7D-8CA8-740E95267766}"/>
    <cellStyle name="s_Assumptions_ Maxcor IS 4_Sheet1" xfId="10754" xr:uid="{7CCB01FA-5E2D-4C60-A66A-165D353F63A8}"/>
    <cellStyle name="s_Assumptions_ Maxcor IS 5" xfId="3731" xr:uid="{1CFB46A6-C5E0-4408-84C5-9DC3C9E692A8}"/>
    <cellStyle name="s_Assumptions_ Maxcor IS 5_Sheet1" xfId="10753" xr:uid="{993FD9E4-38B4-449A-AD9E-C848FD7CE189}"/>
    <cellStyle name="s_Assumptions_ Maxcor IS 6" xfId="3732" xr:uid="{2AEEFFF0-3E9D-4040-A229-50A043041973}"/>
    <cellStyle name="s_Assumptions_ Maxcor IS 6_Sheet1" xfId="10752" xr:uid="{5175D884-4345-416A-ABEA-17622A18DFB5}"/>
    <cellStyle name="s_Assumptions_ Maxcor IS 7" xfId="3733" xr:uid="{4745E098-9395-41C8-903E-C24039035299}"/>
    <cellStyle name="s_Assumptions_ Maxcor IS 7_Sheet1" xfId="10751" xr:uid="{3E32673B-DACC-4B5E-B390-FE504F5DCB0C}"/>
    <cellStyle name="s_Assumptions_ Maxcor IS 8" xfId="3734" xr:uid="{51DA2F54-CB41-4060-AB66-CA4CA3C31A96}"/>
    <cellStyle name="s_Assumptions_ Maxcor IS 8_Sheet1" xfId="9015" xr:uid="{3EAA0256-0678-481E-AABB-D2B29AB0EC4B}"/>
    <cellStyle name="s_Assumptions_ Maxcor IS 9" xfId="3735" xr:uid="{67D967A2-24AB-40C2-8922-2898FBEB72E8}"/>
    <cellStyle name="s_Assumptions_ Maxcor IS 9_Sheet1" xfId="10750" xr:uid="{12C78E40-8CF8-4D2F-B768-F415A4B1D265}"/>
    <cellStyle name="s_Assumptions_ Maxcor IS_Sheet1" xfId="10760" xr:uid="{2E7A2649-8D23-4743-9BDE-DAA6F3545F4A}"/>
    <cellStyle name="s_Assumptions_( Copy of BGC Partners Inc 12-31-09 consolidation maxcor ubt 12-31-09) 2-19-10 230pm bf mcmp" xfId="3736" xr:uid="{56D88E5B-4433-4ECD-9AAD-9A7D72C81385}"/>
    <cellStyle name="s_Assumptions_( Copy of BGC Partners Inc 12-31-09 consolidation maxcor ubt 12-31-09) 2-19-10 230pm bf mcmp_Sheet1" xfId="10749" xr:uid="{38050095-E7E6-4007-9860-647290ABB9A4}"/>
    <cellStyle name="s_Assumptions_(A) 4th BGC Tax Provision Sum " xfId="3737" xr:uid="{8FCF0952-2E96-4280-9E80-14090B653646}"/>
    <cellStyle name="s_Assumptions_(A) 4th BGC Tax Provision Sum _Sheet1" xfId="10748" xr:uid="{D8245E95-43B9-4A16-982C-3063F5858A5D}"/>
    <cellStyle name="s_Assumptions_2 - BGC Division 03-31-10" xfId="3738" xr:uid="{83DC9564-943D-4284-A59F-6279BBD1A291}"/>
    <cellStyle name="s_Assumptions_2 - BGC Division 03-31-10 2" xfId="3739" xr:uid="{414220CD-4EC6-4437-A301-A36DA47C0ABC}"/>
    <cellStyle name="s_Assumptions_2 - BGC Division 03-31-10 2_Sheet1" xfId="10746" xr:uid="{0A9DC8EA-AC05-4181-AD74-000A12A5A80A}"/>
    <cellStyle name="s_Assumptions_2 - BGC Division 03-31-10 3" xfId="3740" xr:uid="{0D33A04E-5151-433E-8E3E-B1BE9B17B9EB}"/>
    <cellStyle name="s_Assumptions_2 - BGC Division 03-31-10 3_Sheet1" xfId="10745" xr:uid="{49A13BA9-D0AB-4EDA-9179-4C464040A09C}"/>
    <cellStyle name="s_Assumptions_2 - BGC Division 03-31-10_Sheet1" xfId="10747" xr:uid="{9F42BAC7-EBD2-4BFC-8FA9-AC9AFB1D5617}"/>
    <cellStyle name="s_Assumptions_BGC Combined Q1 2010 tax provision 4-27-2010" xfId="3741" xr:uid="{55DA8FC8-AFE0-476B-A083-FBEEAFB19A22}"/>
    <cellStyle name="s_Assumptions_BGC Combined Q1 2010 tax provision 4-27-2010_Sheet1" xfId="10744" xr:uid="{9249A314-B7D1-410C-8FB1-46869D8CDD14}"/>
    <cellStyle name="s_Assumptions_BGC Final BS Reclass for Taxes 3_4_10" xfId="3742" xr:uid="{1DF844CB-F0B3-4020-A11C-50E95586FBC1}"/>
    <cellStyle name="s_Assumptions_BGC Final BS Reclass for Taxes 3_4_10_Sheet1" xfId="10743" xr:uid="{887FB410-35CC-4748-A4F2-F7208A967510}"/>
    <cellStyle name="s_Assumptions_BGC Other IS (page 2)" xfId="3743" xr:uid="{C699A59D-1229-4184-95B9-AACCD6CCBC91}"/>
    <cellStyle name="s_Assumptions_BGC Other IS (page 2) 10" xfId="3744" xr:uid="{23385319-A175-4088-B4D9-82F1AD175FDB}"/>
    <cellStyle name="s_Assumptions_BGC Other IS (page 2) 10_Sheet1" xfId="10741" xr:uid="{5EE06EDC-B455-4919-9F3E-F5A39AC5A402}"/>
    <cellStyle name="s_Assumptions_BGC Other IS (page 2) 11" xfId="3745" xr:uid="{097F2E0D-06A6-410C-9DC9-5F9A11860C34}"/>
    <cellStyle name="s_Assumptions_BGC Other IS (page 2) 11_Sheet1" xfId="9016" xr:uid="{5D86E0B8-9F4C-4EE3-82AE-A5562C5C46CF}"/>
    <cellStyle name="s_Assumptions_BGC Other IS (page 2) 12" xfId="3746" xr:uid="{65613B65-8DE3-4195-80FE-3ADB0B132834}"/>
    <cellStyle name="s_Assumptions_BGC Other IS (page 2) 12_Sheet1" xfId="10740" xr:uid="{B4EAFCA9-F652-4F89-85F4-D3D0FB47AC36}"/>
    <cellStyle name="s_Assumptions_BGC Other IS (page 2) 2" xfId="3747" xr:uid="{6BC41741-4F52-45C3-83E4-026349E8A1C3}"/>
    <cellStyle name="s_Assumptions_BGC Other IS (page 2) 2_Sheet1" xfId="10739" xr:uid="{4326F74A-1FF9-4C5E-893B-7949015E3E97}"/>
    <cellStyle name="s_Assumptions_BGC Other IS (page 2) 3" xfId="3748" xr:uid="{3E2AC751-58D7-4967-9B9B-0CDDC5A3FBE0}"/>
    <cellStyle name="s_Assumptions_BGC Other IS (page 2) 3_Sheet1" xfId="10738" xr:uid="{C2001E41-F16C-4C60-A643-BB923FCAD67E}"/>
    <cellStyle name="s_Assumptions_BGC Other IS (page 2) 4" xfId="3749" xr:uid="{99A69E96-D51D-43CF-AFB3-9F60831CBCED}"/>
    <cellStyle name="s_Assumptions_BGC Other IS (page 2) 4_Sheet1" xfId="10737" xr:uid="{A9C9D154-F1C3-4F1D-8F2B-ACF1D899F90A}"/>
    <cellStyle name="s_Assumptions_BGC Other IS (page 2) 5" xfId="3750" xr:uid="{118E46F3-DD31-4CF8-B7E4-0DAB243EEA4B}"/>
    <cellStyle name="s_Assumptions_BGC Other IS (page 2) 5_Sheet1" xfId="10736" xr:uid="{281CB200-7ECA-43D7-8577-D9EA83CD7603}"/>
    <cellStyle name="s_Assumptions_BGC Other IS (page 2) 6" xfId="3751" xr:uid="{57DB8938-C2A3-4DBD-993E-27B8BAC348EF}"/>
    <cellStyle name="s_Assumptions_BGC Other IS (page 2) 6_Sheet1" xfId="10735" xr:uid="{C0649CF5-2F2E-45B7-8C79-10F957C68C30}"/>
    <cellStyle name="s_Assumptions_BGC Other IS (page 2) 7" xfId="3752" xr:uid="{1FA2FABD-7247-4C76-AD85-930B6F4B9775}"/>
    <cellStyle name="s_Assumptions_BGC Other IS (page 2) 7_Sheet1" xfId="10734" xr:uid="{55249F6E-BFB7-4E97-ACFB-7465520C9E4B}"/>
    <cellStyle name="s_Assumptions_BGC Other IS (page 2) 8" xfId="3753" xr:uid="{5336B79A-7159-4D46-B4C4-478D658F58B0}"/>
    <cellStyle name="s_Assumptions_BGC Other IS (page 2) 8_Sheet1" xfId="10733" xr:uid="{6CA11F5E-5F52-4906-A1DE-99AC93C18FF7}"/>
    <cellStyle name="s_Assumptions_BGC Other IS (page 2) 9" xfId="3754" xr:uid="{551C8810-FD45-4D0B-9664-761C78A8A461}"/>
    <cellStyle name="s_Assumptions_BGC Other IS (page 2) 9_Sheet1" xfId="10732" xr:uid="{7AE6C013-520A-49DE-BC52-7CA64347A530}"/>
    <cellStyle name="s_Assumptions_BGC Other IS (page 2)_Sheet1" xfId="10742" xr:uid="{0EA49715-D52E-4D84-9DF2-D11DC74A0EAC}"/>
    <cellStyle name="s_Assumptions_Legal Reserve" xfId="3755" xr:uid="{924A276E-C341-42E1-8A3D-BBD96590123B}"/>
    <cellStyle name="s_Assumptions_Legal Reserve_Sheet1" xfId="10731" xr:uid="{733031FF-82A0-4856-BD9F-7506FE804F5A}"/>
    <cellStyle name="s_Assumptions_Sheet1" xfId="9012" xr:uid="{DCB2BEEF-33A5-47D8-9430-FB0674C4F383}"/>
    <cellStyle name="s_Assumptions_TB all entities" xfId="3756" xr:uid="{14EFA20A-A0AE-4E4C-AAE2-1250C6051341}"/>
    <cellStyle name="s_Assumptions_TB all entities_Sheet1" xfId="10034" xr:uid="{793AEC2C-AFA4-450D-B498-C8CF2E3ADF2B}"/>
    <cellStyle name="s_B_S_Ratios _B" xfId="3757" xr:uid="{EE22766B-C075-4C6B-97E1-0E68A45AABF3}"/>
    <cellStyle name="s_B_S_Ratios _B 2" xfId="3758" xr:uid="{C4BAAF9F-D9A9-4E3A-BFE5-1CD328D28CD0}"/>
    <cellStyle name="s_B_S_Ratios _B 2 10" xfId="3759" xr:uid="{FD900A1C-E254-41BD-B004-86DD829F2DA3}"/>
    <cellStyle name="s_B_S_Ratios _B 2 10_Sheet1" xfId="10728" xr:uid="{CCB571B0-5015-4FA0-A5BC-C660513D3E71}"/>
    <cellStyle name="s_B_S_Ratios _B 2 11" xfId="3760" xr:uid="{17685C2B-91C3-461C-8217-24292DA44C9E}"/>
    <cellStyle name="s_B_S_Ratios _B 2 11_Sheet1" xfId="10727" xr:uid="{5201A132-D5C4-4C90-98BE-BAF83D06CA91}"/>
    <cellStyle name="s_B_S_Ratios _B 2 12" xfId="3761" xr:uid="{63F5F77C-AA9D-4654-9FED-F8EF60FDC4BC}"/>
    <cellStyle name="s_B_S_Ratios _B 2 12_Sheet1" xfId="10726" xr:uid="{84768EEF-7D03-4161-9B64-2A79213F9D52}"/>
    <cellStyle name="s_B_S_Ratios _B 2 2" xfId="3762" xr:uid="{6BA5E16B-9652-438D-93DA-B4875BB8BAD8}"/>
    <cellStyle name="s_B_S_Ratios _B 2 2_Sheet1" xfId="10725" xr:uid="{70237935-E151-4E18-91EB-46DA86932292}"/>
    <cellStyle name="s_B_S_Ratios _B 2 3" xfId="3763" xr:uid="{5658AD28-F963-4EB5-B01F-F19A372D7192}"/>
    <cellStyle name="s_B_S_Ratios _B 2 3_Sheet1" xfId="10724" xr:uid="{ACB5947E-5B66-406F-A44A-8218637BB9BE}"/>
    <cellStyle name="s_B_S_Ratios _B 2 4" xfId="3764" xr:uid="{E5DFC3AD-7263-46D0-8584-AA93517ED2EA}"/>
    <cellStyle name="s_B_S_Ratios _B 2 4_Sheet1" xfId="10723" xr:uid="{B04F1458-0148-4EC9-85CF-FB5385FCFB51}"/>
    <cellStyle name="s_B_S_Ratios _B 2 5" xfId="3765" xr:uid="{04E943BF-9FC9-419E-9B48-7516BADA93B8}"/>
    <cellStyle name="s_B_S_Ratios _B 2 5_Sheet1" xfId="10722" xr:uid="{BE4DFD81-C6C1-4C1A-B087-7BA01FD6040F}"/>
    <cellStyle name="s_B_S_Ratios _B 2 6" xfId="3766" xr:uid="{20A6D734-8C23-4B72-981C-B61F1E35AE93}"/>
    <cellStyle name="s_B_S_Ratios _B 2 6_Sheet1" xfId="10721" xr:uid="{4730E331-B8A3-4BDB-B400-25631BD0F8CA}"/>
    <cellStyle name="s_B_S_Ratios _B 2 7" xfId="3767" xr:uid="{FFBF3667-7A45-4BF9-BE79-994798FAB822}"/>
    <cellStyle name="s_B_S_Ratios _B 2 7_Sheet1" xfId="10720" xr:uid="{34E16D8F-BDE0-4D7B-BBA9-2D063E3DC178}"/>
    <cellStyle name="s_B_S_Ratios _B 2 8" xfId="3768" xr:uid="{CD07A26B-093C-4984-9258-CCD67266B84E}"/>
    <cellStyle name="s_B_S_Ratios _B 2 8_Sheet1" xfId="10719" xr:uid="{D644AD52-C0DB-44A8-B041-0930CBA9CAC2}"/>
    <cellStyle name="s_B_S_Ratios _B 2 9" xfId="3769" xr:uid="{4E79E6B5-710B-4438-BA63-9CECC660A9B7}"/>
    <cellStyle name="s_B_S_Ratios _B 2 9_Sheet1" xfId="10718" xr:uid="{5A309446-7FC3-4D55-A8BF-7B5AF5BB537B}"/>
    <cellStyle name="s_B_S_Ratios _B 2_BGC Combined Q1 2010 tax provision 4-27-2010" xfId="3770" xr:uid="{47F5D46F-E359-4144-92D9-F413296776E2}"/>
    <cellStyle name="s_B_S_Ratios _B 2_BGC Combined Q1 2010 tax provision 4-27-2010_Sheet1" xfId="10717" xr:uid="{CD09F698-0E96-4206-9EB2-F8E11F5B7643}"/>
    <cellStyle name="s_B_S_Ratios _B 2_Sheet1" xfId="10729" xr:uid="{0A7453FE-6DA6-477D-9611-10A5BEE308FD}"/>
    <cellStyle name="s_B_S_Ratios _B 3" xfId="3771" xr:uid="{1E857F38-9BE9-45AD-BDA9-3F487CF1A253}"/>
    <cellStyle name="s_B_S_Ratios _B 3_Sheet1" xfId="10716" xr:uid="{AA40418C-A36E-4809-85DF-EBD563C9F6F4}"/>
    <cellStyle name="s_B_S_Ratios _B_ BGC Other IS" xfId="3772" xr:uid="{6AF876CC-C1F2-4055-A5E6-13E3F59FFB3A}"/>
    <cellStyle name="s_B_S_Ratios _B_ BGC Other IS 10" xfId="3773" xr:uid="{D2DF5C73-1C08-45C2-9452-CC30C50544E5}"/>
    <cellStyle name="s_B_S_Ratios _B_ BGC Other IS 10_Sheet1" xfId="10714" xr:uid="{E3A1A120-1362-4907-9997-F5A3EEB360B5}"/>
    <cellStyle name="s_B_S_Ratios _B_ BGC Other IS 11" xfId="3774" xr:uid="{CD21EBE4-E10C-42DC-B8DC-CFB921116744}"/>
    <cellStyle name="s_B_S_Ratios _B_ BGC Other IS 11_Sheet1" xfId="10713" xr:uid="{FA979AD3-3819-4059-B042-61D00EBAA1BC}"/>
    <cellStyle name="s_B_S_Ratios _B_ BGC Other IS 12" xfId="3775" xr:uid="{71344114-ED41-4F4E-B71F-7D7A780C8CF3}"/>
    <cellStyle name="s_B_S_Ratios _B_ BGC Other IS 12_Sheet1" xfId="10712" xr:uid="{43A69040-DB1C-478B-A638-5DB11A3D55F6}"/>
    <cellStyle name="s_B_S_Ratios _B_ BGC Other IS 2" xfId="3776" xr:uid="{AE329018-FD61-4DCC-9449-00EE70FDC317}"/>
    <cellStyle name="s_B_S_Ratios _B_ BGC Other IS 2_Sheet1" xfId="10711" xr:uid="{21B80326-7A36-4D94-A022-398774BC08AD}"/>
    <cellStyle name="s_B_S_Ratios _B_ BGC Other IS 3" xfId="3777" xr:uid="{9599967A-0438-46A9-AAE7-0232FB757D2C}"/>
    <cellStyle name="s_B_S_Ratios _B_ BGC Other IS 3_Sheet1" xfId="10710" xr:uid="{0981763A-E522-47B9-B35E-E5EF108788B7}"/>
    <cellStyle name="s_B_S_Ratios _B_ BGC Other IS 4" xfId="3778" xr:uid="{0BD4297C-7CFB-4BA1-AFB2-4ED25B3D3494}"/>
    <cellStyle name="s_B_S_Ratios _B_ BGC Other IS 4_Sheet1" xfId="10709" xr:uid="{592B7906-F597-4C73-A72E-4C64F97CC058}"/>
    <cellStyle name="s_B_S_Ratios _B_ BGC Other IS 5" xfId="3779" xr:uid="{C0E5183D-CFF2-4219-A556-5F119509FEA7}"/>
    <cellStyle name="s_B_S_Ratios _B_ BGC Other IS 5_Sheet1" xfId="10708" xr:uid="{708D607B-2D31-4393-B161-04280B602BF7}"/>
    <cellStyle name="s_B_S_Ratios _B_ BGC Other IS 6" xfId="3780" xr:uid="{BFDD151C-1E89-484B-9B89-9BEDB4439D73}"/>
    <cellStyle name="s_B_S_Ratios _B_ BGC Other IS 6_Sheet1" xfId="10707" xr:uid="{578475B5-C476-4CDC-BD8C-6D2D214CACC3}"/>
    <cellStyle name="s_B_S_Ratios _B_ BGC Other IS 7" xfId="3781" xr:uid="{7C62DE91-70E2-4384-AB2F-549C642A7263}"/>
    <cellStyle name="s_B_S_Ratios _B_ BGC Other IS 7_Sheet1" xfId="9017" xr:uid="{AFA5F6B9-AF4E-4922-AC52-7EB76EC0449D}"/>
    <cellStyle name="s_B_S_Ratios _B_ BGC Other IS 8" xfId="3782" xr:uid="{C6D226BC-F778-45F2-84E6-F5F0F52FAF44}"/>
    <cellStyle name="s_B_S_Ratios _B_ BGC Other IS 8_Sheet1" xfId="10706" xr:uid="{A64B6269-970B-4B4C-946C-8844F2DC0607}"/>
    <cellStyle name="s_B_S_Ratios _B_ BGC Other IS 9" xfId="3783" xr:uid="{028A6454-141A-49FE-9C8C-945DD9E0E8A8}"/>
    <cellStyle name="s_B_S_Ratios _B_ BGC Other IS 9_Sheet1" xfId="10705" xr:uid="{EBCA7326-036E-45CC-BA1A-3969DC1C84FF}"/>
    <cellStyle name="s_B_S_Ratios _B_ BGC Other IS_Sheet1" xfId="10715" xr:uid="{CCAFFEEA-48FF-40CB-8318-3129348C1AC4}"/>
    <cellStyle name="s_B_S_Ratios _B_ eSpeed IS" xfId="3784" xr:uid="{998860CB-2B38-4858-A520-23C88988BB24}"/>
    <cellStyle name="s_B_S_Ratios _B_ eSpeed IS 10" xfId="3785" xr:uid="{E8564316-731B-4DFA-9AD5-3E082B7BCCFD}"/>
    <cellStyle name="s_B_S_Ratios _B_ eSpeed IS 10_Sheet1" xfId="10703" xr:uid="{B01C488E-2256-48C6-AF72-EA4C36CB5334}"/>
    <cellStyle name="s_B_S_Ratios _B_ eSpeed IS 11" xfId="3786" xr:uid="{DB5F51E8-2E0E-4A9B-B3C7-70F546A7DA61}"/>
    <cellStyle name="s_B_S_Ratios _B_ eSpeed IS 11_Sheet1" xfId="10702" xr:uid="{58930C3C-5678-4D53-833D-6FA84EBF6E32}"/>
    <cellStyle name="s_B_S_Ratios _B_ eSpeed IS 12" xfId="3787" xr:uid="{C8CBB50A-8916-48AB-8FFD-346460FE1E76}"/>
    <cellStyle name="s_B_S_Ratios _B_ eSpeed IS 12_Sheet1" xfId="10701" xr:uid="{4F55BFE6-99B2-4DFA-B669-79BA634F92FD}"/>
    <cellStyle name="s_B_S_Ratios _B_ eSpeed IS 2" xfId="3788" xr:uid="{67A75497-4C66-4117-98DC-A852B454FF2D}"/>
    <cellStyle name="s_B_S_Ratios _B_ eSpeed IS 2_Sheet1" xfId="10700" xr:uid="{776F2D1F-EBBB-4DF9-B9CA-6B19183D3B6D}"/>
    <cellStyle name="s_B_S_Ratios _B_ eSpeed IS 3" xfId="3789" xr:uid="{DA5703D6-6496-49CE-8A7C-CF058874B86D}"/>
    <cellStyle name="s_B_S_Ratios _B_ eSpeed IS 3_Sheet1" xfId="10699" xr:uid="{FE6E4D1F-5BE1-4157-8942-6D31BBED47E9}"/>
    <cellStyle name="s_B_S_Ratios _B_ eSpeed IS 4" xfId="3790" xr:uid="{6766E269-E49D-4EE6-9EDF-9F714475F0CF}"/>
    <cellStyle name="s_B_S_Ratios _B_ eSpeed IS 4_Sheet1" xfId="10698" xr:uid="{C49B02FD-8B92-47FE-ACC0-8F2D83FD118F}"/>
    <cellStyle name="s_B_S_Ratios _B_ eSpeed IS 5" xfId="3791" xr:uid="{88292020-5EA7-456D-8B26-759759AFB692}"/>
    <cellStyle name="s_B_S_Ratios _B_ eSpeed IS 5_Sheet1" xfId="10697" xr:uid="{E5EBB6F0-F4B5-48B5-8DBB-02A7B28CAB8E}"/>
    <cellStyle name="s_B_S_Ratios _B_ eSpeed IS 6" xfId="3792" xr:uid="{36927108-745E-4F8A-A728-B77061D59601}"/>
    <cellStyle name="s_B_S_Ratios _B_ eSpeed IS 6_Sheet1" xfId="9018" xr:uid="{B940B17E-D5B2-479B-BB40-0B53D23F06AB}"/>
    <cellStyle name="s_B_S_Ratios _B_ eSpeed IS 7" xfId="3793" xr:uid="{CFF651A0-09DE-4DEE-9B4F-3906C7A28FFF}"/>
    <cellStyle name="s_B_S_Ratios _B_ eSpeed IS 7_Sheet1" xfId="10696" xr:uid="{07AD2D02-00E8-4226-9C9C-C20844440C18}"/>
    <cellStyle name="s_B_S_Ratios _B_ eSpeed IS 8" xfId="3794" xr:uid="{D49F81DE-D5B7-44FE-8340-8B128B985543}"/>
    <cellStyle name="s_B_S_Ratios _B_ eSpeed IS 8_Sheet1" xfId="10695" xr:uid="{BB237912-184E-4F49-BAB5-6A80525A3E48}"/>
    <cellStyle name="s_B_S_Ratios _B_ eSpeed IS 9" xfId="3795" xr:uid="{8BC09BEB-2F1E-4A85-AC66-0142FC478961}"/>
    <cellStyle name="s_B_S_Ratios _B_ eSpeed IS 9_Sheet1" xfId="10694" xr:uid="{AA76E71F-E856-4B34-B385-095155942AD7}"/>
    <cellStyle name="s_B_S_Ratios _B_ eSpeed IS_Sheet1" xfId="10704" xr:uid="{4BA9273F-CC4D-43D4-AF45-19DD78C8F94B}"/>
    <cellStyle name="s_B_S_Ratios _B_ Maxcor IS" xfId="3796" xr:uid="{30D5A09C-48B0-41BA-8AF3-51D6FB8E1967}"/>
    <cellStyle name="s_B_S_Ratios _B_ Maxcor IS 10" xfId="3797" xr:uid="{8637AC9D-8BA7-4621-AFBF-05720639CD37}"/>
    <cellStyle name="s_B_S_Ratios _B_ Maxcor IS 10_Sheet1" xfId="10692" xr:uid="{8AA5E8A6-7D23-4CC4-8B33-F8B39E3CB338}"/>
    <cellStyle name="s_B_S_Ratios _B_ Maxcor IS 11" xfId="3798" xr:uid="{64B3C672-B2A5-41BA-BABE-D04D95675133}"/>
    <cellStyle name="s_B_S_Ratios _B_ Maxcor IS 11_Sheet1" xfId="10691" xr:uid="{09F83319-2A06-4957-9A83-42A9C9038526}"/>
    <cellStyle name="s_B_S_Ratios _B_ Maxcor IS 12" xfId="3799" xr:uid="{9222C0A6-F319-4C15-A743-49C27FC65E00}"/>
    <cellStyle name="s_B_S_Ratios _B_ Maxcor IS 12_Sheet1" xfId="10690" xr:uid="{603471BE-95D1-4108-A81E-CFC0BC0D8508}"/>
    <cellStyle name="s_B_S_Ratios _B_ Maxcor IS 2" xfId="3800" xr:uid="{A82B63D8-FAF8-4B22-9279-745442ED1B1D}"/>
    <cellStyle name="s_B_S_Ratios _B_ Maxcor IS 2_Sheet1" xfId="10689" xr:uid="{A109D5F8-2094-48BB-B5EB-8AC7A4DB9A3E}"/>
    <cellStyle name="s_B_S_Ratios _B_ Maxcor IS 3" xfId="3801" xr:uid="{4E8689E4-76E4-4F37-A958-56A3C80EE3CA}"/>
    <cellStyle name="s_B_S_Ratios _B_ Maxcor IS 3_Sheet1" xfId="10688" xr:uid="{37864306-A9ED-4268-A691-B8C89E7FD5B1}"/>
    <cellStyle name="s_B_S_Ratios _B_ Maxcor IS 4" xfId="3802" xr:uid="{CEDDF7A9-44C5-4932-A4E7-A026218BC359}"/>
    <cellStyle name="s_B_S_Ratios _B_ Maxcor IS 4_Sheet1" xfId="10687" xr:uid="{ED43F1BE-C053-4D51-A939-58BBBF2DAD5F}"/>
    <cellStyle name="s_B_S_Ratios _B_ Maxcor IS 5" xfId="3803" xr:uid="{D9043FD4-CAC6-450C-A97B-F830CF67FB18}"/>
    <cellStyle name="s_B_S_Ratios _B_ Maxcor IS 5_Sheet1" xfId="9019" xr:uid="{789A28A4-6017-4418-8340-35933A83EE5F}"/>
    <cellStyle name="s_B_S_Ratios _B_ Maxcor IS 6" xfId="3804" xr:uid="{F984F88F-AB6E-47E8-8B83-CB6D59699E03}"/>
    <cellStyle name="s_B_S_Ratios _B_ Maxcor IS 6_Sheet1" xfId="10686" xr:uid="{14E75034-F9E6-42A4-970E-69D2ADAF5B1E}"/>
    <cellStyle name="s_B_S_Ratios _B_ Maxcor IS 7" xfId="3805" xr:uid="{9E5EE3F2-6F19-41F6-9001-FFFE231EDFCC}"/>
    <cellStyle name="s_B_S_Ratios _B_ Maxcor IS 7_Sheet1" xfId="9020" xr:uid="{00988265-623D-4FC9-8ADE-918F65052F25}"/>
    <cellStyle name="s_B_S_Ratios _B_ Maxcor IS 8" xfId="3806" xr:uid="{6841F1AD-B033-426E-84F9-FC041F451AC5}"/>
    <cellStyle name="s_B_S_Ratios _B_ Maxcor IS 8_Sheet1" xfId="9021" xr:uid="{02051CA1-BB84-4645-BB12-165923AE49D0}"/>
    <cellStyle name="s_B_S_Ratios _B_ Maxcor IS 9" xfId="3807" xr:uid="{323334BD-901C-43D8-9C33-3DCDA8545030}"/>
    <cellStyle name="s_B_S_Ratios _B_ Maxcor IS 9_Sheet1" xfId="9022" xr:uid="{8B2EB087-ED11-4BAB-8E17-6684CBBF8E37}"/>
    <cellStyle name="s_B_S_Ratios _B_ Maxcor IS_Sheet1" xfId="10693" xr:uid="{FB018E7D-DD01-46C2-9C64-DCB3BD2DDA1C}"/>
    <cellStyle name="s_B_S_Ratios _B_( Copy of BGC Partners Inc 12-31-09 consolidation maxcor ubt 12-31-09) 2-19-10 230pm bf mcmp" xfId="3808" xr:uid="{E5D5EE57-3A39-48AE-957F-BE7CD8084D4B}"/>
    <cellStyle name="s_B_S_Ratios _B_( Copy of BGC Partners Inc 12-31-09 consolidation maxcor ubt 12-31-09) 2-19-10 230pm bf mcmp_Sheet1" xfId="9023" xr:uid="{1C4E8731-EE90-4EED-9DAA-12EC24E2F7A7}"/>
    <cellStyle name="s_B_S_Ratios _B_(A) 4th BGC Tax Provision Sum " xfId="3809" xr:uid="{39DDF340-E404-404C-A9EC-510689239461}"/>
    <cellStyle name="s_B_S_Ratios _B_(A) 4th BGC Tax Provision Sum _Sheet1" xfId="9024" xr:uid="{A6E121C4-1EA9-4CD0-9129-C6305AB6695B}"/>
    <cellStyle name="s_B_S_Ratios _B_2 - BGC Division 03-31-10" xfId="3810" xr:uid="{1256438D-D240-4E51-AE51-A3A2C490E6CD}"/>
    <cellStyle name="s_B_S_Ratios _B_2 - BGC Division 03-31-10 2" xfId="3811" xr:uid="{C713EE3E-F58F-421C-828E-8E00E8A26C9A}"/>
    <cellStyle name="s_B_S_Ratios _B_2 - BGC Division 03-31-10 2_Sheet1" xfId="9026" xr:uid="{40A56698-CEDB-4E1D-B695-11C2A0C90E26}"/>
    <cellStyle name="s_B_S_Ratios _B_2 - BGC Division 03-31-10 3" xfId="3812" xr:uid="{A7AC09F4-5CB7-4B92-98FB-7171094DC177}"/>
    <cellStyle name="s_B_S_Ratios _B_2 - BGC Division 03-31-10 3_Sheet1" xfId="9027" xr:uid="{4D5B0991-46B8-4E79-8521-1DE1399830C4}"/>
    <cellStyle name="s_B_S_Ratios _B_2 - BGC Division 03-31-10_Sheet1" xfId="9025" xr:uid="{8FA11AD7-20DF-4D0C-976A-81EDF844E209}"/>
    <cellStyle name="s_B_S_Ratios _B_BGC Combined Q1 2010 tax provision 4-27-2010" xfId="3813" xr:uid="{DF3BAE61-9CBB-4892-B34C-5832B1928185}"/>
    <cellStyle name="s_B_S_Ratios _B_BGC Combined Q1 2010 tax provision 4-27-2010_Sheet1" xfId="9028" xr:uid="{B61E4A65-41F7-413F-B275-2AD214FC6DA8}"/>
    <cellStyle name="s_B_S_Ratios _B_BGC Final BS Reclass for Taxes 3_4_10" xfId="3814" xr:uid="{CB72D217-9E77-4641-85B5-8CC24B2E00D8}"/>
    <cellStyle name="s_B_S_Ratios _B_BGC Final BS Reclass for Taxes 3_4_10_Sheet1" xfId="9029" xr:uid="{D59F43A5-0969-4A2D-B464-50CE7D0B70A0}"/>
    <cellStyle name="s_B_S_Ratios _B_BGC Other IS (page 2)" xfId="3815" xr:uid="{7F73A4E7-CD3A-47ED-A5E3-9D71E099B967}"/>
    <cellStyle name="s_B_S_Ratios _B_BGC Other IS (page 2) 10" xfId="3816" xr:uid="{7A0D6A83-6B5D-4390-AEC0-ED32FC6C3772}"/>
    <cellStyle name="s_B_S_Ratios _B_BGC Other IS (page 2) 10_Sheet1" xfId="9031" xr:uid="{CCB667A6-C2BE-4A89-B16C-C4409B994023}"/>
    <cellStyle name="s_B_S_Ratios _B_BGC Other IS (page 2) 11" xfId="3817" xr:uid="{56CFE95F-9690-42FF-B673-906E9980D9E4}"/>
    <cellStyle name="s_B_S_Ratios _B_BGC Other IS (page 2) 11_Sheet1" xfId="9032" xr:uid="{7ADF2809-A023-4475-B086-D1DFE584D909}"/>
    <cellStyle name="s_B_S_Ratios _B_BGC Other IS (page 2) 12" xfId="3818" xr:uid="{33065DA9-8CF2-4440-AD8C-CB8311C6475E}"/>
    <cellStyle name="s_B_S_Ratios _B_BGC Other IS (page 2) 12_Sheet1" xfId="9033" xr:uid="{A395CA3A-2EDF-406E-8865-7C7F2B3E268C}"/>
    <cellStyle name="s_B_S_Ratios _B_BGC Other IS (page 2) 2" xfId="3819" xr:uid="{068D38ED-0408-468E-A3A8-BAB5C828EC06}"/>
    <cellStyle name="s_B_S_Ratios _B_BGC Other IS (page 2) 2_Sheet1" xfId="9034" xr:uid="{8F53EB00-1B1E-407E-954E-13FBAACD017F}"/>
    <cellStyle name="s_B_S_Ratios _B_BGC Other IS (page 2) 3" xfId="3820" xr:uid="{88F087F2-E2D0-4A6B-91B6-14815B286CF8}"/>
    <cellStyle name="s_B_S_Ratios _B_BGC Other IS (page 2) 3_Sheet1" xfId="9035" xr:uid="{3CAEAB73-8A97-47B9-A371-40CC18CBF709}"/>
    <cellStyle name="s_B_S_Ratios _B_BGC Other IS (page 2) 4" xfId="3821" xr:uid="{643D0E2E-85D8-4058-BBAF-A6AD2665616B}"/>
    <cellStyle name="s_B_S_Ratios _B_BGC Other IS (page 2) 4_Sheet1" xfId="10954" xr:uid="{352337FA-3D67-4F63-B18B-D96C94F73975}"/>
    <cellStyle name="s_B_S_Ratios _B_BGC Other IS (page 2) 5" xfId="3822" xr:uid="{4904C9CE-34DE-452F-91BC-CC1B14F5A1C6}"/>
    <cellStyle name="s_B_S_Ratios _B_BGC Other IS (page 2) 5_Sheet1" xfId="10835" xr:uid="{7F7C630F-E3C8-4D27-9D63-D11F95B5F018}"/>
    <cellStyle name="s_B_S_Ratios _B_BGC Other IS (page 2) 6" xfId="3823" xr:uid="{60C5EE2B-2F7B-4DE6-8AF4-2E3492C12944}"/>
    <cellStyle name="s_B_S_Ratios _B_BGC Other IS (page 2) 6_Sheet1" xfId="10684" xr:uid="{149362BE-A34B-4BD6-ACCF-E91ABCC46FBE}"/>
    <cellStyle name="s_B_S_Ratios _B_BGC Other IS (page 2) 7" xfId="3824" xr:uid="{AB40DD46-29B7-44B4-9E1D-6144B9103AAE}"/>
    <cellStyle name="s_B_S_Ratios _B_BGC Other IS (page 2) 7_Sheet1" xfId="9036" xr:uid="{847D5234-2D2D-4CFC-BC1A-F3D3AA3BFEF4}"/>
    <cellStyle name="s_B_S_Ratios _B_BGC Other IS (page 2) 8" xfId="3825" xr:uid="{EB8462F4-36C2-4FDE-8B5E-9D62C3A58FED}"/>
    <cellStyle name="s_B_S_Ratios _B_BGC Other IS (page 2) 8_Sheet1" xfId="9037" xr:uid="{67B61E47-C12F-43E1-AE16-40B96F505EA0}"/>
    <cellStyle name="s_B_S_Ratios _B_BGC Other IS (page 2) 9" xfId="3826" xr:uid="{534FD787-46EA-4EEF-B6D0-1204217CA52E}"/>
    <cellStyle name="s_B_S_Ratios _B_BGC Other IS (page 2) 9_Sheet1" xfId="10685" xr:uid="{2299D84E-E9E4-4591-BCBE-216D45248D59}"/>
    <cellStyle name="s_B_S_Ratios _B_BGC Other IS (page 2)_Sheet1" xfId="9030" xr:uid="{E54D2BD7-584D-427D-AA4B-7AA2C4F7DA42}"/>
    <cellStyle name="s_B_S_Ratios _B_Legal Reserve" xfId="3827" xr:uid="{B84CBD85-2ADB-4AA1-B3AF-D226CA9E0009}"/>
    <cellStyle name="s_B_S_Ratios _B_Legal Reserve_Sheet1" xfId="9038" xr:uid="{5F30930C-B108-413C-996D-7914A6555E95}"/>
    <cellStyle name="s_B_S_Ratios _B_Sheet1" xfId="10730" xr:uid="{8D6DA536-4D61-4640-98EE-87A5A50F2CDA}"/>
    <cellStyle name="s_B_S_Ratios _B_TB all entities" xfId="3828" xr:uid="{960B10BF-1590-4814-B6E9-B450EEC186D6}"/>
    <cellStyle name="s_B_S_Ratios _B_TB all entities_Sheet1" xfId="10913" xr:uid="{A53B7352-A608-4EEA-813A-CF80E82B2127}"/>
    <cellStyle name="s_B_S_Ratios_T" xfId="3829" xr:uid="{550A7C8E-5184-446C-9CA5-EE4AC98FEDB5}"/>
    <cellStyle name="s_B_S_Ratios_T 2" xfId="3830" xr:uid="{14927E45-558D-47F2-8778-241B47C66539}"/>
    <cellStyle name="s_B_S_Ratios_T 2 10" xfId="3831" xr:uid="{C81F2AF2-3923-471C-A730-590ADFDBF34D}"/>
    <cellStyle name="s_B_S_Ratios_T 2 10_Sheet1" xfId="10901" xr:uid="{CDC08E01-E36B-4809-956B-F6F7150EE5B1}"/>
    <cellStyle name="s_B_S_Ratios_T 2 11" xfId="3832" xr:uid="{403C9292-5666-4FF3-A7E1-80F7427332B7}"/>
    <cellStyle name="s_B_S_Ratios_T 2 11_Sheet1" xfId="10891" xr:uid="{C60111DA-1F77-4E03-A7B5-CB90FDAB8A02}"/>
    <cellStyle name="s_B_S_Ratios_T 2 12" xfId="3833" xr:uid="{F8727677-A52C-46E4-984C-F5AE814ADFD9}"/>
    <cellStyle name="s_B_S_Ratios_T 2 12_Sheet1" xfId="10912" xr:uid="{516CC483-02EA-4C10-BE0A-31B06CE8A49D}"/>
    <cellStyle name="s_B_S_Ratios_T 2 2" xfId="3834" xr:uid="{8AB6AEFC-F14E-441E-A564-2F55335D3E36}"/>
    <cellStyle name="s_B_S_Ratios_T 2 2_Sheet1" xfId="10899" xr:uid="{95D96193-01A3-4947-AAEB-60A5B902529E}"/>
    <cellStyle name="s_B_S_Ratios_T 2 3" xfId="3835" xr:uid="{717C8ABE-3ADF-4221-B5AE-A87A9EFCB8F3}"/>
    <cellStyle name="s_B_S_Ratios_T 2 3_Sheet1" xfId="10883" xr:uid="{F1DD8D1B-966C-45C1-91D1-16601166C018}"/>
    <cellStyle name="s_B_S_Ratios_T 2 4" xfId="3836" xr:uid="{722AC71D-FEE4-49E3-BA3B-ECAC5B9D4AB7}"/>
    <cellStyle name="s_B_S_Ratios_T 2 4_Sheet1" xfId="10907" xr:uid="{73F87162-DCD9-4464-9A54-0C6AF21356F1}"/>
    <cellStyle name="s_B_S_Ratios_T 2 5" xfId="3837" xr:uid="{A30F71FA-D33B-434C-81A5-BDE29043606F}"/>
    <cellStyle name="s_B_S_Ratios_T 2 5_Sheet1" xfId="10683" xr:uid="{BE0E8924-5DD3-454F-94D1-608749BF9093}"/>
    <cellStyle name="s_B_S_Ratios_T 2 6" xfId="3838" xr:uid="{7BFB800F-3780-4B63-A280-66415C0F5E58}"/>
    <cellStyle name="s_B_S_Ratios_T 2 6_Sheet1" xfId="10682" xr:uid="{B6C24911-93C4-4619-8DED-95F76298925C}"/>
    <cellStyle name="s_B_S_Ratios_T 2 7" xfId="3839" xr:uid="{F7F6F0E8-9246-411F-847B-E418EC21C4EB}"/>
    <cellStyle name="s_B_S_Ratios_T 2 7_Sheet1" xfId="10681" xr:uid="{0DF33AB2-9311-492E-89DF-D52C5DB7144F}"/>
    <cellStyle name="s_B_S_Ratios_T 2 8" xfId="3840" xr:uid="{7961F327-9D3F-4826-8E9C-5543D3BBC570}"/>
    <cellStyle name="s_B_S_Ratios_T 2 8_Sheet1" xfId="10680" xr:uid="{BB12C3A1-FF23-4C83-8B0B-610A6CD50FC1}"/>
    <cellStyle name="s_B_S_Ratios_T 2 9" xfId="3841" xr:uid="{CA6A7115-A20A-4BDE-97FE-EB92E2CD6433}"/>
    <cellStyle name="s_B_S_Ratios_T 2 9_Sheet1" xfId="9039" xr:uid="{F32953DD-A5D5-48DC-B7FF-F3450AE3568F}"/>
    <cellStyle name="s_B_S_Ratios_T 2_BGC Combined Q1 2010 tax provision 4-27-2010" xfId="3842" xr:uid="{5B010D95-71D3-4C61-8DCE-6AAC3B68A775}"/>
    <cellStyle name="s_B_S_Ratios_T 2_BGC Combined Q1 2010 tax provision 4-27-2010_Sheet1" xfId="9040" xr:uid="{48177BBF-09BE-4A2F-833F-242E51B288CA}"/>
    <cellStyle name="s_B_S_Ratios_T 2_Sheet1" xfId="10889" xr:uid="{DA4BFDC3-C120-4A2C-9CD7-2F5392C5EE2E}"/>
    <cellStyle name="s_B_S_Ratios_T 3" xfId="3843" xr:uid="{DD74A8E0-6F4D-40B2-845C-E240679DC694}"/>
    <cellStyle name="s_B_S_Ratios_T 3_Sheet1" xfId="9041" xr:uid="{031F5184-7B75-41E4-AFF1-2DD5A0E34080}"/>
    <cellStyle name="s_B_S_Ratios_T_ BGC Other IS" xfId="3844" xr:uid="{CA8BF86C-DBE5-455A-94CF-A381A68C168C}"/>
    <cellStyle name="s_B_S_Ratios_T_ BGC Other IS 10" xfId="3845" xr:uid="{4ECE6282-0B61-42CF-B8BF-CF78EF807F59}"/>
    <cellStyle name="s_B_S_Ratios_T_ BGC Other IS 10_Sheet1" xfId="9043" xr:uid="{F8CC6B5A-C019-4A91-B0AF-3761A53A58F5}"/>
    <cellStyle name="s_B_S_Ratios_T_ BGC Other IS 11" xfId="3846" xr:uid="{90141A1C-3ED8-4340-8FA5-881AB1625263}"/>
    <cellStyle name="s_B_S_Ratios_T_ BGC Other IS 11_Sheet1" xfId="9044" xr:uid="{D9609A1D-3247-4B85-865E-501B91D87B03}"/>
    <cellStyle name="s_B_S_Ratios_T_ BGC Other IS 12" xfId="3847" xr:uid="{FB9F7CE6-9269-46F7-A218-759C49011AB4}"/>
    <cellStyle name="s_B_S_Ratios_T_ BGC Other IS 12_Sheet1" xfId="9045" xr:uid="{4C11648E-6E3D-4487-BE48-F49164BF71B9}"/>
    <cellStyle name="s_B_S_Ratios_T_ BGC Other IS 2" xfId="3848" xr:uid="{A1BEA96B-88B7-43E1-9FC2-62BD8FFE72D3}"/>
    <cellStyle name="s_B_S_Ratios_T_ BGC Other IS 2_Sheet1" xfId="9046" xr:uid="{A05CA623-70BE-4E9A-AB7B-BAC2856D4DC8}"/>
    <cellStyle name="s_B_S_Ratios_T_ BGC Other IS 3" xfId="3849" xr:uid="{24BE33C7-9711-40AD-BE8D-B8C32E27260F}"/>
    <cellStyle name="s_B_S_Ratios_T_ BGC Other IS 3_Sheet1" xfId="9047" xr:uid="{7A8FE25E-FB7D-41F4-8E1A-A1D7C0DA0CAE}"/>
    <cellStyle name="s_B_S_Ratios_T_ BGC Other IS 4" xfId="3850" xr:uid="{3BCC4C53-1276-4DCB-984A-8C41C4FD9E02}"/>
    <cellStyle name="s_B_S_Ratios_T_ BGC Other IS 4_Sheet1" xfId="9048" xr:uid="{B4910DEF-8DAA-4B64-9354-BCBDEBE6B6C7}"/>
    <cellStyle name="s_B_S_Ratios_T_ BGC Other IS 5" xfId="3851" xr:uid="{4849AC4A-808A-4701-A521-FE853A32F4B3}"/>
    <cellStyle name="s_B_S_Ratios_T_ BGC Other IS 5_Sheet1" xfId="9049" xr:uid="{6A6172B5-D98F-4A61-8B26-B8B8FD8396EA}"/>
    <cellStyle name="s_B_S_Ratios_T_ BGC Other IS 6" xfId="3852" xr:uid="{F2DA36F4-377F-4473-9577-3C0785EFD726}"/>
    <cellStyle name="s_B_S_Ratios_T_ BGC Other IS 6_Sheet1" xfId="10035" xr:uid="{E853DC5D-78F1-49F3-AD9A-6AB530FFADD9}"/>
    <cellStyle name="s_B_S_Ratios_T_ BGC Other IS 7" xfId="3853" xr:uid="{9CF53B3C-DCAF-423A-9176-81F6D4B84F13}"/>
    <cellStyle name="s_B_S_Ratios_T_ BGC Other IS 7_Sheet1" xfId="10036" xr:uid="{3DBFD38C-81FF-46A9-BF6F-7F7FF6929BA9}"/>
    <cellStyle name="s_B_S_Ratios_T_ BGC Other IS 8" xfId="3854" xr:uid="{66A782AC-0D03-42FA-AAC0-E6C8ADDF6A3F}"/>
    <cellStyle name="s_B_S_Ratios_T_ BGC Other IS 8_Sheet1" xfId="10477" xr:uid="{E70F6E3C-C5CE-4A35-B0B7-E6B4FF3A89C1}"/>
    <cellStyle name="s_B_S_Ratios_T_ BGC Other IS 9" xfId="3855" xr:uid="{A1AB3989-4BD5-4379-BB88-1224A60A7216}"/>
    <cellStyle name="s_B_S_Ratios_T_ BGC Other IS 9_Sheet1" xfId="9050" xr:uid="{244D0DE1-0554-48E5-8E05-BB1F9089E7DC}"/>
    <cellStyle name="s_B_S_Ratios_T_ BGC Other IS_Sheet1" xfId="9042" xr:uid="{6F012818-1694-48EE-89E6-7D900FB0278C}"/>
    <cellStyle name="s_B_S_Ratios_T_ eSpeed IS" xfId="3856" xr:uid="{F7A48AD0-E26B-4E60-A2E7-2DAE81F607C9}"/>
    <cellStyle name="s_B_S_Ratios_T_ eSpeed IS 10" xfId="3857" xr:uid="{9A425373-5636-4B09-8CB2-4BFB0E3F4C7E}"/>
    <cellStyle name="s_B_S_Ratios_T_ eSpeed IS 10_Sheet1" xfId="9052" xr:uid="{01994EDE-EE12-4E75-A513-BE614E5E74F3}"/>
    <cellStyle name="s_B_S_Ratios_T_ eSpeed IS 11" xfId="3858" xr:uid="{35B05CEE-625E-4379-AAA8-EF5BF0899744}"/>
    <cellStyle name="s_B_S_Ratios_T_ eSpeed IS 11_Sheet1" xfId="9053" xr:uid="{09A970C7-C657-41C1-B299-26E786209030}"/>
    <cellStyle name="s_B_S_Ratios_T_ eSpeed IS 12" xfId="3859" xr:uid="{0C043D31-5788-4944-BEB4-6FE17F47DB9A}"/>
    <cellStyle name="s_B_S_Ratios_T_ eSpeed IS 12_Sheet1" xfId="9054" xr:uid="{5BC2CCDC-318A-47FE-95CF-B5F72EEF824A}"/>
    <cellStyle name="s_B_S_Ratios_T_ eSpeed IS 2" xfId="3860" xr:uid="{33573130-A572-4F57-8F03-EFEDF34486F9}"/>
    <cellStyle name="s_B_S_Ratios_T_ eSpeed IS 2_Sheet1" xfId="9055" xr:uid="{C79E1BB3-14FF-4CD7-8C4F-22D3A45D6158}"/>
    <cellStyle name="s_B_S_Ratios_T_ eSpeed IS 3" xfId="3861" xr:uid="{95773EE1-67F3-4DBA-8C0E-DEBFD8BE801D}"/>
    <cellStyle name="s_B_S_Ratios_T_ eSpeed IS 3_Sheet1" xfId="9056" xr:uid="{760FC286-43E8-40A7-BE4C-27149BC91ECD}"/>
    <cellStyle name="s_B_S_Ratios_T_ eSpeed IS 4" xfId="3862" xr:uid="{3F20A906-7008-49F8-A3AF-B414FFDDCB0B}"/>
    <cellStyle name="s_B_S_Ratios_T_ eSpeed IS 4_Sheet1" xfId="9057" xr:uid="{CAD58977-F3B2-41DC-B608-266F26700C6B}"/>
    <cellStyle name="s_B_S_Ratios_T_ eSpeed IS 5" xfId="3863" xr:uid="{B284434B-7F7D-4E3B-86C6-46079FC78F52}"/>
    <cellStyle name="s_B_S_Ratios_T_ eSpeed IS 5_Sheet1" xfId="9058" xr:uid="{AA1185FE-67D4-4AEB-8A44-EA267163154E}"/>
    <cellStyle name="s_B_S_Ratios_T_ eSpeed IS 6" xfId="3864" xr:uid="{2CFCBA06-D795-42BB-BA8D-63D4E81D4FCF}"/>
    <cellStyle name="s_B_S_Ratios_T_ eSpeed IS 6_Sheet1" xfId="9059" xr:uid="{57B3AE46-5666-4BB1-94FD-A7D7A88C9199}"/>
    <cellStyle name="s_B_S_Ratios_T_ eSpeed IS 7" xfId="3865" xr:uid="{43827B78-6E7B-49D6-8A98-E8CBB8A1E6F7}"/>
    <cellStyle name="s_B_S_Ratios_T_ eSpeed IS 7_Sheet1" xfId="10037" xr:uid="{2DCAB72F-9AC0-4734-9648-90BD2C8C0E5A}"/>
    <cellStyle name="s_B_S_Ratios_T_ eSpeed IS 8" xfId="3866" xr:uid="{A5F2F6B4-A042-4A78-89C1-8731978E6EFD}"/>
    <cellStyle name="s_B_S_Ratios_T_ eSpeed IS 8_Sheet1" xfId="9060" xr:uid="{AF359FC6-96A2-44F1-BAE9-1C0CF3F17E1E}"/>
    <cellStyle name="s_B_S_Ratios_T_ eSpeed IS 9" xfId="3867" xr:uid="{0E86589D-21C7-4EB3-9A81-A127EB2F8C5E}"/>
    <cellStyle name="s_B_S_Ratios_T_ eSpeed IS 9_Sheet1" xfId="9061" xr:uid="{5D3207C3-6F85-4FC6-AA3F-F7964F307B42}"/>
    <cellStyle name="s_B_S_Ratios_T_ eSpeed IS_Sheet1" xfId="9051" xr:uid="{965568A2-3149-4F38-86CB-2CB43586D6C1}"/>
    <cellStyle name="s_B_S_Ratios_T_ Maxcor IS" xfId="3868" xr:uid="{E2675A5B-544E-4696-88B0-88F5CC3D66E4}"/>
    <cellStyle name="s_B_S_Ratios_T_ Maxcor IS 10" xfId="3869" xr:uid="{E1CA91F5-58C3-400F-BCBA-2A948CEBF125}"/>
    <cellStyle name="s_B_S_Ratios_T_ Maxcor IS 10_Sheet1" xfId="9063" xr:uid="{FCDBB4D4-5C00-4F0D-ADD8-28C0D07AD6B2}"/>
    <cellStyle name="s_B_S_Ratios_T_ Maxcor IS 11" xfId="3870" xr:uid="{74856713-6300-4937-ABEC-F5416DB91518}"/>
    <cellStyle name="s_B_S_Ratios_T_ Maxcor IS 11_Sheet1" xfId="9064" xr:uid="{DD71D79C-381D-431F-801D-BC302E7D5709}"/>
    <cellStyle name="s_B_S_Ratios_T_ Maxcor IS 12" xfId="3871" xr:uid="{6572F2DC-D6AB-47D0-B4B4-B260ABC001DE}"/>
    <cellStyle name="s_B_S_Ratios_T_ Maxcor IS 12_Sheet1" xfId="9065" xr:uid="{D5D0FD6D-5330-4193-A329-EDD364ECAE7B}"/>
    <cellStyle name="s_B_S_Ratios_T_ Maxcor IS 2" xfId="3872" xr:uid="{173B26CB-1D93-4A70-95D8-CB8BCCD38F75}"/>
    <cellStyle name="s_B_S_Ratios_T_ Maxcor IS 2_Sheet1" xfId="9066" xr:uid="{8CE12453-1B6B-4CD5-877E-5CE1C39D98AF}"/>
    <cellStyle name="s_B_S_Ratios_T_ Maxcor IS 3" xfId="3873" xr:uid="{6ADC0908-8F13-4137-819A-F00C29FF7BD5}"/>
    <cellStyle name="s_B_S_Ratios_T_ Maxcor IS 3_Sheet1" xfId="9067" xr:uid="{0D6E0D13-2FD6-4FF8-9549-D7367E487FD6}"/>
    <cellStyle name="s_B_S_Ratios_T_ Maxcor IS 4" xfId="3874" xr:uid="{CC8F9236-8B93-4A09-8644-68E6BFB7B24A}"/>
    <cellStyle name="s_B_S_Ratios_T_ Maxcor IS 4_Sheet1" xfId="9068" xr:uid="{C3B7FCA2-25D1-4BCC-BE9B-4A54D6EAE827}"/>
    <cellStyle name="s_B_S_Ratios_T_ Maxcor IS 5" xfId="3875" xr:uid="{7894C1A8-0754-4CEF-9E2D-446B721FD9FA}"/>
    <cellStyle name="s_B_S_Ratios_T_ Maxcor IS 5_Sheet1" xfId="9069" xr:uid="{5A087627-729C-441D-A2FA-1D002F0C6B02}"/>
    <cellStyle name="s_B_S_Ratios_T_ Maxcor IS 6" xfId="3876" xr:uid="{9FA00FE0-2DF4-4041-8758-5D1548019493}"/>
    <cellStyle name="s_B_S_Ratios_T_ Maxcor IS 6_Sheet1" xfId="9070" xr:uid="{B6A4DEE1-3F3B-483D-B04D-75D85A6A82EE}"/>
    <cellStyle name="s_B_S_Ratios_T_ Maxcor IS 7" xfId="3877" xr:uid="{5B4CE4B7-1C06-4EB6-BCB5-96C656283B3D}"/>
    <cellStyle name="s_B_S_Ratios_T_ Maxcor IS 7_Sheet1" xfId="9071" xr:uid="{DF6F3A5C-6D23-49D4-9DD1-69E78582DC98}"/>
    <cellStyle name="s_B_S_Ratios_T_ Maxcor IS 8" xfId="3878" xr:uid="{9F9E3A04-545B-4685-9244-E824D0E37534}"/>
    <cellStyle name="s_B_S_Ratios_T_ Maxcor IS 8_Sheet1" xfId="9072" xr:uid="{86FED52C-3C30-458B-92C5-893B3C9BF6BD}"/>
    <cellStyle name="s_B_S_Ratios_T_ Maxcor IS 9" xfId="3879" xr:uid="{4372F30B-F3AC-48F5-8D2C-70177216535F}"/>
    <cellStyle name="s_B_S_Ratios_T_ Maxcor IS 9_Sheet1" xfId="9073" xr:uid="{FB571D6F-6EA2-4CEF-A850-724D1E821ADE}"/>
    <cellStyle name="s_B_S_Ratios_T_ Maxcor IS_Sheet1" xfId="9062" xr:uid="{497B91ED-2D8D-4513-A2EF-BFF87B35BAB7}"/>
    <cellStyle name="s_B_S_Ratios_T_( Copy of BGC Partners Inc 12-31-09 consolidation maxcor ubt 12-31-09) 2-19-10 230pm bf mcmp" xfId="3880" xr:uid="{C375F8BD-6771-4A22-9057-95C55946474C}"/>
    <cellStyle name="s_B_S_Ratios_T_( Copy of BGC Partners Inc 12-31-09 consolidation maxcor ubt 12-31-09) 2-19-10 230pm bf mcmp_Sheet1" xfId="9074" xr:uid="{AF1AB3BC-18BC-4695-A66E-682349AEDA94}"/>
    <cellStyle name="s_B_S_Ratios_T_(A) 4th BGC Tax Provision Sum " xfId="3881" xr:uid="{B801C628-DFDB-4247-885E-D9414666E79C}"/>
    <cellStyle name="s_B_S_Ratios_T_(A) 4th BGC Tax Provision Sum _Sheet1" xfId="9075" xr:uid="{7A38F5F1-CD20-4536-9496-1DA4907609C9}"/>
    <cellStyle name="s_B_S_Ratios_T_2 - BGC Division 03-31-10" xfId="3882" xr:uid="{8D8864A9-1B80-4BC4-829B-3732157FEC29}"/>
    <cellStyle name="s_B_S_Ratios_T_2 - BGC Division 03-31-10 2" xfId="3883" xr:uid="{3250CDA9-51DA-4D76-9C65-E6DE6730CB35}"/>
    <cellStyle name="s_B_S_Ratios_T_2 - BGC Division 03-31-10 2_Sheet1" xfId="10478" xr:uid="{FAEC1964-E462-4824-A8AE-E2AD560A0C88}"/>
    <cellStyle name="s_B_S_Ratios_T_2 - BGC Division 03-31-10 3" xfId="3884" xr:uid="{DC86A64C-9E50-46F1-9B89-ED126311D71D}"/>
    <cellStyle name="s_B_S_Ratios_T_2 - BGC Division 03-31-10 3_Sheet1" xfId="9077" xr:uid="{176A7451-275F-42CE-A7DD-752A5B188A30}"/>
    <cellStyle name="s_B_S_Ratios_T_2 - BGC Division 03-31-10_Sheet1" xfId="9076" xr:uid="{2DA047E9-98AE-41D1-9948-56335F42EFA2}"/>
    <cellStyle name="s_B_S_Ratios_T_BGC Combined Q1 2010 tax provision 4-27-2010" xfId="3885" xr:uid="{901FDEDE-2E5B-46BC-851C-56EB843A9C49}"/>
    <cellStyle name="s_B_S_Ratios_T_BGC Combined Q1 2010 tax provision 4-27-2010_Sheet1" xfId="10679" xr:uid="{9B1D2695-1C60-4F89-BD9D-7662E02E8F31}"/>
    <cellStyle name="s_B_S_Ratios_T_BGC Final BS Reclass for Taxes 3_4_10" xfId="3886" xr:uid="{09DDDA13-5D55-4514-A7FB-0C36B9D15C73}"/>
    <cellStyle name="s_B_S_Ratios_T_BGC Final BS Reclass for Taxes 3_4_10_Sheet1" xfId="10038" xr:uid="{ECD14186-7A22-43BE-BE66-AEE767F8BA9D}"/>
    <cellStyle name="s_B_S_Ratios_T_BGC Other IS (page 2)" xfId="3887" xr:uid="{036F7FB5-A4B7-4454-95D5-F7FF5D70B0D3}"/>
    <cellStyle name="s_B_S_Ratios_T_BGC Other IS (page 2) 10" xfId="3888" xr:uid="{37141B6C-CB15-45B7-B154-F1CCFFE4B5E3}"/>
    <cellStyle name="s_B_S_Ratios_T_BGC Other IS (page 2) 10_Sheet1" xfId="9078" xr:uid="{03FD68E4-7FC4-44E6-A2A7-E93C634668AF}"/>
    <cellStyle name="s_B_S_Ratios_T_BGC Other IS (page 2) 11" xfId="3889" xr:uid="{F8C28A93-0CBC-4A61-9E77-0D144264DC0A}"/>
    <cellStyle name="s_B_S_Ratios_T_BGC Other IS (page 2) 11_Sheet1" xfId="9079" xr:uid="{E8445090-FB45-4B5A-8566-1B9F06F42E49}"/>
    <cellStyle name="s_B_S_Ratios_T_BGC Other IS (page 2) 12" xfId="3890" xr:uid="{144C7B42-0BD0-467C-8312-08A8A4FDB061}"/>
    <cellStyle name="s_B_S_Ratios_T_BGC Other IS (page 2) 12_Sheet1" xfId="9080" xr:uid="{397FE5CB-159E-42CA-8E6D-C462C1636E70}"/>
    <cellStyle name="s_B_S_Ratios_T_BGC Other IS (page 2) 2" xfId="3891" xr:uid="{0C9816DE-E53F-47C6-B7E1-60D72D699D1C}"/>
    <cellStyle name="s_B_S_Ratios_T_BGC Other IS (page 2) 2_Sheet1" xfId="10479" xr:uid="{DBA68740-B335-4E40-BED1-8EADC26D8E67}"/>
    <cellStyle name="s_B_S_Ratios_T_BGC Other IS (page 2) 3" xfId="3892" xr:uid="{AEE1BC8D-347A-44F0-9075-A0B84E572781}"/>
    <cellStyle name="s_B_S_Ratios_T_BGC Other IS (page 2) 3_Sheet1" xfId="9081" xr:uid="{4816E2AD-7F0E-4686-98BA-B8219DA2EA23}"/>
    <cellStyle name="s_B_S_Ratios_T_BGC Other IS (page 2) 4" xfId="3893" xr:uid="{145DF170-E0A4-4486-BAD2-58E19AC46FCD}"/>
    <cellStyle name="s_B_S_Ratios_T_BGC Other IS (page 2) 4_Sheet1" xfId="9082" xr:uid="{EB1D526F-3185-4595-B41B-472D49DCC70D}"/>
    <cellStyle name="s_B_S_Ratios_T_BGC Other IS (page 2) 5" xfId="3894" xr:uid="{BFDD6698-F0CE-4494-9EC8-F47C5235FEAE}"/>
    <cellStyle name="s_B_S_Ratios_T_BGC Other IS (page 2) 5_Sheet1" xfId="9083" xr:uid="{90D78114-52D5-4F86-8047-1B6B1A868136}"/>
    <cellStyle name="s_B_S_Ratios_T_BGC Other IS (page 2) 6" xfId="3895" xr:uid="{C2FCE220-AAED-4120-B9CB-B864ACE7C5A0}"/>
    <cellStyle name="s_B_S_Ratios_T_BGC Other IS (page 2) 6_Sheet1" xfId="9084" xr:uid="{CDC7AE10-8C0F-4844-8848-11F71808F96E}"/>
    <cellStyle name="s_B_S_Ratios_T_BGC Other IS (page 2) 7" xfId="3896" xr:uid="{BE9ED563-4AB3-4DF6-8243-C62DA8F82FC6}"/>
    <cellStyle name="s_B_S_Ratios_T_BGC Other IS (page 2) 7_Sheet1" xfId="10039" xr:uid="{F87099CB-3D11-4CDC-97B7-33A6CF42D1DD}"/>
    <cellStyle name="s_B_S_Ratios_T_BGC Other IS (page 2) 8" xfId="3897" xr:uid="{E9BE1495-3E9E-4CED-AE6B-A621B9F5DB24}"/>
    <cellStyle name="s_B_S_Ratios_T_BGC Other IS (page 2) 8_Sheet1" xfId="10040" xr:uid="{35BD1571-DC0C-46B2-9FBA-3E8085F71FEB}"/>
    <cellStyle name="s_B_S_Ratios_T_BGC Other IS (page 2) 9" xfId="3898" xr:uid="{C0F55DC2-DAA8-4BBC-9A51-4B29FD0D1A37}"/>
    <cellStyle name="s_B_S_Ratios_T_BGC Other IS (page 2) 9_Sheet1" xfId="10041" xr:uid="{109A8F9F-7422-449F-8A76-24A4C71E9FE5}"/>
    <cellStyle name="s_B_S_Ratios_T_BGC Other IS (page 2)_Sheet1" xfId="10866" xr:uid="{090BB5FA-7FFF-449E-876A-D27E3D9772ED}"/>
    <cellStyle name="s_B_S_Ratios_T_Legal Reserve" xfId="3899" xr:uid="{0DD823D4-B087-47B8-84A0-76B308EA45D0}"/>
    <cellStyle name="s_B_S_Ratios_T_Legal Reserve_Sheet1" xfId="10042" xr:uid="{ED00E1FC-CE44-420E-893C-DC84BD585C3E}"/>
    <cellStyle name="s_B_S_Ratios_T_Sheet1" xfId="10914" xr:uid="{D5E3A7F9-B7A5-4524-8D5A-8D24B43F35A3}"/>
    <cellStyle name="s_B_S_Ratios_T_TB all entities" xfId="3900" xr:uid="{2B6E6F5F-FF88-48EC-86DC-C03BDC788EC6}"/>
    <cellStyle name="s_B_S_Ratios_T_TB all entities_Sheet1" xfId="10043" xr:uid="{AE0A4833-F633-4198-A25A-169B1DA42EA3}"/>
    <cellStyle name="s_DCFLBO Code" xfId="3901" xr:uid="{A40A7B93-C346-4C73-91EB-0F03003A266B}"/>
    <cellStyle name="s_DCFLBO Code 2" xfId="3902" xr:uid="{4C2EAC6F-523A-4E4D-987A-CADCDD975821}"/>
    <cellStyle name="s_DCFLBO Code 2 10" xfId="3903" xr:uid="{A196CCCA-1120-4E9F-B6C1-C56D8DDF6ED6}"/>
    <cellStyle name="s_DCFLBO Code 2 10_Sheet1" xfId="10046" xr:uid="{9F25C4C8-E577-44C9-8F03-6972E90D2603}"/>
    <cellStyle name="s_DCFLBO Code 2 11" xfId="3904" xr:uid="{9F5FADE1-8D1C-4C53-B3EC-F44B0576B71A}"/>
    <cellStyle name="s_DCFLBO Code 2 11_Sheet1" xfId="10047" xr:uid="{B9A1772D-2FA5-4E4D-84BB-8EB6556534B7}"/>
    <cellStyle name="s_DCFLBO Code 2 12" xfId="3905" xr:uid="{AB82A1B6-5240-4C6D-AB4B-097B3D28D6FF}"/>
    <cellStyle name="s_DCFLBO Code 2 12_Sheet1" xfId="10048" xr:uid="{8511956D-D127-4C59-8C13-89073A1AF9BB}"/>
    <cellStyle name="s_DCFLBO Code 2 2" xfId="3906" xr:uid="{ED310623-2950-4759-AAD9-75D7C0DD078D}"/>
    <cellStyle name="s_DCFLBO Code 2 2_Sheet1" xfId="10049" xr:uid="{74C1B2A8-193B-4D39-A0C8-2F1B37051318}"/>
    <cellStyle name="s_DCFLBO Code 2 3" xfId="3907" xr:uid="{01DF54AC-A421-437A-9E6D-F0B08724B3E5}"/>
    <cellStyle name="s_DCFLBO Code 2 3_Sheet1" xfId="10050" xr:uid="{C9491F12-1066-4974-9BB2-EE66707D4E91}"/>
    <cellStyle name="s_DCFLBO Code 2 4" xfId="3908" xr:uid="{0F4DE4F3-A9C7-4E89-BC84-3261F89C9749}"/>
    <cellStyle name="s_DCFLBO Code 2 4_Sheet1" xfId="10051" xr:uid="{DDB54C8E-7923-445E-A639-C60B957C881D}"/>
    <cellStyle name="s_DCFLBO Code 2 5" xfId="3909" xr:uid="{06872B0C-35C1-4F5C-A5B2-265F45EAD140}"/>
    <cellStyle name="s_DCFLBO Code 2 5_Sheet1" xfId="9085" xr:uid="{0936AD98-3E58-4C89-A10A-CFA98E181EFE}"/>
    <cellStyle name="s_DCFLBO Code 2 6" xfId="3910" xr:uid="{B17A786F-D734-461A-B51C-A1F64DD7E7CE}"/>
    <cellStyle name="s_DCFLBO Code 2 6_Sheet1" xfId="10055" xr:uid="{5D8579CE-9656-4182-B478-7FAD54E1849F}"/>
    <cellStyle name="s_DCFLBO Code 2 7" xfId="3911" xr:uid="{39338707-BEFA-4A05-9A08-E8D75ED6EB9B}"/>
    <cellStyle name="s_DCFLBO Code 2 7_Sheet1" xfId="10056" xr:uid="{DBAB5235-DD38-42B3-A26D-372034BB9031}"/>
    <cellStyle name="s_DCFLBO Code 2 8" xfId="3912" xr:uid="{4D84FF7C-CC25-4550-A076-DC7ADCD9F8B3}"/>
    <cellStyle name="s_DCFLBO Code 2 8_Sheet1" xfId="10057" xr:uid="{A0E53945-053F-4057-82BA-EAEAFCD75DB2}"/>
    <cellStyle name="s_DCFLBO Code 2 9" xfId="3913" xr:uid="{385CD49B-5AE8-4977-8292-CF0DA2B2A66E}"/>
    <cellStyle name="s_DCFLBO Code 2 9_Sheet1" xfId="10058" xr:uid="{CED026CB-242E-4049-BC26-71BC22C9B0B3}"/>
    <cellStyle name="s_DCFLBO Code 2_BGC Combined Q1 2010 tax provision 4-27-2010" xfId="3914" xr:uid="{285EC39E-DC82-4166-A930-8169B66522D9}"/>
    <cellStyle name="s_DCFLBO Code 2_BGC Combined Q1 2010 tax provision 4-27-2010_Sheet1" xfId="10480" xr:uid="{B9C87408-B3EC-410E-B6DF-D7F180BEE78A}"/>
    <cellStyle name="s_DCFLBO Code 2_Sheet1" xfId="10045" xr:uid="{2B9C7817-8BA7-494A-8846-B08580E79E0C}"/>
    <cellStyle name="s_DCFLBO Code 3" xfId="3915" xr:uid="{D3CCC47E-A68D-40EA-817B-0EBBE9FC63DA}"/>
    <cellStyle name="s_DCFLBO Code 3_Sheet1" xfId="9088" xr:uid="{ED5AF63E-A213-4501-B9C9-5E0912FCBF85}"/>
    <cellStyle name="s_DCFLBO Code_ BGC Other IS" xfId="3916" xr:uid="{CE133876-A7C1-4B03-A030-5869E11B6800}"/>
    <cellStyle name="s_DCFLBO Code_ BGC Other IS 10" xfId="3917" xr:uid="{4EB508B1-89C0-45FF-85C4-918AFEC351D8}"/>
    <cellStyle name="s_DCFLBO Code_ BGC Other IS 10_Sheet1" xfId="10059" xr:uid="{D99B6251-ABAC-4DB6-8790-7258FB43141E}"/>
    <cellStyle name="s_DCFLBO Code_ BGC Other IS 11" xfId="3918" xr:uid="{5609F39E-7926-49AD-91FC-3B6ABF05BC25}"/>
    <cellStyle name="s_DCFLBO Code_ BGC Other IS 11_Sheet1" xfId="9090" xr:uid="{A21F1BFA-C686-4432-9DFC-B5341D8B9217}"/>
    <cellStyle name="s_DCFLBO Code_ BGC Other IS 12" xfId="3919" xr:uid="{D024266A-650C-44B5-9E1B-A141963BC03F}"/>
    <cellStyle name="s_DCFLBO Code_ BGC Other IS 12_Sheet1" xfId="9091" xr:uid="{8B1D047E-1110-4F72-8EAA-F5E9E9FB4F45}"/>
    <cellStyle name="s_DCFLBO Code_ BGC Other IS 2" xfId="3920" xr:uid="{6AFC383A-3E99-41C1-8F49-D632E6F6D9AA}"/>
    <cellStyle name="s_DCFLBO Code_ BGC Other IS 2_Sheet1" xfId="9092" xr:uid="{20AB9817-2C6F-4749-AB1B-70D6870D4167}"/>
    <cellStyle name="s_DCFLBO Code_ BGC Other IS 3" xfId="3921" xr:uid="{E18B6641-4897-4CBF-AA8C-21A0B7CF1AD0}"/>
    <cellStyle name="s_DCFLBO Code_ BGC Other IS 3_Sheet1" xfId="9093" xr:uid="{02126909-CEC6-4F3A-AF2B-2F6EB10ECE2C}"/>
    <cellStyle name="s_DCFLBO Code_ BGC Other IS 4" xfId="3922" xr:uid="{690D1AFF-D5C7-48A2-9FA9-E1C772CB2844}"/>
    <cellStyle name="s_DCFLBO Code_ BGC Other IS 4_Sheet1" xfId="9094" xr:uid="{30E4CA9F-7843-4089-A6D7-88C165008F5B}"/>
    <cellStyle name="s_DCFLBO Code_ BGC Other IS 5" xfId="3923" xr:uid="{81E7981C-1F47-41F1-9681-9E3521E0DDCA}"/>
    <cellStyle name="s_DCFLBO Code_ BGC Other IS 5_Sheet1" xfId="9095" xr:uid="{A965AC11-4233-443A-8ADD-5E49F3E60F62}"/>
    <cellStyle name="s_DCFLBO Code_ BGC Other IS 6" xfId="3924" xr:uid="{9E317034-9648-422A-87BB-B9C44A52177F}"/>
    <cellStyle name="s_DCFLBO Code_ BGC Other IS 6_Sheet1" xfId="9096" xr:uid="{B73D5FE4-B949-4B35-B4AC-E87F1F0F3156}"/>
    <cellStyle name="s_DCFLBO Code_ BGC Other IS 7" xfId="3925" xr:uid="{DDD2CF90-4ACC-44F4-98BE-532CDBDEF6ED}"/>
    <cellStyle name="s_DCFLBO Code_ BGC Other IS 7_Sheet1" xfId="9097" xr:uid="{9D75B976-5623-4B21-95EF-F020D450B2F8}"/>
    <cellStyle name="s_DCFLBO Code_ BGC Other IS 8" xfId="3926" xr:uid="{7D1031E9-57D2-40D7-95E9-B4D9E05F7E54}"/>
    <cellStyle name="s_DCFLBO Code_ BGC Other IS 8_Sheet1" xfId="10678" xr:uid="{288DE500-EB98-4D70-96A1-BDD62383B5F5}"/>
    <cellStyle name="s_DCFLBO Code_ BGC Other IS 9" xfId="3927" xr:uid="{3C1D2041-BC1B-4309-BCC3-6C67F5021AB3}"/>
    <cellStyle name="s_DCFLBO Code_ BGC Other IS 9_Sheet1" xfId="9098" xr:uid="{F680B0E4-902B-414C-B649-D49598988FE4}"/>
    <cellStyle name="s_DCFLBO Code_ BGC Other IS_Sheet1" xfId="9089" xr:uid="{4F55F712-1CCA-4A23-AD3C-DD8416E765BE}"/>
    <cellStyle name="s_DCFLBO Code_ eSpeed IS" xfId="3928" xr:uid="{D593BB95-780E-4C63-9D49-F4B4E78CBC2D}"/>
    <cellStyle name="s_DCFLBO Code_ eSpeed IS 10" xfId="3929" xr:uid="{4D51D76C-8707-408F-B332-DD7EB4E8DE44}"/>
    <cellStyle name="s_DCFLBO Code_ eSpeed IS 10_Sheet1" xfId="9100" xr:uid="{53F8382A-B312-44D7-8FAA-ABC4261658EE}"/>
    <cellStyle name="s_DCFLBO Code_ eSpeed IS 11" xfId="3930" xr:uid="{8201C9E0-6823-459A-938F-413520A83D2F}"/>
    <cellStyle name="s_DCFLBO Code_ eSpeed IS 11_Sheet1" xfId="10060" xr:uid="{F466614D-6CE3-4B24-AB49-A6E1999B7BC9}"/>
    <cellStyle name="s_DCFLBO Code_ eSpeed IS 12" xfId="3931" xr:uid="{CD652FC0-9A65-4809-9257-CA0E8AEEC4AE}"/>
    <cellStyle name="s_DCFLBO Code_ eSpeed IS 12_Sheet1" xfId="9101" xr:uid="{B272E7AC-C2C2-4C34-9C0B-2FA56A6D4324}"/>
    <cellStyle name="s_DCFLBO Code_ eSpeed IS 2" xfId="3932" xr:uid="{B939C564-3A61-49B1-A0C3-EF13E2E35EA7}"/>
    <cellStyle name="s_DCFLBO Code_ eSpeed IS 2_Sheet1" xfId="9102" xr:uid="{A52F3C2E-6452-4583-8970-3D03DD7C03CF}"/>
    <cellStyle name="s_DCFLBO Code_ eSpeed IS 3" xfId="3933" xr:uid="{9D079A2E-982E-4C6C-82A4-5F06765060AA}"/>
    <cellStyle name="s_DCFLBO Code_ eSpeed IS 3_Sheet1" xfId="9103" xr:uid="{2D266CD2-6C88-42BF-B626-C2B0594FD9E3}"/>
    <cellStyle name="s_DCFLBO Code_ eSpeed IS 4" xfId="3934" xr:uid="{710F767F-798B-4214-A7DC-33175099A7F2}"/>
    <cellStyle name="s_DCFLBO Code_ eSpeed IS 4_Sheet1" xfId="9104" xr:uid="{5DA5C4A0-E8AE-4E70-9532-D1CAE4373FBE}"/>
    <cellStyle name="s_DCFLBO Code_ eSpeed IS 5" xfId="3935" xr:uid="{C24A191B-D461-4F88-A0F9-44C0B0470960}"/>
    <cellStyle name="s_DCFLBO Code_ eSpeed IS 5_Sheet1" xfId="9744" xr:uid="{B7F2D576-A13C-4643-B23D-2AEEF4D0A7A6}"/>
    <cellStyle name="s_DCFLBO Code_ eSpeed IS 6" xfId="3936" xr:uid="{F047637B-BDA6-4D9E-8986-8DA354EBA33D}"/>
    <cellStyle name="s_DCFLBO Code_ eSpeed IS 6_Sheet1" xfId="9105" xr:uid="{9634FC5F-0DAC-4889-96B8-A29F55983060}"/>
    <cellStyle name="s_DCFLBO Code_ eSpeed IS 7" xfId="3937" xr:uid="{42678568-A457-4749-8F68-78F55EBCCCB9}"/>
    <cellStyle name="s_DCFLBO Code_ eSpeed IS 7_Sheet1" xfId="10677" xr:uid="{A576BE5B-ADB5-439B-96BC-79C723428775}"/>
    <cellStyle name="s_DCFLBO Code_ eSpeed IS 8" xfId="3938" xr:uid="{9AEA955E-D146-4E7B-8CB6-962057630E5F}"/>
    <cellStyle name="s_DCFLBO Code_ eSpeed IS 8_Sheet1" xfId="9106" xr:uid="{53E2849F-82AB-4636-9B5D-08ADFBF0514A}"/>
    <cellStyle name="s_DCFLBO Code_ eSpeed IS 9" xfId="3939" xr:uid="{D2B90256-F3BF-4BCA-8C4D-C70C5652F90F}"/>
    <cellStyle name="s_DCFLBO Code_ eSpeed IS 9_Sheet1" xfId="9107" xr:uid="{5C78D9EE-06EE-43D8-AEAC-FE47D3AA48B9}"/>
    <cellStyle name="s_DCFLBO Code_ eSpeed IS_Sheet1" xfId="9099" xr:uid="{710D5A1D-EF40-4CCC-931F-812094FE5DFE}"/>
    <cellStyle name="s_DCFLBO Code_ Maxcor IS" xfId="3940" xr:uid="{E639E4A9-9A96-476D-BC0E-44D59E9B2AAC}"/>
    <cellStyle name="s_DCFLBO Code_ Maxcor IS 10" xfId="3941" xr:uid="{34087A01-70E4-4E29-BD79-692E2D030318}"/>
    <cellStyle name="s_DCFLBO Code_ Maxcor IS 10_Sheet1" xfId="9109" xr:uid="{9EC21FAE-4F0A-488D-ADF4-A797DEDF2B8E}"/>
    <cellStyle name="s_DCFLBO Code_ Maxcor IS 11" xfId="3942" xr:uid="{085913EB-715B-46D6-8008-FC5DB4295194}"/>
    <cellStyle name="s_DCFLBO Code_ Maxcor IS 11_Sheet1" xfId="9110" xr:uid="{C1736B74-771F-4045-9B87-A33F32BF42CD}"/>
    <cellStyle name="s_DCFLBO Code_ Maxcor IS 12" xfId="3943" xr:uid="{59A1C06D-4545-4B14-8690-E46973507F2B}"/>
    <cellStyle name="s_DCFLBO Code_ Maxcor IS 12_Sheet1" xfId="9111" xr:uid="{C99ABE92-A9DC-4B69-9B89-CEA54DAB42E4}"/>
    <cellStyle name="s_DCFLBO Code_ Maxcor IS 2" xfId="3944" xr:uid="{E148B4F5-7BC5-469A-BB45-F81A3E1ADC98}"/>
    <cellStyle name="s_DCFLBO Code_ Maxcor IS 2_Sheet1" xfId="9112" xr:uid="{EE50C259-6CBF-4577-8FCE-106667F70602}"/>
    <cellStyle name="s_DCFLBO Code_ Maxcor IS 3" xfId="3945" xr:uid="{C56FEAC7-663B-4215-AF22-A8549D9D49CC}"/>
    <cellStyle name="s_DCFLBO Code_ Maxcor IS 3_Sheet1" xfId="9113" xr:uid="{B6E3BB0B-0C9E-44B2-8052-C5F8BC2DC926}"/>
    <cellStyle name="s_DCFLBO Code_ Maxcor IS 4" xfId="3946" xr:uid="{E21B59CF-FDC9-4ECD-B71F-C1E6B56B91A4}"/>
    <cellStyle name="s_DCFLBO Code_ Maxcor IS 4_Sheet1" xfId="9114" xr:uid="{7503458D-ED4D-405E-ACF5-6CFFBF803609}"/>
    <cellStyle name="s_DCFLBO Code_ Maxcor IS 5" xfId="3947" xr:uid="{7C768002-8C4D-4BDF-8C2B-0BE725F4B126}"/>
    <cellStyle name="s_DCFLBO Code_ Maxcor IS 5_Sheet1" xfId="9115" xr:uid="{6E2A5169-7011-45C0-A90A-24B5A552104A}"/>
    <cellStyle name="s_DCFLBO Code_ Maxcor IS 6" xfId="3948" xr:uid="{D0206AFA-7053-43BC-A8F3-D46792DD2674}"/>
    <cellStyle name="s_DCFLBO Code_ Maxcor IS 6_Sheet1" xfId="10543" xr:uid="{6DBEFDF3-EF13-45D1-8406-D5EF36B9B48D}"/>
    <cellStyle name="s_DCFLBO Code_ Maxcor IS 7" xfId="3949" xr:uid="{D072A39B-8A1D-4522-BA16-E332A6E568E4}"/>
    <cellStyle name="s_DCFLBO Code_ Maxcor IS 7_Sheet1" xfId="10557" xr:uid="{852476EB-B5EB-405F-A26E-3E439158755F}"/>
    <cellStyle name="s_DCFLBO Code_ Maxcor IS 8" xfId="3950" xr:uid="{1ACF3472-2B6D-4A94-ACAD-17956DF1D9B6}"/>
    <cellStyle name="s_DCFLBO Code_ Maxcor IS 8_Sheet1" xfId="10555" xr:uid="{445DC853-C727-4E1D-A526-94CBD55B57C3}"/>
    <cellStyle name="s_DCFLBO Code_ Maxcor IS 9" xfId="3951" xr:uid="{AAE25A2E-BBB9-467B-ABDA-A1697BCDF626}"/>
    <cellStyle name="s_DCFLBO Code_ Maxcor IS 9_Sheet1" xfId="10558" xr:uid="{3FF12395-C5A2-4A14-A412-56D3B0A1FB09}"/>
    <cellStyle name="s_DCFLBO Code_ Maxcor IS_Sheet1" xfId="9108" xr:uid="{5841E045-4711-4988-921C-6646C1C40F4B}"/>
    <cellStyle name="s_DCFLBO Code_( Copy of BGC Partners Inc 12-31-09 consolidation maxcor ubt 12-31-09) 2-19-10 230pm bf mcmp" xfId="3952" xr:uid="{927D6A6B-D627-4C9F-86C5-DD472B3ED01B}"/>
    <cellStyle name="s_DCFLBO Code_( Copy of BGC Partners Inc 12-31-09 consolidation maxcor ubt 12-31-09) 2-19-10 230pm bf mcmp_Sheet1" xfId="10556" xr:uid="{571A2CDC-9318-4B03-A00B-6E74A9F9F98C}"/>
    <cellStyle name="s_DCFLBO Code_(A) 4th BGC Tax Provision Sum " xfId="3953" xr:uid="{0113A9ED-154E-4739-9B6C-CBFA138B58A9}"/>
    <cellStyle name="s_DCFLBO Code_(A) 4th BGC Tax Provision Sum _Sheet1" xfId="10554" xr:uid="{20289A90-FBF4-4D91-96AA-992B031A32D0}"/>
    <cellStyle name="s_DCFLBO Code_1" xfId="3954" xr:uid="{CFF3D7D4-37A6-494B-9CCD-80EFA9DF09CF}"/>
    <cellStyle name="s_DCFLBO Code_1 2" xfId="3955" xr:uid="{C3FC945C-6ED9-4BC8-BF8E-1E6DC0F496AC}"/>
    <cellStyle name="s_DCFLBO Code_1 2 10" xfId="3956" xr:uid="{8CE7BD2A-C68F-4CC9-A3DF-DF100D01B5B0}"/>
    <cellStyle name="s_DCFLBO Code_1 2 10_Sheet1" xfId="10566" xr:uid="{8B5BC321-BBF1-4AE9-8E47-C8DE0F07073D}"/>
    <cellStyle name="s_DCFLBO Code_1 2 11" xfId="3957" xr:uid="{D5FEFF52-AAAB-422C-99F0-B479990413CE}"/>
    <cellStyle name="s_DCFLBO Code_1 2 11_Sheet1" xfId="10571" xr:uid="{FEA87A3F-169E-4D30-A380-F7645CBE1013}"/>
    <cellStyle name="s_DCFLBO Code_1 2 12" xfId="3958" xr:uid="{F3372262-E9A2-4433-81BA-077C87E48B9E}"/>
    <cellStyle name="s_DCFLBO Code_1 2 12_Sheet1" xfId="10572" xr:uid="{236F5DED-AC47-4C77-8742-FA264E61BE7E}"/>
    <cellStyle name="s_DCFLBO Code_1 2 2" xfId="3959" xr:uid="{C1B9BBBB-8D1D-41A6-8AF8-D04FAFE801E1}"/>
    <cellStyle name="s_DCFLBO Code_1 2 2_Sheet1" xfId="10584" xr:uid="{FDAD5F8F-5182-406E-B45A-2BCC015F5EBA}"/>
    <cellStyle name="s_DCFLBO Code_1 2 3" xfId="3960" xr:uid="{BB9F4E79-84A3-4E54-87D2-6864BDD59186}"/>
    <cellStyle name="s_DCFLBO Code_1 2 3_Sheet1" xfId="10583" xr:uid="{D588F7F9-5FAE-4EBD-A6A4-49769252D6D2}"/>
    <cellStyle name="s_DCFLBO Code_1 2 4" xfId="3961" xr:uid="{7DF5D810-2FF0-42EC-A508-402CE3493F55}"/>
    <cellStyle name="s_DCFLBO Code_1 2 4_Sheet1" xfId="10596" xr:uid="{2DD2900D-7179-4BB3-9C45-AB493A989C03}"/>
    <cellStyle name="s_DCFLBO Code_1 2 5" xfId="3962" xr:uid="{DFD79A35-441D-46FA-80E6-D11276ADE5AC}"/>
    <cellStyle name="s_DCFLBO Code_1 2 5_Sheet1" xfId="10510" xr:uid="{2A2A2186-0952-4E47-BD1A-616F188160F6}"/>
    <cellStyle name="s_DCFLBO Code_1 2 6" xfId="3963" xr:uid="{E56411B1-3B76-4D8D-93EA-14810E936BAB}"/>
    <cellStyle name="s_DCFLBO Code_1 2 6_Sheet1" xfId="10512" xr:uid="{C1D93632-9E23-42FE-9A7B-08EE0616316D}"/>
    <cellStyle name="s_DCFLBO Code_1 2 7" xfId="3964" xr:uid="{A64FFBD7-B0EC-4CF9-8DAF-18CD2231C7B2}"/>
    <cellStyle name="s_DCFLBO Code_1 2 7_Sheet1" xfId="10541" xr:uid="{36A31F1A-E2BE-44D0-B7F0-09EC1F3F2BAC}"/>
    <cellStyle name="s_DCFLBO Code_1 2 8" xfId="3965" xr:uid="{1DABDB96-D904-4243-8F8A-0DC0D24A237D}"/>
    <cellStyle name="s_DCFLBO Code_1 2 8_Sheet1" xfId="10676" xr:uid="{76D1CA27-D4C0-479E-802B-E8B666AECDDA}"/>
    <cellStyle name="s_DCFLBO Code_1 2 9" xfId="3966" xr:uid="{01184D29-3A49-484B-AE4B-0514889946FA}"/>
    <cellStyle name="s_DCFLBO Code_1 2 9_Sheet1" xfId="9117" xr:uid="{9E6C0FD9-1687-4C44-AC22-CB6AF89D5E51}"/>
    <cellStyle name="s_DCFLBO Code_1 2_BGC Combined Q1 2010 tax provision 4-27-2010" xfId="3967" xr:uid="{A7F56376-F1C8-4D48-ABE0-AE59579CB73F}"/>
    <cellStyle name="s_DCFLBO Code_1 2_BGC Combined Q1 2010 tax provision 4-27-2010_Sheet1" xfId="10834" xr:uid="{285E2482-34F7-4555-B1CE-5E901A0B187E}"/>
    <cellStyle name="s_DCFLBO Code_1 2_Sheet1" xfId="10559" xr:uid="{EBB5A461-91DF-4188-BA8D-23014BF8C4DC}"/>
    <cellStyle name="s_DCFLBO Code_1 3" xfId="3968" xr:uid="{81A2E8C9-D412-4333-A7CF-F30D5C043A2B}"/>
    <cellStyle name="s_DCFLBO Code_1 3_Sheet1" xfId="10675" xr:uid="{56032685-0553-459F-813D-B997937A7520}"/>
    <cellStyle name="s_DCFLBO Code_1_ BGC Other IS" xfId="3969" xr:uid="{53C7D6DD-1F92-4CD5-ADD2-3B711C7EC48E}"/>
    <cellStyle name="s_DCFLBO Code_1_ BGC Other IS 10" xfId="3970" xr:uid="{B6D059DC-ED8D-42EC-8BC8-889474F77CEE}"/>
    <cellStyle name="s_DCFLBO Code_1_ BGC Other IS 10_Sheet1" xfId="10529" xr:uid="{042C53FF-B073-4A9C-A9A3-F85AF8117882}"/>
    <cellStyle name="s_DCFLBO Code_1_ BGC Other IS 11" xfId="3971" xr:uid="{C91B184B-949E-47FB-87E1-64C24B938163}"/>
    <cellStyle name="s_DCFLBO Code_1_ BGC Other IS 11_Sheet1" xfId="10542" xr:uid="{086CAB47-672A-47E9-BC43-BC7AEAA52F97}"/>
    <cellStyle name="s_DCFLBO Code_1_ BGC Other IS 12" xfId="3972" xr:uid="{E244C97F-20DC-4AB2-8B71-817625171B3B}"/>
    <cellStyle name="s_DCFLBO Code_1_ BGC Other IS 12_Sheet1" xfId="10531" xr:uid="{D909953A-9636-49BF-B8D4-C26B3C96629D}"/>
    <cellStyle name="s_DCFLBO Code_1_ BGC Other IS 2" xfId="3973" xr:uid="{B0068BEA-DD05-4EBE-946B-A69F8524BDB2}"/>
    <cellStyle name="s_DCFLBO Code_1_ BGC Other IS 2_Sheet1" xfId="10526" xr:uid="{CDFD3A07-6F51-400E-B4FA-25D253476CD3}"/>
    <cellStyle name="s_DCFLBO Code_1_ BGC Other IS 3" xfId="3974" xr:uid="{BB83BEF8-CE1F-4FD2-91C8-023B6EE3809D}"/>
    <cellStyle name="s_DCFLBO Code_1_ BGC Other IS 3_Sheet1" xfId="10540" xr:uid="{E04ACD9F-CE8B-42F5-AA28-98E04DA8ECD8}"/>
    <cellStyle name="s_DCFLBO Code_1_ BGC Other IS 4" xfId="3975" xr:uid="{2A32C9F6-648E-44A9-8880-243CC1672681}"/>
    <cellStyle name="s_DCFLBO Code_1_ BGC Other IS 4_Sheet1" xfId="9118" xr:uid="{ACCF356A-2D97-4646-8AEE-67AAD2A18C2A}"/>
    <cellStyle name="s_DCFLBO Code_1_ BGC Other IS 5" xfId="3976" xr:uid="{C51E5AC3-983B-4A38-9007-F634A8102300}"/>
    <cellStyle name="s_DCFLBO Code_1_ BGC Other IS 5_Sheet1" xfId="9119" xr:uid="{455616AA-B1BF-4702-B266-089248860D37}"/>
    <cellStyle name="s_DCFLBO Code_1_ BGC Other IS 6" xfId="3977" xr:uid="{CAD8514F-3403-4049-B8BE-6FF5FB18CDA2}"/>
    <cellStyle name="s_DCFLBO Code_1_ BGC Other IS 6_Sheet1" xfId="9120" xr:uid="{779B6F82-4BF6-43E1-8EC5-A8D71DD8D8C4}"/>
    <cellStyle name="s_DCFLBO Code_1_ BGC Other IS 7" xfId="3978" xr:uid="{842BC414-E031-45B7-94CC-97473487ADDE}"/>
    <cellStyle name="s_DCFLBO Code_1_ BGC Other IS 7_Sheet1" xfId="9121" xr:uid="{76E20534-000B-4950-86C2-05FF41E5213A}"/>
    <cellStyle name="s_DCFLBO Code_1_ BGC Other IS 8" xfId="3979" xr:uid="{8663948F-AEB6-4967-A279-54861D1BAFBF}"/>
    <cellStyle name="s_DCFLBO Code_1_ BGC Other IS 8_Sheet1" xfId="10061" xr:uid="{60BBC5AA-3A61-4932-B4A4-FFD35681CDAF}"/>
    <cellStyle name="s_DCFLBO Code_1_ BGC Other IS 9" xfId="3980" xr:uid="{382998C9-CE28-4554-B684-2C3D23012834}"/>
    <cellStyle name="s_DCFLBO Code_1_ BGC Other IS 9_Sheet1" xfId="9122" xr:uid="{32CC705C-3045-451A-9F5D-224899CB9E69}"/>
    <cellStyle name="s_DCFLBO Code_1_ BGC Other IS_Sheet1" xfId="10511" xr:uid="{F8FAF17B-D127-42BA-BD35-E0859FC2278D}"/>
    <cellStyle name="s_DCFLBO Code_1_ eSpeed IS" xfId="3981" xr:uid="{708D5226-64AD-49AE-B387-CBACB7F5F209}"/>
    <cellStyle name="s_DCFLBO Code_1_ eSpeed IS 10" xfId="3982" xr:uid="{CD0C9D33-E46C-4514-9596-F8E0158B153E}"/>
    <cellStyle name="s_DCFLBO Code_1_ eSpeed IS 10_Sheet1" xfId="9124" xr:uid="{266EC9C9-7BDE-4B62-97CB-0C4EC397FC71}"/>
    <cellStyle name="s_DCFLBO Code_1_ eSpeed IS 11" xfId="3983" xr:uid="{15C8980B-D3EB-4AC7-A922-3AC7F5E9B816}"/>
    <cellStyle name="s_DCFLBO Code_1_ eSpeed IS 11_Sheet1" xfId="9125" xr:uid="{09F8069E-BF75-4276-8C7F-70FE91555A95}"/>
    <cellStyle name="s_DCFLBO Code_1_ eSpeed IS 12" xfId="3984" xr:uid="{8E96EC80-FE86-48C5-8514-E3E6E9887E41}"/>
    <cellStyle name="s_DCFLBO Code_1_ eSpeed IS 12_Sheet1" xfId="9126" xr:uid="{798B34CF-6FB4-4EB3-B3AD-EE1E281656CF}"/>
    <cellStyle name="s_DCFLBO Code_1_ eSpeed IS 2" xfId="3985" xr:uid="{380521D3-153E-4B34-A3C7-A6FC4292B6D2}"/>
    <cellStyle name="s_DCFLBO Code_1_ eSpeed IS 2_Sheet1" xfId="9127" xr:uid="{8B938AC9-D78F-4014-BBCB-DEF86D56F927}"/>
    <cellStyle name="s_DCFLBO Code_1_ eSpeed IS 3" xfId="3986" xr:uid="{2A47C1CE-2A0B-413E-B047-9FA5CB766E20}"/>
    <cellStyle name="s_DCFLBO Code_1_ eSpeed IS 3_Sheet1" xfId="9128" xr:uid="{A2C1CC7F-20FC-4CE1-BA8B-7B9AE20526BB}"/>
    <cellStyle name="s_DCFLBO Code_1_ eSpeed IS 4" xfId="3987" xr:uid="{4B61223D-F8FF-4CE8-8F8F-E9534554806B}"/>
    <cellStyle name="s_DCFLBO Code_1_ eSpeed IS 4_Sheet1" xfId="9129" xr:uid="{9E0F29C2-F1D5-4E71-8730-2920B857E694}"/>
    <cellStyle name="s_DCFLBO Code_1_ eSpeed IS 5" xfId="3988" xr:uid="{5882D07C-5273-47A2-B223-20079D5DA301}"/>
    <cellStyle name="s_DCFLBO Code_1_ eSpeed IS 5_Sheet1" xfId="9130" xr:uid="{D613508D-1DD6-4E40-903F-3C2149FD7456}"/>
    <cellStyle name="s_DCFLBO Code_1_ eSpeed IS 6" xfId="3989" xr:uid="{D69FE20B-32E1-4475-A87A-0BC6B4786DF3}"/>
    <cellStyle name="s_DCFLBO Code_1_ eSpeed IS 6_Sheet1" xfId="9131" xr:uid="{2A498C35-C4BE-4A3F-A85D-ACB2F9DA18D7}"/>
    <cellStyle name="s_DCFLBO Code_1_ eSpeed IS 7" xfId="3990" xr:uid="{DCFBAE4E-5E5F-4E96-993A-9468E1F0DD98}"/>
    <cellStyle name="s_DCFLBO Code_1_ eSpeed IS 7_Sheet1" xfId="10062" xr:uid="{811BCE52-43F2-4593-8EC9-317951D72D18}"/>
    <cellStyle name="s_DCFLBO Code_1_ eSpeed IS 8" xfId="3991" xr:uid="{A3AD912E-DEA9-4E3B-A1F7-C9DB727D51D6}"/>
    <cellStyle name="s_DCFLBO Code_1_ eSpeed IS 8_Sheet1" xfId="10063" xr:uid="{2B6064FD-96D5-4E7D-8B20-35A094F7175C}"/>
    <cellStyle name="s_DCFLBO Code_1_ eSpeed IS 9" xfId="3992" xr:uid="{5B1C7F54-01B4-4348-B1C3-582CF88724EE}"/>
    <cellStyle name="s_DCFLBO Code_1_ eSpeed IS 9_Sheet1" xfId="10064" xr:uid="{0E906432-B92D-4504-BF0F-31464E9D2C80}"/>
    <cellStyle name="s_DCFLBO Code_1_ eSpeed IS_Sheet1" xfId="9123" xr:uid="{4B170003-FE80-4FAF-B07E-6B16B44AF94B}"/>
    <cellStyle name="s_DCFLBO Code_1_ Maxcor IS" xfId="3993" xr:uid="{D34AA3FB-8C60-4084-A615-B95FC962BAAC}"/>
    <cellStyle name="s_DCFLBO Code_1_ Maxcor IS 10" xfId="3994" xr:uid="{B631918B-7C1C-43DF-8D36-5B17A642C1DD}"/>
    <cellStyle name="s_DCFLBO Code_1_ Maxcor IS 10_Sheet1" xfId="10066" xr:uid="{1FEF61D3-2B70-4398-B36F-C9BD82E9F2D3}"/>
    <cellStyle name="s_DCFLBO Code_1_ Maxcor IS 11" xfId="3995" xr:uid="{78A58A57-81F1-4FB3-A1CB-6B171BD115D4}"/>
    <cellStyle name="s_DCFLBO Code_1_ Maxcor IS 11_Sheet1" xfId="10067" xr:uid="{96B8629D-DC72-4983-89A4-384CCD74BE00}"/>
    <cellStyle name="s_DCFLBO Code_1_ Maxcor IS 12" xfId="3996" xr:uid="{46227671-4260-4D40-84D4-FC4D4A3DDDBE}"/>
    <cellStyle name="s_DCFLBO Code_1_ Maxcor IS 12_Sheet1" xfId="10674" xr:uid="{0D11D90C-73FF-4CD2-AA01-C07F010D61CF}"/>
    <cellStyle name="s_DCFLBO Code_1_ Maxcor IS 2" xfId="3997" xr:uid="{7D3B187A-23CF-433B-A06B-2FB2ED9F3359}"/>
    <cellStyle name="s_DCFLBO Code_1_ Maxcor IS 2_Sheet1" xfId="10673" xr:uid="{AEC1F5CA-0288-454F-BB0D-839DFA85312D}"/>
    <cellStyle name="s_DCFLBO Code_1_ Maxcor IS 3" xfId="3998" xr:uid="{248D5204-6574-4579-9C0C-49E8E0303B94}"/>
    <cellStyle name="s_DCFLBO Code_1_ Maxcor IS 3_Sheet1" xfId="10672" xr:uid="{B7D40858-5288-4363-AA14-6D77D4693E7D}"/>
    <cellStyle name="s_DCFLBO Code_1_ Maxcor IS 4" xfId="3999" xr:uid="{85CA3934-A24F-4CBC-9128-3CCC8B7B9DAD}"/>
    <cellStyle name="s_DCFLBO Code_1_ Maxcor IS 4_Sheet1" xfId="10671" xr:uid="{3D83DB0A-1990-4934-BCDD-8415C1EDA03E}"/>
    <cellStyle name="s_DCFLBO Code_1_ Maxcor IS 5" xfId="4000" xr:uid="{18470A85-5F60-4A6C-A101-77E385BF5390}"/>
    <cellStyle name="s_DCFLBO Code_1_ Maxcor IS 5_Sheet1" xfId="10670" xr:uid="{086EDD3F-DDAE-48D4-9C95-9537B5D02B95}"/>
    <cellStyle name="s_DCFLBO Code_1_ Maxcor IS 6" xfId="4001" xr:uid="{EAE388A3-C79E-4B3A-9E43-5BA558D59D60}"/>
    <cellStyle name="s_DCFLBO Code_1_ Maxcor IS 6_Sheet1" xfId="10068" xr:uid="{534F6EE1-75FB-4F33-9735-85C4C62EF7A1}"/>
    <cellStyle name="s_DCFLBO Code_1_ Maxcor IS 7" xfId="4002" xr:uid="{017704BB-8A39-4DAA-8109-D5B7C5016EA2}"/>
    <cellStyle name="s_DCFLBO Code_1_ Maxcor IS 7_Sheet1" xfId="10481" xr:uid="{105B2DB9-F6BC-4E7F-B089-2BD7CB932520}"/>
    <cellStyle name="s_DCFLBO Code_1_ Maxcor IS 8" xfId="4003" xr:uid="{BF47EA90-5D27-41DE-8F18-BCA303651C38}"/>
    <cellStyle name="s_DCFLBO Code_1_ Maxcor IS 8_Sheet1" xfId="9132" xr:uid="{E04A5B1C-FB3B-4D0E-AB41-A1A232D8F274}"/>
    <cellStyle name="s_DCFLBO Code_1_ Maxcor IS 9" xfId="4004" xr:uid="{369BAFBC-6320-45AF-8686-70DBA629CB78}"/>
    <cellStyle name="s_DCFLBO Code_1_ Maxcor IS 9_Sheet1" xfId="9133" xr:uid="{A1175994-7FBC-4DAB-AB50-9B18A1ABDE19}"/>
    <cellStyle name="s_DCFLBO Code_1_ Maxcor IS_Sheet1" xfId="10065" xr:uid="{DEB85B40-8681-4891-8247-AA44CF37F829}"/>
    <cellStyle name="s_DCFLBO Code_1_( Copy of BGC Partners Inc 12-31-09 consolidation maxcor ubt 12-31-09) 2-19-10 230pm bf mcmp" xfId="4005" xr:uid="{4B5B4FCF-ED40-47AE-B81A-4A9777A8AC99}"/>
    <cellStyle name="s_DCFLBO Code_1_( Copy of BGC Partners Inc 12-31-09 consolidation maxcor ubt 12-31-09) 2-19-10 230pm bf mcmp_Sheet1" xfId="9134" xr:uid="{49956345-B59F-4284-8EA0-C134D19DC2D1}"/>
    <cellStyle name="s_DCFLBO Code_1_(A) 4th BGC Tax Provision Sum " xfId="4006" xr:uid="{14714C58-9C08-494B-9EE6-662A006C2703}"/>
    <cellStyle name="s_DCFLBO Code_1_(A) 4th BGC Tax Provision Sum _Sheet1" xfId="9135" xr:uid="{1960354A-5C9B-4DCC-A5C9-08F2B57D2EA6}"/>
    <cellStyle name="s_DCFLBO Code_1_2 - BGC Division 03-31-10" xfId="4007" xr:uid="{07D585A0-4ED4-42D3-990A-6BCF6F5C29CD}"/>
    <cellStyle name="s_DCFLBO Code_1_2 - BGC Division 03-31-10 2" xfId="4008" xr:uid="{222808DE-CEFF-4D8D-9695-3C4D91EADB50}"/>
    <cellStyle name="s_DCFLBO Code_1_2 - BGC Division 03-31-10 2_Sheet1" xfId="10070" xr:uid="{17EF73AB-134D-4C3C-B1B7-5C2E41F66885}"/>
    <cellStyle name="s_DCFLBO Code_1_2 - BGC Division 03-31-10 3" xfId="4009" xr:uid="{4653370E-EDEA-4830-9C25-A6A93CC28756}"/>
    <cellStyle name="s_DCFLBO Code_1_2 - BGC Division 03-31-10 3_Sheet1" xfId="10071" xr:uid="{C62D9028-DD95-4421-883B-B6CAA5F542C9}"/>
    <cellStyle name="s_DCFLBO Code_1_2 - BGC Division 03-31-10_Sheet1" xfId="10069" xr:uid="{4C4BEFC1-8DAC-4D73-84D8-2BED243BAB7A}"/>
    <cellStyle name="s_DCFLBO Code_1_BGC Combined Q1 2010 tax provision 4-27-2010" xfId="4010" xr:uid="{3514CFD8-CFD1-44E5-AF96-16D7AC4533B0}"/>
    <cellStyle name="s_DCFLBO Code_1_BGC Combined Q1 2010 tax provision 4-27-2010_Sheet1" xfId="10072" xr:uid="{E22F0892-AC41-42B9-99E7-0104EEE9F85A}"/>
    <cellStyle name="s_DCFLBO Code_1_BGC Final BS Reclass for Taxes 3_4_10" xfId="4011" xr:uid="{97C0743A-7AAA-4E90-A1EB-D7DDEC875DFC}"/>
    <cellStyle name="s_DCFLBO Code_1_BGC Final BS Reclass for Taxes 3_4_10_Sheet1" xfId="9136" xr:uid="{E0129719-18E4-409A-9704-03E6754E46B2}"/>
    <cellStyle name="s_DCFLBO Code_1_BGC Other IS (page 2)" xfId="4012" xr:uid="{8FD081FB-85DD-4651-946A-2F76F0FFCB7A}"/>
    <cellStyle name="s_DCFLBO Code_1_BGC Other IS (page 2) 10" xfId="4013" xr:uid="{BD5D4B51-E70A-4717-A029-93CA38D5214F}"/>
    <cellStyle name="s_DCFLBO Code_1_BGC Other IS (page 2) 10_Sheet1" xfId="9138" xr:uid="{9D2016B3-7E25-4DD5-86A5-07E30276B89C}"/>
    <cellStyle name="s_DCFLBO Code_1_BGC Other IS (page 2) 11" xfId="4014" xr:uid="{BBC52702-BA30-4F2E-A66A-B23C5229DBA4}"/>
    <cellStyle name="s_DCFLBO Code_1_BGC Other IS (page 2) 11_Sheet1" xfId="9139" xr:uid="{B8B02A49-926E-4015-A235-4F462C41E640}"/>
    <cellStyle name="s_DCFLBO Code_1_BGC Other IS (page 2) 12" xfId="4015" xr:uid="{AF4CF7F7-E408-4EE1-854D-8C3720707FA4}"/>
    <cellStyle name="s_DCFLBO Code_1_BGC Other IS (page 2) 12_Sheet1" xfId="9140" xr:uid="{9882B288-276C-4715-9A48-1A4140C73BFB}"/>
    <cellStyle name="s_DCFLBO Code_1_BGC Other IS (page 2) 2" xfId="4016" xr:uid="{40263E90-810E-4B81-BBDD-667732B91915}"/>
    <cellStyle name="s_DCFLBO Code_1_BGC Other IS (page 2) 2_Sheet1" xfId="9141" xr:uid="{72F440EA-C64C-499B-A935-D7EA2B51F4B9}"/>
    <cellStyle name="s_DCFLBO Code_1_BGC Other IS (page 2) 3" xfId="4017" xr:uid="{2715FDD6-AD38-4354-ABCA-0D365E56B23C}"/>
    <cellStyle name="s_DCFLBO Code_1_BGC Other IS (page 2) 3_Sheet1" xfId="9142" xr:uid="{5383C40C-6C47-4D72-9829-962F5808CFC5}"/>
    <cellStyle name="s_DCFLBO Code_1_BGC Other IS (page 2) 4" xfId="4018" xr:uid="{4C766226-3D24-40CA-8978-AE5A1BEEF7E8}"/>
    <cellStyle name="s_DCFLBO Code_1_BGC Other IS (page 2) 4_Sheet1" xfId="9143" xr:uid="{897F75B1-8FD0-454D-9050-3BF4274DC8C1}"/>
    <cellStyle name="s_DCFLBO Code_1_BGC Other IS (page 2) 5" xfId="4019" xr:uid="{01C2526E-D7B8-4F5E-A15C-1B189FDFE551}"/>
    <cellStyle name="s_DCFLBO Code_1_BGC Other IS (page 2) 5_Sheet1" xfId="9144" xr:uid="{9957F14B-C592-4B43-B61E-CA6DB99C4D9E}"/>
    <cellStyle name="s_DCFLBO Code_1_BGC Other IS (page 2) 6" xfId="4020" xr:uid="{EFCB78C3-E772-4E59-B05E-31C51EDBA328}"/>
    <cellStyle name="s_DCFLBO Code_1_BGC Other IS (page 2) 6_Sheet1" xfId="9145" xr:uid="{D3208906-D936-48C6-BF2B-A626FC9CD584}"/>
    <cellStyle name="s_DCFLBO Code_1_BGC Other IS (page 2) 7" xfId="4021" xr:uid="{EE3E7FB6-556F-4E02-B3C4-79573F4FB2DA}"/>
    <cellStyle name="s_DCFLBO Code_1_BGC Other IS (page 2) 7_Sheet1" xfId="9146" xr:uid="{07F1A17B-3069-4F5F-AD27-092C7F0D6356}"/>
    <cellStyle name="s_DCFLBO Code_1_BGC Other IS (page 2) 8" xfId="4022" xr:uid="{5BFEC801-1A0D-4093-9BF7-C9140C555F32}"/>
    <cellStyle name="s_DCFLBO Code_1_BGC Other IS (page 2) 8_Sheet1" xfId="9147" xr:uid="{F4EC845C-A842-42C6-9E8A-4463EF23560E}"/>
    <cellStyle name="s_DCFLBO Code_1_BGC Other IS (page 2) 9" xfId="4023" xr:uid="{0AD10CBC-C709-48BF-A7CF-27400F6EE419}"/>
    <cellStyle name="s_DCFLBO Code_1_BGC Other IS (page 2) 9_Sheet1" xfId="9148" xr:uid="{67FD8654-669A-447E-AE83-9E31918ED866}"/>
    <cellStyle name="s_DCFLBO Code_1_BGC Other IS (page 2)_Sheet1" xfId="9137" xr:uid="{23BD8C2A-5C8A-439A-BAA6-0C94AAACE11F}"/>
    <cellStyle name="s_DCFLBO Code_1_Legal Reserve" xfId="4024" xr:uid="{9220787A-74E0-4635-B893-DD7ECDBF1BDD}"/>
    <cellStyle name="s_DCFLBO Code_1_Legal Reserve_Sheet1" xfId="9149" xr:uid="{1BFCD535-847C-4511-AB96-FBEB64999BE5}"/>
    <cellStyle name="s_DCFLBO Code_1_Sheet1" xfId="9116" xr:uid="{CE1580F7-2368-4B9F-91C6-C95A016B757C}"/>
    <cellStyle name="s_DCFLBO Code_1_TB all entities" xfId="4025" xr:uid="{B74C3F44-311C-4F13-9CA0-FF7776415209}"/>
    <cellStyle name="s_DCFLBO Code_1_TB all entities_Sheet1" xfId="9150" xr:uid="{37DCCC8B-8924-452A-828C-BC6D8886FD52}"/>
    <cellStyle name="s_DCFLBO Code_2 - BGC Division 03-31-10" xfId="4026" xr:uid="{9CA33A8F-E5F5-43DE-AB0D-CF04C49F5517}"/>
    <cellStyle name="s_DCFLBO Code_2 - BGC Division 03-31-10 2" xfId="4027" xr:uid="{91D2D4BB-B7EC-48AE-B169-B7B6EE17C247}"/>
    <cellStyle name="s_DCFLBO Code_2 - BGC Division 03-31-10 2_Sheet1" xfId="9152" xr:uid="{5ED92925-2073-4310-8421-9B4FFDC07254}"/>
    <cellStyle name="s_DCFLBO Code_2 - BGC Division 03-31-10 3" xfId="4028" xr:uid="{7AF73AED-AAB6-4587-9863-AEE1F95DBBDF}"/>
    <cellStyle name="s_DCFLBO Code_2 - BGC Division 03-31-10 3_Sheet1" xfId="9153" xr:uid="{6019F7E7-1292-4D76-8583-C0D7E1BAAEAA}"/>
    <cellStyle name="s_DCFLBO Code_2 - BGC Division 03-31-10_Sheet1" xfId="9151" xr:uid="{1FAA7769-0CC8-48D8-8681-BC8C1386C03B}"/>
    <cellStyle name="s_DCFLBO Code_BGC Combined Q1 2010 tax provision 4-27-2010" xfId="4029" xr:uid="{8DFE080F-0583-4024-BAC0-8DFC27E1705B}"/>
    <cellStyle name="s_DCFLBO Code_BGC Combined Q1 2010 tax provision 4-27-2010_Sheet1" xfId="9154" xr:uid="{0D2EAD1A-C422-4FF9-A4D8-FA129BE61B4C}"/>
    <cellStyle name="s_DCFLBO Code_BGC Final BS Reclass for Taxes 3_4_10" xfId="4030" xr:uid="{1922A296-1FE3-474F-8FAD-3CE33CC8970E}"/>
    <cellStyle name="s_DCFLBO Code_BGC Final BS Reclass for Taxes 3_4_10_Sheet1" xfId="9155" xr:uid="{C96270C9-E150-405A-AC6B-523C9D336BBE}"/>
    <cellStyle name="s_DCFLBO Code_BGC Other IS (page 2)" xfId="4031" xr:uid="{5A10D594-92EE-4BE4-AB5C-217DB631F098}"/>
    <cellStyle name="s_DCFLBO Code_BGC Other IS (page 2) 10" xfId="4032" xr:uid="{58A04379-91B6-4656-A075-C0C144D57A08}"/>
    <cellStyle name="s_DCFLBO Code_BGC Other IS (page 2) 10_Sheet1" xfId="9157" xr:uid="{3D4D836D-2C06-4F68-9E85-A947C7A330D8}"/>
    <cellStyle name="s_DCFLBO Code_BGC Other IS (page 2) 11" xfId="4033" xr:uid="{45355520-6360-4868-AA14-3C892E19A545}"/>
    <cellStyle name="s_DCFLBO Code_BGC Other IS (page 2) 11_Sheet1" xfId="9158" xr:uid="{E1A5E873-136E-4170-BF78-F88B64648A8E}"/>
    <cellStyle name="s_DCFLBO Code_BGC Other IS (page 2) 12" xfId="4034" xr:uid="{835641A5-0AE8-4394-B49A-8CDD77457F20}"/>
    <cellStyle name="s_DCFLBO Code_BGC Other IS (page 2) 12_Sheet1" xfId="9159" xr:uid="{3A366492-F1ED-4CE9-800D-CAF83FB0B97C}"/>
    <cellStyle name="s_DCFLBO Code_BGC Other IS (page 2) 2" xfId="4035" xr:uid="{5607D7DA-A885-4C67-84B3-A02A9309D321}"/>
    <cellStyle name="s_DCFLBO Code_BGC Other IS (page 2) 2_Sheet1" xfId="9160" xr:uid="{33B41970-AFE8-4822-BC89-45880EA2298B}"/>
    <cellStyle name="s_DCFLBO Code_BGC Other IS (page 2) 3" xfId="4036" xr:uid="{4F2A6B7D-2201-45FF-94F8-97992FCC95EC}"/>
    <cellStyle name="s_DCFLBO Code_BGC Other IS (page 2) 3_Sheet1" xfId="9161" xr:uid="{6629A480-065B-4CC4-AFDE-AD51142F1EB6}"/>
    <cellStyle name="s_DCFLBO Code_BGC Other IS (page 2) 4" xfId="4037" xr:uid="{9CFB8D1C-7328-4383-ADD5-7BCF68043F8B}"/>
    <cellStyle name="s_DCFLBO Code_BGC Other IS (page 2) 4_Sheet1" xfId="9162" xr:uid="{A3842E3A-10D2-47DE-8EF6-878DD44F0DD0}"/>
    <cellStyle name="s_DCFLBO Code_BGC Other IS (page 2) 5" xfId="4038" xr:uid="{A07FC8FB-52A3-4D55-8D1E-7B794FD70BF4}"/>
    <cellStyle name="s_DCFLBO Code_BGC Other IS (page 2) 5_Sheet1" xfId="9163" xr:uid="{63244D3F-4CFD-4420-A1CB-33C64E6366D2}"/>
    <cellStyle name="s_DCFLBO Code_BGC Other IS (page 2) 6" xfId="4039" xr:uid="{0EC4F6BB-DF76-42A8-BAA4-8CB6B1C8E001}"/>
    <cellStyle name="s_DCFLBO Code_BGC Other IS (page 2) 6_Sheet1" xfId="9164" xr:uid="{691584AD-F715-4F58-9426-C54CBFA1F0AF}"/>
    <cellStyle name="s_DCFLBO Code_BGC Other IS (page 2) 7" xfId="4040" xr:uid="{4EA08EE8-603D-42CC-9820-B0D137FB2B82}"/>
    <cellStyle name="s_DCFLBO Code_BGC Other IS (page 2) 7_Sheet1" xfId="9165" xr:uid="{965BC733-7F38-453C-B343-F390005F9EAA}"/>
    <cellStyle name="s_DCFLBO Code_BGC Other IS (page 2) 8" xfId="4041" xr:uid="{9C7C6EF3-AA95-4B12-BCAB-189346595AA6}"/>
    <cellStyle name="s_DCFLBO Code_BGC Other IS (page 2) 8_Sheet1" xfId="9166" xr:uid="{504ABE25-A06E-4602-B442-A01BB3C287D5}"/>
    <cellStyle name="s_DCFLBO Code_BGC Other IS (page 2) 9" xfId="4042" xr:uid="{C036544F-838A-4B9B-B9AC-B7CDC0AD7675}"/>
    <cellStyle name="s_DCFLBO Code_BGC Other IS (page 2) 9_Sheet1" xfId="9167" xr:uid="{61E5F2EB-CD4F-425E-AAE0-8F42C4268E9C}"/>
    <cellStyle name="s_DCFLBO Code_BGC Other IS (page 2)_Sheet1" xfId="9156" xr:uid="{BBCDE45A-6719-4644-8631-08012BE54D7F}"/>
    <cellStyle name="s_DCFLBO Code_Legal Reserve" xfId="4043" xr:uid="{D3CAB649-477A-4A35-9467-C5B8BEA55BA2}"/>
    <cellStyle name="s_DCFLBO Code_Legal Reserve_Sheet1" xfId="9168" xr:uid="{CCCC2D72-6A4E-437D-8FCF-B5C635EC020C}"/>
    <cellStyle name="s_DCFLBO Code_Sheet1" xfId="10044" xr:uid="{540A55AA-C083-4983-AB0F-C85DCF494464}"/>
    <cellStyle name="s_DCFLBO Code_TB all entities" xfId="4044" xr:uid="{C4996E15-38E2-4487-BA80-62022071F797}"/>
    <cellStyle name="s_DCFLBO Code_TB all entities_Sheet1" xfId="9169" xr:uid="{E6AB3601-D72C-4F8D-9123-AB4C907D1430}"/>
    <cellStyle name="s_Dilution" xfId="4045" xr:uid="{C91AB553-23D7-4F14-BB98-0D4113E26D6F}"/>
    <cellStyle name="s_Dilution 2" xfId="4046" xr:uid="{709A089B-2710-4F6E-9069-940CD14E9672}"/>
    <cellStyle name="s_Dilution 2 10" xfId="4047" xr:uid="{F1872A71-C596-4860-9CC7-3E4C14842F2C}"/>
    <cellStyle name="s_Dilution 2 10_Sheet1" xfId="9172" xr:uid="{1C27A6A3-9858-4FE7-B7C2-36743E650FC3}"/>
    <cellStyle name="s_Dilution 2 11" xfId="4048" xr:uid="{883076B2-7C3F-47F0-9799-AF4D92B49A0C}"/>
    <cellStyle name="s_Dilution 2 11_Sheet1" xfId="9173" xr:uid="{C10BF28A-F098-4F5A-BE7B-DCBAC1A6CC7A}"/>
    <cellStyle name="s_Dilution 2 12" xfId="4049" xr:uid="{BA74FBCE-11A5-4F84-BCB7-DB5C5B983261}"/>
    <cellStyle name="s_Dilution 2 12_Sheet1" xfId="9174" xr:uid="{56AE62DF-EF99-4A20-8260-FA5BFD7415D1}"/>
    <cellStyle name="s_Dilution 2 2" xfId="4050" xr:uid="{C2C8E232-08CC-42D9-8FEB-3765950F62BD}"/>
    <cellStyle name="s_Dilution 2 2_Sheet1" xfId="9175" xr:uid="{4FFEDA4C-316C-4CB9-8B46-BC5AC6943398}"/>
    <cellStyle name="s_Dilution 2 3" xfId="4051" xr:uid="{9B6B51A0-0EDB-47D6-BE13-9269C72EAAED}"/>
    <cellStyle name="s_Dilution 2 3_Sheet1" xfId="9176" xr:uid="{548BF502-7252-427E-AA1C-E30EE48DBCCC}"/>
    <cellStyle name="s_Dilution 2 4" xfId="4052" xr:uid="{DC69B569-52D3-4FE2-AA9A-C47BA795272A}"/>
    <cellStyle name="s_Dilution 2 4_Sheet1" xfId="9177" xr:uid="{2748CA45-DFEF-4E5D-965D-7DBE6D4431AD}"/>
    <cellStyle name="s_Dilution 2 5" xfId="4053" xr:uid="{45345598-52A1-438D-BCC6-E8FD86C292BA}"/>
    <cellStyle name="s_Dilution 2 5_Sheet1" xfId="9178" xr:uid="{7AEFE31F-F38A-4765-9CC1-B436C7C99280}"/>
    <cellStyle name="s_Dilution 2 6" xfId="4054" xr:uid="{4BC1EF3B-B0A8-447E-8026-F52E0597835A}"/>
    <cellStyle name="s_Dilution 2 6_Sheet1" xfId="9179" xr:uid="{266F50E4-E73A-40E6-8D23-2D64BC93F3B8}"/>
    <cellStyle name="s_Dilution 2 7" xfId="4055" xr:uid="{6630D6A7-8AFC-468B-9C20-EA4FC4ECE7AC}"/>
    <cellStyle name="s_Dilution 2 7_Sheet1" xfId="10669" xr:uid="{B4DD6249-1163-4543-8F03-1A3903567249}"/>
    <cellStyle name="s_Dilution 2 8" xfId="4056" xr:uid="{269052F5-B3AE-4B60-9C73-9C73D79A723F}"/>
    <cellStyle name="s_Dilution 2 8_Sheet1" xfId="9180" xr:uid="{8B012E86-73E3-43CF-95A4-757AAEB6CB11}"/>
    <cellStyle name="s_Dilution 2 9" xfId="4057" xr:uid="{55F6DA91-BA8D-4518-A707-127D7949B70A}"/>
    <cellStyle name="s_Dilution 2 9_Sheet1" xfId="10668" xr:uid="{8F27B6B2-C77D-4993-A4F6-44B0750729F0}"/>
    <cellStyle name="s_Dilution 2_BGC Combined Q1 2010 tax provision 4-27-2010" xfId="4058" xr:uid="{967B2C88-16CF-4C18-89F7-7E9CAD13E8BB}"/>
    <cellStyle name="s_Dilution 2_BGC Combined Q1 2010 tax provision 4-27-2010_Sheet1" xfId="9181" xr:uid="{B11EAD09-25F9-4B98-A612-4A49C82A7CD6}"/>
    <cellStyle name="s_Dilution 2_Sheet1" xfId="9171" xr:uid="{E5B914B1-D1AE-47EC-9D46-4EC3AE351947}"/>
    <cellStyle name="s_Dilution 3" xfId="4059" xr:uid="{32D9FC23-C4B2-4F7F-9AB2-921D2C4C0D06}"/>
    <cellStyle name="s_Dilution 3_Sheet1" xfId="10667" xr:uid="{C5CDC0ED-E55C-480D-83EA-3566CB2B3CED}"/>
    <cellStyle name="s_Dilution_ BGC Other IS" xfId="4060" xr:uid="{41F8CEB6-D72D-491F-BC16-25F57C9ACB0A}"/>
    <cellStyle name="s_Dilution_ BGC Other IS 10" xfId="4061" xr:uid="{A8DBAD1C-E81B-4EFC-A081-F81445B98C57}"/>
    <cellStyle name="s_Dilution_ BGC Other IS 10_Sheet1" xfId="10666" xr:uid="{F1F37E55-BD55-4B37-89E0-D8C9D8D1708B}"/>
    <cellStyle name="s_Dilution_ BGC Other IS 11" xfId="4062" xr:uid="{E9C6F6C9-0559-47BE-A6AA-6F31C98AAEE2}"/>
    <cellStyle name="s_Dilution_ BGC Other IS 11_Sheet1" xfId="9183" xr:uid="{C848107E-00B4-4B4B-A918-20F3797E01C5}"/>
    <cellStyle name="s_Dilution_ BGC Other IS 12" xfId="4063" xr:uid="{7BF1737F-6C22-4181-8455-ABF917B008EE}"/>
    <cellStyle name="s_Dilution_ BGC Other IS 12_Sheet1" xfId="10665" xr:uid="{8AECD4F5-66E5-4D24-98DD-133DFB7014DA}"/>
    <cellStyle name="s_Dilution_ BGC Other IS 2" xfId="4064" xr:uid="{06BF7F76-0DE8-4DD3-AE24-A99915BCD62A}"/>
    <cellStyle name="s_Dilution_ BGC Other IS 2_Sheet1" xfId="9184" xr:uid="{3A0D35BE-4C0C-4419-93CA-292797DD57E2}"/>
    <cellStyle name="s_Dilution_ BGC Other IS 3" xfId="4065" xr:uid="{8DE35DE6-BAA4-41AE-B471-1E2100588FEC}"/>
    <cellStyle name="s_Dilution_ BGC Other IS 3_Sheet1" xfId="9185" xr:uid="{B3478C6F-699F-4C6D-BB99-0963F0C6CA96}"/>
    <cellStyle name="s_Dilution_ BGC Other IS 4" xfId="4066" xr:uid="{27A7599B-48C5-4771-B2C3-3CCDFE0157CA}"/>
    <cellStyle name="s_Dilution_ BGC Other IS 4_Sheet1" xfId="9186" xr:uid="{96561D9A-61BB-4595-9706-2640D3443AB0}"/>
    <cellStyle name="s_Dilution_ BGC Other IS 5" xfId="4067" xr:uid="{9C3F5FDB-CD11-4282-85EA-F26497E647D7}"/>
    <cellStyle name="s_Dilution_ BGC Other IS 5_Sheet1" xfId="9187" xr:uid="{B953C521-FA3E-4703-8470-86603021C0AF}"/>
    <cellStyle name="s_Dilution_ BGC Other IS 6" xfId="4068" xr:uid="{BE74E8CA-7AEA-4B97-A039-41864768096C}"/>
    <cellStyle name="s_Dilution_ BGC Other IS 6_Sheet1" xfId="10664" xr:uid="{0A31FC76-6080-404A-A4C0-9D7BA9FF68F4}"/>
    <cellStyle name="s_Dilution_ BGC Other IS 7" xfId="4069" xr:uid="{B731ACFA-2229-403E-B147-7CDF6FC1067A}"/>
    <cellStyle name="s_Dilution_ BGC Other IS 7_Sheet1" xfId="9188" xr:uid="{87AE3F9F-1375-43C7-9CE2-A28F4E08EC7D}"/>
    <cellStyle name="s_Dilution_ BGC Other IS 8" xfId="4070" xr:uid="{720E2088-E8E1-440D-883A-B013C1C88515}"/>
    <cellStyle name="s_Dilution_ BGC Other IS 8_Sheet1" xfId="10873" xr:uid="{404F212C-7ACE-4743-8F79-B58ACDBB5424}"/>
    <cellStyle name="s_Dilution_ BGC Other IS 9" xfId="4071" xr:uid="{8B0BC204-C41B-43C6-A030-3D97FD674F57}"/>
    <cellStyle name="s_Dilution_ BGC Other IS 9_Sheet1" xfId="10663" xr:uid="{F1369147-7FC7-430C-BAD4-43C461379727}"/>
    <cellStyle name="s_Dilution_ BGC Other IS_Sheet1" xfId="9182" xr:uid="{F0D7929B-5BA7-41F3-9FB7-66AA4A3FBCF2}"/>
    <cellStyle name="s_Dilution_ eSpeed IS" xfId="4072" xr:uid="{1BD74FD2-C232-4C03-8A79-BA1A890889D7}"/>
    <cellStyle name="s_Dilution_ eSpeed IS 10" xfId="4073" xr:uid="{94FE7280-6C13-48C4-96B4-7E4EF027B40A}"/>
    <cellStyle name="s_Dilution_ eSpeed IS 10_Sheet1" xfId="10661" xr:uid="{0E2CE4EB-1F5B-455C-8204-50DAFE3A3ABE}"/>
    <cellStyle name="s_Dilution_ eSpeed IS 11" xfId="4074" xr:uid="{0D7BDD7D-8C83-4C8B-B37F-599AEE448E61}"/>
    <cellStyle name="s_Dilution_ eSpeed IS 11_Sheet1" xfId="10660" xr:uid="{62D46BC9-941C-496D-A80B-78B1DEDA5DBA}"/>
    <cellStyle name="s_Dilution_ eSpeed IS 12" xfId="4075" xr:uid="{CCF5C49E-DD6D-4B99-B1DE-12CFAD08F794}"/>
    <cellStyle name="s_Dilution_ eSpeed IS 12_Sheet1" xfId="10659" xr:uid="{ECEECCEE-7835-4B41-A8B5-A1D1454201CA}"/>
    <cellStyle name="s_Dilution_ eSpeed IS 2" xfId="4076" xr:uid="{F4C7A6C3-645B-468E-A51C-1027EB970C2D}"/>
    <cellStyle name="s_Dilution_ eSpeed IS 2_Sheet1" xfId="10658" xr:uid="{5BA69B2B-61F5-46D8-BC9E-3D7F75F09146}"/>
    <cellStyle name="s_Dilution_ eSpeed IS 3" xfId="4077" xr:uid="{EBB218F9-FCFD-4BA8-8882-DFA6BF4E8588}"/>
    <cellStyle name="s_Dilution_ eSpeed IS 3_Sheet1" xfId="10657" xr:uid="{ED859778-D135-4733-96B9-7943F6ADB1CA}"/>
    <cellStyle name="s_Dilution_ eSpeed IS 4" xfId="4078" xr:uid="{BA10FFA6-C254-45E1-81EA-B65EF94FEBF4}"/>
    <cellStyle name="s_Dilution_ eSpeed IS 4_Sheet1" xfId="9189" xr:uid="{49138075-8E96-473B-91DE-D548C1D9E6D9}"/>
    <cellStyle name="s_Dilution_ eSpeed IS 5" xfId="4079" xr:uid="{7DE62134-53C4-45A5-870A-91C8DF3E8640}"/>
    <cellStyle name="s_Dilution_ eSpeed IS 5_Sheet1" xfId="9190" xr:uid="{534494C5-DEB0-4D6C-96F5-ED95740B5CC0}"/>
    <cellStyle name="s_Dilution_ eSpeed IS 6" xfId="4080" xr:uid="{7A7AB316-A57A-4BD3-AEF0-6ABF08B59913}"/>
    <cellStyle name="s_Dilution_ eSpeed IS 6_Sheet1" xfId="9191" xr:uid="{BB7442B6-7CFD-44AF-BA7A-098A26C00487}"/>
    <cellStyle name="s_Dilution_ eSpeed IS 7" xfId="4081" xr:uid="{46CB3104-439E-4572-86EA-070E02EA3F7F}"/>
    <cellStyle name="s_Dilution_ eSpeed IS 7_Sheet1" xfId="10073" xr:uid="{F6BA1ECA-35FE-4BE9-94A5-A17AB28AA650}"/>
    <cellStyle name="s_Dilution_ eSpeed IS 8" xfId="4082" xr:uid="{0000E267-66E1-42F0-BFF0-13FB209072A8}"/>
    <cellStyle name="s_Dilution_ eSpeed IS 8_Sheet1" xfId="10074" xr:uid="{531DEED3-2A11-4813-9F6B-3A5A21097D6C}"/>
    <cellStyle name="s_Dilution_ eSpeed IS 9" xfId="4083" xr:uid="{F7A945C6-5D3A-4A69-81AA-1EB10095AFFE}"/>
    <cellStyle name="s_Dilution_ eSpeed IS 9_Sheet1" xfId="9192" xr:uid="{1EA028B1-F6ED-4562-81A1-E80D6446A529}"/>
    <cellStyle name="s_Dilution_ eSpeed IS_Sheet1" xfId="10662" xr:uid="{59F3B9B4-0850-4C76-A1AF-EB8BC02D244F}"/>
    <cellStyle name="s_Dilution_ Maxcor IS" xfId="4084" xr:uid="{0CBE7777-09D0-424B-A9BC-A1AC35B1A620}"/>
    <cellStyle name="s_Dilution_ Maxcor IS 10" xfId="4085" xr:uid="{BD6E9C5A-67EE-4B5D-8260-F2C95F52F069}"/>
    <cellStyle name="s_Dilution_ Maxcor IS 10_Sheet1" xfId="10076" xr:uid="{35E18F8D-1644-4C9D-A930-FF42113A4C3E}"/>
    <cellStyle name="s_Dilution_ Maxcor IS 11" xfId="4086" xr:uid="{D14B4290-2824-4A81-9479-680EC681D7CE}"/>
    <cellStyle name="s_Dilution_ Maxcor IS 11_Sheet1" xfId="10077" xr:uid="{204E43EC-C024-4DB8-8010-358AD15E3CD7}"/>
    <cellStyle name="s_Dilution_ Maxcor IS 12" xfId="4087" xr:uid="{3C60A63A-494D-45B2-9ED8-BFC864DB0FAB}"/>
    <cellStyle name="s_Dilution_ Maxcor IS 12_Sheet1" xfId="10078" xr:uid="{3344E854-B3F8-41EA-85A7-A1B65768143B}"/>
    <cellStyle name="s_Dilution_ Maxcor IS 2" xfId="4088" xr:uid="{C2B14869-FD4F-45E3-BC8D-C8A26C23021C}"/>
    <cellStyle name="s_Dilution_ Maxcor IS 2_Sheet1" xfId="10079" xr:uid="{B734E852-A7E6-4F32-91BC-B0CA51B99FD3}"/>
    <cellStyle name="s_Dilution_ Maxcor IS 3" xfId="4089" xr:uid="{C50FFC03-92E6-4F03-B1C4-21FEFE8CFAAD}"/>
    <cellStyle name="s_Dilution_ Maxcor IS 3_Sheet1" xfId="10080" xr:uid="{B6E1AB1C-2B2D-4E9E-B1DB-203891329167}"/>
    <cellStyle name="s_Dilution_ Maxcor IS 4" xfId="4090" xr:uid="{425016F4-2BA5-4ADD-B8A9-9410CFC3A5D2}"/>
    <cellStyle name="s_Dilution_ Maxcor IS 4_Sheet1" xfId="10945" xr:uid="{B1022497-81DD-40A0-8B7A-0937F476EE4E}"/>
    <cellStyle name="s_Dilution_ Maxcor IS 5" xfId="4091" xr:uid="{48CBE666-4B55-4652-BD45-09B3F72A8E04}"/>
    <cellStyle name="s_Dilution_ Maxcor IS 5_Sheet1" xfId="10081" xr:uid="{03D6D8ED-9F31-4B12-A7F9-49D8CB971A33}"/>
    <cellStyle name="s_Dilution_ Maxcor IS 6" xfId="4092" xr:uid="{7B35A0A2-4AC7-4214-A5E8-05DB00FF5B6C}"/>
    <cellStyle name="s_Dilution_ Maxcor IS 6_Sheet1" xfId="10082" xr:uid="{9C9AA08F-A066-41D8-936F-C38FF5DC5AC5}"/>
    <cellStyle name="s_Dilution_ Maxcor IS 7" xfId="4093" xr:uid="{6286C329-B873-4792-B268-DE43E17AAF5D}"/>
    <cellStyle name="s_Dilution_ Maxcor IS 7_Sheet1" xfId="9193" xr:uid="{447E5F31-4FF3-492F-B3F5-7A17CC79A0E2}"/>
    <cellStyle name="s_Dilution_ Maxcor IS 8" xfId="4094" xr:uid="{9284C828-1648-4023-A191-B81B63C91888}"/>
    <cellStyle name="s_Dilution_ Maxcor IS 8_Sheet1" xfId="9194" xr:uid="{0C6273E1-2E3E-4C24-ABD9-8B00A00B147B}"/>
    <cellStyle name="s_Dilution_ Maxcor IS 9" xfId="4095" xr:uid="{942A5A4E-7A50-44F2-8023-CFB78CF0BE6E}"/>
    <cellStyle name="s_Dilution_ Maxcor IS 9_Sheet1" xfId="9195" xr:uid="{1E62A862-5AFB-4B8A-AB90-774D6DDBCB8B}"/>
    <cellStyle name="s_Dilution_ Maxcor IS_Sheet1" xfId="10075" xr:uid="{246584FC-B7CC-4079-A5BA-75A09C7A7D2C}"/>
    <cellStyle name="s_Dilution_( Copy of BGC Partners Inc 12-31-09 consolidation maxcor ubt 12-31-09) 2-19-10 230pm bf mcmp" xfId="4096" xr:uid="{E2ABD48D-E7AC-41A4-989E-2ED0F806694C}"/>
    <cellStyle name="s_Dilution_( Copy of BGC Partners Inc 12-31-09 consolidation maxcor ubt 12-31-09) 2-19-10 230pm bf mcmp_Sheet1" xfId="10519" xr:uid="{4791D2D3-448F-4026-BA51-515FDD1E8295}"/>
    <cellStyle name="s_Dilution_(A) 4th BGC Tax Provision Sum " xfId="4097" xr:uid="{0B7A2640-3993-449D-ADC9-9DC5335CADDA}"/>
    <cellStyle name="s_Dilution_(A) 4th BGC Tax Provision Sum _Sheet1" xfId="9196" xr:uid="{31F9A3BF-0890-407D-B566-DA6E6B749010}"/>
    <cellStyle name="s_Dilution_2 - BGC Division 03-31-10" xfId="4098" xr:uid="{FDD7AB20-8764-42CD-B7E4-932BEC4E047B}"/>
    <cellStyle name="s_Dilution_2 - BGC Division 03-31-10 2" xfId="4099" xr:uid="{623D23A9-219F-44FC-A67E-4E67692E89E2}"/>
    <cellStyle name="s_Dilution_2 - BGC Division 03-31-10 2_Sheet1" xfId="9197" xr:uid="{9419C2BA-5C01-4B9F-AFA5-C42C64F31D97}"/>
    <cellStyle name="s_Dilution_2 - BGC Division 03-31-10 3" xfId="4100" xr:uid="{72357279-BDE0-4010-BDFF-A9B69050E98A}"/>
    <cellStyle name="s_Dilution_2 - BGC Division 03-31-10 3_Sheet1" xfId="9198" xr:uid="{387CFD3A-2BB6-42AB-9C56-E4A8187DF54F}"/>
    <cellStyle name="s_Dilution_2 - BGC Division 03-31-10_Sheet1" xfId="10613" xr:uid="{C42AFF30-A5D9-4176-B618-DCA44B6C81E5}"/>
    <cellStyle name="s_Dilution_BGC Combined Q1 2010 tax provision 4-27-2010" xfId="4101" xr:uid="{ABE07BB0-86C3-4443-AB5C-9564C98A19CF}"/>
    <cellStyle name="s_Dilution_BGC Combined Q1 2010 tax provision 4-27-2010_Sheet1" xfId="9199" xr:uid="{8B2820B5-75C7-48EC-B803-61EB8F6E3227}"/>
    <cellStyle name="s_Dilution_BGC Final BS Reclass for Taxes 3_4_10" xfId="4102" xr:uid="{969D199B-0D4A-4E2C-8F7F-D33070534433}"/>
    <cellStyle name="s_Dilution_BGC Final BS Reclass for Taxes 3_4_10_Sheet1" xfId="9200" xr:uid="{63A0B8BF-C55F-4AFA-8ACF-143F140211F6}"/>
    <cellStyle name="s_Dilution_BGC Other IS (page 2)" xfId="4103" xr:uid="{04AE0FE0-AE2D-44FF-A32B-A5082B78FAE9}"/>
    <cellStyle name="s_Dilution_BGC Other IS (page 2) 10" xfId="4104" xr:uid="{0BDCBD9C-08A5-4D4F-A157-F123DE77057F}"/>
    <cellStyle name="s_Dilution_BGC Other IS (page 2) 10_Sheet1" xfId="9202" xr:uid="{BB00C527-E230-44BE-8D69-E55C00ADD24E}"/>
    <cellStyle name="s_Dilution_BGC Other IS (page 2) 11" xfId="4105" xr:uid="{3DD40537-F39D-4F79-9A5C-0094BF812D03}"/>
    <cellStyle name="s_Dilution_BGC Other IS (page 2) 11_Sheet1" xfId="9203" xr:uid="{352D61A4-2D31-46CC-BBB8-A52020F5B371}"/>
    <cellStyle name="s_Dilution_BGC Other IS (page 2) 12" xfId="4106" xr:uid="{57A2BDDA-2D81-403F-8933-691ECEF94DE0}"/>
    <cellStyle name="s_Dilution_BGC Other IS (page 2) 12_Sheet1" xfId="9204" xr:uid="{E75CDB81-6FCE-45D5-9FD4-FBB204E2564B}"/>
    <cellStyle name="s_Dilution_BGC Other IS (page 2) 2" xfId="4107" xr:uid="{AEED338B-5F23-46D9-B6B1-ED5E7A05A30B}"/>
    <cellStyle name="s_Dilution_BGC Other IS (page 2) 2_Sheet1" xfId="9205" xr:uid="{DD799168-60E2-4CD5-B017-E1D1DF2FA4EC}"/>
    <cellStyle name="s_Dilution_BGC Other IS (page 2) 3" xfId="4108" xr:uid="{419D60C6-067A-40C4-A4B3-C54DEE6940BF}"/>
    <cellStyle name="s_Dilution_BGC Other IS (page 2) 3_Sheet1" xfId="9206" xr:uid="{87DDAECC-53EF-4A75-9A6E-F2DE4F817715}"/>
    <cellStyle name="s_Dilution_BGC Other IS (page 2) 4" xfId="4109" xr:uid="{F9409DD2-0E03-41F7-B072-8EF79AC67DA0}"/>
    <cellStyle name="s_Dilution_BGC Other IS (page 2) 4_Sheet1" xfId="9207" xr:uid="{06F4503C-D915-4409-87AA-2FEDBF04F22A}"/>
    <cellStyle name="s_Dilution_BGC Other IS (page 2) 5" xfId="4110" xr:uid="{6039A55E-F995-417C-9217-8A0635E92FB1}"/>
    <cellStyle name="s_Dilution_BGC Other IS (page 2) 5_Sheet1" xfId="9208" xr:uid="{7937DDE5-4BCB-4E1F-96A9-85E6F56888CF}"/>
    <cellStyle name="s_Dilution_BGC Other IS (page 2) 6" xfId="4111" xr:uid="{45667EE1-F8DB-4C87-9AFB-D499C26DE23A}"/>
    <cellStyle name="s_Dilution_BGC Other IS (page 2) 6_Sheet1" xfId="10942" xr:uid="{776533DC-B0A2-4B34-BA2D-48A230CABE80}"/>
    <cellStyle name="s_Dilution_BGC Other IS (page 2) 7" xfId="4112" xr:uid="{95073BA4-04EC-4EEC-824A-62AEB2A7CD87}"/>
    <cellStyle name="s_Dilution_BGC Other IS (page 2) 7_Sheet1" xfId="10937" xr:uid="{56B92732-D9EB-4434-B6FD-6774D8682B86}"/>
    <cellStyle name="s_Dilution_BGC Other IS (page 2) 8" xfId="4113" xr:uid="{859EA6A9-CF34-4AD7-8A92-CB3116CE6976}"/>
    <cellStyle name="s_Dilution_BGC Other IS (page 2) 8_Sheet1" xfId="10928" xr:uid="{CBEE109E-727F-46B7-85CC-BC67E1E3FA43}"/>
    <cellStyle name="s_Dilution_BGC Other IS (page 2) 9" xfId="4114" xr:uid="{C28358F8-019B-4A3A-9346-3B7E106FD597}"/>
    <cellStyle name="s_Dilution_BGC Other IS (page 2) 9_Sheet1" xfId="10917" xr:uid="{3FBD4E72-B987-4D3D-B235-D00C98510CAE}"/>
    <cellStyle name="s_Dilution_BGC Other IS (page 2)_Sheet1" xfId="9201" xr:uid="{DA6F4960-8554-4659-BDB4-908AB655EA4C}"/>
    <cellStyle name="s_Dilution_Legal Reserve" xfId="4115" xr:uid="{91AF4F4C-9E44-41E4-98CB-177873BC35E0}"/>
    <cellStyle name="s_Dilution_Legal Reserve_Sheet1" xfId="9209" xr:uid="{969557C0-2FDD-444D-84DA-C40060935072}"/>
    <cellStyle name="s_Dilution_Sheet1" xfId="9170" xr:uid="{5A5E0034-3A6F-4E58-9C62-AAC540F9EC92}"/>
    <cellStyle name="s_Dilution_TB all entities" xfId="4116" xr:uid="{FA20B96A-7134-430D-A25E-B183CC3A37BE}"/>
    <cellStyle name="s_Dilution_TB all entities_Sheet1" xfId="9210" xr:uid="{D889CB84-2669-47AB-87F2-A609FFA75BD1}"/>
    <cellStyle name="s_Financials_B" xfId="4117" xr:uid="{F40E1785-C65D-4A5E-90CF-C4251D2AED85}"/>
    <cellStyle name="s_Financials_B 2" xfId="4118" xr:uid="{C4E5606E-5717-475B-B5CD-C5DE65EF26FA}"/>
    <cellStyle name="s_Financials_B 2 10" xfId="4119" xr:uid="{9586C081-35F9-4A08-B0B6-D5C0F7FF62E1}"/>
    <cellStyle name="s_Financials_B 2 10_Sheet1" xfId="9213" xr:uid="{D8DCF4A5-6EF1-411C-91AC-EB53B65CC744}"/>
    <cellStyle name="s_Financials_B 2 11" xfId="4120" xr:uid="{08849B2F-1069-43E4-A174-1C12592FFBB2}"/>
    <cellStyle name="s_Financials_B 2 11_Sheet1" xfId="9214" xr:uid="{FCBCC868-1D7C-4C50-B4C5-881ECAD7F5AA}"/>
    <cellStyle name="s_Financials_B 2 12" xfId="4121" xr:uid="{D3CD5722-0125-4568-925A-F2E24BEECB46}"/>
    <cellStyle name="s_Financials_B 2 12_Sheet1" xfId="9215" xr:uid="{6570AC99-1606-4D89-8687-8AC431B78829}"/>
    <cellStyle name="s_Financials_B 2 2" xfId="4122" xr:uid="{DCFBD8F0-BD97-419E-A661-98A71D1BF982}"/>
    <cellStyle name="s_Financials_B 2 2_Sheet1" xfId="9216" xr:uid="{7CE4E180-1543-4BAF-8864-A1EAA0683B3B}"/>
    <cellStyle name="s_Financials_B 2 3" xfId="4123" xr:uid="{389E9028-AC9F-4406-861E-0B567D4CD341}"/>
    <cellStyle name="s_Financials_B 2 3_Sheet1" xfId="9217" xr:uid="{2EF75143-ED7B-4612-ABFD-AE8B98E5831C}"/>
    <cellStyle name="s_Financials_B 2 4" xfId="4124" xr:uid="{E4F84691-CA0A-4F3B-9F2C-B2AEEC304010}"/>
    <cellStyle name="s_Financials_B 2 4_Sheet1" xfId="9218" xr:uid="{DC3FD418-A903-4F19-BC99-D391C3D8D972}"/>
    <cellStyle name="s_Financials_B 2 5" xfId="4125" xr:uid="{E6F3290A-9631-484F-B035-6040E570546C}"/>
    <cellStyle name="s_Financials_B 2 5_Sheet1" xfId="9219" xr:uid="{3395F596-CD42-44E8-8E10-558AB0655BC6}"/>
    <cellStyle name="s_Financials_B 2 6" xfId="4126" xr:uid="{7FDD8422-9422-4332-86A5-3FB10C4919ED}"/>
    <cellStyle name="s_Financials_B 2 6_Sheet1" xfId="9220" xr:uid="{E264E3F2-74BF-42DA-8D46-BD1BB3F470E1}"/>
    <cellStyle name="s_Financials_B 2 7" xfId="4127" xr:uid="{5A93A497-C90D-4BF0-AF5A-0DCA67E9AA55}"/>
    <cellStyle name="s_Financials_B 2 7_Sheet1" xfId="9221" xr:uid="{2BFA1200-2AEA-46C7-B772-F278D0C733F1}"/>
    <cellStyle name="s_Financials_B 2 8" xfId="4128" xr:uid="{4B4692AF-8B9C-47F3-9014-45FE87FD07D4}"/>
    <cellStyle name="s_Financials_B 2 8_Sheet1" xfId="9222" xr:uid="{32D9FB90-32CC-4F3D-A35D-8EF144A10940}"/>
    <cellStyle name="s_Financials_B 2 9" xfId="4129" xr:uid="{0996D1CC-4424-4996-93A3-AF4DBC36E93B}"/>
    <cellStyle name="s_Financials_B 2 9_Sheet1" xfId="9223" xr:uid="{4E141F51-E996-4B11-99EC-029E5E67B43D}"/>
    <cellStyle name="s_Financials_B 2_BGC Combined Q1 2010 tax provision 4-27-2010" xfId="4130" xr:uid="{87E74F6B-7C15-44A8-ADB2-4F3298729E51}"/>
    <cellStyle name="s_Financials_B 2_BGC Combined Q1 2010 tax provision 4-27-2010_Sheet1" xfId="9224" xr:uid="{EDEC42F9-2AA4-4629-B486-CE0CBB4D848A}"/>
    <cellStyle name="s_Financials_B 2_Sheet1" xfId="9212" xr:uid="{D6AE0DA5-8761-4BA2-8BA6-5E07B64F3AD4}"/>
    <cellStyle name="s_Financials_B 3" xfId="4131" xr:uid="{649BCA8C-DB7B-4AF2-B47C-B5B362E8BE3F}"/>
    <cellStyle name="s_Financials_B 3_Sheet1" xfId="10083" xr:uid="{43596F35-49B9-4990-9132-F625912E5B9F}"/>
    <cellStyle name="s_Financials_B_ BGC Other IS" xfId="4132" xr:uid="{E3E1F246-4001-452B-9158-474D762C58C2}"/>
    <cellStyle name="s_Financials_B_ BGC Other IS 10" xfId="4133" xr:uid="{03282C69-F266-4D13-9215-7B988BB4CB86}"/>
    <cellStyle name="s_Financials_B_ BGC Other IS 10_Sheet1" xfId="7737" xr:uid="{E143CAF6-5FD7-4E0F-A67B-97ABD9B12DB4}"/>
    <cellStyle name="s_Financials_B_ BGC Other IS 11" xfId="4134" xr:uid="{B6733F21-6C0E-488B-8FFC-664A3F4739D7}"/>
    <cellStyle name="s_Financials_B_ BGC Other IS 11_Sheet1" xfId="9226" xr:uid="{C76F5F2B-4C67-41DB-8F85-CFE31458C0AE}"/>
    <cellStyle name="s_Financials_B_ BGC Other IS 12" xfId="4135" xr:uid="{C5C7F4AF-700F-4F45-A5FA-91CE9B9C67C9}"/>
    <cellStyle name="s_Financials_B_ BGC Other IS 12_Sheet1" xfId="10085" xr:uid="{24AAC18E-60F1-4071-90DB-BBF8D1E4C474}"/>
    <cellStyle name="s_Financials_B_ BGC Other IS 2" xfId="4136" xr:uid="{ED7969AD-AC79-406A-9308-08D9B364C03F}"/>
    <cellStyle name="s_Financials_B_ BGC Other IS 2_Sheet1" xfId="10656" xr:uid="{C61B4B1C-302C-403B-9CEE-C53B240BA8F0}"/>
    <cellStyle name="s_Financials_B_ BGC Other IS 3" xfId="4137" xr:uid="{40C77877-B4F4-4FD4-9015-6AD660E17043}"/>
    <cellStyle name="s_Financials_B_ BGC Other IS 3_Sheet1" xfId="10084" xr:uid="{0570AD23-1207-45F8-8F8D-975BC40FE65F}"/>
    <cellStyle name="s_Financials_B_ BGC Other IS 4" xfId="4138" xr:uid="{6B01C045-28B7-4E90-95FA-DEE97DBFE98D}"/>
    <cellStyle name="s_Financials_B_ BGC Other IS 4_Sheet1" xfId="9227" xr:uid="{40A9F800-78F5-4761-B8B1-23261D774288}"/>
    <cellStyle name="s_Financials_B_ BGC Other IS 5" xfId="4139" xr:uid="{071C49B4-50A9-4508-8F91-C1350575434F}"/>
    <cellStyle name="s_Financials_B_ BGC Other IS 5_Sheet1" xfId="10086" xr:uid="{D5756586-2CFF-4723-878A-D406F0FAB7D8}"/>
    <cellStyle name="s_Financials_B_ BGC Other IS 6" xfId="4140" xr:uid="{ECCA0B9D-BA3B-45CD-A3FC-5A83C3AB9437}"/>
    <cellStyle name="s_Financials_B_ BGC Other IS 6_Sheet1" xfId="10475" xr:uid="{18239B9C-C029-4916-BF46-F2EE552038E3}"/>
    <cellStyle name="s_Financials_B_ BGC Other IS 7" xfId="4141" xr:uid="{B57BC17A-8C29-43EA-B087-11D28A109605}"/>
    <cellStyle name="s_Financials_B_ BGC Other IS 7_Sheet1" xfId="9228" xr:uid="{D540E86C-8D04-419C-B897-FBF90FB17A47}"/>
    <cellStyle name="s_Financials_B_ BGC Other IS 8" xfId="4142" xr:uid="{DBB9FCBE-1378-4AB5-AE43-636698BC1B91}"/>
    <cellStyle name="s_Financials_B_ BGC Other IS 8_Sheet1" xfId="10088" xr:uid="{FAF81767-A04B-436E-832F-142E50469AD7}"/>
    <cellStyle name="s_Financials_B_ BGC Other IS 9" xfId="4143" xr:uid="{F5821D8F-63D1-41EC-8C5D-6AEB6D85A37C}"/>
    <cellStyle name="s_Financials_B_ BGC Other IS 9_Sheet1" xfId="10089" xr:uid="{D9C920CB-BF5E-405A-9960-F4192CABF994}"/>
    <cellStyle name="s_Financials_B_ BGC Other IS_Sheet1" xfId="9225" xr:uid="{4E3083B8-238E-464B-B03E-DA6869B45F75}"/>
    <cellStyle name="s_Financials_B_ eSpeed IS" xfId="4144" xr:uid="{FD983CCA-4420-4E76-AA53-9D8A740B3AAB}"/>
    <cellStyle name="s_Financials_B_ eSpeed IS 10" xfId="4145" xr:uid="{D70698BC-1853-4B6C-ADAF-CE766A2CABAF}"/>
    <cellStyle name="s_Financials_B_ eSpeed IS 10_Sheet1" xfId="10091" xr:uid="{AF9660F8-2642-48DB-8AA4-8916AC340D93}"/>
    <cellStyle name="s_Financials_B_ eSpeed IS 11" xfId="4146" xr:uid="{F11FCC76-B4F9-4BD8-B25C-CD0579C66944}"/>
    <cellStyle name="s_Financials_B_ eSpeed IS 11_Sheet1" xfId="10092" xr:uid="{2587EB6E-1CD4-4C10-87CE-C8B2937E2170}"/>
    <cellStyle name="s_Financials_B_ eSpeed IS 12" xfId="4147" xr:uid="{1011D4C6-17D1-44A9-8E6D-5752EB87B9FF}"/>
    <cellStyle name="s_Financials_B_ eSpeed IS 12_Sheet1" xfId="10093" xr:uid="{FE70793D-5FF4-4D51-A904-FF5BFA4A0C40}"/>
    <cellStyle name="s_Financials_B_ eSpeed IS 2" xfId="4148" xr:uid="{DB35139E-DA92-4E4E-8E56-F334359F32D4}"/>
    <cellStyle name="s_Financials_B_ eSpeed IS 2_Sheet1" xfId="10094" xr:uid="{4B77B3E9-AA89-4B71-817E-593AA1FF6FCE}"/>
    <cellStyle name="s_Financials_B_ eSpeed IS 3" xfId="4149" xr:uid="{42E795E8-3B58-4ADF-8B29-188B62CC9C09}"/>
    <cellStyle name="s_Financials_B_ eSpeed IS 3_Sheet1" xfId="10655" xr:uid="{0BEE3CE4-06F4-4BAC-A6DB-200681D11D26}"/>
    <cellStyle name="s_Financials_B_ eSpeed IS 4" xfId="4150" xr:uid="{748C2F5B-21F2-4938-BA40-5E794488747B}"/>
    <cellStyle name="s_Financials_B_ eSpeed IS 4_Sheet1" xfId="10095" xr:uid="{1D1432C5-438F-490C-BFBD-5789FC8E75AC}"/>
    <cellStyle name="s_Financials_B_ eSpeed IS 5" xfId="4151" xr:uid="{FC53E202-DA62-4DDD-9535-D73B18FEBB83}"/>
    <cellStyle name="s_Financials_B_ eSpeed IS 5_Sheet1" xfId="10096" xr:uid="{8ADBEFEF-F524-466A-93CC-B63838E5EA76}"/>
    <cellStyle name="s_Financials_B_ eSpeed IS 6" xfId="4152" xr:uid="{7D45E3CC-3206-4A83-9B39-96A1E134BBD2}"/>
    <cellStyle name="s_Financials_B_ eSpeed IS 6_Sheet1" xfId="10097" xr:uid="{E6692604-8685-4B83-A0A8-D97D10FEC2FA}"/>
    <cellStyle name="s_Financials_B_ eSpeed IS 7" xfId="4153" xr:uid="{A440CE2E-EB3A-4A22-9B59-2BFC163B6831}"/>
    <cellStyle name="s_Financials_B_ eSpeed IS 7_Sheet1" xfId="10098" xr:uid="{51A657A5-4EC0-489E-9008-8818E6F290A9}"/>
    <cellStyle name="s_Financials_B_ eSpeed IS 8" xfId="4154" xr:uid="{029F3675-7CF0-48E8-8380-6EDBB1607CD9}"/>
    <cellStyle name="s_Financials_B_ eSpeed IS 8_Sheet1" xfId="10099" xr:uid="{CAD9F65B-79B9-4E4E-8074-97849BDD7AB3}"/>
    <cellStyle name="s_Financials_B_ eSpeed IS 9" xfId="4155" xr:uid="{3EB1C8CD-3C37-4FAB-84EB-E29DD48E0424}"/>
    <cellStyle name="s_Financials_B_ eSpeed IS 9_Sheet1" xfId="10100" xr:uid="{089A9C16-5D0C-4B06-858B-6CA4A7F972A9}"/>
    <cellStyle name="s_Financials_B_ eSpeed IS_Sheet1" xfId="10090" xr:uid="{BE06D1D8-271B-435C-AD86-D09DDD63F043}"/>
    <cellStyle name="s_Financials_B_ Maxcor IS" xfId="4156" xr:uid="{E7F6848C-A726-4E44-9102-677BF733E93B}"/>
    <cellStyle name="s_Financials_B_ Maxcor IS 10" xfId="4157" xr:uid="{89C35731-7C46-41EF-A242-641E52ADB0D9}"/>
    <cellStyle name="s_Financials_B_ Maxcor IS 10_Sheet1" xfId="10102" xr:uid="{EBC45018-628B-4816-AFAF-2A3F9B4AF709}"/>
    <cellStyle name="s_Financials_B_ Maxcor IS 11" xfId="4158" xr:uid="{D2ABBAC1-3A3E-46B4-A078-2281AD4762F0}"/>
    <cellStyle name="s_Financials_B_ Maxcor IS 11_Sheet1" xfId="10087" xr:uid="{0C2CDAA1-346E-4E0E-A125-21D976D4E9AD}"/>
    <cellStyle name="s_Financials_B_ Maxcor IS 12" xfId="4159" xr:uid="{FDEC8CBB-B826-496C-80DD-E3F700965955}"/>
    <cellStyle name="s_Financials_B_ Maxcor IS 12_Sheet1" xfId="9229" xr:uid="{C4307834-BAE4-42C4-9A40-3576E00DB545}"/>
    <cellStyle name="s_Financials_B_ Maxcor IS 2" xfId="4160" xr:uid="{C7BC0177-0F18-4F02-8B46-D4A858E613FE}"/>
    <cellStyle name="s_Financials_B_ Maxcor IS 2_Sheet1" xfId="10472" xr:uid="{AC04EB86-577D-4C31-BEA7-EC1856858909}"/>
    <cellStyle name="s_Financials_B_ Maxcor IS 3" xfId="4161" xr:uid="{8B2E2AF3-2B3F-46E5-9AD6-AFE6EEE95ADD}"/>
    <cellStyle name="s_Financials_B_ Maxcor IS 3_Sheet1" xfId="10473" xr:uid="{1A122265-27AD-455A-912C-31A4F95E9F77}"/>
    <cellStyle name="s_Financials_B_ Maxcor IS 4" xfId="4162" xr:uid="{7AD0869B-C0F7-4EE1-9C41-108EF7D945AE}"/>
    <cellStyle name="s_Financials_B_ Maxcor IS 4_Sheet1" xfId="9230" xr:uid="{A0CA00D4-F3AC-4F0B-A1C4-D83AEC79FF21}"/>
    <cellStyle name="s_Financials_B_ Maxcor IS 5" xfId="4163" xr:uid="{5CBBD37F-E0C5-4B22-A347-F84BA52E032B}"/>
    <cellStyle name="s_Financials_B_ Maxcor IS 5_Sheet1" xfId="9231" xr:uid="{FBFE21A7-BA16-4E84-AA56-4ACE3EB618F7}"/>
    <cellStyle name="s_Financials_B_ Maxcor IS 6" xfId="4164" xr:uid="{949EE899-CBD3-436E-AE71-0BA56727C119}"/>
    <cellStyle name="s_Financials_B_ Maxcor IS 6_Sheet1" xfId="9232" xr:uid="{C8D8E4B5-9EBD-4EC1-9C8A-6F0AC283E683}"/>
    <cellStyle name="s_Financials_B_ Maxcor IS 7" xfId="4165" xr:uid="{7876E33F-6B1D-4FBC-AD02-111138D1112B}"/>
    <cellStyle name="s_Financials_B_ Maxcor IS 7_Sheet1" xfId="9233" xr:uid="{5C6BE89A-1188-4A21-ABF8-006377711293}"/>
    <cellStyle name="s_Financials_B_ Maxcor IS 8" xfId="4166" xr:uid="{45BE30D0-A4F2-4DB2-B137-0DE1D6A78BB6}"/>
    <cellStyle name="s_Financials_B_ Maxcor IS 8_Sheet1" xfId="10103" xr:uid="{7B2C694D-753C-4A01-A348-9A82969FBE6F}"/>
    <cellStyle name="s_Financials_B_ Maxcor IS 9" xfId="4167" xr:uid="{4C89B455-AF34-4AA8-9802-1ECBCE4B8DE7}"/>
    <cellStyle name="s_Financials_B_ Maxcor IS 9_Sheet1" xfId="9234" xr:uid="{AD2A84A3-689F-4BA9-B4B2-91F486FCFEAD}"/>
    <cellStyle name="s_Financials_B_ Maxcor IS_Sheet1" xfId="10101" xr:uid="{DF8D24C0-4027-4B25-9722-125D6FE1DC1C}"/>
    <cellStyle name="s_Financials_B_( Copy of BGC Partners Inc 12-31-09 consolidation maxcor ubt 12-31-09) 2-19-10 230pm bf mcmp" xfId="4168" xr:uid="{33D55331-4B6F-4895-8129-F6814AE1E737}"/>
    <cellStyle name="s_Financials_B_( Copy of BGC Partners Inc 12-31-09 consolidation maxcor ubt 12-31-09) 2-19-10 230pm bf mcmp_Sheet1" xfId="9235" xr:uid="{C70135CB-AF79-471D-9645-2CB720C4AB98}"/>
    <cellStyle name="s_Financials_B_(A) 4th BGC Tax Provision Sum " xfId="4169" xr:uid="{2832D9A5-94EA-4F3D-BC07-29FBC61BF599}"/>
    <cellStyle name="s_Financials_B_(A) 4th BGC Tax Provision Sum _Sheet1" xfId="9236" xr:uid="{87C24CCB-DB52-4CF0-BFEE-8E15D24A4181}"/>
    <cellStyle name="s_Financials_B_2 - BGC Division 03-31-10" xfId="4170" xr:uid="{3569C580-F232-4999-A1BD-ECD999DC2151}"/>
    <cellStyle name="s_Financials_B_2 - BGC Division 03-31-10 2" xfId="4171" xr:uid="{A804050B-B4FC-44D8-9BFD-A5C453B4AAF7}"/>
    <cellStyle name="s_Financials_B_2 - BGC Division 03-31-10 2_Sheet1" xfId="9237" xr:uid="{E39509EE-4B6C-4783-B861-B010395DF638}"/>
    <cellStyle name="s_Financials_B_2 - BGC Division 03-31-10 3" xfId="4172" xr:uid="{EF38EDC5-B97B-48DA-B4E5-913C8C6E4D54}"/>
    <cellStyle name="s_Financials_B_2 - BGC Division 03-31-10 3_Sheet1" xfId="10104" xr:uid="{EEBD9EA1-82FB-41D4-BDED-47261C03B9BF}"/>
    <cellStyle name="s_Financials_B_2 - BGC Division 03-31-10_Sheet1" xfId="10474" xr:uid="{CA42C8AA-04D9-45DA-8609-2E107D22A138}"/>
    <cellStyle name="s_Financials_B_BGC Combined Q1 2010 tax provision 4-27-2010" xfId="4173" xr:uid="{3389169D-7CCA-4EFD-AA99-162D7CDC0EDB}"/>
    <cellStyle name="s_Financials_B_BGC Combined Q1 2010 tax provision 4-27-2010_Sheet1" xfId="10525" xr:uid="{974AB2A7-552F-4B9E-B545-560005642833}"/>
    <cellStyle name="s_Financials_B_BGC Final BS Reclass for Taxes 3_4_10" xfId="4174" xr:uid="{CD6BA24C-1A8B-44F0-A197-9EA546B37F15}"/>
    <cellStyle name="s_Financials_B_BGC Final BS Reclass for Taxes 3_4_10_Sheet1" xfId="9238" xr:uid="{9C8429C7-096A-4E56-9BA1-535A476C085F}"/>
    <cellStyle name="s_Financials_B_BGC Other IS (page 2)" xfId="4175" xr:uid="{27E5C3A5-B51F-445C-B92C-8D06110B4353}"/>
    <cellStyle name="s_Financials_B_BGC Other IS (page 2) 10" xfId="4176" xr:uid="{911AEDF1-1BDC-470C-A7EF-7C7672202C2B}"/>
    <cellStyle name="s_Financials_B_BGC Other IS (page 2) 10_Sheet1" xfId="9240" xr:uid="{938E533B-4569-4CD4-86B8-278387017964}"/>
    <cellStyle name="s_Financials_B_BGC Other IS (page 2) 11" xfId="4177" xr:uid="{F751A646-C2E5-400D-99C5-456E9169D1E4}"/>
    <cellStyle name="s_Financials_B_BGC Other IS (page 2) 11_Sheet1" xfId="9241" xr:uid="{E9819B9C-15C9-4022-8C94-103342B5A414}"/>
    <cellStyle name="s_Financials_B_BGC Other IS (page 2) 12" xfId="4178" xr:uid="{4C950194-157D-4CE6-8883-04FE45946015}"/>
    <cellStyle name="s_Financials_B_BGC Other IS (page 2) 12_Sheet1" xfId="10105" xr:uid="{B26150DF-ADB8-44E0-AC5C-B4E822869A08}"/>
    <cellStyle name="s_Financials_B_BGC Other IS (page 2) 2" xfId="4179" xr:uid="{A039882E-0816-43AA-99A7-C7FA95F11224}"/>
    <cellStyle name="s_Financials_B_BGC Other IS (page 2) 2_Sheet1" xfId="9242" xr:uid="{C52D97D9-5C8D-4F6D-8FD7-2886E34D5296}"/>
    <cellStyle name="s_Financials_B_BGC Other IS (page 2) 3" xfId="4180" xr:uid="{6A233D41-0FA4-40CA-9EA1-09A801211648}"/>
    <cellStyle name="s_Financials_B_BGC Other IS (page 2) 3_Sheet1" xfId="9243" xr:uid="{A6D4EDAB-7A97-45EC-94F8-17AA7272EE6A}"/>
    <cellStyle name="s_Financials_B_BGC Other IS (page 2) 4" xfId="4181" xr:uid="{BA1D9530-43D5-4481-993A-DC120775C853}"/>
    <cellStyle name="s_Financials_B_BGC Other IS (page 2) 4_Sheet1" xfId="9244" xr:uid="{C6FE86B9-F766-4169-9DEE-E7294CF50314}"/>
    <cellStyle name="s_Financials_B_BGC Other IS (page 2) 5" xfId="4182" xr:uid="{294574DC-5AF4-43B7-8999-E04E400A2C86}"/>
    <cellStyle name="s_Financials_B_BGC Other IS (page 2) 5_Sheet1" xfId="10107" xr:uid="{6D144926-71B3-47C6-A4E4-3F28C08CB2C5}"/>
    <cellStyle name="s_Financials_B_BGC Other IS (page 2) 6" xfId="4183" xr:uid="{A8A70696-CEA2-4202-9EB2-42E819AD408A}"/>
    <cellStyle name="s_Financials_B_BGC Other IS (page 2) 6_Sheet1" xfId="9245" xr:uid="{463665FC-F4B3-49AA-AFF2-CF4939EB8224}"/>
    <cellStyle name="s_Financials_B_BGC Other IS (page 2) 7" xfId="4184" xr:uid="{31E00A8A-FE97-4CE7-A78F-95AB01F248FB}"/>
    <cellStyle name="s_Financials_B_BGC Other IS (page 2) 7_Sheet1" xfId="10106" xr:uid="{61B9A13F-C0B1-4885-80DE-C90122F021A7}"/>
    <cellStyle name="s_Financials_B_BGC Other IS (page 2) 8" xfId="4185" xr:uid="{62966CC8-8FED-44A0-8F51-059E172EC647}"/>
    <cellStyle name="s_Financials_B_BGC Other IS (page 2) 8_Sheet1" xfId="9246" xr:uid="{3114F1D3-A543-4463-AA64-604706825BA6}"/>
    <cellStyle name="s_Financials_B_BGC Other IS (page 2) 9" xfId="4186" xr:uid="{8E5F4E01-CED8-4B7A-A143-9FD6D18A32FD}"/>
    <cellStyle name="s_Financials_B_BGC Other IS (page 2) 9_Sheet1" xfId="9247" xr:uid="{4A15D2F1-32E0-401C-B00B-2950F32439EA}"/>
    <cellStyle name="s_Financials_B_BGC Other IS (page 2)_Sheet1" xfId="9239" xr:uid="{8E611F21-074D-4A77-920C-1A60D6DA34A9}"/>
    <cellStyle name="s_Financials_B_Legal Reserve" xfId="4187" xr:uid="{3ED36103-4599-44B4-B8BC-7A14B1F47320}"/>
    <cellStyle name="s_Financials_B_Legal Reserve_Sheet1" xfId="9248" xr:uid="{72B92460-0A31-4A38-B3E8-5C9B1C96C946}"/>
    <cellStyle name="s_Financials_B_Sheet1" xfId="9211" xr:uid="{4ACB264D-15AF-426E-85F5-D0AC42660DED}"/>
    <cellStyle name="s_Financials_B_TB all entities" xfId="4188" xr:uid="{B3B918CB-1773-4B09-989A-2602CB872941}"/>
    <cellStyle name="s_Financials_B_TB all entities_Sheet1" xfId="9249" xr:uid="{BFCCAF53-3333-4980-B460-80B51E7A6B3F}"/>
    <cellStyle name="s_Financials_T" xfId="4189" xr:uid="{A96A60CB-8222-45E4-A0F7-8DCD9D34528F}"/>
    <cellStyle name="s_Financials_T 2" xfId="4190" xr:uid="{615190C0-BCA9-4B5F-A8FD-0C1009614A3D}"/>
    <cellStyle name="s_Financials_T 2 10" xfId="4191" xr:uid="{BEB66A51-56BF-4BAA-90CA-F7DAA4357531}"/>
    <cellStyle name="s_Financials_T 2 10_Sheet1" xfId="9251" xr:uid="{F8CFD104-A133-44E9-AB4A-4DAC276181D9}"/>
    <cellStyle name="s_Financials_T 2 11" xfId="4192" xr:uid="{0007D2FF-6C3B-4127-A9A1-E749D9373291}"/>
    <cellStyle name="s_Financials_T 2 11_Sheet1" xfId="9252" xr:uid="{23F2DABE-46F2-41AA-A2F9-01C387C82B54}"/>
    <cellStyle name="s_Financials_T 2 12" xfId="4193" xr:uid="{C00C657F-99DF-4C20-925B-52D58D112CEC}"/>
    <cellStyle name="s_Financials_T 2 12_Sheet1" xfId="9253" xr:uid="{84DC74CE-B0E3-437A-BF81-69B05055A7D8}"/>
    <cellStyle name="s_Financials_T 2 2" xfId="4194" xr:uid="{80ACDAA0-D0F3-4A92-8AD5-559C59840035}"/>
    <cellStyle name="s_Financials_T 2 2_Sheet1" xfId="10464" xr:uid="{9B562E13-D185-4BDE-BF34-3BDDF1DAB816}"/>
    <cellStyle name="s_Financials_T 2 3" xfId="4195" xr:uid="{7A9F188D-0321-4EC7-90A2-1149177B41C2}"/>
    <cellStyle name="s_Financials_T 2 3_Sheet1" xfId="9254" xr:uid="{CE2236D6-3817-4D4A-91D6-49FBAC4B9827}"/>
    <cellStyle name="s_Financials_T 2 4" xfId="4196" xr:uid="{94E5B658-F208-4B79-BA6B-B0AB0884F73C}"/>
    <cellStyle name="s_Financials_T 2 4_Sheet1" xfId="9255" xr:uid="{9E0AAB77-1BB2-4BAC-B8AB-45F684C9F62D}"/>
    <cellStyle name="s_Financials_T 2 5" xfId="4197" xr:uid="{E7F38ECA-CBD1-478E-BFA7-869C6E1A088D}"/>
    <cellStyle name="s_Financials_T 2 5_Sheet1" xfId="10465" xr:uid="{8211067A-C3C1-4ACC-B16E-B91DE146DE6E}"/>
    <cellStyle name="s_Financials_T 2 6" xfId="4198" xr:uid="{2B3A6F87-8175-487E-BA5B-7DC3192F5B9F}"/>
    <cellStyle name="s_Financials_T 2 6_Sheet1" xfId="7738" xr:uid="{7F74675A-FA08-4AB2-BFBA-CB52F32DA73B}"/>
    <cellStyle name="s_Financials_T 2 7" xfId="4199" xr:uid="{AE11A762-F889-453E-ADFE-D13B7E7D1FC0}"/>
    <cellStyle name="s_Financials_T 2 7_Sheet1" xfId="10108" xr:uid="{4438CFA3-4E74-40E8-8334-47EE965738F1}"/>
    <cellStyle name="s_Financials_T 2 8" xfId="4200" xr:uid="{68557A79-407D-423A-A4FC-8EC24CC3B25B}"/>
    <cellStyle name="s_Financials_T 2 8_Sheet1" xfId="9746" xr:uid="{9BD2DCAC-117F-4F67-A1C8-CE1A27D81107}"/>
    <cellStyle name="s_Financials_T 2 9" xfId="4201" xr:uid="{74B2695E-B2B6-4161-8792-7BED90C4AB23}"/>
    <cellStyle name="s_Financials_T 2 9_Sheet1" xfId="10875" xr:uid="{1CBA7E76-878C-4BE1-9B7A-B756E5B00B0B}"/>
    <cellStyle name="s_Financials_T 2_BGC Combined Q1 2010 tax provision 4-27-2010" xfId="4202" xr:uid="{8D6E65C0-7A17-4448-9DE2-DE7FB257BA49}"/>
    <cellStyle name="s_Financials_T 2_BGC Combined Q1 2010 tax provision 4-27-2010_Sheet1" xfId="10522" xr:uid="{9B23D462-0B33-4C16-A8EE-CCBC000A322D}"/>
    <cellStyle name="s_Financials_T 2_Sheet1" xfId="9250" xr:uid="{572BA499-12C3-4A22-BAF7-2770349EB7D3}"/>
    <cellStyle name="s_Financials_T 3" xfId="4203" xr:uid="{48C2E3F9-9CCE-46A0-B33C-0063BF0C233C}"/>
    <cellStyle name="s_Financials_T 3_Sheet1" xfId="10654" xr:uid="{A4A0522A-FBB4-477B-94B3-D7C88E37E2EC}"/>
    <cellStyle name="s_Financials_T_ BGC Other IS" xfId="4204" xr:uid="{7ED9899F-6D67-43CC-8675-E7CE84A21995}"/>
    <cellStyle name="s_Financials_T_ BGC Other IS 10" xfId="4205" xr:uid="{BAD6629F-EEDE-4A26-8CCA-4F7590292A37}"/>
    <cellStyle name="s_Financials_T_ BGC Other IS 10_Sheet1" xfId="8505" xr:uid="{414C7337-CE2D-486D-8C47-5A6C8CBD402E}"/>
    <cellStyle name="s_Financials_T_ BGC Other IS 11" xfId="4206" xr:uid="{39F078DE-2654-48DD-B286-8F0F5DA136BC}"/>
    <cellStyle name="s_Financials_T_ BGC Other IS 11_Sheet1" xfId="8507" xr:uid="{2FE7F6D2-DAFB-4392-AC11-5906CCD93401}"/>
    <cellStyle name="s_Financials_T_ BGC Other IS 12" xfId="4207" xr:uid="{1A460714-62DE-49D6-AD91-0C9BD0289A8A}"/>
    <cellStyle name="s_Financials_T_ BGC Other IS 12_Sheet1" xfId="8509" xr:uid="{EF2242A5-4F0A-461A-A56F-1679A118ADF3}"/>
    <cellStyle name="s_Financials_T_ BGC Other IS 2" xfId="4208" xr:uid="{06D58F9F-9406-47A0-A180-28F32BC2ED62}"/>
    <cellStyle name="s_Financials_T_ BGC Other IS 2_Sheet1" xfId="8508" xr:uid="{8C6D255E-35C3-422C-93D9-CCBCA8E2709B}"/>
    <cellStyle name="s_Financials_T_ BGC Other IS 3" xfId="4209" xr:uid="{80BAC458-94D7-4B3D-8175-35EE4460A281}"/>
    <cellStyle name="s_Financials_T_ BGC Other IS 3_Sheet1" xfId="10653" xr:uid="{A5075EAC-B173-4D9E-A62A-643DE783CA62}"/>
    <cellStyle name="s_Financials_T_ BGC Other IS 4" xfId="4210" xr:uid="{79861F3C-9087-4001-9EE1-A7F58E5FD85D}"/>
    <cellStyle name="s_Financials_T_ BGC Other IS 4_Sheet1" xfId="10650" xr:uid="{5B2860FB-408C-458B-8F0E-7B531335559B}"/>
    <cellStyle name="s_Financials_T_ BGC Other IS 5" xfId="4211" xr:uid="{A33E6D70-4816-4299-9D3C-4002E7D48A3B}"/>
    <cellStyle name="s_Financials_T_ BGC Other IS 5_Sheet1" xfId="10854" xr:uid="{DE60351F-599E-4941-A9A7-06BF2E535DA3}"/>
    <cellStyle name="s_Financials_T_ BGC Other IS 6" xfId="4212" xr:uid="{24247780-3B6D-4A8D-A128-2B3866CFB979}"/>
    <cellStyle name="s_Financials_T_ BGC Other IS 6_Sheet1" xfId="10652" xr:uid="{E4A1A657-1900-4220-9578-36F26CF121E2}"/>
    <cellStyle name="s_Financials_T_ BGC Other IS 7" xfId="4213" xr:uid="{106626BB-6DCE-417B-9E26-F5C6CF81CC4C}"/>
    <cellStyle name="s_Financials_T_ BGC Other IS 7_Sheet1" xfId="10651" xr:uid="{ECD8EFDB-D311-40F3-B063-A8515C63111F}"/>
    <cellStyle name="s_Financials_T_ BGC Other IS 8" xfId="4214" xr:uid="{33DFA9E2-2744-4740-A083-567E376DD473}"/>
    <cellStyle name="s_Financials_T_ BGC Other IS 8_Sheet1" xfId="9256" xr:uid="{39F977A3-6051-4032-97AE-7168E9F47143}"/>
    <cellStyle name="s_Financials_T_ BGC Other IS 9" xfId="4215" xr:uid="{BE72DA3E-0486-4CBC-8E76-251DCF17170F}"/>
    <cellStyle name="s_Financials_T_ BGC Other IS 9_Sheet1" xfId="10853" xr:uid="{460D2A63-5D28-4243-8AB1-9D11E66F0B8D}"/>
    <cellStyle name="s_Financials_T_ BGC Other IS_Sheet1" xfId="9743" xr:uid="{BF8AA08D-F507-41BC-B8E8-459B3A38B235}"/>
    <cellStyle name="s_Financials_T_ eSpeed IS" xfId="4216" xr:uid="{594BB2A4-2135-4E5C-9CDB-291A74260A2F}"/>
    <cellStyle name="s_Financials_T_ eSpeed IS 10" xfId="4217" xr:uid="{BAACDE63-7A06-4476-98B7-0A6DA7BE1FEE}"/>
    <cellStyle name="s_Financials_T_ eSpeed IS 10_Sheet1" xfId="9257" xr:uid="{36AAC76C-B1FB-4E12-BEA9-F86E7ACD4039}"/>
    <cellStyle name="s_Financials_T_ eSpeed IS 11" xfId="4218" xr:uid="{B4A5A3AD-B559-4AF5-A256-A3BD03FC9E02}"/>
    <cellStyle name="s_Financials_T_ eSpeed IS 11_Sheet1" xfId="10109" xr:uid="{C372F1A4-7A35-4508-8393-A0242C6A6CE1}"/>
    <cellStyle name="s_Financials_T_ eSpeed IS 12" xfId="4219" xr:uid="{BD99BD9D-3878-4911-BC33-70DAE6C84A90}"/>
    <cellStyle name="s_Financials_T_ eSpeed IS 12_Sheet1" xfId="10110" xr:uid="{E014F6F9-DB39-4E78-A617-00327C5A8010}"/>
    <cellStyle name="s_Financials_T_ eSpeed IS 2" xfId="4220" xr:uid="{5F26A6C3-3437-4F6F-BD67-6CEE2FEC8778}"/>
    <cellStyle name="s_Financials_T_ eSpeed IS 2_Sheet1" xfId="10111" xr:uid="{160C0E0D-FDE5-4C19-A057-6AB3A8BCEC55}"/>
    <cellStyle name="s_Financials_T_ eSpeed IS 3" xfId="4221" xr:uid="{BFB7A1E5-AC4F-45C8-866F-51D2A72AE012}"/>
    <cellStyle name="s_Financials_T_ eSpeed IS 3_Sheet1" xfId="10112" xr:uid="{9181B99C-1CD0-4416-A4EC-F0A8E3DFB7C6}"/>
    <cellStyle name="s_Financials_T_ eSpeed IS 4" xfId="4222" xr:uid="{48D0982B-61D9-4AFF-9B86-9A2D26C541AB}"/>
    <cellStyle name="s_Financials_T_ eSpeed IS 4_Sheet1" xfId="10113" xr:uid="{8D7085EE-B3A3-473B-96B4-E3C633A00A26}"/>
    <cellStyle name="s_Financials_T_ eSpeed IS 5" xfId="4223" xr:uid="{2D51B6F4-DE4C-4E9D-A054-E9119A17FAB9}"/>
    <cellStyle name="s_Financials_T_ eSpeed IS 5_Sheet1" xfId="10466" xr:uid="{C717BC81-74E9-476C-A58D-D26BE885DC57}"/>
    <cellStyle name="s_Financials_T_ eSpeed IS 6" xfId="4224" xr:uid="{4374DFA5-6DDE-4D83-BB6A-0092ED11B69B}"/>
    <cellStyle name="s_Financials_T_ eSpeed IS 6_Sheet1" xfId="9258" xr:uid="{81113C36-A9C4-4A8E-88BA-F48C5778148F}"/>
    <cellStyle name="s_Financials_T_ eSpeed IS 7" xfId="4225" xr:uid="{5D5B58BA-A2CB-42E9-AE85-B7BDA5779818}"/>
    <cellStyle name="s_Financials_T_ eSpeed IS 7_Sheet1" xfId="10893" xr:uid="{C33FD727-74B5-4A81-ADD1-DF85E1310B20}"/>
    <cellStyle name="s_Financials_T_ eSpeed IS 8" xfId="4226" xr:uid="{69F2C138-2619-4759-AA7D-F821F0D98CE9}"/>
    <cellStyle name="s_Financials_T_ eSpeed IS 8_Sheet1" xfId="10852" xr:uid="{6A28776E-E54E-4464-9F7E-022C93F6E0C6}"/>
    <cellStyle name="s_Financials_T_ eSpeed IS 9" xfId="4227" xr:uid="{9E8C9D9F-65C3-4A03-B6DE-4C5867A68B6D}"/>
    <cellStyle name="s_Financials_T_ eSpeed IS 9_Sheet1" xfId="10648" xr:uid="{3E788E42-3C18-4DA2-80F0-5D5C6F16A0C1}"/>
    <cellStyle name="s_Financials_T_ eSpeed IS_Sheet1" xfId="10649" xr:uid="{3CEAB131-84E1-4F1B-B530-F95B150253F8}"/>
    <cellStyle name="s_Financials_T_ Maxcor IS" xfId="4228" xr:uid="{3CE37DC2-682A-432F-972F-72239D30A1E4}"/>
    <cellStyle name="s_Financials_T_ Maxcor IS 10" xfId="4229" xr:uid="{98DDBF83-B5CB-45F3-82D3-79EC3CECE29F}"/>
    <cellStyle name="s_Financials_T_ Maxcor IS 10_Sheet1" xfId="10467" xr:uid="{F9597754-6C18-4371-A148-B43B7FA3756E}"/>
    <cellStyle name="s_Financials_T_ Maxcor IS 11" xfId="4230" xr:uid="{CADF2468-E22A-4F0D-B3C4-154E5CDE9081}"/>
    <cellStyle name="s_Financials_T_ Maxcor IS 11_Sheet1" xfId="10535" xr:uid="{70F97785-4520-467D-90D8-35179676FD81}"/>
    <cellStyle name="s_Financials_T_ Maxcor IS 12" xfId="4231" xr:uid="{1F1E1249-4D35-4490-B660-7732ADE15464}"/>
    <cellStyle name="s_Financials_T_ Maxcor IS 12_Sheet1" xfId="9260" xr:uid="{10BDA1D6-2756-47FE-8518-9EAE0E036151}"/>
    <cellStyle name="s_Financials_T_ Maxcor IS 2" xfId="4232" xr:uid="{5E33A069-AA16-403B-9A1A-77C47FCD77EC}"/>
    <cellStyle name="s_Financials_T_ Maxcor IS 2_Sheet1" xfId="9261" xr:uid="{9655D6E2-8F66-4B7F-B9AE-E8229411CA1E}"/>
    <cellStyle name="s_Financials_T_ Maxcor IS 3" xfId="4233" xr:uid="{6315319B-2855-4B61-B072-4419E40D8DD4}"/>
    <cellStyle name="s_Financials_T_ Maxcor IS 3_Sheet1" xfId="10468" xr:uid="{1B8495B7-B250-4709-9D74-76D5139294D0}"/>
    <cellStyle name="s_Financials_T_ Maxcor IS 4" xfId="4234" xr:uid="{44C8A6FB-4B3D-483F-A2FA-C4B90706BFB7}"/>
    <cellStyle name="s_Financials_T_ Maxcor IS 4_Sheet1" xfId="10612" xr:uid="{F1719939-9839-4BCA-B7D8-5C9241A9BA11}"/>
    <cellStyle name="s_Financials_T_ Maxcor IS 5" xfId="4235" xr:uid="{68782132-419A-47A6-B234-8E8F69D25EFB}"/>
    <cellStyle name="s_Financials_T_ Maxcor IS 5_Sheet1" xfId="9262" xr:uid="{15058010-2853-4AF6-BF97-4C9E1F0EDAB9}"/>
    <cellStyle name="s_Financials_T_ Maxcor IS 6" xfId="4236" xr:uid="{D4F720E5-6064-4AAA-9257-2C78369F8BDE}"/>
    <cellStyle name="s_Financials_T_ Maxcor IS 6_Sheet1" xfId="10896" xr:uid="{3F972EC3-EEF6-492E-AB9D-D30A00978CA9}"/>
    <cellStyle name="s_Financials_T_ Maxcor IS 7" xfId="4237" xr:uid="{615FA0D5-E8B0-4E9E-A90A-3EC39A7B72BC}"/>
    <cellStyle name="s_Financials_T_ Maxcor IS 7_Sheet1" xfId="10851" xr:uid="{83FB7A65-C28B-41C3-B655-3425205155B5}"/>
    <cellStyle name="s_Financials_T_ Maxcor IS 8" xfId="4238" xr:uid="{540EA1F4-EB49-460A-A751-6369BFB4008A}"/>
    <cellStyle name="s_Financials_T_ Maxcor IS 8_Sheet1" xfId="10859" xr:uid="{D0C9A1FB-303F-4457-BF47-382B473D0A11}"/>
    <cellStyle name="s_Financials_T_ Maxcor IS 9" xfId="4239" xr:uid="{6611D20E-1C86-4F11-A19D-AFA850D4254F}"/>
    <cellStyle name="s_Financials_T_ Maxcor IS 9_Sheet1" xfId="10647" xr:uid="{37A93F97-3DF0-4DDA-8CFE-DEF59C5011C1}"/>
    <cellStyle name="s_Financials_T_ Maxcor IS_Sheet1" xfId="9259" xr:uid="{AACD57FF-74AE-4D2D-B932-DF141E0B3DF1}"/>
    <cellStyle name="s_Financials_T_( Copy of BGC Partners Inc 12-31-09 consolidation maxcor ubt 12-31-09) 2-19-10 230pm bf mcmp" xfId="4240" xr:uid="{70B9457B-5A56-41BC-A771-0850CCF76EC3}"/>
    <cellStyle name="s_Financials_T_( Copy of BGC Partners Inc 12-31-09 consolidation maxcor ubt 12-31-09) 2-19-10 230pm bf mcmp_Sheet1" xfId="10115" xr:uid="{364C72BB-9B43-4C9D-AEA0-466A03F387F4}"/>
    <cellStyle name="s_Financials_T_(A) 4th BGC Tax Provision Sum " xfId="4241" xr:uid="{576D6FF7-F8F9-441F-9543-9405B5A11DBF}"/>
    <cellStyle name="s_Financials_T_(A) 4th BGC Tax Provision Sum _Sheet1" xfId="10946" xr:uid="{7B7691F1-50F2-4604-A374-283CDD94BD08}"/>
    <cellStyle name="s_Financials_T_2 - BGC Division 03-31-10" xfId="4242" xr:uid="{19E4D3A4-9B40-4A2C-922D-A3CE14262C7D}"/>
    <cellStyle name="s_Financials_T_2 - BGC Division 03-31-10 2" xfId="4243" xr:uid="{D962476E-A0D7-49B5-8827-97D43F287CE3}"/>
    <cellStyle name="s_Financials_T_2 - BGC Division 03-31-10 2_Sheet1" xfId="10888" xr:uid="{C1189991-6E0F-4474-999E-9F0B97773416}"/>
    <cellStyle name="s_Financials_T_2 - BGC Division 03-31-10 3" xfId="4244" xr:uid="{49711EAA-43CE-4827-AD9C-BB833E8BA1DD}"/>
    <cellStyle name="s_Financials_T_2 - BGC Division 03-31-10 3_Sheet1" xfId="10880" xr:uid="{51720969-F534-405A-BD21-0EF0048A2393}"/>
    <cellStyle name="s_Financials_T_2 - BGC Division 03-31-10_Sheet1" xfId="10877" xr:uid="{41B18CC1-D5BE-4BF1-B5FC-728EAAE9C4EA}"/>
    <cellStyle name="s_Financials_T_BGC Combined Q1 2010 tax provision 4-27-2010" xfId="4245" xr:uid="{428D8964-9AA1-49CD-AFAE-70141CE332E8}"/>
    <cellStyle name="s_Financials_T_BGC Combined Q1 2010 tax provision 4-27-2010_Sheet1" xfId="10890" xr:uid="{D85C0466-2F8A-41E9-9838-FC14C36F65EE}"/>
    <cellStyle name="s_Financials_T_BGC Final BS Reclass for Taxes 3_4_10" xfId="4246" xr:uid="{F21607A4-3D99-40B6-BF96-A930598812C3}"/>
    <cellStyle name="s_Financials_T_BGC Final BS Reclass for Taxes 3_4_10_Sheet1" xfId="10878" xr:uid="{16EBD427-0660-47EE-8248-2099FA21E6F5}"/>
    <cellStyle name="s_Financials_T_BGC Other IS (page 2)" xfId="4247" xr:uid="{658E1703-2899-4F84-A45E-A4B06659BA94}"/>
    <cellStyle name="s_Financials_T_BGC Other IS (page 2) 10" xfId="4248" xr:uid="{364CCA30-D572-4792-BE30-4208208123C0}"/>
    <cellStyle name="s_Financials_T_BGC Other IS (page 2) 10_Sheet1" xfId="10897" xr:uid="{27CF9AB4-ED7F-47C7-BD08-1091DC80A099}"/>
    <cellStyle name="s_Financials_T_BGC Other IS (page 2) 11" xfId="4249" xr:uid="{D90F908D-A7A4-4D50-B4BD-A46F0BEE9AC3}"/>
    <cellStyle name="s_Financials_T_BGC Other IS (page 2) 11_Sheet1" xfId="10876" xr:uid="{7619065E-0A4D-4EB3-BB14-17BF44D0899F}"/>
    <cellStyle name="s_Financials_T_BGC Other IS (page 2) 12" xfId="4250" xr:uid="{39FC462D-C514-4C19-B0CC-9EAD26A456E8}"/>
    <cellStyle name="s_Financials_T_BGC Other IS (page 2) 12_Sheet1" xfId="10114" xr:uid="{BBE08709-4A32-4712-A7BE-503C21AEA9C6}"/>
    <cellStyle name="s_Financials_T_BGC Other IS (page 2) 2" xfId="4251" xr:uid="{7F5799D0-5EF0-48FB-BDB5-6FB3A87AB193}"/>
    <cellStyle name="s_Financials_T_BGC Other IS (page 2) 2_Sheet1" xfId="10645" xr:uid="{6F6C98EE-3BC6-4461-B9D3-E30D36C56634}"/>
    <cellStyle name="s_Financials_T_BGC Other IS (page 2) 3" xfId="4252" xr:uid="{1AF112AD-1690-4B2B-846C-F5C224B90EDD}"/>
    <cellStyle name="s_Financials_T_BGC Other IS (page 2) 3_Sheet1" xfId="10855" xr:uid="{EB114337-20B6-4A67-A50E-574F4B1DBC3B}"/>
    <cellStyle name="s_Financials_T_BGC Other IS (page 2) 4" xfId="4253" xr:uid="{E3D398AD-AA8C-41FA-9C8B-6A4F1D7AD5B2}"/>
    <cellStyle name="s_Financials_T_BGC Other IS (page 2) 4_Sheet1" xfId="10116" xr:uid="{59EC7C1F-FC3F-44D4-9C67-1FF184BDA13D}"/>
    <cellStyle name="s_Financials_T_BGC Other IS (page 2) 5" xfId="4254" xr:uid="{EF17E479-C2B4-4098-BD71-0504F5B6156C}"/>
    <cellStyle name="s_Financials_T_BGC Other IS (page 2) 5_Sheet1" xfId="10856" xr:uid="{B01046DF-41C0-4B9D-A67F-447EFDFC8C9F}"/>
    <cellStyle name="s_Financials_T_BGC Other IS (page 2) 6" xfId="4255" xr:uid="{3B43AB41-3F40-4B6A-B87A-B255BB7CF066}"/>
    <cellStyle name="s_Financials_T_BGC Other IS (page 2) 6_Sheet1" xfId="10646" xr:uid="{44CFBEF2-7CE2-4961-8627-151E40A65A4F}"/>
    <cellStyle name="s_Financials_T_BGC Other IS (page 2) 7" xfId="4256" xr:uid="{4ACF2D6D-1FEB-4A85-8499-F254906162F7}"/>
    <cellStyle name="s_Financials_T_BGC Other IS (page 2) 7_Sheet1" xfId="10117" xr:uid="{F1B6D739-B86E-4193-B202-CD14574911A3}"/>
    <cellStyle name="s_Financials_T_BGC Other IS (page 2) 8" xfId="4257" xr:uid="{2D5ABEAE-23F5-4E5C-9CFC-8236BE406406}"/>
    <cellStyle name="s_Financials_T_BGC Other IS (page 2) 8_Sheet1" xfId="10118" xr:uid="{8E35EBE3-98D8-4A85-B963-ED519A6F24A1}"/>
    <cellStyle name="s_Financials_T_BGC Other IS (page 2) 9" xfId="4258" xr:uid="{393D36A6-296B-4E7B-A295-9B65DEE278C8}"/>
    <cellStyle name="s_Financials_T_BGC Other IS (page 2) 9_Sheet1" xfId="10943" xr:uid="{8F332B97-2DFA-45B3-B9F3-79538B6E9F65}"/>
    <cellStyle name="s_Financials_T_BGC Other IS (page 2)_Sheet1" xfId="10879" xr:uid="{2542B3F8-9773-4CBA-B575-93B5F423893F}"/>
    <cellStyle name="s_Financials_T_Legal Reserve" xfId="4259" xr:uid="{DC868553-B0C9-4072-82CC-F98C463F8075}"/>
    <cellStyle name="s_Financials_T_Legal Reserve_Sheet1" xfId="10895" xr:uid="{62FB79E4-DA74-4B33-A134-A01636C11270}"/>
    <cellStyle name="s_Financials_T_Sheet1" xfId="10463" xr:uid="{D6AF2214-A10D-4B1B-9556-33687EF58293}"/>
    <cellStyle name="s_Financials_T_TB all entities" xfId="4260" xr:uid="{C933D31C-8211-4F65-AEF2-366ADE14B630}"/>
    <cellStyle name="s_Financials_T_TB all entities_Sheet1" xfId="10941" xr:uid="{6579BF61-5897-40E8-99F9-CEB9B2672551}"/>
    <cellStyle name="s_Grouse+Pelican" xfId="4261" xr:uid="{C472409B-5581-4D9A-99BB-43F0A7CBD004}"/>
    <cellStyle name="s_Grouse+Pelican_Sheet1" xfId="10938" xr:uid="{1E964AF2-7DB9-4CF9-87EA-3F025A573776}"/>
    <cellStyle name="s_KraftDanoneMM 2004 BS  EPS participant" xfId="4262" xr:uid="{C9AA4F2E-D093-41DB-9B07-8E5207567D4B}"/>
    <cellStyle name="s_KraftDanoneMM 2004 BS  EPS participant 2" xfId="4263" xr:uid="{C1324677-399A-41EC-B857-C4FC442CAB73}"/>
    <cellStyle name="s_KraftDanoneMM 2004 BS  EPS participant 2 10" xfId="4264" xr:uid="{B45FC56A-BDC4-466C-A765-1FBAB3963551}"/>
    <cellStyle name="s_KraftDanoneMM 2004 BS  EPS participant 2 10_Sheet1" xfId="10932" xr:uid="{A7D1C16C-8CC2-4DDA-BBAD-F9A246627E40}"/>
    <cellStyle name="s_KraftDanoneMM 2004 BS  EPS participant 2 11" xfId="4265" xr:uid="{14EB512A-46F1-4E8A-BB1E-AEE9B3F930F6}"/>
    <cellStyle name="s_KraftDanoneMM 2004 BS  EPS participant 2 11_Sheet1" xfId="10926" xr:uid="{843F9E91-B615-4658-AD06-58823D93D6A2}"/>
    <cellStyle name="s_KraftDanoneMM 2004 BS  EPS participant 2 12" xfId="4266" xr:uid="{8AD47E75-055D-4E8E-AE26-856C1B402BF3}"/>
    <cellStyle name="s_KraftDanoneMM 2004 BS  EPS participant 2 12_Sheet1" xfId="10921" xr:uid="{B445767B-167A-45DD-A680-6BF29A7D4BFE}"/>
    <cellStyle name="s_KraftDanoneMM 2004 BS  EPS participant 2 2" xfId="4267" xr:uid="{6086CABD-72D8-4F89-9AE3-2947BECCF838}"/>
    <cellStyle name="s_KraftDanoneMM 2004 BS  EPS participant 2 2_Sheet1" xfId="10929" xr:uid="{0E911B69-3335-4591-92A3-5F68FF23443C}"/>
    <cellStyle name="s_KraftDanoneMM 2004 BS  EPS participant 2 3" xfId="4268" xr:uid="{C6365D0D-754F-4295-83D9-C3E0A25508D5}"/>
    <cellStyle name="s_KraftDanoneMM 2004 BS  EPS participant 2 3_Sheet1" xfId="10923" xr:uid="{0775EF37-A768-4A7D-8F35-168A8919D346}"/>
    <cellStyle name="s_KraftDanoneMM 2004 BS  EPS participant 2 4" xfId="4269" xr:uid="{2D44E5B2-D4FD-41F2-8508-6405FC44C054}"/>
    <cellStyle name="s_KraftDanoneMM 2004 BS  EPS participant 2 4_Sheet1" xfId="10644" xr:uid="{607C1ACD-162C-4F2C-B2B3-757E9EFFF12C}"/>
    <cellStyle name="s_KraftDanoneMM 2004 BS  EPS participant 2 5" xfId="4270" xr:uid="{E9BA0B48-5F29-4A26-85BE-7B12DF09E2FE}"/>
    <cellStyle name="s_KraftDanoneMM 2004 BS  EPS participant 2 5_Sheet1" xfId="10643" xr:uid="{D23F8839-C0C7-476B-A394-CB7C2E3B5AC2}"/>
    <cellStyle name="s_KraftDanoneMM 2004 BS  EPS participant 2 6" xfId="4271" xr:uid="{6E11BD9A-22A7-46CC-A786-CF027339637C}"/>
    <cellStyle name="s_KraftDanoneMM 2004 BS  EPS participant 2 6_Sheet1" xfId="10642" xr:uid="{D72223E9-E864-4514-AD0B-B019B5936BE2}"/>
    <cellStyle name="s_KraftDanoneMM 2004 BS  EPS participant 2 7" xfId="4272" xr:uid="{BF1A2961-5D38-43B8-B6D7-5FE0CDE059BA}"/>
    <cellStyle name="s_KraftDanoneMM 2004 BS  EPS participant 2 7_Sheet1" xfId="10641" xr:uid="{4DC1C66C-0010-4F97-823D-97DFCE0B3161}"/>
    <cellStyle name="s_KraftDanoneMM 2004 BS  EPS participant 2 8" xfId="4273" xr:uid="{6936D025-5D09-47D3-9F93-EC04D159D766}"/>
    <cellStyle name="s_KraftDanoneMM 2004 BS  EPS participant 2 8_Sheet1" xfId="10640" xr:uid="{24070CE6-8DFC-4D51-9D49-BD16C3FC511C}"/>
    <cellStyle name="s_KraftDanoneMM 2004 BS  EPS participant 2 9" xfId="4274" xr:uid="{FE8B40AB-96AF-4BC5-95F7-D3FC0FDCFF1F}"/>
    <cellStyle name="s_KraftDanoneMM 2004 BS  EPS participant 2 9_Sheet1" xfId="10850" xr:uid="{A67D5141-CD95-466C-8A94-155CC7B78CD1}"/>
    <cellStyle name="s_KraftDanoneMM 2004 BS  EPS participant 2_BGC Combined Q1 2010 tax provision 4-27-2010" xfId="4275" xr:uid="{C2AC30F6-E2B5-4484-BB63-675E764D2A8F}"/>
    <cellStyle name="s_KraftDanoneMM 2004 BS  EPS participant 2_BGC Combined Q1 2010 tax provision 4-27-2010_Sheet1" xfId="10639" xr:uid="{25FD9824-DC22-4C41-B86D-7A5A6900273D}"/>
    <cellStyle name="s_KraftDanoneMM 2004 BS  EPS participant 2_Sheet1" xfId="10934" xr:uid="{A3F49544-7ECF-47B0-A088-551B74BE5924}"/>
    <cellStyle name="s_KraftDanoneMM 2004 BS  EPS participant 3" xfId="4276" xr:uid="{46D4FBA3-8224-4D88-AA8E-276AF2624D33}"/>
    <cellStyle name="s_KraftDanoneMM 2004 BS  EPS participant 3_Sheet1" xfId="10849" xr:uid="{104D8E34-76D8-431C-BB03-3697EAD0606E}"/>
    <cellStyle name="s_KraftDanoneMM 2004 BS  EPS participant_ BGC Other IS" xfId="4277" xr:uid="{E2E01C2D-6ED9-4DCB-9177-C38FCA70E8C0}"/>
    <cellStyle name="s_KraftDanoneMM 2004 BS  EPS participant_ BGC Other IS 10" xfId="4278" xr:uid="{6CAAC14B-378D-495E-8640-C4AA18891E94}"/>
    <cellStyle name="s_KraftDanoneMM 2004 BS  EPS participant_ BGC Other IS 10_Sheet1" xfId="10119" xr:uid="{6CB2CFB0-79F1-41BE-B984-D54C3070A231}"/>
    <cellStyle name="s_KraftDanoneMM 2004 BS  EPS participant_ BGC Other IS 11" xfId="4279" xr:uid="{8BD70B39-B202-41FA-BDF8-329CDCE5B87D}"/>
    <cellStyle name="s_KraftDanoneMM 2004 BS  EPS participant_ BGC Other IS 11_Sheet1" xfId="10848" xr:uid="{A1905C66-3D4C-4FA8-90BB-235CFEEB0919}"/>
    <cellStyle name="s_KraftDanoneMM 2004 BS  EPS participant_ BGC Other IS 12" xfId="4280" xr:uid="{7DF4B9D6-E0DD-494E-88F3-0B37B77B281C}"/>
    <cellStyle name="s_KraftDanoneMM 2004 BS  EPS participant_ BGC Other IS 12_Sheet1" xfId="10858" xr:uid="{C04D2E51-181A-4330-B412-71C343710421}"/>
    <cellStyle name="s_KraftDanoneMM 2004 BS  EPS participant_ BGC Other IS 2" xfId="4281" xr:uid="{8876A35F-22AE-43E4-BA7C-774E22985E73}"/>
    <cellStyle name="s_KraftDanoneMM 2004 BS  EPS participant_ BGC Other IS 2_Sheet1" xfId="9263" xr:uid="{6F112DFF-6AD3-43A4-90E6-BBBC05D5C12D}"/>
    <cellStyle name="s_KraftDanoneMM 2004 BS  EPS participant_ BGC Other IS 3" xfId="4282" xr:uid="{46895CDA-83B2-43AD-8EF7-82C478F1DFDD}"/>
    <cellStyle name="s_KraftDanoneMM 2004 BS  EPS participant_ BGC Other IS 3_Sheet1" xfId="10638" xr:uid="{4DEB5FC8-1631-4E7E-AFC8-BADA38002B25}"/>
    <cellStyle name="s_KraftDanoneMM 2004 BS  EPS participant_ BGC Other IS 4" xfId="4283" xr:uid="{03A63DBE-A04E-45AA-B2C3-D3502359D5F3}"/>
    <cellStyle name="s_KraftDanoneMM 2004 BS  EPS participant_ BGC Other IS 4_Sheet1" xfId="9264" xr:uid="{471F2646-6D04-411F-9FE5-71E16F41A7BD}"/>
    <cellStyle name="s_KraftDanoneMM 2004 BS  EPS participant_ BGC Other IS 5" xfId="4284" xr:uid="{C39CF8DD-BE01-42FF-AAA5-DD950A82AB16}"/>
    <cellStyle name="s_KraftDanoneMM 2004 BS  EPS participant_ BGC Other IS 5_Sheet1" xfId="10927" xr:uid="{4E42EC8D-818A-4E48-9BD4-544D43AF22A0}"/>
    <cellStyle name="s_KraftDanoneMM 2004 BS  EPS participant_ BGC Other IS 6" xfId="4285" xr:uid="{E3E6F821-7ABB-4ACF-B3C3-8C2AACD45E07}"/>
    <cellStyle name="s_KraftDanoneMM 2004 BS  EPS participant_ BGC Other IS 6_Sheet1" xfId="10836" xr:uid="{CB25456A-1387-45AD-90E5-DF0A03D8BE7E}"/>
    <cellStyle name="s_KraftDanoneMM 2004 BS  EPS participant_ BGC Other IS 7" xfId="4286" xr:uid="{AB8E315D-1A82-468B-B0A8-870ADD11137A}"/>
    <cellStyle name="s_KraftDanoneMM 2004 BS  EPS participant_ BGC Other IS 7_Sheet1" xfId="10918" xr:uid="{12283E4E-8F5D-4D2D-8C45-47103B785209}"/>
    <cellStyle name="s_KraftDanoneMM 2004 BS  EPS participant_ BGC Other IS 8" xfId="4287" xr:uid="{BD36015F-9496-4EE9-A074-D2AAC076C07B}"/>
    <cellStyle name="s_KraftDanoneMM 2004 BS  EPS participant_ BGC Other IS 8_Sheet1" xfId="10831" xr:uid="{5921F8AA-1DBE-4360-B38A-57A159CDA5AA}"/>
    <cellStyle name="s_KraftDanoneMM 2004 BS  EPS participant_ BGC Other IS 9" xfId="4288" xr:uid="{E3362F54-881E-41CF-BBF9-4D5C1A17D6FE}"/>
    <cellStyle name="s_KraftDanoneMM 2004 BS  EPS participant_ BGC Other IS 9_Sheet1" xfId="10915" xr:uid="{FB05155D-3C99-4688-9943-190903138649}"/>
    <cellStyle name="s_KraftDanoneMM 2004 BS  EPS participant_ BGC Other IS_Sheet1" xfId="10857" xr:uid="{A5CBAF5B-634C-4756-8386-EA379F66F88F}"/>
    <cellStyle name="s_KraftDanoneMM 2004 BS  EPS participant_ eSpeed IS" xfId="4289" xr:uid="{0AD0AC7A-EEB7-4759-9501-3A80364A522C}"/>
    <cellStyle name="s_KraftDanoneMM 2004 BS  EPS participant_ eSpeed IS 10" xfId="4290" xr:uid="{3D6CD673-BB09-491B-B82E-70B11096BCC9}"/>
    <cellStyle name="s_KraftDanoneMM 2004 BS  EPS participant_ eSpeed IS 10_Sheet1" xfId="9265" xr:uid="{DE816186-0189-4CDA-85BF-79728403387C}"/>
    <cellStyle name="s_KraftDanoneMM 2004 BS  EPS participant_ eSpeed IS 11" xfId="4291" xr:uid="{17E814E6-4881-421F-8119-113F60653C92}"/>
    <cellStyle name="s_KraftDanoneMM 2004 BS  EPS participant_ eSpeed IS 11_Sheet1" xfId="10469" xr:uid="{A683C07D-4B27-4D04-B04B-8C1BB5BC2974}"/>
    <cellStyle name="s_KraftDanoneMM 2004 BS  EPS participant_ eSpeed IS 12" xfId="4292" xr:uid="{94D53EE2-16B8-40C7-BF1D-7472356AA090}"/>
    <cellStyle name="s_KraftDanoneMM 2004 BS  EPS participant_ eSpeed IS 12_Sheet1" xfId="9266" xr:uid="{786029E4-2FBF-4C96-964F-90154A4DA153}"/>
    <cellStyle name="s_KraftDanoneMM 2004 BS  EPS participant_ eSpeed IS 2" xfId="4293" xr:uid="{F3442E67-B0E5-4A58-8F9A-45F8E72C6EBC}"/>
    <cellStyle name="s_KraftDanoneMM 2004 BS  EPS participant_ eSpeed IS 2_Sheet1" xfId="10864" xr:uid="{559200D2-F24A-4C7C-B22F-C41F504C441C}"/>
    <cellStyle name="s_KraftDanoneMM 2004 BS  EPS participant_ eSpeed IS 3" xfId="4294" xr:uid="{3AE62EB4-3D44-4C2F-9E2C-E0A70A25D87C}"/>
    <cellStyle name="s_KraftDanoneMM 2004 BS  EPS participant_ eSpeed IS 3_Sheet1" xfId="9267" xr:uid="{8D57C4BE-5469-491A-B420-31F36027663D}"/>
    <cellStyle name="s_KraftDanoneMM 2004 BS  EPS participant_ eSpeed IS 4" xfId="4295" xr:uid="{15271454-48A7-4782-BF6A-A9C978B79658}"/>
    <cellStyle name="s_KraftDanoneMM 2004 BS  EPS participant_ eSpeed IS 4_Sheet1" xfId="10863" xr:uid="{04811FE7-0C07-4B9E-903D-EBFC69BB3494}"/>
    <cellStyle name="s_KraftDanoneMM 2004 BS  EPS participant_ eSpeed IS 5" xfId="4296" xr:uid="{04BC4601-6B99-4D89-A5C8-7C37040AA121}"/>
    <cellStyle name="s_KraftDanoneMM 2004 BS  EPS participant_ eSpeed IS 5_Sheet1" xfId="10470" xr:uid="{433F1A1B-81F6-4FE2-8E16-2103FC28929D}"/>
    <cellStyle name="s_KraftDanoneMM 2004 BS  EPS participant_ eSpeed IS 6" xfId="4297" xr:uid="{D55AE156-8300-4662-9851-9EC56D82B365}"/>
    <cellStyle name="s_KraftDanoneMM 2004 BS  EPS participant_ eSpeed IS 6_Sheet1" xfId="9268" xr:uid="{EBA5CF79-6444-4DBA-9D5C-E6BCC37D9A3E}"/>
    <cellStyle name="s_KraftDanoneMM 2004 BS  EPS participant_ eSpeed IS 7" xfId="4298" xr:uid="{CBD0D34D-D1B6-4AE5-AD1C-2BBAE91DE2EE}"/>
    <cellStyle name="s_KraftDanoneMM 2004 BS  EPS participant_ eSpeed IS 7_Sheet1" xfId="9269" xr:uid="{03E33B85-46DF-45E4-9057-BAB8EAEFE999}"/>
    <cellStyle name="s_KraftDanoneMM 2004 BS  EPS participant_ eSpeed IS 8" xfId="4299" xr:uid="{7E21ADBF-35EC-424D-A922-28E236C0FBB8}"/>
    <cellStyle name="s_KraftDanoneMM 2004 BS  EPS participant_ eSpeed IS 8_Sheet1" xfId="10637" xr:uid="{1A19CDEE-8022-4B3C-B1DF-12CD89D553D2}"/>
    <cellStyle name="s_KraftDanoneMM 2004 BS  EPS participant_ eSpeed IS 9" xfId="4300" xr:uid="{E10B58AF-C699-430D-8DF0-2DB9416A1881}"/>
    <cellStyle name="s_KraftDanoneMM 2004 BS  EPS participant_ eSpeed IS 9_Sheet1" xfId="10636" xr:uid="{9E42489E-842C-4546-8639-3F3C8ED21D55}"/>
    <cellStyle name="s_KraftDanoneMM 2004 BS  EPS participant_ eSpeed IS_Sheet1" xfId="8504" xr:uid="{0D25D86E-EAEF-4F80-ABAD-67719DCC5DED}"/>
    <cellStyle name="s_KraftDanoneMM 2004 BS  EPS participant_ Maxcor IS" xfId="4301" xr:uid="{93F35857-B5E9-4EAE-934D-05C9A9C3E4D4}"/>
    <cellStyle name="s_KraftDanoneMM 2004 BS  EPS participant_ Maxcor IS 10" xfId="4302" xr:uid="{28ECA6A6-EBF6-4DFD-9771-98615D8F1A9E}"/>
    <cellStyle name="s_KraftDanoneMM 2004 BS  EPS participant_ Maxcor IS 10_Sheet1" xfId="10634" xr:uid="{AB1986A1-AE6D-4EBF-A38E-39E25B01B983}"/>
    <cellStyle name="s_KraftDanoneMM 2004 BS  EPS participant_ Maxcor IS 11" xfId="4303" xr:uid="{36FA37E1-CB74-4EDF-9257-0FF65F7E4A77}"/>
    <cellStyle name="s_KraftDanoneMM 2004 BS  EPS participant_ Maxcor IS 11_Sheet1" xfId="10633" xr:uid="{FF62F67C-97F0-4F63-9D9C-EC361FE6304A}"/>
    <cellStyle name="s_KraftDanoneMM 2004 BS  EPS participant_ Maxcor IS 12" xfId="4304" xr:uid="{1930140F-69DE-4C2C-B3FF-913FF81F4BC4}"/>
    <cellStyle name="s_KraftDanoneMM 2004 BS  EPS participant_ Maxcor IS 12_Sheet1" xfId="10632" xr:uid="{CED871C0-6147-4849-B2EC-028775DF3269}"/>
    <cellStyle name="s_KraftDanoneMM 2004 BS  EPS participant_ Maxcor IS 2" xfId="4305" xr:uid="{0CEFD2DC-7DE8-40E2-B6FC-1FAC07DEF848}"/>
    <cellStyle name="s_KraftDanoneMM 2004 BS  EPS participant_ Maxcor IS 2_Sheet1" xfId="10631" xr:uid="{CDBC5376-C4F2-4EF2-81AD-8D764B5E22AE}"/>
    <cellStyle name="s_KraftDanoneMM 2004 BS  EPS participant_ Maxcor IS 3" xfId="4306" xr:uid="{DBD64711-DAA0-4967-ACC4-0CAF13E5FCDF}"/>
    <cellStyle name="s_KraftDanoneMM 2004 BS  EPS participant_ Maxcor IS 3_Sheet1" xfId="10630" xr:uid="{195A5CC3-C47C-4435-8E5A-E018E5042F69}"/>
    <cellStyle name="s_KraftDanoneMM 2004 BS  EPS participant_ Maxcor IS 4" xfId="4307" xr:uid="{12152C9C-710A-43FA-82A5-F91ED16760F4}"/>
    <cellStyle name="s_KraftDanoneMM 2004 BS  EPS participant_ Maxcor IS 4_Sheet1" xfId="10629" xr:uid="{93D38509-E7D3-4682-B3B9-1BF2C241B4B8}"/>
    <cellStyle name="s_KraftDanoneMM 2004 BS  EPS participant_ Maxcor IS 5" xfId="4308" xr:uid="{6D817DF3-1E82-4A3E-81A2-829F24FCB13D}"/>
    <cellStyle name="s_KraftDanoneMM 2004 BS  EPS participant_ Maxcor IS 5_Sheet1" xfId="10628" xr:uid="{C7CB0571-F48F-40BC-9A60-367FC9AA99A5}"/>
    <cellStyle name="s_KraftDanoneMM 2004 BS  EPS participant_ Maxcor IS 6" xfId="4309" xr:uid="{9CFE0CCF-5583-463F-AFEB-1A6394AA0471}"/>
    <cellStyle name="s_KraftDanoneMM 2004 BS  EPS participant_ Maxcor IS 6_Sheet1" xfId="10627" xr:uid="{55D89700-E402-42AB-A9A2-AC463FC6953B}"/>
    <cellStyle name="s_KraftDanoneMM 2004 BS  EPS participant_ Maxcor IS 7" xfId="4310" xr:uid="{DD49B485-36CA-4AB4-B302-14B6743CFC94}"/>
    <cellStyle name="s_KraftDanoneMM 2004 BS  EPS participant_ Maxcor IS 7_Sheet1" xfId="10626" xr:uid="{DB379CDF-05D6-4F70-A7F2-78A3B8C64C58}"/>
    <cellStyle name="s_KraftDanoneMM 2004 BS  EPS participant_ Maxcor IS 8" xfId="4311" xr:uid="{BAC27393-3100-4048-86D4-783CB0330C5A}"/>
    <cellStyle name="s_KraftDanoneMM 2004 BS  EPS participant_ Maxcor IS 8_Sheet1" xfId="10625" xr:uid="{9B65A7B3-7133-4606-B7D3-E216F4727E37}"/>
    <cellStyle name="s_KraftDanoneMM 2004 BS  EPS participant_ Maxcor IS 9" xfId="4312" xr:uid="{7DE7F834-0F43-4D22-AC55-F8CC4E9EE7EA}"/>
    <cellStyle name="s_KraftDanoneMM 2004 BS  EPS participant_ Maxcor IS 9_Sheet1" xfId="10624" xr:uid="{A577417F-94ED-4D83-A9EC-3EBB773BC7A1}"/>
    <cellStyle name="s_KraftDanoneMM 2004 BS  EPS participant_ Maxcor IS_Sheet1" xfId="10635" xr:uid="{8859BAAA-4E40-49C4-A11F-DD3204C1EBE3}"/>
    <cellStyle name="s_KraftDanoneMM 2004 BS  EPS participant_( Copy of BGC Partners Inc 12-31-09 consolidation maxcor ubt 12-31-09) 2-19-10 230pm bf mcmp" xfId="4313" xr:uid="{270A0C91-19CB-4C90-B0BB-958E08BA200E}"/>
    <cellStyle name="s_KraftDanoneMM 2004 BS  EPS participant_( Copy of BGC Partners Inc 12-31-09 consolidation maxcor ubt 12-31-09) 2-19-10 230pm bf mcmp_Sheet1" xfId="10623" xr:uid="{2CD335DA-E2B1-4CD2-867F-CA98EF034240}"/>
    <cellStyle name="s_KraftDanoneMM 2004 BS  EPS participant_(A) 4th BGC Tax Provision Sum " xfId="4314" xr:uid="{CA0038CB-D503-4343-A0DF-05E4C14D60A5}"/>
    <cellStyle name="s_KraftDanoneMM 2004 BS  EPS participant_(A) 4th BGC Tax Provision Sum _Sheet1" xfId="10622" xr:uid="{E309211A-9393-4310-BB0B-A278556E71F5}"/>
    <cellStyle name="s_KraftDanoneMM 2004 BS  EPS participant_2 - BGC Division 03-31-10" xfId="4315" xr:uid="{0B28AF34-8BCA-412B-AC93-05CBEB0F50FC}"/>
    <cellStyle name="s_KraftDanoneMM 2004 BS  EPS participant_2 - BGC Division 03-31-10 2" xfId="4316" xr:uid="{37F909C0-0984-415C-9A95-76028C0A0E8D}"/>
    <cellStyle name="s_KraftDanoneMM 2004 BS  EPS participant_2 - BGC Division 03-31-10 2_Sheet1" xfId="9748" xr:uid="{7B942DF3-8651-43AC-A4A6-713470E0E7B9}"/>
    <cellStyle name="s_KraftDanoneMM 2004 BS  EPS participant_2 - BGC Division 03-31-10 3" xfId="4317" xr:uid="{062741F2-198E-4105-AC9F-03D5307F7EF5}"/>
    <cellStyle name="s_KraftDanoneMM 2004 BS  EPS participant_2 - BGC Division 03-31-10 3_Sheet1" xfId="9749" xr:uid="{845F5677-9EFC-4845-B4CB-0D283965E438}"/>
    <cellStyle name="s_KraftDanoneMM 2004 BS  EPS participant_2 - BGC Division 03-31-10_Sheet1" xfId="10621" xr:uid="{885588EB-FBF0-4D4E-9F9B-9D47C9896566}"/>
    <cellStyle name="s_KraftDanoneMM 2004 BS  EPS participant_BGC Combined Q1 2010 tax provision 4-27-2010" xfId="4318" xr:uid="{45A59B9F-03C3-4855-983B-DCA6CE2CE9B9}"/>
    <cellStyle name="s_KraftDanoneMM 2004 BS  EPS participant_BGC Combined Q1 2010 tax provision 4-27-2010_Sheet1" xfId="9750" xr:uid="{B4D2415E-FFC3-4AF5-9AFF-1818E199D66A}"/>
    <cellStyle name="s_KraftDanoneMM 2004 BS  EPS participant_BGC Final BS Reclass for Taxes 3_4_10" xfId="4319" xr:uid="{AF1BC4E6-BAB4-44FF-84BC-CD0E5F8960BE}"/>
    <cellStyle name="s_KraftDanoneMM 2004 BS  EPS participant_BGC Final BS Reclass for Taxes 3_4_10_Sheet1" xfId="9751" xr:uid="{04D81613-CA86-4CB4-9439-086D982F3951}"/>
    <cellStyle name="s_KraftDanoneMM 2004 BS  EPS participant_BGC Other IS (page 2)" xfId="4320" xr:uid="{D1A12A97-119A-4365-91D8-33D3571C41DD}"/>
    <cellStyle name="s_KraftDanoneMM 2004 BS  EPS participant_BGC Other IS (page 2) 10" xfId="4321" xr:uid="{84B9FD37-532B-4C8E-AB87-71B10FC987AE}"/>
    <cellStyle name="s_KraftDanoneMM 2004 BS  EPS participant_BGC Other IS (page 2) 10_Sheet1" xfId="9753" xr:uid="{31EF5B09-9339-413A-9226-8851C24632DC}"/>
    <cellStyle name="s_KraftDanoneMM 2004 BS  EPS participant_BGC Other IS (page 2) 11" xfId="4322" xr:uid="{204A69A1-F5B5-4628-86BB-31E6AA1EE7CE}"/>
    <cellStyle name="s_KraftDanoneMM 2004 BS  EPS participant_BGC Other IS (page 2) 11_Sheet1" xfId="9754" xr:uid="{73FDB1FB-A8AC-4288-957D-02EF959F981E}"/>
    <cellStyle name="s_KraftDanoneMM 2004 BS  EPS participant_BGC Other IS (page 2) 12" xfId="4323" xr:uid="{82DA5794-0DE4-43CB-AD2A-D03B3FBADF3E}"/>
    <cellStyle name="s_KraftDanoneMM 2004 BS  EPS participant_BGC Other IS (page 2) 12_Sheet1" xfId="9755" xr:uid="{7F023F5F-AD85-4BAD-AC9A-E030342653E2}"/>
    <cellStyle name="s_KraftDanoneMM 2004 BS  EPS participant_BGC Other IS (page 2) 2" xfId="4324" xr:uid="{EE71D1CB-0863-4E06-BDFB-C21216A8DC98}"/>
    <cellStyle name="s_KraftDanoneMM 2004 BS  EPS participant_BGC Other IS (page 2) 2_Sheet1" xfId="9756" xr:uid="{9F0B74EC-19B1-4B7F-AB7B-26A3CEA62F90}"/>
    <cellStyle name="s_KraftDanoneMM 2004 BS  EPS participant_BGC Other IS (page 2) 3" xfId="4325" xr:uid="{3CFE4033-6253-4EA7-9E90-E90E459D1472}"/>
    <cellStyle name="s_KraftDanoneMM 2004 BS  EPS participant_BGC Other IS (page 2) 3_Sheet1" xfId="9757" xr:uid="{632AD836-E3C1-4176-A5A5-BD76E76A26A1}"/>
    <cellStyle name="s_KraftDanoneMM 2004 BS  EPS participant_BGC Other IS (page 2) 4" xfId="4326" xr:uid="{6E3396DC-2DAF-4C5B-BD63-8783B0CA3CD7}"/>
    <cellStyle name="s_KraftDanoneMM 2004 BS  EPS participant_BGC Other IS (page 2) 4_Sheet1" xfId="9758" xr:uid="{201B9844-7CE9-4511-BEFF-5F6E4CB9FADF}"/>
    <cellStyle name="s_KraftDanoneMM 2004 BS  EPS participant_BGC Other IS (page 2) 5" xfId="4327" xr:uid="{687EF89C-F39C-4083-A7BC-BC890EA6D11A}"/>
    <cellStyle name="s_KraftDanoneMM 2004 BS  EPS participant_BGC Other IS (page 2) 5_Sheet1" xfId="7739" xr:uid="{3238B80A-B6ED-439D-B5EE-DD4B7DADB559}"/>
    <cellStyle name="s_KraftDanoneMM 2004 BS  EPS participant_BGC Other IS (page 2) 6" xfId="4328" xr:uid="{A8335023-1DAA-47FE-AC6A-6400DAA394D8}"/>
    <cellStyle name="s_KraftDanoneMM 2004 BS  EPS participant_BGC Other IS (page 2) 6_Sheet1" xfId="7740" xr:uid="{E168F8B3-91FF-4FC5-91AC-14B9AA1363C6}"/>
    <cellStyle name="s_KraftDanoneMM 2004 BS  EPS participant_BGC Other IS (page 2) 7" xfId="4329" xr:uid="{8103428A-1CB0-423D-ACA9-5C811E14CD80}"/>
    <cellStyle name="s_KraftDanoneMM 2004 BS  EPS participant_BGC Other IS (page 2) 7_Sheet1" xfId="9759" xr:uid="{052F7C6F-3D92-4A7D-80B4-983B3208E460}"/>
    <cellStyle name="s_KraftDanoneMM 2004 BS  EPS participant_BGC Other IS (page 2) 8" xfId="4330" xr:uid="{EF6013BB-233C-47A6-B95F-B6CAF2C485BA}"/>
    <cellStyle name="s_KraftDanoneMM 2004 BS  EPS participant_BGC Other IS (page 2) 8_Sheet1" xfId="9760" xr:uid="{AAEC094F-36BC-415B-999F-CE5D8822C23C}"/>
    <cellStyle name="s_KraftDanoneMM 2004 BS  EPS participant_BGC Other IS (page 2) 9" xfId="4331" xr:uid="{07ACEF50-CAE7-40A0-906A-0B9A3851FB50}"/>
    <cellStyle name="s_KraftDanoneMM 2004 BS  EPS participant_BGC Other IS (page 2) 9_Sheet1" xfId="7741" xr:uid="{167AAAD9-AED1-4598-AFA4-17B84A1D858C}"/>
    <cellStyle name="s_KraftDanoneMM 2004 BS  EPS participant_BGC Other IS (page 2)_Sheet1" xfId="9752" xr:uid="{6D9C4423-8BA7-44E4-BB9D-40E57FF93059}"/>
    <cellStyle name="s_KraftDanoneMM 2004 BS  EPS participant_Legal Reserve" xfId="4332" xr:uid="{6EA9AC97-19EE-4ED0-82A7-A3EDFA698C14}"/>
    <cellStyle name="s_KraftDanoneMM 2004 BS  EPS participant_Legal Reserve_Sheet1" xfId="7742" xr:uid="{F40F2359-7DC3-40DB-8DEB-C8845AA17F80}"/>
    <cellStyle name="s_KraftDanoneMM 2004 BS  EPS participant_Sheet1" xfId="10935" xr:uid="{2CE00E10-1168-437C-B902-3CB27DC1A1A2}"/>
    <cellStyle name="s_KraftDanoneMM 2004 BS  EPS participant_TB all entities" xfId="4333" xr:uid="{FC9B94E2-5B68-4EF0-AE0F-BD411C92F7D9}"/>
    <cellStyle name="s_KraftDanoneMM 2004 BS  EPS participant_TB all entities_Sheet1" xfId="7743" xr:uid="{B3CD56A7-11B0-42AC-A779-94E8841D0E3A}"/>
    <cellStyle name="s_Matrix_B" xfId="4334" xr:uid="{2F86E5B9-E822-41B1-AF1B-A569BC5A42FD}"/>
    <cellStyle name="s_Matrix_B 2" xfId="4335" xr:uid="{A20998CB-8362-4926-892F-91CF78E0DFDF}"/>
    <cellStyle name="s_Matrix_B 2 10" xfId="4336" xr:uid="{44BAADCB-596D-4C00-9C26-908685F6A947}"/>
    <cellStyle name="s_Matrix_B 2 10_Sheet1" xfId="7746" xr:uid="{FF2BB04D-334B-4177-BDBE-96D1350B58ED}"/>
    <cellStyle name="s_Matrix_B 2 11" xfId="4337" xr:uid="{E9F0AA1D-B339-4017-8531-FB10FDFA9BDB}"/>
    <cellStyle name="s_Matrix_B 2 11_Sheet1" xfId="7747" xr:uid="{2546BA5A-E212-4442-B4E9-BF7BD6C39A8E}"/>
    <cellStyle name="s_Matrix_B 2 12" xfId="4338" xr:uid="{3FEDBB49-6C62-4580-A491-F6B7BAB37FE7}"/>
    <cellStyle name="s_Matrix_B 2 12_Sheet1" xfId="7748" xr:uid="{0CA862BF-4F08-4EBF-A310-F4EA049BC06A}"/>
    <cellStyle name="s_Matrix_B 2 2" xfId="4339" xr:uid="{5C9D9462-7FB7-4136-860A-0D139EC5BCDF}"/>
    <cellStyle name="s_Matrix_B 2 2_Sheet1" xfId="7749" xr:uid="{2BD8111E-CA87-4972-9A60-772D5A8C5203}"/>
    <cellStyle name="s_Matrix_B 2 3" xfId="4340" xr:uid="{BD2CEAE8-6917-4827-9D36-CED02F58E804}"/>
    <cellStyle name="s_Matrix_B 2 3_Sheet1" xfId="7750" xr:uid="{DEC5BC31-E0F2-44A7-AE5E-5FA956AE1451}"/>
    <cellStyle name="s_Matrix_B 2 4" xfId="4341" xr:uid="{F2DF1B21-5EEE-4AAC-9E47-E74766B17506}"/>
    <cellStyle name="s_Matrix_B 2 4_Sheet1" xfId="7751" xr:uid="{672816CD-ED79-4F0D-AFC2-165FBDDDE754}"/>
    <cellStyle name="s_Matrix_B 2 5" xfId="4342" xr:uid="{F4F43C27-976D-4C19-9BB7-F16C763C23D9}"/>
    <cellStyle name="s_Matrix_B 2 5_Sheet1" xfId="7752" xr:uid="{CF293BFB-4964-42FF-9B54-EBF79A155BA8}"/>
    <cellStyle name="s_Matrix_B 2 6" xfId="4343" xr:uid="{D459AF2B-F96E-42B8-A7B1-005ADF09276C}"/>
    <cellStyle name="s_Matrix_B 2 6_Sheet1" xfId="7753" xr:uid="{7AB65C0F-8711-45F9-A4DF-2AEA8FF459AD}"/>
    <cellStyle name="s_Matrix_B 2 7" xfId="4344" xr:uid="{668EDDB5-8244-45F2-A8B3-2F53781658CF}"/>
    <cellStyle name="s_Matrix_B 2 7_Sheet1" xfId="7754" xr:uid="{5E15D380-743C-44E1-82A4-2D866DE2E36B}"/>
    <cellStyle name="s_Matrix_B 2 8" xfId="4345" xr:uid="{0EA6E57D-FB06-4091-9DAE-E11BB6D9C0BD}"/>
    <cellStyle name="s_Matrix_B 2 8_Sheet1" xfId="7755" xr:uid="{93CD9A72-11A1-4CA1-9DD8-D9BF06A1A816}"/>
    <cellStyle name="s_Matrix_B 2 9" xfId="4346" xr:uid="{5BBCECDD-BD0A-42BD-8094-DB8B3BD7A397}"/>
    <cellStyle name="s_Matrix_B 2 9_Sheet1" xfId="7756" xr:uid="{E9775BD4-E60C-4643-A6E5-C26EE1163713}"/>
    <cellStyle name="s_Matrix_B 2_BGC Combined Q1 2010 tax provision 4-27-2010" xfId="4347" xr:uid="{004106BD-B242-484C-BA12-E5CCDF036C6D}"/>
    <cellStyle name="s_Matrix_B 2_BGC Combined Q1 2010 tax provision 4-27-2010_Sheet1" xfId="7757" xr:uid="{446BFBEA-B531-4DBE-AF96-163F97B9FBD4}"/>
    <cellStyle name="s_Matrix_B 2_Sheet1" xfId="7745" xr:uid="{C7C314E1-E6A2-49D0-900F-1C2158062FA2}"/>
    <cellStyle name="s_Matrix_B 3" xfId="4348" xr:uid="{D437CDBC-2519-4C79-87F3-6F450F8CE926}"/>
    <cellStyle name="s_Matrix_B 3_Sheet1" xfId="7758" xr:uid="{1A33534C-D3A8-4915-BED1-E584E666BF5E}"/>
    <cellStyle name="s_Matrix_B_ BGC Other IS" xfId="4349" xr:uid="{53BE2748-C7CE-45E0-BF6C-766A9B3B5163}"/>
    <cellStyle name="s_Matrix_B_ BGC Other IS 10" xfId="4350" xr:uid="{3DD097C6-20B3-4B75-A57B-CD2745BE076F}"/>
    <cellStyle name="s_Matrix_B_ BGC Other IS 10_Sheet1" xfId="7760" xr:uid="{D3D66D85-E1A9-4CA3-94D5-578058A78CFD}"/>
    <cellStyle name="s_Matrix_B_ BGC Other IS 11" xfId="4351" xr:uid="{FBF47DA0-3482-47D4-8B3C-130687F9C392}"/>
    <cellStyle name="s_Matrix_B_ BGC Other IS 11_Sheet1" xfId="10953" xr:uid="{21734979-2FDE-4F41-B666-7D77A39C7EA4}"/>
    <cellStyle name="s_Matrix_B_ BGC Other IS 12" xfId="4352" xr:uid="{1D7CE0F9-C8EE-4E4C-892F-271465C4A5B5}"/>
    <cellStyle name="s_Matrix_B_ BGC Other IS 12_Sheet1" xfId="7761" xr:uid="{06F323BB-9E82-4C4C-8D08-19F277E10E48}"/>
    <cellStyle name="s_Matrix_B_ BGC Other IS 2" xfId="4353" xr:uid="{8F21BB35-8B89-4361-AD31-F0FA0EDFAC9D}"/>
    <cellStyle name="s_Matrix_B_ BGC Other IS 2_Sheet1" xfId="7762" xr:uid="{B4C1929A-5AD3-4137-8999-BFFBE4990DAD}"/>
    <cellStyle name="s_Matrix_B_ BGC Other IS 3" xfId="4354" xr:uid="{15A61F07-7A33-439D-9E12-1D4BDA67D742}"/>
    <cellStyle name="s_Matrix_B_ BGC Other IS 3_Sheet1" xfId="7763" xr:uid="{250B516F-DF65-4A2F-8976-3543AA3CCFF2}"/>
    <cellStyle name="s_Matrix_B_ BGC Other IS 4" xfId="4355" xr:uid="{63B571F7-23CA-4DAA-B038-8EE4FDEB0648}"/>
    <cellStyle name="s_Matrix_B_ BGC Other IS 4_Sheet1" xfId="7764" xr:uid="{10A3C501-95F1-4486-818A-7438EC491E19}"/>
    <cellStyle name="s_Matrix_B_ BGC Other IS 5" xfId="4356" xr:uid="{F85C88C2-B2AC-46C2-B0F5-120BDA29235E}"/>
    <cellStyle name="s_Matrix_B_ BGC Other IS 5_Sheet1" xfId="7765" xr:uid="{C0FC75A5-C952-411F-AC64-BA98CB3F48AD}"/>
    <cellStyle name="s_Matrix_B_ BGC Other IS 6" xfId="4357" xr:uid="{573D545C-A477-48FA-8FFF-7D8B713F99EF}"/>
    <cellStyle name="s_Matrix_B_ BGC Other IS 6_Sheet1" xfId="7766" xr:uid="{FCAF2CD6-AC9B-4208-B8B2-E76F0506CF28}"/>
    <cellStyle name="s_Matrix_B_ BGC Other IS 7" xfId="4358" xr:uid="{AC656352-B521-48AF-8AC5-E6835B724AB5}"/>
    <cellStyle name="s_Matrix_B_ BGC Other IS 7_Sheet1" xfId="7767" xr:uid="{4B343EB8-9BA8-4808-AA2E-870936055E07}"/>
    <cellStyle name="s_Matrix_B_ BGC Other IS 8" xfId="4359" xr:uid="{075CE25E-DBBB-4CDC-AAEF-5749E3D9D0F1}"/>
    <cellStyle name="s_Matrix_B_ BGC Other IS 8_Sheet1" xfId="7768" xr:uid="{2A075208-95AC-46E9-B4AE-1DE6C6B92DC9}"/>
    <cellStyle name="s_Matrix_B_ BGC Other IS 9" xfId="4360" xr:uid="{17E9A685-5065-474B-B64A-B77A0DFB4CEB}"/>
    <cellStyle name="s_Matrix_B_ BGC Other IS 9_Sheet1" xfId="7769" xr:uid="{59F356A0-2653-4C7F-AB61-3201223A2814}"/>
    <cellStyle name="s_Matrix_B_ BGC Other IS_Sheet1" xfId="7759" xr:uid="{9CCED77C-5FDD-463F-BDEA-7140BD0C9B31}"/>
    <cellStyle name="s_Matrix_B_ eSpeed IS" xfId="4361" xr:uid="{3FD24036-CA2D-410A-83A0-5EDB517B5DC7}"/>
    <cellStyle name="s_Matrix_B_ eSpeed IS 10" xfId="4362" xr:uid="{9BE44120-93A3-4FE8-A074-2629989C41CD}"/>
    <cellStyle name="s_Matrix_B_ eSpeed IS 10_Sheet1" xfId="7771" xr:uid="{AA8DDF2C-D5F7-4688-A8EB-ABB414CB0FB1}"/>
    <cellStyle name="s_Matrix_B_ eSpeed IS 11" xfId="4363" xr:uid="{AE27A68E-5505-4AE7-A66B-D32D0BF9E8D9}"/>
    <cellStyle name="s_Matrix_B_ eSpeed IS 11_Sheet1" xfId="7772" xr:uid="{287B29B1-C17F-4C06-9B33-B293BE170433}"/>
    <cellStyle name="s_Matrix_B_ eSpeed IS 12" xfId="4364" xr:uid="{4307F66E-E92D-4703-8093-BEB0CA192EF9}"/>
    <cellStyle name="s_Matrix_B_ eSpeed IS 12_Sheet1" xfId="7773" xr:uid="{38A53BD9-0D4E-4526-ABCD-3A970BD3F848}"/>
    <cellStyle name="s_Matrix_B_ eSpeed IS 2" xfId="4365" xr:uid="{118313C8-2EE5-4023-942E-99C44745348B}"/>
    <cellStyle name="s_Matrix_B_ eSpeed IS 2_Sheet1" xfId="7774" xr:uid="{0AC16D43-173A-429C-B903-0F88DEA6BFC3}"/>
    <cellStyle name="s_Matrix_B_ eSpeed IS 3" xfId="4366" xr:uid="{30A85A91-E9CD-4950-87F5-C9051734B603}"/>
    <cellStyle name="s_Matrix_B_ eSpeed IS 3_Sheet1" xfId="7775" xr:uid="{3605CF63-572E-43C4-9DEC-BE5D90A4FFE5}"/>
    <cellStyle name="s_Matrix_B_ eSpeed IS 4" xfId="4367" xr:uid="{D1D3AE10-011C-42B9-9F0E-01CF09034ED3}"/>
    <cellStyle name="s_Matrix_B_ eSpeed IS 4_Sheet1" xfId="7776" xr:uid="{43F6FE11-9146-4932-B260-C58C9120956B}"/>
    <cellStyle name="s_Matrix_B_ eSpeed IS 5" xfId="4368" xr:uid="{06760D06-39EA-4E37-9CEC-94A734FCD083}"/>
    <cellStyle name="s_Matrix_B_ eSpeed IS 5_Sheet1" xfId="7777" xr:uid="{88DB7948-29CB-4E28-B179-B1F9B2F8299C}"/>
    <cellStyle name="s_Matrix_B_ eSpeed IS 6" xfId="4369" xr:uid="{05777D57-6161-4AAB-A5E5-B8CFF554E60B}"/>
    <cellStyle name="s_Matrix_B_ eSpeed IS 6_Sheet1" xfId="10950" xr:uid="{DF1659BD-8139-462E-B8A9-C3D52003C43E}"/>
    <cellStyle name="s_Matrix_B_ eSpeed IS 7" xfId="4370" xr:uid="{37E71618-AD9B-4CAB-B2A5-DAEF9C3022C8}"/>
    <cellStyle name="s_Matrix_B_ eSpeed IS 7_Sheet1" xfId="10947" xr:uid="{9267C683-C10E-4CB6-9C42-CE38FBD5E608}"/>
    <cellStyle name="s_Matrix_B_ eSpeed IS 8" xfId="4371" xr:uid="{FF2F30EA-A87B-4527-8400-19E636AB8ADA}"/>
    <cellStyle name="s_Matrix_B_ eSpeed IS 8_Sheet1" xfId="10949" xr:uid="{595C2918-073F-4B39-9705-6124643B970B}"/>
    <cellStyle name="s_Matrix_B_ eSpeed IS 9" xfId="4372" xr:uid="{D31E2C5D-DB14-479F-A545-9C019E4E2321}"/>
    <cellStyle name="s_Matrix_B_ eSpeed IS 9_Sheet1" xfId="10948" xr:uid="{7DE3F9DC-A0F8-44ED-B2F6-9A05846CF054}"/>
    <cellStyle name="s_Matrix_B_ eSpeed IS_Sheet1" xfId="7770" xr:uid="{3573ED40-0DD3-4BD1-9AC6-F33B44082285}"/>
    <cellStyle name="s_Matrix_B_ Maxcor IS" xfId="4373" xr:uid="{14CE0F7D-09C1-418B-812D-B620754BE6EE}"/>
    <cellStyle name="s_Matrix_B_ Maxcor IS 10" xfId="4374" xr:uid="{4D852B76-F49A-4F06-BA27-6712AF5498F3}"/>
    <cellStyle name="s_Matrix_B_ Maxcor IS 10_Sheet1" xfId="10887" xr:uid="{6E73919B-B32F-4164-858D-0A4CACEC338D}"/>
    <cellStyle name="s_Matrix_B_ Maxcor IS 11" xfId="4375" xr:uid="{2412DFAF-A8CA-4289-B11D-1D36251F233C}"/>
    <cellStyle name="s_Matrix_B_ Maxcor IS 11_Sheet1" xfId="10905" xr:uid="{A96522BC-420C-4072-8643-C859C6190822}"/>
    <cellStyle name="s_Matrix_B_ Maxcor IS 12" xfId="4376" xr:uid="{70741609-45B8-4F8B-8142-A3D0442643B8}"/>
    <cellStyle name="s_Matrix_B_ Maxcor IS 12_Sheet1" xfId="10833" xr:uid="{7EC46787-B979-43B6-B294-0D957D0FA129}"/>
    <cellStyle name="s_Matrix_B_ Maxcor IS 2" xfId="4377" xr:uid="{DAB51F24-87AC-4319-8D4A-508B7F676137}"/>
    <cellStyle name="s_Matrix_B_ Maxcor IS 2_Sheet1" xfId="8356" xr:uid="{5E47A2C0-25B6-479D-BF3A-97D7C9CDB469}"/>
    <cellStyle name="s_Matrix_B_ Maxcor IS 3" xfId="4378" xr:uid="{FFF3289F-15D7-4DCB-A3A7-8DE1CAEAC20C}"/>
    <cellStyle name="s_Matrix_B_ Maxcor IS 3_Sheet1" xfId="7778" xr:uid="{E1075169-B752-4595-946E-BB31B032370C}"/>
    <cellStyle name="s_Matrix_B_ Maxcor IS 4" xfId="4379" xr:uid="{39D0D0EF-6017-4872-BDCC-FD24615177CD}"/>
    <cellStyle name="s_Matrix_B_ Maxcor IS 4_Sheet1" xfId="7779" xr:uid="{B4CC6567-3974-4606-B31A-65D846A48340}"/>
    <cellStyle name="s_Matrix_B_ Maxcor IS 5" xfId="4380" xr:uid="{D98DFCA8-D888-4545-81CC-F4579A90FD5A}"/>
    <cellStyle name="s_Matrix_B_ Maxcor IS 5_Sheet1" xfId="7780" xr:uid="{79D93D49-02EB-468F-897F-AB04E07A148D}"/>
    <cellStyle name="s_Matrix_B_ Maxcor IS 6" xfId="4381" xr:uid="{D7A5FB2E-3A50-4C9A-8327-C464BDA60C2A}"/>
    <cellStyle name="s_Matrix_B_ Maxcor IS 6_Sheet1" xfId="7781" xr:uid="{5E0DEA80-5618-490D-90A1-19790983627E}"/>
    <cellStyle name="s_Matrix_B_ Maxcor IS 7" xfId="4382" xr:uid="{D2A76917-3773-4BE7-978C-340CFFA01778}"/>
    <cellStyle name="s_Matrix_B_ Maxcor IS 7_Sheet1" xfId="7782" xr:uid="{A3E59377-0FDF-4561-911F-4255492C512E}"/>
    <cellStyle name="s_Matrix_B_ Maxcor IS 8" xfId="4383" xr:uid="{3572D2F6-FA2A-4F67-9451-D6ECBC643324}"/>
    <cellStyle name="s_Matrix_B_ Maxcor IS 8_Sheet1" xfId="7783" xr:uid="{80F9DA66-6C12-4B10-9DD0-B9A15296127B}"/>
    <cellStyle name="s_Matrix_B_ Maxcor IS 9" xfId="4384" xr:uid="{98DB7CB7-A783-4B70-8833-0797BF44F686}"/>
    <cellStyle name="s_Matrix_B_ Maxcor IS 9_Sheet1" xfId="7784" xr:uid="{C7642DA1-4C68-4DBD-A55A-56935B09C667}"/>
    <cellStyle name="s_Matrix_B_ Maxcor IS_Sheet1" xfId="10886" xr:uid="{B07BA85F-3830-417C-AF59-F19375AFDE45}"/>
    <cellStyle name="s_Matrix_B_( Copy of BGC Partners Inc 12-31-09 consolidation maxcor ubt 12-31-09) 2-19-10 230pm bf mcmp" xfId="4385" xr:uid="{0C477413-4BD1-4AEF-A4F5-98A0538E9403}"/>
    <cellStyle name="s_Matrix_B_( Copy of BGC Partners Inc 12-31-09 consolidation maxcor ubt 12-31-09) 2-19-10 230pm bf mcmp_Sheet1" xfId="7785" xr:uid="{335F9296-7EBE-421C-9BBB-15BB49213517}"/>
    <cellStyle name="s_Matrix_B_(A) 4th BGC Tax Provision Sum " xfId="4386" xr:uid="{5E958F86-BBAD-4FA0-A108-7E237836C23C}"/>
    <cellStyle name="s_Matrix_B_(A) 4th BGC Tax Provision Sum _Sheet1" xfId="7786" xr:uid="{31030811-8E17-473B-B589-B3BDE3E38AFD}"/>
    <cellStyle name="s_Matrix_B_2 - BGC Division 03-31-10" xfId="4387" xr:uid="{FE3109F3-E972-493F-8CCF-AE3FCC3A3225}"/>
    <cellStyle name="s_Matrix_B_2 - BGC Division 03-31-10 2" xfId="4388" xr:uid="{7D028021-2349-406B-964C-FF5BE3A91AA3}"/>
    <cellStyle name="s_Matrix_B_2 - BGC Division 03-31-10 2_Sheet1" xfId="7788" xr:uid="{F6673B60-1D38-4D0B-9E2B-CCE52098B5F7}"/>
    <cellStyle name="s_Matrix_B_2 - BGC Division 03-31-10 3" xfId="4389" xr:uid="{7CC72B6A-4006-4ED1-B05B-AA8FF3245AF7}"/>
    <cellStyle name="s_Matrix_B_2 - BGC Division 03-31-10 3_Sheet1" xfId="7789" xr:uid="{790BDC87-B9B4-4D39-B24A-6EA4C45FFD3C}"/>
    <cellStyle name="s_Matrix_B_2 - BGC Division 03-31-10_Sheet1" xfId="7787" xr:uid="{509546ED-F7C3-4BA8-A853-EFDBF1FE54FD}"/>
    <cellStyle name="s_Matrix_B_BGC Combined Q1 2010 tax provision 4-27-2010" xfId="4390" xr:uid="{F8EDF681-F0CF-441E-B8BD-082DC32DC032}"/>
    <cellStyle name="s_Matrix_B_BGC Combined Q1 2010 tax provision 4-27-2010_Sheet1" xfId="7790" xr:uid="{77D7AC3E-A569-4510-9297-E1BF58B4701B}"/>
    <cellStyle name="s_Matrix_B_BGC Final BS Reclass for Taxes 3_4_10" xfId="4391" xr:uid="{515B6802-E163-4230-93F7-076D06392ADE}"/>
    <cellStyle name="s_Matrix_B_BGC Final BS Reclass for Taxes 3_4_10_Sheet1" xfId="7791" xr:uid="{864F235C-737B-4AC2-B44D-5DD65C68DB8E}"/>
    <cellStyle name="s_Matrix_B_BGC Other IS (page 2)" xfId="4392" xr:uid="{296F12EC-54C3-4D9B-8922-D1D29E79D717}"/>
    <cellStyle name="s_Matrix_B_BGC Other IS (page 2) 10" xfId="4393" xr:uid="{EC91F1BB-D43C-4B4D-A006-2CDF954926DC}"/>
    <cellStyle name="s_Matrix_B_BGC Other IS (page 2) 10_Sheet1" xfId="7793" xr:uid="{76D0F82E-2122-47E7-95DC-B7EAF9EA6106}"/>
    <cellStyle name="s_Matrix_B_BGC Other IS (page 2) 11" xfId="4394" xr:uid="{6F5B2202-A201-4C00-8864-38D92D3CF1F1}"/>
    <cellStyle name="s_Matrix_B_BGC Other IS (page 2) 11_Sheet1" xfId="7794" xr:uid="{AFE6687B-0134-412F-AF73-06BAB5B3FC79}"/>
    <cellStyle name="s_Matrix_B_BGC Other IS (page 2) 12" xfId="4395" xr:uid="{2746B563-E5B2-4A53-9767-94295774E904}"/>
    <cellStyle name="s_Matrix_B_BGC Other IS (page 2) 12_Sheet1" xfId="7795" xr:uid="{8E37C468-D0C6-4AA2-AD0B-6915DCF39D3B}"/>
    <cellStyle name="s_Matrix_B_BGC Other IS (page 2) 2" xfId="4396" xr:uid="{5850250B-002F-4183-A238-6BA7A6301587}"/>
    <cellStyle name="s_Matrix_B_BGC Other IS (page 2) 2_Sheet1" xfId="7796" xr:uid="{8A8506F6-CE46-4567-BE73-968B27A48752}"/>
    <cellStyle name="s_Matrix_B_BGC Other IS (page 2) 3" xfId="4397" xr:uid="{C635AB3A-D6F9-4271-9A96-42534AF06018}"/>
    <cellStyle name="s_Matrix_B_BGC Other IS (page 2) 3_Sheet1" xfId="7797" xr:uid="{2BA079FD-6882-494E-B26F-D4ECCCC63AE6}"/>
    <cellStyle name="s_Matrix_B_BGC Other IS (page 2) 4" xfId="4398" xr:uid="{0DD2EEDC-1B17-47F0-A62B-B177A06318E2}"/>
    <cellStyle name="s_Matrix_B_BGC Other IS (page 2) 4_Sheet1" xfId="7798" xr:uid="{E80DBF38-7635-4302-92CC-6416CD00FBE6}"/>
    <cellStyle name="s_Matrix_B_BGC Other IS (page 2) 5" xfId="4399" xr:uid="{6D5508D1-8662-4984-B43C-6E326407DA46}"/>
    <cellStyle name="s_Matrix_B_BGC Other IS (page 2) 5_Sheet1" xfId="7799" xr:uid="{63979D9C-A9FA-452D-9693-7EB1B0E4B626}"/>
    <cellStyle name="s_Matrix_B_BGC Other IS (page 2) 6" xfId="4400" xr:uid="{6A793788-D71E-4AD8-B66B-0CE6742FB5A8}"/>
    <cellStyle name="s_Matrix_B_BGC Other IS (page 2) 6_Sheet1" xfId="7800" xr:uid="{FD996A80-D1DF-4567-B2AC-EED93D20A4E7}"/>
    <cellStyle name="s_Matrix_B_BGC Other IS (page 2) 7" xfId="4401" xr:uid="{C6A5B342-7C3B-4E34-8517-29045B74CFCA}"/>
    <cellStyle name="s_Matrix_B_BGC Other IS (page 2) 7_Sheet1" xfId="7801" xr:uid="{8A5B5DBE-CE57-4C57-B423-A820A9BDD241}"/>
    <cellStyle name="s_Matrix_B_BGC Other IS (page 2) 8" xfId="4402" xr:uid="{39580C3A-489D-44FE-B9AF-F01200A15C18}"/>
    <cellStyle name="s_Matrix_B_BGC Other IS (page 2) 8_Sheet1" xfId="7802" xr:uid="{11BE2D66-2228-49CC-9A19-677CF4D06DCE}"/>
    <cellStyle name="s_Matrix_B_BGC Other IS (page 2) 9" xfId="4403" xr:uid="{CE70BD37-3868-4989-9EA1-063EC93E856A}"/>
    <cellStyle name="s_Matrix_B_BGC Other IS (page 2) 9_Sheet1" xfId="7803" xr:uid="{4E89B3AA-242C-40AC-AE63-93C0D7D3439C}"/>
    <cellStyle name="s_Matrix_B_BGC Other IS (page 2)_Sheet1" xfId="7792" xr:uid="{55024F49-544B-417C-9982-DAC3E44DB26D}"/>
    <cellStyle name="s_Matrix_B_Legal Reserve" xfId="4404" xr:uid="{C5A723A6-F996-4397-879B-EAEF16C29DF2}"/>
    <cellStyle name="s_Matrix_B_Legal Reserve_Sheet1" xfId="7804" xr:uid="{66CE525E-5C57-477B-9F2E-56A20B8AEF83}"/>
    <cellStyle name="s_Matrix_B_Sheet1" xfId="7744" xr:uid="{F2F82326-FF3B-45E9-84D3-E4045AAC55DB}"/>
    <cellStyle name="s_Matrix_B_TB all entities" xfId="4405" xr:uid="{084DCBDD-8D45-4BC3-8411-1C709CAAD2DA}"/>
    <cellStyle name="s_Matrix_B_TB all entities_Sheet1" xfId="7805" xr:uid="{7FA09E9C-71FD-4CAD-92B7-2442790C666A}"/>
    <cellStyle name="s_Matrix_T" xfId="4406" xr:uid="{41EB9942-1D01-4B25-A4C9-6E4CA366CC95}"/>
    <cellStyle name="s_Matrix_T 2" xfId="4407" xr:uid="{D66835BE-15CD-4731-8151-0613B7B1C96B}"/>
    <cellStyle name="s_Matrix_T 2 10" xfId="4408" xr:uid="{8D44893D-63BF-4D8C-BA65-9849E2283709}"/>
    <cellStyle name="s_Matrix_T 2 10_Sheet1" xfId="7808" xr:uid="{DCCE024B-221A-40BD-B8CC-109055A12D1F}"/>
    <cellStyle name="s_Matrix_T 2 11" xfId="4409" xr:uid="{99060937-2800-444B-96D4-35A8E3DCED8A}"/>
    <cellStyle name="s_Matrix_T 2 11_Sheet1" xfId="7809" xr:uid="{8AE43C7A-5593-4DF0-9DA7-54780DA2EF34}"/>
    <cellStyle name="s_Matrix_T 2 12" xfId="4410" xr:uid="{F6BEDD0B-8FDA-4721-8BD9-3EE7720977A0}"/>
    <cellStyle name="s_Matrix_T 2 12_Sheet1" xfId="7810" xr:uid="{AB9395A2-652C-47F3-8D3E-E45325697E11}"/>
    <cellStyle name="s_Matrix_T 2 2" xfId="4411" xr:uid="{2AC54DE7-C853-40D4-92EC-798C8FBA94AF}"/>
    <cellStyle name="s_Matrix_T 2 2_Sheet1" xfId="7811" xr:uid="{81B69357-8CEF-4788-B68D-4DC0AA56FA33}"/>
    <cellStyle name="s_Matrix_T 2 3" xfId="4412" xr:uid="{F6FBEAB2-DDE6-4928-A668-DA87D970C62A}"/>
    <cellStyle name="s_Matrix_T 2 3_Sheet1" xfId="7812" xr:uid="{AC495560-1C66-41C1-9D63-21D888E922FC}"/>
    <cellStyle name="s_Matrix_T 2 4" xfId="4413" xr:uid="{5B365B79-04CE-41D0-8D09-CC27B32076DD}"/>
    <cellStyle name="s_Matrix_T 2 4_Sheet1" xfId="7813" xr:uid="{6FD4B117-9046-46BB-B184-CE308F7200A4}"/>
    <cellStyle name="s_Matrix_T 2 5" xfId="4414" xr:uid="{A6A0B305-0772-4915-BFF1-114FC9812120}"/>
    <cellStyle name="s_Matrix_T 2 5_Sheet1" xfId="7814" xr:uid="{EBBB2065-4CDB-48D0-BC20-EC323D49CA1E}"/>
    <cellStyle name="s_Matrix_T 2 6" xfId="4415" xr:uid="{0E625D47-2BC6-46B4-A6CF-15DE078F39D2}"/>
    <cellStyle name="s_Matrix_T 2 6_Sheet1" xfId="7815" xr:uid="{E3B04ED5-A0BB-4D75-B425-1788563CFD12}"/>
    <cellStyle name="s_Matrix_T 2 7" xfId="4416" xr:uid="{2CF1A8BB-02EE-41C3-91AC-D74001D042C7}"/>
    <cellStyle name="s_Matrix_T 2 7_Sheet1" xfId="7816" xr:uid="{A64BBC51-7964-4A51-BF6B-DB8882F7D9BE}"/>
    <cellStyle name="s_Matrix_T 2 8" xfId="4417" xr:uid="{6F00D466-793C-4A39-97C1-B95199C3693A}"/>
    <cellStyle name="s_Matrix_T 2 8_Sheet1" xfId="7817" xr:uid="{55EE6FDE-15A5-4D50-85A6-92DA361C075B}"/>
    <cellStyle name="s_Matrix_T 2 9" xfId="4418" xr:uid="{82268E17-B80A-43BC-8A70-AD0BD00F3201}"/>
    <cellStyle name="s_Matrix_T 2 9_Sheet1" xfId="7818" xr:uid="{CF4D1589-13F5-4F7E-8479-619386727F74}"/>
    <cellStyle name="s_Matrix_T 2_BGC Combined Q1 2010 tax provision 4-27-2010" xfId="4419" xr:uid="{1D9123E1-3C93-4FF8-9ACA-2949FAF8DDF7}"/>
    <cellStyle name="s_Matrix_T 2_BGC Combined Q1 2010 tax provision 4-27-2010_Sheet1" xfId="7819" xr:uid="{FB2E6DD0-985D-475A-BCFD-0D992B5CA5E9}"/>
    <cellStyle name="s_Matrix_T 2_Sheet1" xfId="7807" xr:uid="{0BB3E83B-2348-4370-B5F2-1A17928FA46D}"/>
    <cellStyle name="s_Matrix_T 3" xfId="4420" xr:uid="{563BDD2A-816E-4D03-ADCF-5F7F0B32EDC2}"/>
    <cellStyle name="s_Matrix_T 3_Sheet1" xfId="7820" xr:uid="{DB6C9444-A453-411A-9859-D70825B70944}"/>
    <cellStyle name="s_Matrix_T_ BGC Other IS" xfId="4421" xr:uid="{68E7F238-8CBD-4CD9-81BA-34E93F13AA4A}"/>
    <cellStyle name="s_Matrix_T_ BGC Other IS 10" xfId="4422" xr:uid="{37D00166-3BB7-4447-95AD-2B793575C24E}"/>
    <cellStyle name="s_Matrix_T_ BGC Other IS 10_Sheet1" xfId="7822" xr:uid="{0A96CCBD-9541-43D0-955B-99E278A92A4D}"/>
    <cellStyle name="s_Matrix_T_ BGC Other IS 11" xfId="4423" xr:uid="{AB8F86CC-C681-439A-B5E0-8E6BA1355E00}"/>
    <cellStyle name="s_Matrix_T_ BGC Other IS 11_Sheet1" xfId="7823" xr:uid="{554FA9B7-9091-45FE-9A6E-AB9CDD41B0EA}"/>
    <cellStyle name="s_Matrix_T_ BGC Other IS 12" xfId="4424" xr:uid="{692E2D79-FBE7-4DF4-88FA-BD96F71B7A49}"/>
    <cellStyle name="s_Matrix_T_ BGC Other IS 12_Sheet1" xfId="7824" xr:uid="{8ED6849B-5E5B-4841-9B3C-A9F77B0DCD6F}"/>
    <cellStyle name="s_Matrix_T_ BGC Other IS 2" xfId="4425" xr:uid="{0D1E9CE1-F793-4240-99C2-4034B3B01DE9}"/>
    <cellStyle name="s_Matrix_T_ BGC Other IS 2_Sheet1" xfId="7825" xr:uid="{67675906-9947-4353-A2D7-49C66D5EB8A4}"/>
    <cellStyle name="s_Matrix_T_ BGC Other IS 3" xfId="4426" xr:uid="{9005D5FE-7AB0-41CC-AC89-7EABA0FB93A4}"/>
    <cellStyle name="s_Matrix_T_ BGC Other IS 3_Sheet1" xfId="7826" xr:uid="{0F91CB78-0AED-43FE-A647-17E52B5CEF35}"/>
    <cellStyle name="s_Matrix_T_ BGC Other IS 4" xfId="4427" xr:uid="{037ACF28-65F1-4A7C-A48A-01B0064CBD16}"/>
    <cellStyle name="s_Matrix_T_ BGC Other IS 4_Sheet1" xfId="7827" xr:uid="{4ED1CAF7-9A41-49A4-98BD-E0D16DB53369}"/>
    <cellStyle name="s_Matrix_T_ BGC Other IS 5" xfId="4428" xr:uid="{9081C4FC-FE77-41FE-8EC2-B2C28559CD89}"/>
    <cellStyle name="s_Matrix_T_ BGC Other IS 5_Sheet1" xfId="7828" xr:uid="{08D38E8E-4459-4731-8947-EAEFBC06B29E}"/>
    <cellStyle name="s_Matrix_T_ BGC Other IS 6" xfId="4429" xr:uid="{2240DE24-C8B5-4C27-BB93-1A7DCE8B21FA}"/>
    <cellStyle name="s_Matrix_T_ BGC Other IS 6_Sheet1" xfId="7829" xr:uid="{1B3FA31D-2229-4F0A-AD44-2A84062AD8B2}"/>
    <cellStyle name="s_Matrix_T_ BGC Other IS 7" xfId="4430" xr:uid="{42A7AA7D-6C7A-4FAD-8D2E-ECFC0F7E824D}"/>
    <cellStyle name="s_Matrix_T_ BGC Other IS 7_Sheet1" xfId="7830" xr:uid="{9A9FAED5-4083-4386-8E9A-AECFBCA87D5B}"/>
    <cellStyle name="s_Matrix_T_ BGC Other IS 8" xfId="4431" xr:uid="{5B571E81-2F3E-4AB0-B576-B80EB157A90B}"/>
    <cellStyle name="s_Matrix_T_ BGC Other IS 8_Sheet1" xfId="7831" xr:uid="{5F9E67A4-37A5-415F-9B80-7DC37C435182}"/>
    <cellStyle name="s_Matrix_T_ BGC Other IS 9" xfId="4432" xr:uid="{12D037F4-1BAF-423F-9F5D-88D02BD3E944}"/>
    <cellStyle name="s_Matrix_T_ BGC Other IS 9_Sheet1" xfId="7832" xr:uid="{1C1CE289-BA67-42AB-AEA0-4F2078433D9F}"/>
    <cellStyle name="s_Matrix_T_ BGC Other IS_Sheet1" xfId="7821" xr:uid="{47F194AC-6AFA-4D81-93EB-607DA8F8A3D0}"/>
    <cellStyle name="s_Matrix_T_ eSpeed IS" xfId="4433" xr:uid="{318FDF39-46A7-45D4-B965-78AD55472632}"/>
    <cellStyle name="s_Matrix_T_ eSpeed IS 10" xfId="4434" xr:uid="{E4E84E54-9920-4777-B0D1-80842C55BC98}"/>
    <cellStyle name="s_Matrix_T_ eSpeed IS 10_Sheet1" xfId="7834" xr:uid="{6E17C007-CF2D-4DCB-B4B3-B92ADFE4A09A}"/>
    <cellStyle name="s_Matrix_T_ eSpeed IS 11" xfId="4435" xr:uid="{2A794FD1-67F3-4A56-B2AF-D18EE9011CF0}"/>
    <cellStyle name="s_Matrix_T_ eSpeed IS 11_Sheet1" xfId="7835" xr:uid="{123F011D-0B55-4239-9622-1659D1FEE2EC}"/>
    <cellStyle name="s_Matrix_T_ eSpeed IS 12" xfId="4436" xr:uid="{DB0FF662-8DE8-4E84-BDCB-CD36A476BB74}"/>
    <cellStyle name="s_Matrix_T_ eSpeed IS 12_Sheet1" xfId="7836" xr:uid="{5AF763D4-FF86-454E-8A25-018CDA81F580}"/>
    <cellStyle name="s_Matrix_T_ eSpeed IS 2" xfId="4437" xr:uid="{BF70904A-D843-4E7B-A550-65EBD44F85C7}"/>
    <cellStyle name="s_Matrix_T_ eSpeed IS 2_Sheet1" xfId="7837" xr:uid="{DC4912B0-7F69-401E-81FC-33403D4C0A5D}"/>
    <cellStyle name="s_Matrix_T_ eSpeed IS 3" xfId="4438" xr:uid="{68739777-FB7F-499C-91CF-6A758272D491}"/>
    <cellStyle name="s_Matrix_T_ eSpeed IS 3_Sheet1" xfId="7838" xr:uid="{31886D7E-CCFE-4FEC-967D-B154FE2A049F}"/>
    <cellStyle name="s_Matrix_T_ eSpeed IS 4" xfId="4439" xr:uid="{D04C3998-89D1-493F-A122-6FD0DB85D725}"/>
    <cellStyle name="s_Matrix_T_ eSpeed IS 4_Sheet1" xfId="7839" xr:uid="{B81AC3A5-FB33-446D-8228-E7A7B0D0A326}"/>
    <cellStyle name="s_Matrix_T_ eSpeed IS 5" xfId="4440" xr:uid="{966091AD-49B5-4D68-AEAC-FDAFA7675C0F}"/>
    <cellStyle name="s_Matrix_T_ eSpeed IS 5_Sheet1" xfId="7840" xr:uid="{1B923EE4-B7F1-4C06-8938-6CF62B03FE18}"/>
    <cellStyle name="s_Matrix_T_ eSpeed IS 6" xfId="4441" xr:uid="{C08CDCAF-732C-4039-ABC0-159EE7F78D80}"/>
    <cellStyle name="s_Matrix_T_ eSpeed IS 6_Sheet1" xfId="7841" xr:uid="{774C8133-564E-48B2-A7C1-85EFC1BBF7B1}"/>
    <cellStyle name="s_Matrix_T_ eSpeed IS 7" xfId="4442" xr:uid="{6C33B268-94BD-4369-8493-508140EFFDAD}"/>
    <cellStyle name="s_Matrix_T_ eSpeed IS 7_Sheet1" xfId="7842" xr:uid="{F28F8B0A-3AAA-4B03-8BAB-7634967970BA}"/>
    <cellStyle name="s_Matrix_T_ eSpeed IS 8" xfId="4443" xr:uid="{8386778E-9398-4CB6-B1B9-64033831D8C0}"/>
    <cellStyle name="s_Matrix_T_ eSpeed IS 8_Sheet1" xfId="7843" xr:uid="{7068A0D0-08F7-43CB-80BE-E4B0EB7BDD25}"/>
    <cellStyle name="s_Matrix_T_ eSpeed IS 9" xfId="4444" xr:uid="{C9C22A86-DAD1-41FC-8E4A-463FACA5BDE3}"/>
    <cellStyle name="s_Matrix_T_ eSpeed IS 9_Sheet1" xfId="9761" xr:uid="{86625563-C4C8-4060-BF9A-3A5D2C5C8C75}"/>
    <cellStyle name="s_Matrix_T_ eSpeed IS_Sheet1" xfId="7833" xr:uid="{D0C9FF17-9FCD-4500-9C89-3CAD5083A447}"/>
    <cellStyle name="s_Matrix_T_ Maxcor IS" xfId="4445" xr:uid="{776DAF3B-E0DB-4102-9687-E3E92E8BAC60}"/>
    <cellStyle name="s_Matrix_T_ Maxcor IS 10" xfId="4446" xr:uid="{ED9A7C7A-8EE8-44E9-8210-E691317825DE}"/>
    <cellStyle name="s_Matrix_T_ Maxcor IS 10_Sheet1" xfId="9763" xr:uid="{42B83BA9-56DB-45AA-AA14-CE692E626497}"/>
    <cellStyle name="s_Matrix_T_ Maxcor IS 11" xfId="4447" xr:uid="{DFF1AE3C-2401-4183-8996-F328F152E8AA}"/>
    <cellStyle name="s_Matrix_T_ Maxcor IS 11_Sheet1" xfId="9764" xr:uid="{825A94AD-E28E-4B71-8198-3CA91ECABD16}"/>
    <cellStyle name="s_Matrix_T_ Maxcor IS 12" xfId="4448" xr:uid="{AC2EDD8A-38F9-47D2-B7C2-AC2E0BF1A35B}"/>
    <cellStyle name="s_Matrix_T_ Maxcor IS 12_Sheet1" xfId="9765" xr:uid="{C936139F-3CC2-4323-809B-C60912C7A088}"/>
    <cellStyle name="s_Matrix_T_ Maxcor IS 2" xfId="4449" xr:uid="{09E8AB07-6C84-4CBC-B13F-159C360F4E1E}"/>
    <cellStyle name="s_Matrix_T_ Maxcor IS 2_Sheet1" xfId="9766" xr:uid="{50A6A698-9B66-4281-B929-FCEFB8FA15DA}"/>
    <cellStyle name="s_Matrix_T_ Maxcor IS 3" xfId="4450" xr:uid="{2E454640-9E97-4345-986D-F6EA37AFB0FF}"/>
    <cellStyle name="s_Matrix_T_ Maxcor IS 3_Sheet1" xfId="9767" xr:uid="{A6AE7640-BCBD-44A9-A943-C264B6D4DCF7}"/>
    <cellStyle name="s_Matrix_T_ Maxcor IS 4" xfId="4451" xr:uid="{55884773-5AB6-493E-980F-4C126D7BA28B}"/>
    <cellStyle name="s_Matrix_T_ Maxcor IS 4_Sheet1" xfId="9768" xr:uid="{87ABDCD4-D316-4A7C-9452-A2EB761B2F3E}"/>
    <cellStyle name="s_Matrix_T_ Maxcor IS 5" xfId="4452" xr:uid="{03F5FE37-918C-4656-B823-2C669378DF5F}"/>
    <cellStyle name="s_Matrix_T_ Maxcor IS 5_Sheet1" xfId="9769" xr:uid="{5C7EB403-4B9C-4A54-A836-D133F2EF554D}"/>
    <cellStyle name="s_Matrix_T_ Maxcor IS 6" xfId="4453" xr:uid="{CEE86A06-186D-4AA0-AF75-135A74601717}"/>
    <cellStyle name="s_Matrix_T_ Maxcor IS 6_Sheet1" xfId="9770" xr:uid="{E0078EC2-ABA8-4314-B958-14D3B679E1E4}"/>
    <cellStyle name="s_Matrix_T_ Maxcor IS 7" xfId="4454" xr:uid="{BD28C9E8-2363-4DBA-997D-8BB671D5CE25}"/>
    <cellStyle name="s_Matrix_T_ Maxcor IS 7_Sheet1" xfId="9771" xr:uid="{6CE33835-E1A0-4829-8251-BD84BC6D2EC3}"/>
    <cellStyle name="s_Matrix_T_ Maxcor IS 8" xfId="4455" xr:uid="{5D0CD92A-A6C9-432A-99C3-6B0455E3A943}"/>
    <cellStyle name="s_Matrix_T_ Maxcor IS 8_Sheet1" xfId="9772" xr:uid="{ADB88982-AC77-4967-88FF-AD21F6094099}"/>
    <cellStyle name="s_Matrix_T_ Maxcor IS 9" xfId="4456" xr:uid="{87CAA1BD-9F49-4A38-8315-47742E46D073}"/>
    <cellStyle name="s_Matrix_T_ Maxcor IS 9_Sheet1" xfId="9773" xr:uid="{94A4406C-EEB0-48AD-88C5-2AA347C4D04D}"/>
    <cellStyle name="s_Matrix_T_ Maxcor IS_Sheet1" xfId="9762" xr:uid="{547AA0A3-0860-4164-A85E-F07C97B9CA53}"/>
    <cellStyle name="s_Matrix_T_( Copy of BGC Partners Inc 12-31-09 consolidation maxcor ubt 12-31-09) 2-19-10 230pm bf mcmp" xfId="4457" xr:uid="{70DC708E-19C5-42B0-ADBC-3AA2297B26A7}"/>
    <cellStyle name="s_Matrix_T_( Copy of BGC Partners Inc 12-31-09 consolidation maxcor ubt 12-31-09) 2-19-10 230pm bf mcmp_Sheet1" xfId="9774" xr:uid="{C4B6DC74-3020-4EC7-B739-C8BE78A4974D}"/>
    <cellStyle name="s_Matrix_T_(A) 4th BGC Tax Provision Sum " xfId="4458" xr:uid="{835E0DFE-53CF-4ECE-8DC2-A22BCADD853C}"/>
    <cellStyle name="s_Matrix_T_(A) 4th BGC Tax Provision Sum _Sheet1" xfId="9775" xr:uid="{B7008285-B12E-476C-98B9-695FA240A0FD}"/>
    <cellStyle name="s_Matrix_T_2 - BGC Division 03-31-10" xfId="4459" xr:uid="{39D94584-BE95-4FB8-B8D2-AE554C7633C4}"/>
    <cellStyle name="s_Matrix_T_2 - BGC Division 03-31-10 2" xfId="4460" xr:uid="{66E02896-9785-4029-9539-7FA88E0B524C}"/>
    <cellStyle name="s_Matrix_T_2 - BGC Division 03-31-10 2_Sheet1" xfId="7844" xr:uid="{BC80DE10-F6B0-42A0-8798-8296809B6ACA}"/>
    <cellStyle name="s_Matrix_T_2 - BGC Division 03-31-10 3" xfId="4461" xr:uid="{AED15614-A8E3-498D-A0CB-86F003528615}"/>
    <cellStyle name="s_Matrix_T_2 - BGC Division 03-31-10 3_Sheet1" xfId="7845" xr:uid="{A9BD5FEB-D116-4304-B67B-521C743AC356}"/>
    <cellStyle name="s_Matrix_T_2 - BGC Division 03-31-10_Sheet1" xfId="9776" xr:uid="{9FE5FDC4-F2E9-49C3-BC2E-0F77311006DC}"/>
    <cellStyle name="s_Matrix_T_BGC Combined Q1 2010 tax provision 4-27-2010" xfId="4462" xr:uid="{4F81E890-5B63-40CA-993F-CC28D0FAFC5F}"/>
    <cellStyle name="s_Matrix_T_BGC Combined Q1 2010 tax provision 4-27-2010_Sheet1" xfId="7846" xr:uid="{1BB63428-286D-4DBE-909C-F9E27D989307}"/>
    <cellStyle name="s_Matrix_T_BGC Final BS Reclass for Taxes 3_4_10" xfId="4463" xr:uid="{045C6CBC-63AF-443F-8F0D-3E5E91B7AF0A}"/>
    <cellStyle name="s_Matrix_T_BGC Final BS Reclass for Taxes 3_4_10_Sheet1" xfId="7847" xr:uid="{599C572D-5A2D-40B7-9A11-D31282657ABB}"/>
    <cellStyle name="s_Matrix_T_BGC Other IS (page 2)" xfId="4464" xr:uid="{DC9CADEB-ADE2-4746-98FB-8216DA3B2297}"/>
    <cellStyle name="s_Matrix_T_BGC Other IS (page 2) 10" xfId="4465" xr:uid="{B6D21674-77F6-4C7F-925B-AB888B77C9D5}"/>
    <cellStyle name="s_Matrix_T_BGC Other IS (page 2) 10_Sheet1" xfId="7849" xr:uid="{62C42795-1176-401D-93D0-A2EDEF06116E}"/>
    <cellStyle name="s_Matrix_T_BGC Other IS (page 2) 11" xfId="4466" xr:uid="{F7B71479-825A-4279-BED8-2EF059878919}"/>
    <cellStyle name="s_Matrix_T_BGC Other IS (page 2) 11_Sheet1" xfId="7850" xr:uid="{7E6E96C2-0E08-4912-BC0C-289AB89AA605}"/>
    <cellStyle name="s_Matrix_T_BGC Other IS (page 2) 12" xfId="4467" xr:uid="{CD4E8C24-C4A7-4BF6-8FA7-BF0B673CE655}"/>
    <cellStyle name="s_Matrix_T_BGC Other IS (page 2) 12_Sheet1" xfId="7851" xr:uid="{2ABC92F0-2660-4643-809D-45EDF5B10CFD}"/>
    <cellStyle name="s_Matrix_T_BGC Other IS (page 2) 2" xfId="4468" xr:uid="{30C6344E-DF52-48BD-8CA2-0A2AF1A92E61}"/>
    <cellStyle name="s_Matrix_T_BGC Other IS (page 2) 2_Sheet1" xfId="7852" xr:uid="{B30658B8-E447-4BD1-A265-73523967F6D8}"/>
    <cellStyle name="s_Matrix_T_BGC Other IS (page 2) 3" xfId="4469" xr:uid="{BABF232C-2FD5-4B0F-B691-5B7C9B90696E}"/>
    <cellStyle name="s_Matrix_T_BGC Other IS (page 2) 3_Sheet1" xfId="7853" xr:uid="{207A7BF6-EB52-4772-9C00-010F2A3F06C0}"/>
    <cellStyle name="s_Matrix_T_BGC Other IS (page 2) 4" xfId="4470" xr:uid="{DA1AA8A0-F2DF-49AA-81E9-7EEBC7321028}"/>
    <cellStyle name="s_Matrix_T_BGC Other IS (page 2) 4_Sheet1" xfId="7854" xr:uid="{3480D26B-28E1-401C-A7BC-AE538D0217CA}"/>
    <cellStyle name="s_Matrix_T_BGC Other IS (page 2) 5" xfId="4471" xr:uid="{7D73CF72-5D47-4021-9F58-7F2E7118093A}"/>
    <cellStyle name="s_Matrix_T_BGC Other IS (page 2) 5_Sheet1" xfId="7855" xr:uid="{5C381BCB-005F-4C44-9E08-47F8C08CFFC4}"/>
    <cellStyle name="s_Matrix_T_BGC Other IS (page 2) 6" xfId="4472" xr:uid="{7931111B-B863-49D3-8DD5-5F177428C533}"/>
    <cellStyle name="s_Matrix_T_BGC Other IS (page 2) 6_Sheet1" xfId="7856" xr:uid="{4366876F-E118-4DF5-AAF4-891F5B0368C0}"/>
    <cellStyle name="s_Matrix_T_BGC Other IS (page 2) 7" xfId="4473" xr:uid="{019922F9-F975-4AB2-B1D1-5DB5CC288F84}"/>
    <cellStyle name="s_Matrix_T_BGC Other IS (page 2) 7_Sheet1" xfId="7857" xr:uid="{083097E0-7B1D-40C3-A280-15E405121233}"/>
    <cellStyle name="s_Matrix_T_BGC Other IS (page 2) 8" xfId="4474" xr:uid="{99A8DC8C-BEA6-4FCD-A509-B213FD0EFAAC}"/>
    <cellStyle name="s_Matrix_T_BGC Other IS (page 2) 8_Sheet1" xfId="7858" xr:uid="{764D564F-9174-4305-9448-1540C4E7D655}"/>
    <cellStyle name="s_Matrix_T_BGC Other IS (page 2) 9" xfId="4475" xr:uid="{F4A9D164-F19F-424E-98C8-EBDBF6B079BE}"/>
    <cellStyle name="s_Matrix_T_BGC Other IS (page 2) 9_Sheet1" xfId="7859" xr:uid="{B73C2DBE-D332-4B81-943C-D43A7540BA8A}"/>
    <cellStyle name="s_Matrix_T_BGC Other IS (page 2)_Sheet1" xfId="7848" xr:uid="{5E5AA41B-DFFF-4FF5-958B-53E864C4E125}"/>
    <cellStyle name="s_Matrix_T_Legal Reserve" xfId="4476" xr:uid="{FC512C16-7D53-411D-9567-827EEAFA5390}"/>
    <cellStyle name="s_Matrix_T_Legal Reserve_Sheet1" xfId="7860" xr:uid="{8B8AA040-3241-4281-9258-A19EF80E897E}"/>
    <cellStyle name="s_Matrix_T_Sheet1" xfId="7806" xr:uid="{1C9280D5-AE47-4B66-9C58-9B2D326BE5C0}"/>
    <cellStyle name="s_Matrix_T_TB all entities" xfId="4477" xr:uid="{2DC38AB0-67EA-4D25-95E6-29F2ECC8B6E9}"/>
    <cellStyle name="s_Matrix_T_TB all entities_Sheet1" xfId="7861" xr:uid="{6B2AF306-E5C4-4400-AFAC-CC54A935D95E}"/>
    <cellStyle name="s_Merger" xfId="4478" xr:uid="{83348F90-1770-4632-80AE-28C7CB77235F}"/>
    <cellStyle name="s_Merger 2" xfId="4479" xr:uid="{99FB6441-FED1-4E2C-B114-69CF3ADB1B12}"/>
    <cellStyle name="s_Merger 2 10" xfId="4480" xr:uid="{6039E84B-C775-425C-93D7-1A592933D035}"/>
    <cellStyle name="s_Merger 2 10_Sheet1" xfId="7864" xr:uid="{DFA9D72F-4DD8-47B6-A94C-F23B3C7077E3}"/>
    <cellStyle name="s_Merger 2 11" xfId="4481" xr:uid="{6267620D-ADC8-4E9D-9C04-91087D6962B2}"/>
    <cellStyle name="s_Merger 2 11_Sheet1" xfId="7865" xr:uid="{3733D61D-0C54-4F66-9642-85E27E3855EB}"/>
    <cellStyle name="s_Merger 2 12" xfId="4482" xr:uid="{DDBAE60B-7E9B-44F4-B4E6-E442FE4D7507}"/>
    <cellStyle name="s_Merger 2 12_Sheet1" xfId="7866" xr:uid="{C13ADB95-B0F9-408F-A043-EB7E9C411F2D}"/>
    <cellStyle name="s_Merger 2 2" xfId="4483" xr:uid="{97BFE941-B184-4204-8963-2FFA2092632D}"/>
    <cellStyle name="s_Merger 2 2_Sheet1" xfId="7867" xr:uid="{6EE4045F-E631-43C0-A40F-FD6B6983D819}"/>
    <cellStyle name="s_Merger 2 3" xfId="4484" xr:uid="{FC268009-491B-4190-8579-A2052970E292}"/>
    <cellStyle name="s_Merger 2 3_Sheet1" xfId="7868" xr:uid="{E8C1BCEC-BEC8-4762-AE54-1F3F83AB568E}"/>
    <cellStyle name="s_Merger 2 4" xfId="4485" xr:uid="{0889FDE0-4FA2-49E3-9C58-2DEA61585156}"/>
    <cellStyle name="s_Merger 2 4_Sheet1" xfId="7869" xr:uid="{242CAD5E-4EE5-4C36-A13C-111BF1270891}"/>
    <cellStyle name="s_Merger 2 5" xfId="4486" xr:uid="{393E217E-6365-4F1D-B068-A0A9662F2058}"/>
    <cellStyle name="s_Merger 2 5_Sheet1" xfId="7870" xr:uid="{F20D8274-ECEC-444E-8B73-8311600A64F8}"/>
    <cellStyle name="s_Merger 2 6" xfId="4487" xr:uid="{B8378597-5BFA-4C3E-8393-5C2E5DCCC74E}"/>
    <cellStyle name="s_Merger 2 6_Sheet1" xfId="7871" xr:uid="{1AC4FD94-D451-439A-842E-00049AC14261}"/>
    <cellStyle name="s_Merger 2 7" xfId="4488" xr:uid="{BD563634-002D-4B25-9B69-E666B36739FA}"/>
    <cellStyle name="s_Merger 2 7_Sheet1" xfId="7872" xr:uid="{B02FAE9F-9EA2-4B7B-BC36-64B1077CB6C7}"/>
    <cellStyle name="s_Merger 2 8" xfId="4489" xr:uid="{F093E906-6C30-4187-BD84-29FEDECE4501}"/>
    <cellStyle name="s_Merger 2 8_Sheet1" xfId="7873" xr:uid="{E87ED8FE-CEB8-42A1-88F0-42F13AA3A26B}"/>
    <cellStyle name="s_Merger 2 9" xfId="4490" xr:uid="{635358A1-EC0C-4BD3-B65F-A47F2C85A1F7}"/>
    <cellStyle name="s_Merger 2 9_Sheet1" xfId="7874" xr:uid="{BB57DD99-121E-4D25-B212-2FEF7DEF9BFA}"/>
    <cellStyle name="s_Merger 2_BGC Combined Q1 2010 tax provision 4-27-2010" xfId="4491" xr:uid="{0CB80909-C495-41C5-B67D-2B6C3F8C81D6}"/>
    <cellStyle name="s_Merger 2_BGC Combined Q1 2010 tax provision 4-27-2010_Sheet1" xfId="7875" xr:uid="{0AADA6AC-8654-4DDC-8AF8-C9D0431EE0C5}"/>
    <cellStyle name="s_Merger 2_Sheet1" xfId="7863" xr:uid="{0AAFC6FE-EDF0-42B8-9F81-FC8C53C23595}"/>
    <cellStyle name="s_Merger 3" xfId="4492" xr:uid="{002D6AAC-BA14-4446-BB89-8FF309530927}"/>
    <cellStyle name="s_Merger 3_Sheet1" xfId="7876" xr:uid="{3D15A90E-F497-47E2-859C-3AD5F59FCFDB}"/>
    <cellStyle name="s_Merger_ BGC Other IS" xfId="4493" xr:uid="{9312E745-0619-4CD9-893B-E585EDAE1CF5}"/>
    <cellStyle name="s_Merger_ BGC Other IS 10" xfId="4494" xr:uid="{B07ED84B-A164-4C02-9B8D-42B1B69603CC}"/>
    <cellStyle name="s_Merger_ BGC Other IS 10_Sheet1" xfId="7878" xr:uid="{4D21009C-216C-4E51-A325-D68D9ABB666D}"/>
    <cellStyle name="s_Merger_ BGC Other IS 11" xfId="4495" xr:uid="{6EDDF31E-3A83-4F8F-BC88-31647CA1F29B}"/>
    <cellStyle name="s_Merger_ BGC Other IS 11_Sheet1" xfId="7879" xr:uid="{ACDCD652-8495-4C53-9327-F769DC61C427}"/>
    <cellStyle name="s_Merger_ BGC Other IS 12" xfId="4496" xr:uid="{7885247E-3A41-4436-A09C-6F31A8B9D67B}"/>
    <cellStyle name="s_Merger_ BGC Other IS 12_Sheet1" xfId="7880" xr:uid="{A5B45428-417C-43E3-B5CC-376D18E11C25}"/>
    <cellStyle name="s_Merger_ BGC Other IS 2" xfId="4497" xr:uid="{4D33A933-8BAE-4EAE-BF4E-3050FBF526E9}"/>
    <cellStyle name="s_Merger_ BGC Other IS 2_Sheet1" xfId="7881" xr:uid="{166F3842-FF87-4D0A-8B50-0EEA27E0AD68}"/>
    <cellStyle name="s_Merger_ BGC Other IS 3" xfId="4498" xr:uid="{01CC846D-11AD-4103-8572-244B17C891A2}"/>
    <cellStyle name="s_Merger_ BGC Other IS 3_Sheet1" xfId="7882" xr:uid="{F947B245-44DB-46BA-B51E-D8D1EA081936}"/>
    <cellStyle name="s_Merger_ BGC Other IS 4" xfId="4499" xr:uid="{094F534E-E3E2-44BB-9E80-803F352142E9}"/>
    <cellStyle name="s_Merger_ BGC Other IS 4_Sheet1" xfId="7883" xr:uid="{B1420119-B20F-4218-A1DE-FEBBBA7BF297}"/>
    <cellStyle name="s_Merger_ BGC Other IS 5" xfId="4500" xr:uid="{0BD73B86-0F6C-459F-ACCA-AD281DFE92F5}"/>
    <cellStyle name="s_Merger_ BGC Other IS 5_Sheet1" xfId="7884" xr:uid="{069D031D-11E5-4F74-8923-381A0599BF20}"/>
    <cellStyle name="s_Merger_ BGC Other IS 6" xfId="4501" xr:uid="{82844EEF-2CD2-434E-8204-0AA16F7279A8}"/>
    <cellStyle name="s_Merger_ BGC Other IS 6_Sheet1" xfId="7885" xr:uid="{38F45EF2-4F28-4D5A-9370-62F4595B3C39}"/>
    <cellStyle name="s_Merger_ BGC Other IS 7" xfId="4502" xr:uid="{807D5199-89AC-4726-987F-142A680FC471}"/>
    <cellStyle name="s_Merger_ BGC Other IS 7_Sheet1" xfId="7886" xr:uid="{70A92AB3-F9D4-4A71-9CE0-99B82D8DDB66}"/>
    <cellStyle name="s_Merger_ BGC Other IS 8" xfId="4503" xr:uid="{C6FD09D6-84C4-44E9-BAC9-C3B9FF362DA0}"/>
    <cellStyle name="s_Merger_ BGC Other IS 8_Sheet1" xfId="7887" xr:uid="{4F7B089E-2BE3-408B-976E-20FCFDD50E44}"/>
    <cellStyle name="s_Merger_ BGC Other IS 9" xfId="4504" xr:uid="{07AECB84-5AB4-4FEB-8796-F5805CC4CC97}"/>
    <cellStyle name="s_Merger_ BGC Other IS 9_Sheet1" xfId="7888" xr:uid="{0EC21F5B-96E0-4B88-BD1A-3275744B7DAE}"/>
    <cellStyle name="s_Merger_ BGC Other IS_Sheet1" xfId="7877" xr:uid="{259A77D0-61F3-4511-9060-82AC97703CDF}"/>
    <cellStyle name="s_Merger_ eSpeed IS" xfId="4505" xr:uid="{03332A85-C4C2-430B-AD0A-8B46E71D46D6}"/>
    <cellStyle name="s_Merger_ eSpeed IS 10" xfId="4506" xr:uid="{CFC1BE7A-8D4C-4820-B331-D42CD6B6EDE4}"/>
    <cellStyle name="s_Merger_ eSpeed IS 10_Sheet1" xfId="7890" xr:uid="{47993792-FA09-4C7C-AEB7-8F65938EA9CF}"/>
    <cellStyle name="s_Merger_ eSpeed IS 11" xfId="4507" xr:uid="{9601EC72-B3FC-4EE0-942B-2FC563CA9432}"/>
    <cellStyle name="s_Merger_ eSpeed IS 11_Sheet1" xfId="7891" xr:uid="{B87D7828-F6ED-46D3-8D3D-5919F1BC49F3}"/>
    <cellStyle name="s_Merger_ eSpeed IS 12" xfId="4508" xr:uid="{748AB23E-4A9B-4A73-97DB-D848956D04F6}"/>
    <cellStyle name="s_Merger_ eSpeed IS 12_Sheet1" xfId="7892" xr:uid="{194AB187-D63E-4E2C-B51C-8DF01D76058C}"/>
    <cellStyle name="s_Merger_ eSpeed IS 2" xfId="4509" xr:uid="{56C34B34-DD09-427E-8672-4D12A50EA699}"/>
    <cellStyle name="s_Merger_ eSpeed IS 2_Sheet1" xfId="7893" xr:uid="{5A2C7D71-1802-43A1-879D-7E0210CB2CFD}"/>
    <cellStyle name="s_Merger_ eSpeed IS 3" xfId="4510" xr:uid="{016F583E-4974-431A-8AF7-8288369286E5}"/>
    <cellStyle name="s_Merger_ eSpeed IS 3_Sheet1" xfId="7894" xr:uid="{B902DB35-4778-4BE3-95A7-709107244EB5}"/>
    <cellStyle name="s_Merger_ eSpeed IS 4" xfId="4511" xr:uid="{2A1996F7-DEFB-4681-8C33-B1EAE42AD6B3}"/>
    <cellStyle name="s_Merger_ eSpeed IS 4_Sheet1" xfId="7895" xr:uid="{AAD970C2-3C91-4397-9227-52695C0B70BA}"/>
    <cellStyle name="s_Merger_ eSpeed IS 5" xfId="4512" xr:uid="{85B35410-C406-4A51-B06D-49A2B936D2AA}"/>
    <cellStyle name="s_Merger_ eSpeed IS 5_Sheet1" xfId="7896" xr:uid="{6C1C5604-BB27-4345-B4EB-BD7336BC1167}"/>
    <cellStyle name="s_Merger_ eSpeed IS 6" xfId="4513" xr:uid="{91672C0B-4681-4B7A-87EF-B10DC23F7845}"/>
    <cellStyle name="s_Merger_ eSpeed IS 6_Sheet1" xfId="7897" xr:uid="{362C89C0-3039-4CD8-AEED-0461A6786BA9}"/>
    <cellStyle name="s_Merger_ eSpeed IS 7" xfId="4514" xr:uid="{AE9B5B3D-A592-42A8-A81F-F5BDE581EA6A}"/>
    <cellStyle name="s_Merger_ eSpeed IS 7_Sheet1" xfId="9777" xr:uid="{40FE6B17-323F-4324-8687-A6BF2D2E2580}"/>
    <cellStyle name="s_Merger_ eSpeed IS 8" xfId="4515" xr:uid="{F8728C97-0642-4A09-9DE2-5DA9AC666B89}"/>
    <cellStyle name="s_Merger_ eSpeed IS 8_Sheet1" xfId="7898" xr:uid="{4A07F622-2C5D-4FA2-84C6-A8E8AA022892}"/>
    <cellStyle name="s_Merger_ eSpeed IS 9" xfId="4516" xr:uid="{783A0633-793B-44BD-B2F0-EA0F15E6C05C}"/>
    <cellStyle name="s_Merger_ eSpeed IS 9_Sheet1" xfId="7899" xr:uid="{74DB1C89-AAFE-462E-A2E2-D412E2471EB6}"/>
    <cellStyle name="s_Merger_ eSpeed IS_Sheet1" xfId="7889" xr:uid="{9B70B90E-FA6D-41F2-874C-0D8C93D2CE8A}"/>
    <cellStyle name="s_Merger_ Maxcor IS" xfId="4517" xr:uid="{104829DC-56B0-455E-9B70-3321FAEF5B69}"/>
    <cellStyle name="s_Merger_ Maxcor IS 10" xfId="4518" xr:uid="{E86C68A4-3755-4DFB-B140-DF911C9911B8}"/>
    <cellStyle name="s_Merger_ Maxcor IS 10_Sheet1" xfId="7901" xr:uid="{A9392E3D-BCCD-4F55-B9A3-A7AEB2D65CEA}"/>
    <cellStyle name="s_Merger_ Maxcor IS 11" xfId="4519" xr:uid="{2CA3F8D9-EDFF-4506-A178-9D316EFBC28B}"/>
    <cellStyle name="s_Merger_ Maxcor IS 11_Sheet1" xfId="7902" xr:uid="{F8CA6D71-E99E-4800-9F30-D797F4483A64}"/>
    <cellStyle name="s_Merger_ Maxcor IS 12" xfId="4520" xr:uid="{C9E46DCF-5201-4BF8-AADA-555AF181BA87}"/>
    <cellStyle name="s_Merger_ Maxcor IS 12_Sheet1" xfId="7903" xr:uid="{6DCF5E2B-802F-49FF-AE15-473BE0528A73}"/>
    <cellStyle name="s_Merger_ Maxcor IS 2" xfId="4521" xr:uid="{C84773CC-B8EB-4809-9F78-46231241ED69}"/>
    <cellStyle name="s_Merger_ Maxcor IS 2_Sheet1" xfId="7904" xr:uid="{9625803C-33E9-409C-8DCA-17DB1FAE0BF2}"/>
    <cellStyle name="s_Merger_ Maxcor IS 3" xfId="4522" xr:uid="{064DD995-8608-45B3-8CB2-868F1915EBD0}"/>
    <cellStyle name="s_Merger_ Maxcor IS 3_Sheet1" xfId="7905" xr:uid="{B9B5441E-DA79-4B54-97FF-40E93C08DC21}"/>
    <cellStyle name="s_Merger_ Maxcor IS 4" xfId="4523" xr:uid="{FAB0C753-E18D-43C3-AFBF-3CF7B87721F4}"/>
    <cellStyle name="s_Merger_ Maxcor IS 4_Sheet1" xfId="7906" xr:uid="{3C98B0A3-0D54-416F-B285-4E01608CDFB3}"/>
    <cellStyle name="s_Merger_ Maxcor IS 5" xfId="4524" xr:uid="{46455E19-3629-44BF-A318-AAADDAB452DD}"/>
    <cellStyle name="s_Merger_ Maxcor IS 5_Sheet1" xfId="7907" xr:uid="{393E2917-F803-45C1-B4D5-9F82457C1680}"/>
    <cellStyle name="s_Merger_ Maxcor IS 6" xfId="4525" xr:uid="{B1CBA38D-AC5E-479E-8352-72669A240F5F}"/>
    <cellStyle name="s_Merger_ Maxcor IS 6_Sheet1" xfId="7908" xr:uid="{617D4CF4-87B7-48D5-A707-823EB609D1B1}"/>
    <cellStyle name="s_Merger_ Maxcor IS 7" xfId="4526" xr:uid="{4F644ED7-A86A-4EF6-BB56-04E60027B561}"/>
    <cellStyle name="s_Merger_ Maxcor IS 7_Sheet1" xfId="7909" xr:uid="{2E956EAE-F5D0-4A3A-8D9D-C67E80B1D151}"/>
    <cellStyle name="s_Merger_ Maxcor IS 8" xfId="4527" xr:uid="{487CFF1B-C468-4322-A034-F1FFC45CFD0F}"/>
    <cellStyle name="s_Merger_ Maxcor IS 8_Sheet1" xfId="7910" xr:uid="{88D86684-FAC3-42B0-B7EB-596C33CB28C5}"/>
    <cellStyle name="s_Merger_ Maxcor IS 9" xfId="4528" xr:uid="{5E90D8D5-96AE-4CB2-8104-963F693C1C5A}"/>
    <cellStyle name="s_Merger_ Maxcor IS 9_Sheet1" xfId="7911" xr:uid="{D5E7DDF1-0C99-4AD3-A3E9-E83BBA6E3EEE}"/>
    <cellStyle name="s_Merger_ Maxcor IS_Sheet1" xfId="7900" xr:uid="{E223615B-EDD7-425C-A6D6-94A40E9DF6C0}"/>
    <cellStyle name="s_Merger_( Copy of BGC Partners Inc 12-31-09 consolidation maxcor ubt 12-31-09) 2-19-10 230pm bf mcmp" xfId="4529" xr:uid="{3129129A-7C05-48AF-9E5F-052B3868A4C0}"/>
    <cellStyle name="s_Merger_( Copy of BGC Partners Inc 12-31-09 consolidation maxcor ubt 12-31-09) 2-19-10 230pm bf mcmp_Sheet1" xfId="7912" xr:uid="{8C966AAB-D675-464B-B123-CAD5AF23A007}"/>
    <cellStyle name="s_Merger_(A) 4th BGC Tax Provision Sum " xfId="4530" xr:uid="{5DA6DF84-BE57-4412-91BD-912C318B3715}"/>
    <cellStyle name="s_Merger_(A) 4th BGC Tax Provision Sum _Sheet1" xfId="7913" xr:uid="{2E3CA20C-BFBB-406B-93EF-CB3AE6F8CA8F}"/>
    <cellStyle name="s_Merger_2 - BGC Division 03-31-10" xfId="4531" xr:uid="{B1A22ADE-5518-49CE-8F44-566095FAE18A}"/>
    <cellStyle name="s_Merger_2 - BGC Division 03-31-10 2" xfId="4532" xr:uid="{7ADDBAF8-2292-4E70-8A33-61B8371BBDE0}"/>
    <cellStyle name="s_Merger_2 - BGC Division 03-31-10 2_Sheet1" xfId="7915" xr:uid="{6D70E716-3489-414E-99D1-D0A77197FA6C}"/>
    <cellStyle name="s_Merger_2 - BGC Division 03-31-10 3" xfId="4533" xr:uid="{B409B656-BF0C-417E-964A-E4FEE0CEDEB2}"/>
    <cellStyle name="s_Merger_2 - BGC Division 03-31-10 3_Sheet1" xfId="7916" xr:uid="{DF42E368-F188-49B2-B16F-A0E7FBEEE16B}"/>
    <cellStyle name="s_Merger_2 - BGC Division 03-31-10_Sheet1" xfId="7914" xr:uid="{8A18B449-BF48-4511-8C57-D5F6608D0B74}"/>
    <cellStyle name="s_Merger_BGC Combined Q1 2010 tax provision 4-27-2010" xfId="4534" xr:uid="{5D6DC261-B26F-4162-B815-6F201601F428}"/>
    <cellStyle name="s_Merger_BGC Combined Q1 2010 tax provision 4-27-2010_Sheet1" xfId="7917" xr:uid="{F3A00F13-F143-4CCF-B108-E7B4DD74C04C}"/>
    <cellStyle name="s_Merger_BGC Final BS Reclass for Taxes 3_4_10" xfId="4535" xr:uid="{12D725A7-8D4C-4673-A639-E02ABCCD793C}"/>
    <cellStyle name="s_Merger_BGC Final BS Reclass for Taxes 3_4_10_Sheet1" xfId="7918" xr:uid="{60285D7E-9307-46A2-8EB4-5B1AD66E8246}"/>
    <cellStyle name="s_Merger_BGC Other IS (page 2)" xfId="4536" xr:uid="{FDC0E74E-F729-4D96-BF5C-E78638F5A02B}"/>
    <cellStyle name="s_Merger_BGC Other IS (page 2) 10" xfId="4537" xr:uid="{C53883CF-18F8-4142-9071-95995E57A4B2}"/>
    <cellStyle name="s_Merger_BGC Other IS (page 2) 10_Sheet1" xfId="7920" xr:uid="{2509E3A5-3B2B-4ABB-8DBC-62D7077DCE4D}"/>
    <cellStyle name="s_Merger_BGC Other IS (page 2) 11" xfId="4538" xr:uid="{CF2C3D4A-65C8-4732-9A43-4670BC0123D9}"/>
    <cellStyle name="s_Merger_BGC Other IS (page 2) 11_Sheet1" xfId="7921" xr:uid="{E50946D8-3C85-4597-BC7B-CA43F56BBA33}"/>
    <cellStyle name="s_Merger_BGC Other IS (page 2) 12" xfId="4539" xr:uid="{0E038610-3E2C-42DC-B610-AF136E4083A7}"/>
    <cellStyle name="s_Merger_BGC Other IS (page 2) 12_Sheet1" xfId="7922" xr:uid="{44531CF2-B82E-4617-BCBC-5F424817DB50}"/>
    <cellStyle name="s_Merger_BGC Other IS (page 2) 2" xfId="4540" xr:uid="{00C04332-21E2-42C4-886C-8133E6E1BCAB}"/>
    <cellStyle name="s_Merger_BGC Other IS (page 2) 2_Sheet1" xfId="7923" xr:uid="{DE30AB84-069C-4327-976C-645AF43D3526}"/>
    <cellStyle name="s_Merger_BGC Other IS (page 2) 3" xfId="4541" xr:uid="{293F3EB4-6747-4EF4-9E31-DE20352F9189}"/>
    <cellStyle name="s_Merger_BGC Other IS (page 2) 3_Sheet1" xfId="7924" xr:uid="{F3F47548-6779-4D0E-93BB-BD8E8AB4560A}"/>
    <cellStyle name="s_Merger_BGC Other IS (page 2) 4" xfId="4542" xr:uid="{D21EC968-12CD-4F43-923E-D977C86196EC}"/>
    <cellStyle name="s_Merger_BGC Other IS (page 2) 4_Sheet1" xfId="7925" xr:uid="{0EABD077-B76E-40B7-B9DB-0F1439D6E152}"/>
    <cellStyle name="s_Merger_BGC Other IS (page 2) 5" xfId="4543" xr:uid="{26816549-7978-4EA0-BF4D-E301F2BE4591}"/>
    <cellStyle name="s_Merger_BGC Other IS (page 2) 5_Sheet1" xfId="7926" xr:uid="{DECA20F0-C2FA-4713-B169-CCA7B2660FA8}"/>
    <cellStyle name="s_Merger_BGC Other IS (page 2) 6" xfId="4544" xr:uid="{75954575-BC88-48CF-BC72-4840C9155A35}"/>
    <cellStyle name="s_Merger_BGC Other IS (page 2) 6_Sheet1" xfId="7927" xr:uid="{2843D38A-115B-4F84-BCCF-014E548892BB}"/>
    <cellStyle name="s_Merger_BGC Other IS (page 2) 7" xfId="4545" xr:uid="{346E393A-2375-4700-996A-E8C418A208CF}"/>
    <cellStyle name="s_Merger_BGC Other IS (page 2) 7_Sheet1" xfId="7928" xr:uid="{35B725DD-2322-4CFA-989C-F5F846E88F1C}"/>
    <cellStyle name="s_Merger_BGC Other IS (page 2) 8" xfId="4546" xr:uid="{05C1C923-7F78-4EB7-93E8-DD898564A3CC}"/>
    <cellStyle name="s_Merger_BGC Other IS (page 2) 8_Sheet1" xfId="7929" xr:uid="{8DA18C9D-9241-403E-8F13-32C68CE52846}"/>
    <cellStyle name="s_Merger_BGC Other IS (page 2) 9" xfId="4547" xr:uid="{33F524A7-BEFE-4177-B53F-1944F2CD1F73}"/>
    <cellStyle name="s_Merger_BGC Other IS (page 2) 9_Sheet1" xfId="7930" xr:uid="{B8A4D728-52B9-4779-A0DE-B0E33E8D4849}"/>
    <cellStyle name="s_Merger_BGC Other IS (page 2)_Sheet1" xfId="7919" xr:uid="{A25AFF48-5D7E-47CB-926D-DC5CD9C98262}"/>
    <cellStyle name="s_Merger_Legal Reserve" xfId="4548" xr:uid="{154DE15C-7955-4EFC-A4FC-329D8BE74889}"/>
    <cellStyle name="s_Merger_Legal Reserve_Sheet1" xfId="7931" xr:uid="{3051010F-3202-41F7-AA96-3DAEA1FBFFBF}"/>
    <cellStyle name="s_Merger_Sheet1" xfId="7862" xr:uid="{40BFC0B5-AA38-4F02-BF32-FBF6227B2BFB}"/>
    <cellStyle name="s_Merger_TB all entities" xfId="4549" xr:uid="{BB53F26E-386B-41AD-8846-6F1B9C6CC7B8}"/>
    <cellStyle name="s_Merger_TB all entities_Sheet1" xfId="7932" xr:uid="{D7BAA77A-3CFA-4398-90CD-7AB3BB6A29DE}"/>
    <cellStyle name="s_model2" xfId="4550" xr:uid="{8C727AC4-5AB2-4473-9173-44F111ECDB94}"/>
    <cellStyle name="s_model2 2" xfId="4551" xr:uid="{C1ECC378-53DC-43D4-8EE7-0D51E3AFDE5C}"/>
    <cellStyle name="s_model2 2 10" xfId="4552" xr:uid="{76AED9E7-1223-4009-BCF0-0ED39FCDC3F9}"/>
    <cellStyle name="s_model2 2 10_Sheet1" xfId="7935" xr:uid="{5F740691-2330-426D-8079-8DAC7C58B986}"/>
    <cellStyle name="s_model2 2 11" xfId="4553" xr:uid="{69EA641D-FF7F-4F21-AC66-DBB1E20C199A}"/>
    <cellStyle name="s_model2 2 11_Sheet1" xfId="7936" xr:uid="{27BDEE45-8FED-48E5-BC30-232E424894FF}"/>
    <cellStyle name="s_model2 2 12" xfId="4554" xr:uid="{4AD7207A-8EBA-4F4F-8627-A845ED225D72}"/>
    <cellStyle name="s_model2 2 12_Sheet1" xfId="7937" xr:uid="{3980260B-76E0-49FB-845B-CA011299E50B}"/>
    <cellStyle name="s_model2 2 2" xfId="4555" xr:uid="{96093AC7-6DC6-4703-A757-64D7E70C3EF6}"/>
    <cellStyle name="s_model2 2 2_Sheet1" xfId="7938" xr:uid="{CC92095A-36DE-4873-8001-0B38B615509A}"/>
    <cellStyle name="s_model2 2 3" xfId="4556" xr:uid="{79FAFC7B-86BE-4291-9003-97988043ECC6}"/>
    <cellStyle name="s_model2 2 3_Sheet1" xfId="7939" xr:uid="{CE67E2FC-3D65-4232-AE83-52C627AC96C3}"/>
    <cellStyle name="s_model2 2 4" xfId="4557" xr:uid="{2DE92AB9-BAE6-461A-B282-5FEF8E9B51A2}"/>
    <cellStyle name="s_model2 2 4_Sheet1" xfId="7940" xr:uid="{A5DE6924-6DCA-4430-A8ED-CF7692E11D0B}"/>
    <cellStyle name="s_model2 2 5" xfId="4558" xr:uid="{A076E43C-2905-4FBD-9B75-3101A038D152}"/>
    <cellStyle name="s_model2 2 5_Sheet1" xfId="7941" xr:uid="{1C1E9C4A-B309-49D1-B958-B2AE6291B094}"/>
    <cellStyle name="s_model2 2 6" xfId="4559" xr:uid="{4C2A9592-7DD3-4417-A749-D7EDCA27F65E}"/>
    <cellStyle name="s_model2 2 6_Sheet1" xfId="7942" xr:uid="{6EE01823-64E8-4F5E-BAA4-2097A11F46CF}"/>
    <cellStyle name="s_model2 2 7" xfId="4560" xr:uid="{07F19251-EE19-4F80-9092-CA429C295A9C}"/>
    <cellStyle name="s_model2 2 7_Sheet1" xfId="7943" xr:uid="{FD1AF7E6-35E4-4EF5-B165-8AF8A7135156}"/>
    <cellStyle name="s_model2 2 8" xfId="4561" xr:uid="{AD7F5579-85A5-4A71-B17E-036DE8D76837}"/>
    <cellStyle name="s_model2 2 8_Sheet1" xfId="7944" xr:uid="{169EFC98-AE23-421C-B917-586D8B6B4901}"/>
    <cellStyle name="s_model2 2 9" xfId="4562" xr:uid="{B87A33F1-4324-4ED3-AD87-DA0AD8EC2BF8}"/>
    <cellStyle name="s_model2 2 9_Sheet1" xfId="7945" xr:uid="{0A2EB780-92E8-4B51-B1CD-6A5CB9EAF76A}"/>
    <cellStyle name="s_model2 2_BGC Combined Q1 2010 tax provision 4-27-2010" xfId="4563" xr:uid="{51982424-B36E-4794-B027-8DD37C2B6A90}"/>
    <cellStyle name="s_model2 2_BGC Combined Q1 2010 tax provision 4-27-2010_Sheet1" xfId="7946" xr:uid="{73DE69B7-073F-45B6-9804-D53D896270E1}"/>
    <cellStyle name="s_model2 2_Sheet1" xfId="7934" xr:uid="{ABE45C42-9390-4F27-AE75-0AB482656109}"/>
    <cellStyle name="s_model2 3" xfId="4564" xr:uid="{3BE5FFB0-872F-454D-936C-22915BB895F2}"/>
    <cellStyle name="s_model2 3_Sheet1" xfId="7947" xr:uid="{4E648FB3-5598-4839-9135-A2860DA40822}"/>
    <cellStyle name="s_model2_ BGC Other IS" xfId="4565" xr:uid="{717E5673-314A-4C59-8F47-E082547DBEAE}"/>
    <cellStyle name="s_model2_ BGC Other IS 10" xfId="4566" xr:uid="{6D54C9C9-ECBB-433B-ABC3-2E2E49AEA4B0}"/>
    <cellStyle name="s_model2_ BGC Other IS 10_Sheet1" xfId="7949" xr:uid="{82081B3E-DE9B-475F-9D90-5E54AFAFD7BA}"/>
    <cellStyle name="s_model2_ BGC Other IS 11" xfId="4567" xr:uid="{0DF7372D-336D-4BEB-9EFF-0565938F0F10}"/>
    <cellStyle name="s_model2_ BGC Other IS 11_Sheet1" xfId="7950" xr:uid="{6320FFE7-F670-4ADF-9CE8-F2A59B746E5C}"/>
    <cellStyle name="s_model2_ BGC Other IS 12" xfId="4568" xr:uid="{9CD1B50B-411D-4048-853C-B34D5293E9C7}"/>
    <cellStyle name="s_model2_ BGC Other IS 12_Sheet1" xfId="7951" xr:uid="{635574FA-94A3-4D2F-80AC-09716245E846}"/>
    <cellStyle name="s_model2_ BGC Other IS 2" xfId="4569" xr:uid="{1D473C47-D3B7-4F73-BC61-0A73A2528D23}"/>
    <cellStyle name="s_model2_ BGC Other IS 2_Sheet1" xfId="7952" xr:uid="{0CBA0F3F-379D-4616-832F-067A6D6236F6}"/>
    <cellStyle name="s_model2_ BGC Other IS 3" xfId="4570" xr:uid="{6A7A5B5E-522D-44C3-B938-02464360DED1}"/>
    <cellStyle name="s_model2_ BGC Other IS 3_Sheet1" xfId="7953" xr:uid="{4C1DD960-6EC8-4097-BCE5-781628D39A0E}"/>
    <cellStyle name="s_model2_ BGC Other IS 4" xfId="4571" xr:uid="{51BAB3CD-5590-4CA5-A6CC-167895BCBACC}"/>
    <cellStyle name="s_model2_ BGC Other IS 4_Sheet1" xfId="7954" xr:uid="{5D204009-93B9-460C-8915-BF806AC8257E}"/>
    <cellStyle name="s_model2_ BGC Other IS 5" xfId="4572" xr:uid="{CF6B4F8F-CA1C-43CF-8A35-9EB000AC8D96}"/>
    <cellStyle name="s_model2_ BGC Other IS 5_Sheet1" xfId="7955" xr:uid="{5404CDA4-AE9F-47E6-87DB-F6756069058D}"/>
    <cellStyle name="s_model2_ BGC Other IS 6" xfId="4573" xr:uid="{189F77F3-861C-4C2C-A1D4-28F7F34563DF}"/>
    <cellStyle name="s_model2_ BGC Other IS 6_Sheet1" xfId="7956" xr:uid="{11B3E7B2-BA38-4BF9-B8C0-9DA94FA874A4}"/>
    <cellStyle name="s_model2_ BGC Other IS 7" xfId="4574" xr:uid="{8CEB2F42-95D7-4F2A-93BF-CA53174ABEFC}"/>
    <cellStyle name="s_model2_ BGC Other IS 7_Sheet1" xfId="7957" xr:uid="{86E3535C-05C9-4BD9-AA28-BB484E90F2A9}"/>
    <cellStyle name="s_model2_ BGC Other IS 8" xfId="4575" xr:uid="{5800406B-DF41-4BA6-92EF-9873054DEB2C}"/>
    <cellStyle name="s_model2_ BGC Other IS 8_Sheet1" xfId="7958" xr:uid="{5F47E4CF-EF1A-424A-90B1-9E7123DC63D9}"/>
    <cellStyle name="s_model2_ BGC Other IS 9" xfId="4576" xr:uid="{BC6E2EE6-E143-4120-9932-4F0EE70CF5E7}"/>
    <cellStyle name="s_model2_ BGC Other IS 9_Sheet1" xfId="7959" xr:uid="{DA0892C3-C851-4F37-9C32-D86990B96732}"/>
    <cellStyle name="s_model2_ BGC Other IS_Sheet1" xfId="7948" xr:uid="{F0D46CB1-E863-4E77-A6A6-37A451B2A745}"/>
    <cellStyle name="s_model2_ eSpeed IS" xfId="4577" xr:uid="{0CEE608E-0929-49C7-980B-D7B6CA4A90C1}"/>
    <cellStyle name="s_model2_ eSpeed IS 10" xfId="4578" xr:uid="{A1AFAE66-008F-4F58-BF4F-7271CA88FBA4}"/>
    <cellStyle name="s_model2_ eSpeed IS 10_Sheet1" xfId="7961" xr:uid="{9FE11478-7152-44EF-84D9-F25EB6508163}"/>
    <cellStyle name="s_model2_ eSpeed IS 11" xfId="4579" xr:uid="{A9D3B658-9A26-495F-87C0-F022D3794AAB}"/>
    <cellStyle name="s_model2_ eSpeed IS 11_Sheet1" xfId="7962" xr:uid="{B7076BC3-A141-4201-BC66-DBDACA02402B}"/>
    <cellStyle name="s_model2_ eSpeed IS 12" xfId="4580" xr:uid="{910C552C-8981-4A5E-89D6-324F68319D21}"/>
    <cellStyle name="s_model2_ eSpeed IS 12_Sheet1" xfId="7963" xr:uid="{5E852D67-2A9D-4CDA-86A2-D44C82C7DB90}"/>
    <cellStyle name="s_model2_ eSpeed IS 2" xfId="4581" xr:uid="{FCC0D812-A483-4861-ACF7-1122AE7DFA4D}"/>
    <cellStyle name="s_model2_ eSpeed IS 2_Sheet1" xfId="7964" xr:uid="{A3AC0BDA-56C7-4CCD-9283-BA4AF938A2B2}"/>
    <cellStyle name="s_model2_ eSpeed IS 3" xfId="4582" xr:uid="{F5AABF3F-3B5C-4B3F-BF20-F41FCCB4F99C}"/>
    <cellStyle name="s_model2_ eSpeed IS 3_Sheet1" xfId="7965" xr:uid="{5A45159D-6232-4230-B043-DB86CCDB2B84}"/>
    <cellStyle name="s_model2_ eSpeed IS 4" xfId="4583" xr:uid="{73BEC248-3C81-4342-AC90-315BF0F4083C}"/>
    <cellStyle name="s_model2_ eSpeed IS 4_Sheet1" xfId="7966" xr:uid="{5AB5B7C0-055A-4E79-9C11-8E0C7E456E6F}"/>
    <cellStyle name="s_model2_ eSpeed IS 5" xfId="4584" xr:uid="{028434F6-1378-48F0-AE7C-AF26644C287A}"/>
    <cellStyle name="s_model2_ eSpeed IS 5_Sheet1" xfId="7967" xr:uid="{3C3B6441-5883-4B05-BA46-88D13A704F3B}"/>
    <cellStyle name="s_model2_ eSpeed IS 6" xfId="4585" xr:uid="{36CD8BD3-649F-4A2E-899D-00B216601037}"/>
    <cellStyle name="s_model2_ eSpeed IS 6_Sheet1" xfId="7968" xr:uid="{06991809-6E71-4B68-A74A-A865FD878B52}"/>
    <cellStyle name="s_model2_ eSpeed IS 7" xfId="4586" xr:uid="{55C8844D-9D0B-4FA1-9497-A109875A0078}"/>
    <cellStyle name="s_model2_ eSpeed IS 7_Sheet1" xfId="7969" xr:uid="{92045965-010E-4FB7-AE0F-394BC957D2B0}"/>
    <cellStyle name="s_model2_ eSpeed IS 8" xfId="4587" xr:uid="{E08FDA00-B97A-4F68-8486-EC4B706AB79E}"/>
    <cellStyle name="s_model2_ eSpeed IS 8_Sheet1" xfId="7970" xr:uid="{FA2B528B-678B-4C0F-8A22-70368C9C52AE}"/>
    <cellStyle name="s_model2_ eSpeed IS 9" xfId="4588" xr:uid="{D07303F3-543F-48B5-B63B-B9A1F6483585}"/>
    <cellStyle name="s_model2_ eSpeed IS 9_Sheet1" xfId="7971" xr:uid="{D0C1E338-2A83-4FC5-8014-9EA735DD6362}"/>
    <cellStyle name="s_model2_ eSpeed IS_Sheet1" xfId="7960" xr:uid="{AA762099-8F78-4B67-8099-3FB5DFDE2EBA}"/>
    <cellStyle name="s_model2_ Maxcor IS" xfId="4589" xr:uid="{EF72463E-BEF0-475E-A3A2-C020190094E8}"/>
    <cellStyle name="s_model2_ Maxcor IS 10" xfId="4590" xr:uid="{521994BE-F998-4339-9B7A-E06D425C5F6B}"/>
    <cellStyle name="s_model2_ Maxcor IS 10_Sheet1" xfId="7973" xr:uid="{FB131D11-898C-48F6-BBB5-D076E7F87CB1}"/>
    <cellStyle name="s_model2_ Maxcor IS 11" xfId="4591" xr:uid="{A8466956-E97E-47BD-943C-011BA8F0647D}"/>
    <cellStyle name="s_model2_ Maxcor IS 11_Sheet1" xfId="7974" xr:uid="{FEBB0A8D-2ECA-4231-B34E-52CB82D3604F}"/>
    <cellStyle name="s_model2_ Maxcor IS 12" xfId="4592" xr:uid="{1D7622C5-AAC9-4FBD-8E58-AEA5DA1AEA98}"/>
    <cellStyle name="s_model2_ Maxcor IS 12_Sheet1" xfId="7975" xr:uid="{D46C892B-9937-4647-99B3-9FC72746FAF0}"/>
    <cellStyle name="s_model2_ Maxcor IS 2" xfId="4593" xr:uid="{C16F245B-436E-4F4D-B4E6-D91D046FAE14}"/>
    <cellStyle name="s_model2_ Maxcor IS 2_Sheet1" xfId="7976" xr:uid="{709A7B2C-7BC5-4558-91F3-649D5AD23685}"/>
    <cellStyle name="s_model2_ Maxcor IS 3" xfId="4594" xr:uid="{86B9C4EB-189D-40CA-8BE7-398EA3D4CBB5}"/>
    <cellStyle name="s_model2_ Maxcor IS 3_Sheet1" xfId="7977" xr:uid="{11A6BA29-B023-4330-BA6C-E059C780842C}"/>
    <cellStyle name="s_model2_ Maxcor IS 4" xfId="4595" xr:uid="{C860D421-3285-4F4E-BEA4-837E78876DF3}"/>
    <cellStyle name="s_model2_ Maxcor IS 4_Sheet1" xfId="7978" xr:uid="{F0968294-BD01-475C-B838-A558F969D62A}"/>
    <cellStyle name="s_model2_ Maxcor IS 5" xfId="4596" xr:uid="{A7E24E66-18C6-4973-A8AB-9DA20C2F9E94}"/>
    <cellStyle name="s_model2_ Maxcor IS 5_Sheet1" xfId="7979" xr:uid="{523B5AB6-946B-4432-80C4-5BEE24EB1B9F}"/>
    <cellStyle name="s_model2_ Maxcor IS 6" xfId="4597" xr:uid="{E6B4116E-77A0-47F2-9CF7-BCB0B1694F88}"/>
    <cellStyle name="s_model2_ Maxcor IS 6_Sheet1" xfId="7980" xr:uid="{F781294D-F883-4426-9D2D-9C79DB5A1AA5}"/>
    <cellStyle name="s_model2_ Maxcor IS 7" xfId="4598" xr:uid="{4B30362B-21D7-4ADF-8A68-8B1B74E52827}"/>
    <cellStyle name="s_model2_ Maxcor IS 7_Sheet1" xfId="7981" xr:uid="{E63FF253-BD4F-4DA3-BE35-AFA5076736AA}"/>
    <cellStyle name="s_model2_ Maxcor IS 8" xfId="4599" xr:uid="{4587ACC2-90EA-4D69-BE94-F1DB852C6385}"/>
    <cellStyle name="s_model2_ Maxcor IS 8_Sheet1" xfId="7982" xr:uid="{FFC5AF02-E153-49A7-BB3F-5D164F4F7C30}"/>
    <cellStyle name="s_model2_ Maxcor IS 9" xfId="4600" xr:uid="{DC69CF31-0B57-4490-AE55-653BE2E512A0}"/>
    <cellStyle name="s_model2_ Maxcor IS 9_Sheet1" xfId="7983" xr:uid="{C5D5A26E-73BA-4996-989D-1BF4C77FED73}"/>
    <cellStyle name="s_model2_ Maxcor IS_Sheet1" xfId="7972" xr:uid="{1A5642D9-3F7E-4164-B491-063BEAED4211}"/>
    <cellStyle name="s_model2_( Copy of BGC Partners Inc 12-31-09 consolidation maxcor ubt 12-31-09) 2-19-10 230pm bf mcmp" xfId="4601" xr:uid="{110E5830-03D9-4F2B-95BA-DE8BFEB46BB1}"/>
    <cellStyle name="s_model2_( Copy of BGC Partners Inc 12-31-09 consolidation maxcor ubt 12-31-09) 2-19-10 230pm bf mcmp_Sheet1" xfId="7984" xr:uid="{1BEDE960-774E-4408-BA08-FFE1882672BA}"/>
    <cellStyle name="s_model2_(A) 4th BGC Tax Provision Sum " xfId="4602" xr:uid="{F2B0E800-9588-4322-A2FF-BF6CF9F70B0C}"/>
    <cellStyle name="s_model2_(A) 4th BGC Tax Provision Sum _Sheet1" xfId="7985" xr:uid="{0380E7F1-F78D-4691-9DFE-2C2016E8D8B6}"/>
    <cellStyle name="s_model2_2 - BGC Division 03-31-10" xfId="4603" xr:uid="{CF1785DC-9A60-47F2-BF62-22E65117436A}"/>
    <cellStyle name="s_model2_2 - BGC Division 03-31-10 2" xfId="4604" xr:uid="{ED37181C-A829-455C-89E3-7B75DB48C17E}"/>
    <cellStyle name="s_model2_2 - BGC Division 03-31-10 2_Sheet1" xfId="7987" xr:uid="{0DF08C8B-7B7A-4E2C-8725-6AEAB67CF240}"/>
    <cellStyle name="s_model2_2 - BGC Division 03-31-10 3" xfId="4605" xr:uid="{90A71376-6D0A-4B2A-AFF6-8A8340324191}"/>
    <cellStyle name="s_model2_2 - BGC Division 03-31-10 3_Sheet1" xfId="7988" xr:uid="{0E7A7AC4-A00A-4FDF-89B2-D15705F3E605}"/>
    <cellStyle name="s_model2_2 - BGC Division 03-31-10_Sheet1" xfId="7986" xr:uid="{62405297-F60A-4371-9479-43A05A7C6579}"/>
    <cellStyle name="s_model2_BGC Combined Q1 2010 tax provision 4-27-2010" xfId="4606" xr:uid="{1B674754-4130-45FF-A0E7-41AF5934F39B}"/>
    <cellStyle name="s_model2_BGC Combined Q1 2010 tax provision 4-27-2010_Sheet1" xfId="7989" xr:uid="{A8B272E5-BF55-4CCE-960A-B46B2EF9BE85}"/>
    <cellStyle name="s_model2_BGC Final BS Reclass for Taxes 3_4_10" xfId="4607" xr:uid="{9C08707D-9F2B-4239-BA91-8239DA456B72}"/>
    <cellStyle name="s_model2_BGC Final BS Reclass for Taxes 3_4_10_Sheet1" xfId="7990" xr:uid="{CEEC48F0-409B-49BF-A0B3-83F0BB30A3B4}"/>
    <cellStyle name="s_model2_BGC Other IS (page 2)" xfId="4608" xr:uid="{9B3EE8CA-587F-48FB-8FD9-B9FFB7B34912}"/>
    <cellStyle name="s_model2_BGC Other IS (page 2) 10" xfId="4609" xr:uid="{37A6000A-7835-4D62-89EF-51DAAAA57E5C}"/>
    <cellStyle name="s_model2_BGC Other IS (page 2) 10_Sheet1" xfId="7992" xr:uid="{CDF7BC91-22FC-41A4-89EC-8E66E651CD96}"/>
    <cellStyle name="s_model2_BGC Other IS (page 2) 11" xfId="4610" xr:uid="{8CC76EF8-1142-4E1E-AD76-A0A42E685E97}"/>
    <cellStyle name="s_model2_BGC Other IS (page 2) 11_Sheet1" xfId="7993" xr:uid="{45CC663D-75D2-4AC2-A02C-60E642736940}"/>
    <cellStyle name="s_model2_BGC Other IS (page 2) 12" xfId="4611" xr:uid="{028FD417-325A-4F32-AC97-F42D4E1F0F86}"/>
    <cellStyle name="s_model2_BGC Other IS (page 2) 12_Sheet1" xfId="7994" xr:uid="{AE011AA9-87E6-48DC-885F-44A5D6A5CD5A}"/>
    <cellStyle name="s_model2_BGC Other IS (page 2) 2" xfId="4612" xr:uid="{7F37753C-F6F3-4363-92A4-E0AD9D1B53DD}"/>
    <cellStyle name="s_model2_BGC Other IS (page 2) 2_Sheet1" xfId="7995" xr:uid="{AD62585D-EFD1-4916-A81C-990BDA428D93}"/>
    <cellStyle name="s_model2_BGC Other IS (page 2) 3" xfId="4613" xr:uid="{7455D433-DC73-4780-A6B4-663ACCAE3067}"/>
    <cellStyle name="s_model2_BGC Other IS (page 2) 3_Sheet1" xfId="7996" xr:uid="{17190F65-E310-42CC-A1A2-2826C0FC2810}"/>
    <cellStyle name="s_model2_BGC Other IS (page 2) 4" xfId="4614" xr:uid="{5B906837-AA1D-4ACC-905A-3CFF46909B5F}"/>
    <cellStyle name="s_model2_BGC Other IS (page 2) 4_Sheet1" xfId="7997" xr:uid="{5CD803D5-623D-40CC-BF89-5CA36C84EBF9}"/>
    <cellStyle name="s_model2_BGC Other IS (page 2) 5" xfId="4615" xr:uid="{A30D0FB2-3C1B-431B-A658-8BEBEAE587CE}"/>
    <cellStyle name="s_model2_BGC Other IS (page 2) 5_Sheet1" xfId="10484" xr:uid="{E21C2A6B-829F-4376-8AA4-4E4D66D07A9A}"/>
    <cellStyle name="s_model2_BGC Other IS (page 2) 6" xfId="4616" xr:uid="{DF4CD534-4715-4BF3-8027-396A1C7559A7}"/>
    <cellStyle name="s_model2_BGC Other IS (page 2) 6_Sheet1" xfId="7998" xr:uid="{108F0E5E-0180-4970-802C-75D4482E6734}"/>
    <cellStyle name="s_model2_BGC Other IS (page 2) 7" xfId="4617" xr:uid="{65C575B2-F878-4940-AB0A-8B622762EEB9}"/>
    <cellStyle name="s_model2_BGC Other IS (page 2) 7_Sheet1" xfId="7999" xr:uid="{DFF1FAFE-0EC3-443B-A9D1-FBB51CDE3A55}"/>
    <cellStyle name="s_model2_BGC Other IS (page 2) 8" xfId="4618" xr:uid="{55692798-666B-43C1-BB47-21B52823EB0B}"/>
    <cellStyle name="s_model2_BGC Other IS (page 2) 8_Sheet1" xfId="8000" xr:uid="{EC30C12B-C59C-4C97-9517-EFFE30977378}"/>
    <cellStyle name="s_model2_BGC Other IS (page 2) 9" xfId="4619" xr:uid="{28DC0625-427C-4F4B-85B5-ABDF2BFFEBC7}"/>
    <cellStyle name="s_model2_BGC Other IS (page 2) 9_Sheet1" xfId="8001" xr:uid="{30FBEE8C-7549-4115-BD3B-CAED9FB2AB14}"/>
    <cellStyle name="s_model2_BGC Other IS (page 2)_Sheet1" xfId="7991" xr:uid="{0A2686C0-3958-4A9E-92AB-43978004AF60}"/>
    <cellStyle name="s_model2_Legal Reserve" xfId="4620" xr:uid="{12F38519-AADE-4B6C-BF30-E0D277A60675}"/>
    <cellStyle name="s_model2_Legal Reserve_Sheet1" xfId="8002" xr:uid="{B65C0016-5D2E-42FB-8727-3FC14D3F3FC3}"/>
    <cellStyle name="s_model2_Sheet1" xfId="7933" xr:uid="{95A9F3EF-9ACF-4A6C-8868-F948911A75D9}"/>
    <cellStyle name="s_model2_TB all entities" xfId="4621" xr:uid="{B2329C39-CF5A-4B51-9A0B-818A3293114C}"/>
    <cellStyle name="s_model2_TB all entities_Sheet1" xfId="8003" xr:uid="{A3B1EB12-4FA7-43D2-A721-DC70EFB46A1B}"/>
    <cellStyle name="s_P_L_Ratios" xfId="4622" xr:uid="{DEC6F1EF-2837-4A8C-999B-D934BADCAC9F}"/>
    <cellStyle name="s_P_L_Ratios 2" xfId="4623" xr:uid="{22E051BF-D3DE-4A2B-9C28-D545B9E042F2}"/>
    <cellStyle name="s_P_L_Ratios 2 10" xfId="4624" xr:uid="{0FCF5381-6F06-4903-8E04-5C79CDC61DBF}"/>
    <cellStyle name="s_P_L_Ratios 2 10_Sheet1" xfId="10560" xr:uid="{C966EDC8-44C0-41CA-9E82-4A43D114CCD9}"/>
    <cellStyle name="s_P_L_Ratios 2 11" xfId="4625" xr:uid="{5D86769D-BC35-4FEE-B86C-1413C77CB88C}"/>
    <cellStyle name="s_P_L_Ratios 2 11_Sheet1" xfId="10573" xr:uid="{EFF927E2-94EB-4033-9EA4-8BC9F145039C}"/>
    <cellStyle name="s_P_L_Ratios 2 12" xfId="4626" xr:uid="{55D01A7E-E709-4AC2-A142-CA925243D447}"/>
    <cellStyle name="s_P_L_Ratios 2 12_Sheet1" xfId="10585" xr:uid="{32D08D61-2E41-434D-B7D3-28B0E68C565F}"/>
    <cellStyle name="s_P_L_Ratios 2 2" xfId="4627" xr:uid="{F6B6CA59-CD51-4202-B5A9-6F8601ECE5DB}"/>
    <cellStyle name="s_P_L_Ratios 2 2_Sheet1" xfId="8005" xr:uid="{C50B10E9-8B34-4D01-8CB2-39369B453621}"/>
    <cellStyle name="s_P_L_Ratios 2 3" xfId="4628" xr:uid="{6DCD10FB-68FF-4D86-8D64-1E01687EAB7E}"/>
    <cellStyle name="s_P_L_Ratios 2 3_Sheet1" xfId="10597" xr:uid="{CBCF6833-DDCF-4B08-AE78-92B6687C29D2}"/>
    <cellStyle name="s_P_L_Ratios 2 4" xfId="4629" xr:uid="{5241B746-59F7-4C9E-AB0D-BCD3A036ECBD}"/>
    <cellStyle name="s_P_L_Ratios 2 4_Sheet1" xfId="8006" xr:uid="{44C92C9D-3B19-47BA-9834-D530B93E26B5}"/>
    <cellStyle name="s_P_L_Ratios 2 5" xfId="4630" xr:uid="{36ED7572-6B46-423C-91E7-B17A028443ED}"/>
    <cellStyle name="s_P_L_Ratios 2 5_Sheet1" xfId="8007" xr:uid="{2A4EB7C7-5FCA-4860-A6C7-3244DC875DE3}"/>
    <cellStyle name="s_P_L_Ratios 2 6" xfId="4631" xr:uid="{681CFFBB-8776-4E00-B9CC-AD0AE74622BB}"/>
    <cellStyle name="s_P_L_Ratios 2 6_Sheet1" xfId="8008" xr:uid="{1940C865-EB32-4C2E-AF0E-D6A8112B9F19}"/>
    <cellStyle name="s_P_L_Ratios 2 7" xfId="4632" xr:uid="{39C70EA2-47A8-4889-9694-AC0DF724633E}"/>
    <cellStyle name="s_P_L_Ratios 2 7_Sheet1" xfId="8009" xr:uid="{25DA2198-FAA6-4936-973A-A86DFE7A0A27}"/>
    <cellStyle name="s_P_L_Ratios 2 8" xfId="4633" xr:uid="{3F97A615-FF1B-4306-9C58-6F73F15DE432}"/>
    <cellStyle name="s_P_L_Ratios 2 8_Sheet1" xfId="8010" xr:uid="{8B22D87E-E802-4B2C-A9AF-5F476C67A4D9}"/>
    <cellStyle name="s_P_L_Ratios 2 9" xfId="4634" xr:uid="{19EA9A64-D0D3-41B8-A44E-77DFD94775B2}"/>
    <cellStyle name="s_P_L_Ratios 2 9_Sheet1" xfId="8011" xr:uid="{16B00995-1357-42B0-8823-7C46B1F74783}"/>
    <cellStyle name="s_P_L_Ratios 2_BGC Combined Q1 2010 tax provision 4-27-2010" xfId="4635" xr:uid="{04F77DD8-F846-4617-849C-E3DCC8906CBC}"/>
    <cellStyle name="s_P_L_Ratios 2_BGC Combined Q1 2010 tax provision 4-27-2010_Sheet1" xfId="8012" xr:uid="{CFFB57DA-8D70-4E90-802E-DDB006B805C5}"/>
    <cellStyle name="s_P_L_Ratios 2_Sheet1" xfId="10544" xr:uid="{E4470FC3-0939-4F81-B203-1AEFFCE51FCF}"/>
    <cellStyle name="s_P_L_Ratios 3" xfId="4636" xr:uid="{885A7F6A-DF69-4370-BC87-BAEC1855AE85}"/>
    <cellStyle name="s_P_L_Ratios 3_Sheet1" xfId="8013" xr:uid="{079B0B9E-BB3C-456C-BB54-BDA9BC98D306}"/>
    <cellStyle name="s_P_L_Ratios_ BGC Other IS" xfId="4637" xr:uid="{5377393D-1F8B-4884-8B46-013A322B840C}"/>
    <cellStyle name="s_P_L_Ratios_ BGC Other IS 10" xfId="4638" xr:uid="{2088BF8D-7B15-4A3A-A32E-3E91C0B64D85}"/>
    <cellStyle name="s_P_L_Ratios_ BGC Other IS 10_Sheet1" xfId="8015" xr:uid="{6BD36523-B8A5-42A7-AFCE-75D9D9E61243}"/>
    <cellStyle name="s_P_L_Ratios_ BGC Other IS 11" xfId="4639" xr:uid="{9CE6C3A6-2E2C-4C8E-9669-89077711199F}"/>
    <cellStyle name="s_P_L_Ratios_ BGC Other IS 11_Sheet1" xfId="8016" xr:uid="{B0F1B9D6-3465-4A9D-98C6-76CA3B4208C5}"/>
    <cellStyle name="s_P_L_Ratios_ BGC Other IS 12" xfId="4640" xr:uid="{50EA9A08-E9EB-4A89-98CF-F7DE7295B0F9}"/>
    <cellStyle name="s_P_L_Ratios_ BGC Other IS 12_Sheet1" xfId="8017" xr:uid="{D92462F1-3EDC-4A4E-AD5F-B10A6CDEF201}"/>
    <cellStyle name="s_P_L_Ratios_ BGC Other IS 2" xfId="4641" xr:uid="{9D4A15D6-2E24-4C6F-9048-6A74688F3278}"/>
    <cellStyle name="s_P_L_Ratios_ BGC Other IS 2_Sheet1" xfId="8018" xr:uid="{FC0278A0-2395-4387-92DF-AE74CCBB3033}"/>
    <cellStyle name="s_P_L_Ratios_ BGC Other IS 3" xfId="4642" xr:uid="{EAEBC1EC-3675-4635-9F4C-0840305535EB}"/>
    <cellStyle name="s_P_L_Ratios_ BGC Other IS 3_Sheet1" xfId="8019" xr:uid="{2855540A-A0D9-4127-A837-A5F786B62591}"/>
    <cellStyle name="s_P_L_Ratios_ BGC Other IS 4" xfId="4643" xr:uid="{7642D856-4DEB-4011-933D-DA91111817AF}"/>
    <cellStyle name="s_P_L_Ratios_ BGC Other IS 4_Sheet1" xfId="8020" xr:uid="{9BC9AEA1-EEF0-4E89-B881-C5685FCB7314}"/>
    <cellStyle name="s_P_L_Ratios_ BGC Other IS 5" xfId="4644" xr:uid="{8665CD6B-35E4-4BCF-8A53-18E9AABF1EBB}"/>
    <cellStyle name="s_P_L_Ratios_ BGC Other IS 5_Sheet1" xfId="8021" xr:uid="{CBE96DC5-D6DF-4EF3-8EA0-15DF3E419C30}"/>
    <cellStyle name="s_P_L_Ratios_ BGC Other IS 6" xfId="4645" xr:uid="{C18A4296-5B71-4149-98BC-96DC4C6A9E7D}"/>
    <cellStyle name="s_P_L_Ratios_ BGC Other IS 6_Sheet1" xfId="8022" xr:uid="{202DFD03-D1A7-4A54-985A-4014D8CE2EEC}"/>
    <cellStyle name="s_P_L_Ratios_ BGC Other IS 7" xfId="4646" xr:uid="{A71B92A1-30ED-45F1-B9FC-AEF1083ADD2B}"/>
    <cellStyle name="s_P_L_Ratios_ BGC Other IS 7_Sheet1" xfId="8023" xr:uid="{ECF66BF2-330B-4E19-87FB-822DDAC06CCC}"/>
    <cellStyle name="s_P_L_Ratios_ BGC Other IS 8" xfId="4647" xr:uid="{5DABF744-0FBD-4E7F-A90F-41A45EA3DC85}"/>
    <cellStyle name="s_P_L_Ratios_ BGC Other IS 8_Sheet1" xfId="8024" xr:uid="{A5C02EAA-7DB6-4555-91C6-4EF690F3A307}"/>
    <cellStyle name="s_P_L_Ratios_ BGC Other IS 9" xfId="4648" xr:uid="{04F9A227-2570-4F1E-9227-A7DBA93307AF}"/>
    <cellStyle name="s_P_L_Ratios_ BGC Other IS 9_Sheet1" xfId="8025" xr:uid="{C32CB197-367D-4129-B0EA-9105F948DB32}"/>
    <cellStyle name="s_P_L_Ratios_ BGC Other IS_Sheet1" xfId="8014" xr:uid="{2C52612E-6112-48D0-B6AD-0113B733EAF5}"/>
    <cellStyle name="s_P_L_Ratios_ eSpeed IS" xfId="4649" xr:uid="{C0E7C604-E9A0-4153-AADF-F890018A7120}"/>
    <cellStyle name="s_P_L_Ratios_ eSpeed IS 10" xfId="4650" xr:uid="{AB38A37F-52E9-4ADD-AAA9-BD4F5F91BA5D}"/>
    <cellStyle name="s_P_L_Ratios_ eSpeed IS 10_Sheet1" xfId="8027" xr:uid="{5BAF8A6B-2830-4785-9702-DA3A8EB34AEB}"/>
    <cellStyle name="s_P_L_Ratios_ eSpeed IS 11" xfId="4651" xr:uid="{9EC2FC64-87C4-4B58-9E39-4CFEFE2129B5}"/>
    <cellStyle name="s_P_L_Ratios_ eSpeed IS 11_Sheet1" xfId="8028" xr:uid="{E8789BDC-8740-4515-A76D-D79FD013AC94}"/>
    <cellStyle name="s_P_L_Ratios_ eSpeed IS 12" xfId="4652" xr:uid="{DA20D8DB-52A2-4DD0-B189-545A6AC753D0}"/>
    <cellStyle name="s_P_L_Ratios_ eSpeed IS 12_Sheet1" xfId="8029" xr:uid="{B262BD52-1DCE-421F-AEEB-343AB61B6403}"/>
    <cellStyle name="s_P_L_Ratios_ eSpeed IS 2" xfId="4653" xr:uid="{770AA948-D1C0-4250-8DEC-C8F5E27EDF87}"/>
    <cellStyle name="s_P_L_Ratios_ eSpeed IS 2_Sheet1" xfId="10487" xr:uid="{4E36AC96-2C9D-4455-AD59-209857C76C27}"/>
    <cellStyle name="s_P_L_Ratios_ eSpeed IS 3" xfId="4654" xr:uid="{CB1F4D44-293F-4EFE-AA3F-9415A919BD9D}"/>
    <cellStyle name="s_P_L_Ratios_ eSpeed IS 3_Sheet1" xfId="8030" xr:uid="{9ADD49EF-8C84-4F96-8C4D-90EED64DF06E}"/>
    <cellStyle name="s_P_L_Ratios_ eSpeed IS 4" xfId="4655" xr:uid="{99B53568-68CD-474C-ADDC-46F486ACC842}"/>
    <cellStyle name="s_P_L_Ratios_ eSpeed IS 4_Sheet1" xfId="8031" xr:uid="{099C3B44-374D-45F1-9E34-685D28C022E7}"/>
    <cellStyle name="s_P_L_Ratios_ eSpeed IS 5" xfId="4656" xr:uid="{5FAF496E-EC71-4E6C-8433-7FA1386C53B5}"/>
    <cellStyle name="s_P_L_Ratios_ eSpeed IS 5_Sheet1" xfId="8032" xr:uid="{E5FFEE00-AF42-40ED-8A43-223FF5C69E8E}"/>
    <cellStyle name="s_P_L_Ratios_ eSpeed IS 6" xfId="4657" xr:uid="{8D2405D7-64B9-409A-A863-F8896A81CAFE}"/>
    <cellStyle name="s_P_L_Ratios_ eSpeed IS 6_Sheet1" xfId="8033" xr:uid="{23404540-F908-4D5F-9D81-1EC5B0AB1B0F}"/>
    <cellStyle name="s_P_L_Ratios_ eSpeed IS 7" xfId="4658" xr:uid="{5A1A1F69-4927-4D4E-9930-1C3EE85A5823}"/>
    <cellStyle name="s_P_L_Ratios_ eSpeed IS 7_Sheet1" xfId="8034" xr:uid="{E70D66AF-1F8D-4457-91BD-58157AB32F36}"/>
    <cellStyle name="s_P_L_Ratios_ eSpeed IS 8" xfId="4659" xr:uid="{BB4FDC9D-7971-43A2-B6B5-53D067A13C4F}"/>
    <cellStyle name="s_P_L_Ratios_ eSpeed IS 8_Sheet1" xfId="8035" xr:uid="{0CCA8AB5-C0D5-4A0A-A96D-46ABEF8CBC3D}"/>
    <cellStyle name="s_P_L_Ratios_ eSpeed IS 9" xfId="4660" xr:uid="{93E4BEB9-A5B9-490D-BEED-9A7496824862}"/>
    <cellStyle name="s_P_L_Ratios_ eSpeed IS 9_Sheet1" xfId="8036" xr:uid="{6BC42809-917D-4FD0-A686-8FA55C90C98E}"/>
    <cellStyle name="s_P_L_Ratios_ eSpeed IS_Sheet1" xfId="8026" xr:uid="{B5201BEE-A5EE-4278-91C2-E58B17107705}"/>
    <cellStyle name="s_P_L_Ratios_ Maxcor IS" xfId="4661" xr:uid="{5B2309D5-F72F-49DF-8A3A-F099B7202A40}"/>
    <cellStyle name="s_P_L_Ratios_ Maxcor IS 10" xfId="4662" xr:uid="{6E8514B9-8CC2-42E8-B65E-72D1F212545E}"/>
    <cellStyle name="s_P_L_Ratios_ Maxcor IS 10_Sheet1" xfId="10562" xr:uid="{1B6C6089-7091-4356-8D40-5B5A3CD076E9}"/>
    <cellStyle name="s_P_L_Ratios_ Maxcor IS 11" xfId="4663" xr:uid="{57AA3A59-E429-4F6E-A017-EDB090E5FED3}"/>
    <cellStyle name="s_P_L_Ratios_ Maxcor IS 11_Sheet1" xfId="10575" xr:uid="{90326894-0556-4ED0-86A4-199FEE876D7D}"/>
    <cellStyle name="s_P_L_Ratios_ Maxcor IS 12" xfId="4664" xr:uid="{2245AD97-B102-48BA-8A16-7E1E354F3B38}"/>
    <cellStyle name="s_P_L_Ratios_ Maxcor IS 12_Sheet1" xfId="10587" xr:uid="{BD9C6D4E-6259-4746-99D7-8EE9563609DF}"/>
    <cellStyle name="s_P_L_Ratios_ Maxcor IS 2" xfId="4665" xr:uid="{65935D02-82FE-4AC5-A6FE-E77DBF8FEBFF}"/>
    <cellStyle name="s_P_L_Ratios_ Maxcor IS 2_Sheet1" xfId="8037" xr:uid="{22B9176D-F741-4601-A865-C5F8FA52C841}"/>
    <cellStyle name="s_P_L_Ratios_ Maxcor IS 3" xfId="4666" xr:uid="{619EDEA1-4DAB-4227-A2CB-EA0A9855F7F2}"/>
    <cellStyle name="s_P_L_Ratios_ Maxcor IS 3_Sheet1" xfId="10599" xr:uid="{26474DED-B724-472A-9B6B-20079838C2DE}"/>
    <cellStyle name="s_P_L_Ratios_ Maxcor IS 4" xfId="4667" xr:uid="{FF45A68F-E6DB-46DE-98D1-C501BFAEEE5A}"/>
    <cellStyle name="s_P_L_Ratios_ Maxcor IS 4_Sheet1" xfId="8038" xr:uid="{52749F64-98D3-4645-9B7A-EB32E2AFBCE8}"/>
    <cellStyle name="s_P_L_Ratios_ Maxcor IS 5" xfId="4668" xr:uid="{C12BDE07-AD2E-462D-ADAC-E4ED662FC5A0}"/>
    <cellStyle name="s_P_L_Ratios_ Maxcor IS 5_Sheet1" xfId="8039" xr:uid="{114FA52E-22D6-48DC-BB8F-AF72B5DF0956}"/>
    <cellStyle name="s_P_L_Ratios_ Maxcor IS 6" xfId="4669" xr:uid="{15CC6637-BE0F-46BB-A2FA-F4AC5215A136}"/>
    <cellStyle name="s_P_L_Ratios_ Maxcor IS 6_Sheet1" xfId="8040" xr:uid="{6DBB44BC-4BBE-4D9D-AB6A-2829B7F070CB}"/>
    <cellStyle name="s_P_L_Ratios_ Maxcor IS 7" xfId="4670" xr:uid="{7AF71A65-31C6-44F1-AC1D-8DAB51C4F0C2}"/>
    <cellStyle name="s_P_L_Ratios_ Maxcor IS 7_Sheet1" xfId="8041" xr:uid="{0C7D5039-7EC6-4CA2-B357-C7B70AF41A30}"/>
    <cellStyle name="s_P_L_Ratios_ Maxcor IS 8" xfId="4671" xr:uid="{24A2F121-D1BE-4493-87E0-EA8090F18435}"/>
    <cellStyle name="s_P_L_Ratios_ Maxcor IS 8_Sheet1" xfId="8042" xr:uid="{2B626947-AFD9-4842-83CA-E8F96AD0DA3B}"/>
    <cellStyle name="s_P_L_Ratios_ Maxcor IS 9" xfId="4672" xr:uid="{5FECFE2A-8434-4019-A3E2-31ADA5364A48}"/>
    <cellStyle name="s_P_L_Ratios_ Maxcor IS 9_Sheet1" xfId="8043" xr:uid="{8CA501C1-98AD-42CD-AB4C-D75FA61EAFDA}"/>
    <cellStyle name="s_P_L_Ratios_ Maxcor IS_Sheet1" xfId="10546" xr:uid="{7646B6E6-E908-4E94-9F7A-570A6502CC4A}"/>
    <cellStyle name="s_P_L_Ratios_( Copy of BGC Partners Inc 12-31-09 consolidation maxcor ubt 12-31-09) 2-19-10 230pm bf mcmp" xfId="4673" xr:uid="{3C3099CC-9083-4BAA-A70D-0B3CF9CC6492}"/>
    <cellStyle name="s_P_L_Ratios_( Copy of BGC Partners Inc 12-31-09 consolidation maxcor ubt 12-31-09) 2-19-10 230pm bf mcmp_Sheet1" xfId="8044" xr:uid="{7A0B8564-3767-489D-B7D1-2C5CB0ABDE12}"/>
    <cellStyle name="s_P_L_Ratios_(A) 4th BGC Tax Provision Sum " xfId="4674" xr:uid="{CDD8B157-FCE9-42FF-AC8C-5C9A4D45537B}"/>
    <cellStyle name="s_P_L_Ratios_(A) 4th BGC Tax Provision Sum _Sheet1" xfId="8045" xr:uid="{1873181A-5AF3-422E-9080-60D75E1B7617}"/>
    <cellStyle name="s_P_L_Ratios_2 - BGC Division 03-31-10" xfId="4675" xr:uid="{7C038AB1-2FE0-42F6-9B96-B0FC5FED5168}"/>
    <cellStyle name="s_P_L_Ratios_2 - BGC Division 03-31-10 2" xfId="4676" xr:uid="{732CCA09-135F-4E0A-88F5-09DD8852731E}"/>
    <cellStyle name="s_P_L_Ratios_2 - BGC Division 03-31-10 2_Sheet1" xfId="8047" xr:uid="{E2CC78F5-5CB0-4194-84B4-ED107B86F716}"/>
    <cellStyle name="s_P_L_Ratios_2 - BGC Division 03-31-10 3" xfId="4677" xr:uid="{7D59985C-12FC-41A0-A0E5-EE89E4F7876E}"/>
    <cellStyle name="s_P_L_Ratios_2 - BGC Division 03-31-10 3_Sheet1" xfId="8048" xr:uid="{AC3B3DAD-7266-4D9C-9670-E560ACB6074C}"/>
    <cellStyle name="s_P_L_Ratios_2 - BGC Division 03-31-10_Sheet1" xfId="8046" xr:uid="{A0ADD842-9C90-4B9D-9BE6-BA4C86B8E77C}"/>
    <cellStyle name="s_P_L_Ratios_B" xfId="4678" xr:uid="{AC1D22EA-CA6B-453E-9093-35D67025BBDA}"/>
    <cellStyle name="s_P_L_Ratios_B 2" xfId="4679" xr:uid="{2A318050-09DD-431D-8C02-D020E59E4F5F}"/>
    <cellStyle name="s_P_L_Ratios_B 2 10" xfId="4680" xr:uid="{614D2174-DF89-40E4-8D5F-D79E10772EDA}"/>
    <cellStyle name="s_P_L_Ratios_B 2 10_Sheet1" xfId="8051" xr:uid="{C1656CA2-C480-4468-93CD-B2DC76E6F28C}"/>
    <cellStyle name="s_P_L_Ratios_B 2 11" xfId="4681" xr:uid="{ED9C0B9D-A029-4452-8114-B08E9E7B029E}"/>
    <cellStyle name="s_P_L_Ratios_B 2 11_Sheet1" xfId="8052" xr:uid="{CC9D0B8E-A8B1-4C14-90EF-664FE63152F2}"/>
    <cellStyle name="s_P_L_Ratios_B 2 12" xfId="4682" xr:uid="{99C7873D-9160-4717-B524-D671DE314915}"/>
    <cellStyle name="s_P_L_Ratios_B 2 12_Sheet1" xfId="8053" xr:uid="{35D2853C-CA70-442F-9799-1C5E9C357286}"/>
    <cellStyle name="s_P_L_Ratios_B 2 2" xfId="4683" xr:uid="{1DBC55FA-6723-426C-A4BA-C3DB3C0110A0}"/>
    <cellStyle name="s_P_L_Ratios_B 2 2_Sheet1" xfId="8054" xr:uid="{E2F0DC17-F314-43E9-AFEE-914D1CB99D5C}"/>
    <cellStyle name="s_P_L_Ratios_B 2 3" xfId="4684" xr:uid="{3F0F803E-8C88-4CC6-ABF4-4473645EC3D9}"/>
    <cellStyle name="s_P_L_Ratios_B 2 3_Sheet1" xfId="8055" xr:uid="{5C2138F0-D93A-4315-B78B-9ADBB038EEE4}"/>
    <cellStyle name="s_P_L_Ratios_B 2 4" xfId="4685" xr:uid="{89B0F976-ACA8-416C-A688-708E166F6505}"/>
    <cellStyle name="s_P_L_Ratios_B 2 4_Sheet1" xfId="8056" xr:uid="{E27C54C9-9DB6-422C-A8B8-D2F88B4A3D77}"/>
    <cellStyle name="s_P_L_Ratios_B 2 5" xfId="4686" xr:uid="{C92F6748-3039-4367-83F6-F0F40590293F}"/>
    <cellStyle name="s_P_L_Ratios_B 2 5_Sheet1" xfId="8057" xr:uid="{3BFE74E8-BAB0-49C9-AB46-09B246B7F0CD}"/>
    <cellStyle name="s_P_L_Ratios_B 2 6" xfId="4687" xr:uid="{EBCF7031-42A6-4BD9-A848-376F0E3BD1DC}"/>
    <cellStyle name="s_P_L_Ratios_B 2 6_Sheet1" xfId="8058" xr:uid="{00EA2016-3904-4715-AB26-89A61D4C7D38}"/>
    <cellStyle name="s_P_L_Ratios_B 2 7" xfId="4688" xr:uid="{E6401A88-98DE-45B5-BB8E-DF233A671231}"/>
    <cellStyle name="s_P_L_Ratios_B 2 7_Sheet1" xfId="8059" xr:uid="{CE4580B5-AE36-41A5-B729-1D4EC7B8D775}"/>
    <cellStyle name="s_P_L_Ratios_B 2 8" xfId="4689" xr:uid="{13310EA2-A285-4568-A4CA-A97334680416}"/>
    <cellStyle name="s_P_L_Ratios_B 2 8_Sheet1" xfId="8060" xr:uid="{A9792A88-0415-4515-BC6B-6E95F2D5539B}"/>
    <cellStyle name="s_P_L_Ratios_B 2 9" xfId="4690" xr:uid="{F5221854-FCC0-45EA-98D3-580646E3ECC3}"/>
    <cellStyle name="s_P_L_Ratios_B 2 9_Sheet1" xfId="8061" xr:uid="{79971A09-9ACB-4A7D-A668-E561CEF429FE}"/>
    <cellStyle name="s_P_L_Ratios_B 2_BGC Combined Q1 2010 tax provision 4-27-2010" xfId="4691" xr:uid="{F07910CD-138D-4908-8E33-7D03C14B9631}"/>
    <cellStyle name="s_P_L_Ratios_B 2_BGC Combined Q1 2010 tax provision 4-27-2010_Sheet1" xfId="10490" xr:uid="{4759C831-FC7E-4459-87FC-4806CA731A36}"/>
    <cellStyle name="s_P_L_Ratios_B 2_Sheet1" xfId="8050" xr:uid="{8BEE17DD-6E9C-4CA1-B2BE-CDD0CA3AB595}"/>
    <cellStyle name="s_P_L_Ratios_B 3" xfId="4692" xr:uid="{F0C0FFF1-4DBF-44D5-802D-A1293CE85D0A}"/>
    <cellStyle name="s_P_L_Ratios_B 3_Sheet1" xfId="8062" xr:uid="{FA5DAB40-6141-4FA7-B6AA-267849F9E462}"/>
    <cellStyle name="s_P_L_Ratios_B_ BGC Other IS" xfId="4693" xr:uid="{4B77C2E3-0F9C-4EE3-9FD6-45B9BFD7F6C0}"/>
    <cellStyle name="s_P_L_Ratios_B_ BGC Other IS 10" xfId="4694" xr:uid="{AC32A132-19F7-42BB-89FF-BCC56391A9AA}"/>
    <cellStyle name="s_P_L_Ratios_B_ BGC Other IS 10_Sheet1" xfId="8064" xr:uid="{5CD99F87-B979-4D55-AA53-7875DBC56915}"/>
    <cellStyle name="s_P_L_Ratios_B_ BGC Other IS 11" xfId="4695" xr:uid="{AC3BD2AB-9FF0-463F-B639-0313BC04BBA8}"/>
    <cellStyle name="s_P_L_Ratios_B_ BGC Other IS 11_Sheet1" xfId="8065" xr:uid="{239FBB1B-3E41-40DD-8393-68A52F058F13}"/>
    <cellStyle name="s_P_L_Ratios_B_ BGC Other IS 12" xfId="4696" xr:uid="{66E80B86-0678-4A75-BA13-8101FE9E7A29}"/>
    <cellStyle name="s_P_L_Ratios_B_ BGC Other IS 12_Sheet1" xfId="8066" xr:uid="{7A6DAD13-D696-4145-A84A-D6D087CF592F}"/>
    <cellStyle name="s_P_L_Ratios_B_ BGC Other IS 2" xfId="4697" xr:uid="{AE727BF6-CAC1-4D27-A83D-36DEB8DDEA2D}"/>
    <cellStyle name="s_P_L_Ratios_B_ BGC Other IS 2_Sheet1" xfId="8067" xr:uid="{5848F337-3BB7-432E-BF97-40A003EB18DF}"/>
    <cellStyle name="s_P_L_Ratios_B_ BGC Other IS 3" xfId="4698" xr:uid="{218DFE28-2A81-4DA8-85FF-74082F311CB5}"/>
    <cellStyle name="s_P_L_Ratios_B_ BGC Other IS 3_Sheet1" xfId="8068" xr:uid="{CEC9710F-F78F-43F6-A712-60114DF1A0CF}"/>
    <cellStyle name="s_P_L_Ratios_B_ BGC Other IS 4" xfId="4699" xr:uid="{637743E9-CE17-4113-9F90-2443487E2824}"/>
    <cellStyle name="s_P_L_Ratios_B_ BGC Other IS 4_Sheet1" xfId="10548" xr:uid="{BB863302-46D1-4699-850B-1739ACEF5A76}"/>
    <cellStyle name="s_P_L_Ratios_B_ BGC Other IS 5" xfId="4700" xr:uid="{8F719025-8617-4E01-BCA1-41CBC23DC749}"/>
    <cellStyle name="s_P_L_Ratios_B_ BGC Other IS 5_Sheet1" xfId="10564" xr:uid="{DD148A61-A114-46B2-B2C6-236B322E3C27}"/>
    <cellStyle name="s_P_L_Ratios_B_ BGC Other IS 6" xfId="4701" xr:uid="{09C7CA47-061E-419D-97DB-E0D39EAA4F13}"/>
    <cellStyle name="s_P_L_Ratios_B_ BGC Other IS 6_Sheet1" xfId="10577" xr:uid="{E051ED82-AF94-4E84-9B2A-1078D338BB44}"/>
    <cellStyle name="s_P_L_Ratios_B_ BGC Other IS 7" xfId="4702" xr:uid="{09B252F0-F686-4300-84A5-AC6A2794B14F}"/>
    <cellStyle name="s_P_L_Ratios_B_ BGC Other IS 7_Sheet1" xfId="10589" xr:uid="{7C42FD31-E259-4148-86B8-09C757AE6FEE}"/>
    <cellStyle name="s_P_L_Ratios_B_ BGC Other IS 8" xfId="4703" xr:uid="{D20BCCAE-BF8C-4635-8620-6597A0FBB454}"/>
    <cellStyle name="s_P_L_Ratios_B_ BGC Other IS 8_Sheet1" xfId="8069" xr:uid="{DD3337F8-1D06-45F6-BDEF-29E26BE5A98F}"/>
    <cellStyle name="s_P_L_Ratios_B_ BGC Other IS 9" xfId="4704" xr:uid="{165C5494-4B4F-4EB0-A54B-598136EB18D4}"/>
    <cellStyle name="s_P_L_Ratios_B_ BGC Other IS 9_Sheet1" xfId="10601" xr:uid="{A964033B-1AAA-42FB-B5F3-BA9C7F73B14F}"/>
    <cellStyle name="s_P_L_Ratios_B_ BGC Other IS_Sheet1" xfId="8063" xr:uid="{E9164D9A-C212-4492-BA04-8CD75F8A9A5E}"/>
    <cellStyle name="s_P_L_Ratios_B_ eSpeed IS" xfId="4705" xr:uid="{CDD80C86-23EA-4BE3-B0B5-6A8721502AC9}"/>
    <cellStyle name="s_P_L_Ratios_B_ eSpeed IS 10" xfId="4706" xr:uid="{C8CBF323-415B-48F5-B038-6CC42AD9523E}"/>
    <cellStyle name="s_P_L_Ratios_B_ eSpeed IS 10_Sheet1" xfId="8071" xr:uid="{1BE26E0F-7387-4DBB-AED3-E003AD676071}"/>
    <cellStyle name="s_P_L_Ratios_B_ eSpeed IS 11" xfId="4707" xr:uid="{954A19C8-FE6F-4B9E-AE52-AF58F8F59FC8}"/>
    <cellStyle name="s_P_L_Ratios_B_ eSpeed IS 11_Sheet1" xfId="8072" xr:uid="{4A72E74D-5ECC-4AFF-8283-A0B90527C7EC}"/>
    <cellStyle name="s_P_L_Ratios_B_ eSpeed IS 12" xfId="4708" xr:uid="{5D41AB2F-279F-4018-9854-2E98E5B1CC4E}"/>
    <cellStyle name="s_P_L_Ratios_B_ eSpeed IS 12_Sheet1" xfId="8073" xr:uid="{6EECFEF5-67E4-4D4F-8A15-6E3633B35565}"/>
    <cellStyle name="s_P_L_Ratios_B_ eSpeed IS 2" xfId="4709" xr:uid="{0923F56E-5FDC-4B03-8B22-950871BCB9D9}"/>
    <cellStyle name="s_P_L_Ratios_B_ eSpeed IS 2_Sheet1" xfId="8074" xr:uid="{48496C32-F021-461F-A8D7-C05D0C99ECC6}"/>
    <cellStyle name="s_P_L_Ratios_B_ eSpeed IS 3" xfId="4710" xr:uid="{97DBA50B-FE5B-4A97-87F9-9F1F84209A29}"/>
    <cellStyle name="s_P_L_Ratios_B_ eSpeed IS 3_Sheet1" xfId="8075" xr:uid="{CEC0732D-F9F8-47D4-AFF4-A6DD9FC3003A}"/>
    <cellStyle name="s_P_L_Ratios_B_ eSpeed IS 4" xfId="4711" xr:uid="{7CEF65A8-57E8-4366-8B52-4A819A4001AA}"/>
    <cellStyle name="s_P_L_Ratios_B_ eSpeed IS 4_Sheet1" xfId="8076" xr:uid="{84B7B5BB-2B35-42D7-A2E3-1BC9A9D0A3C5}"/>
    <cellStyle name="s_P_L_Ratios_B_ eSpeed IS 5" xfId="4712" xr:uid="{23FB1DA0-9408-4F28-A232-1A761C361F85}"/>
    <cellStyle name="s_P_L_Ratios_B_ eSpeed IS 5_Sheet1" xfId="8077" xr:uid="{231570C1-FEA3-4DDF-B67E-683AB2120552}"/>
    <cellStyle name="s_P_L_Ratios_B_ eSpeed IS 6" xfId="4713" xr:uid="{8215A8A6-2952-475A-820F-A2895F4F19A9}"/>
    <cellStyle name="s_P_L_Ratios_B_ eSpeed IS 6_Sheet1" xfId="8078" xr:uid="{6FA17BAE-899E-4EB8-91DF-6F9ECD7C89FD}"/>
    <cellStyle name="s_P_L_Ratios_B_ eSpeed IS 7" xfId="4714" xr:uid="{69A6377D-5A11-4935-B6F0-FB6675FF9344}"/>
    <cellStyle name="s_P_L_Ratios_B_ eSpeed IS 7_Sheet1" xfId="8079" xr:uid="{FE315196-4A3C-4BAA-A395-0445CAFCC16A}"/>
    <cellStyle name="s_P_L_Ratios_B_ eSpeed IS 8" xfId="4715" xr:uid="{8128C5D0-92F8-4C4D-BD2B-790E28D3D52D}"/>
    <cellStyle name="s_P_L_Ratios_B_ eSpeed IS 8_Sheet1" xfId="8080" xr:uid="{20872F73-C74D-4936-AC32-AE8EE92E3237}"/>
    <cellStyle name="s_P_L_Ratios_B_ eSpeed IS 9" xfId="4716" xr:uid="{6D3D7149-72A8-4463-8AA7-9F2B5ED02EEA}"/>
    <cellStyle name="s_P_L_Ratios_B_ eSpeed IS 9_Sheet1" xfId="8081" xr:uid="{E3D58134-0720-48A3-B22B-8596E1A3855B}"/>
    <cellStyle name="s_P_L_Ratios_B_ eSpeed IS_Sheet1" xfId="8070" xr:uid="{D0B53C25-600E-4318-8991-4484EED20F37}"/>
    <cellStyle name="s_P_L_Ratios_B_ Maxcor IS" xfId="4717" xr:uid="{E5E7878D-B4C8-45DB-8AF9-D0328EDA3261}"/>
    <cellStyle name="s_P_L_Ratios_B_ Maxcor IS 10" xfId="4718" xr:uid="{F3F2DC60-8FA4-44DD-B217-6438251A83C1}"/>
    <cellStyle name="s_P_L_Ratios_B_ Maxcor IS 10_Sheet1" xfId="8083" xr:uid="{4044FFDC-BF08-463B-B368-4169ECCCE5DE}"/>
    <cellStyle name="s_P_L_Ratios_B_ Maxcor IS 11" xfId="4719" xr:uid="{AE61CC26-1F66-4938-B21D-6A842BF501E0}"/>
    <cellStyle name="s_P_L_Ratios_B_ Maxcor IS 11_Sheet1" xfId="8084" xr:uid="{B4D598E9-DC0D-4A52-B37D-201D0F8D6E03}"/>
    <cellStyle name="s_P_L_Ratios_B_ Maxcor IS 12" xfId="4720" xr:uid="{067C0D8C-30B9-4B19-95DA-1BCC4E913AB9}"/>
    <cellStyle name="s_P_L_Ratios_B_ Maxcor IS 12_Sheet1" xfId="8085" xr:uid="{1483C57A-D8F3-4D25-BE74-4BE74B132376}"/>
    <cellStyle name="s_P_L_Ratios_B_ Maxcor IS 2" xfId="4721" xr:uid="{CDBEAAF5-F98C-459D-86AB-16083C5B2025}"/>
    <cellStyle name="s_P_L_Ratios_B_ Maxcor IS 2_Sheet1" xfId="8086" xr:uid="{43CD5D0E-C06D-4B17-B20B-163450EA814D}"/>
    <cellStyle name="s_P_L_Ratios_B_ Maxcor IS 3" xfId="4722" xr:uid="{B438D0A2-8D82-4BE2-8EA0-77E77C775D09}"/>
    <cellStyle name="s_P_L_Ratios_B_ Maxcor IS 3_Sheet1" xfId="8087" xr:uid="{E092611D-B9E2-43AB-9CBB-D331127C6C9E}"/>
    <cellStyle name="s_P_L_Ratios_B_ Maxcor IS 4" xfId="4723" xr:uid="{B31A527A-1F2E-4C7E-A123-574472441D9F}"/>
    <cellStyle name="s_P_L_Ratios_B_ Maxcor IS 4_Sheet1" xfId="8088" xr:uid="{185ABC96-3A6E-47D8-8086-3861AA30C903}"/>
    <cellStyle name="s_P_L_Ratios_B_ Maxcor IS 5" xfId="4724" xr:uid="{49715DA7-3721-4CC1-8CB5-F6A2577B8E74}"/>
    <cellStyle name="s_P_L_Ratios_B_ Maxcor IS 5_Sheet1" xfId="8089" xr:uid="{EC5D14AA-5A3E-4808-A10A-BB72013C9C77}"/>
    <cellStyle name="s_P_L_Ratios_B_ Maxcor IS 6" xfId="4725" xr:uid="{30437533-3500-4849-B474-39141B9BAEA7}"/>
    <cellStyle name="s_P_L_Ratios_B_ Maxcor IS 6_Sheet1" xfId="8090" xr:uid="{7240DCC7-4BD6-4C61-ACA6-D1C35DF4FCA3}"/>
    <cellStyle name="s_P_L_Ratios_B_ Maxcor IS 7" xfId="4726" xr:uid="{01012C27-B5AD-4031-978C-7097491F8B0E}"/>
    <cellStyle name="s_P_L_Ratios_B_ Maxcor IS 7_Sheet1" xfId="8091" xr:uid="{AE24A6B1-95AA-4BD5-B2A3-8743DB6E36A5}"/>
    <cellStyle name="s_P_L_Ratios_B_ Maxcor IS 8" xfId="4727" xr:uid="{B99A12A7-AACF-48C5-B53E-ACEF1C17A79A}"/>
    <cellStyle name="s_P_L_Ratios_B_ Maxcor IS 8_Sheet1" xfId="8092" xr:uid="{D8E1D573-C1E3-4C8B-9C54-6E74B7FC8768}"/>
    <cellStyle name="s_P_L_Ratios_B_ Maxcor IS 9" xfId="4728" xr:uid="{6EA03502-50F8-49A6-AA61-73517A465A49}"/>
    <cellStyle name="s_P_L_Ratios_B_ Maxcor IS 9_Sheet1" xfId="8093" xr:uid="{BB0AA124-4102-4F63-86DA-0D2368CE6B32}"/>
    <cellStyle name="s_P_L_Ratios_B_ Maxcor IS_Sheet1" xfId="8082" xr:uid="{2CC5EA63-9755-4FEB-A73F-D90ECFEFA8E5}"/>
    <cellStyle name="s_P_L_Ratios_B_( Copy of BGC Partners Inc 12-31-09 consolidation maxcor ubt 12-31-09) 2-19-10 230pm bf mcmp" xfId="4729" xr:uid="{46A614BA-1FFB-4BC3-A9AC-3B58D90272A8}"/>
    <cellStyle name="s_P_L_Ratios_B_( Copy of BGC Partners Inc 12-31-09 consolidation maxcor ubt 12-31-09) 2-19-10 230pm bf mcmp_Sheet1" xfId="10493" xr:uid="{72BAC903-9278-4602-954D-51DE14A544CB}"/>
    <cellStyle name="s_P_L_Ratios_B_(A) 4th BGC Tax Provision Sum " xfId="4730" xr:uid="{D32CF5C3-481C-412A-8CC6-8DCA9DB73426}"/>
    <cellStyle name="s_P_L_Ratios_B_(A) 4th BGC Tax Provision Sum _Sheet1" xfId="8094" xr:uid="{73C2D37E-1B6D-4C52-AE8E-EDB812BE8FE3}"/>
    <cellStyle name="s_P_L_Ratios_B_2 - BGC Division 03-31-10" xfId="4731" xr:uid="{73A2A91F-A556-45FD-90A9-F9D47B3C1D90}"/>
    <cellStyle name="s_P_L_Ratios_B_2 - BGC Division 03-31-10 2" xfId="4732" xr:uid="{C62D1E48-389B-476C-90D0-F4584599A3A6}"/>
    <cellStyle name="s_P_L_Ratios_B_2 - BGC Division 03-31-10 2_Sheet1" xfId="8096" xr:uid="{F052F8C5-01A7-49DA-994F-7DC6DC16CAA3}"/>
    <cellStyle name="s_P_L_Ratios_B_2 - BGC Division 03-31-10 3" xfId="4733" xr:uid="{693439B9-A97A-4C5E-BD7D-90ABFC635A96}"/>
    <cellStyle name="s_P_L_Ratios_B_2 - BGC Division 03-31-10 3_Sheet1" xfId="8097" xr:uid="{D3A10B42-E297-475E-A949-FEFEA22321F8}"/>
    <cellStyle name="s_P_L_Ratios_B_2 - BGC Division 03-31-10_Sheet1" xfId="8095" xr:uid="{BB528119-64CD-4632-8136-1658B8B9CB9B}"/>
    <cellStyle name="s_P_L_Ratios_B_BGC Combined Q1 2010 tax provision 4-27-2010" xfId="4734" xr:uid="{870E8F03-EEB4-48C7-A102-08BFCC3F89F8}"/>
    <cellStyle name="s_P_L_Ratios_B_BGC Combined Q1 2010 tax provision 4-27-2010_Sheet1" xfId="8098" xr:uid="{9DDB27FF-37AD-4FC6-8A3E-8FDCC8FE3FA8}"/>
    <cellStyle name="s_P_L_Ratios_B_BGC Final BS Reclass for Taxes 3_4_10" xfId="4735" xr:uid="{EF1AF97C-0BC4-4082-B9A7-17CA99347F1A}"/>
    <cellStyle name="s_P_L_Ratios_B_BGC Final BS Reclass for Taxes 3_4_10_Sheet1" xfId="8099" xr:uid="{D1DD57BD-5789-4C8E-8A3B-DEDDCFCCDC23}"/>
    <cellStyle name="s_P_L_Ratios_B_BGC Other IS (page 2)" xfId="4736" xr:uid="{5F3BC2DD-2780-4E9E-B600-63BC38A641F8}"/>
    <cellStyle name="s_P_L_Ratios_B_BGC Other IS (page 2) 10" xfId="4737" xr:uid="{C81C9EE9-14EC-4806-AC41-250D0D2C2F2A}"/>
    <cellStyle name="s_P_L_Ratios_B_BGC Other IS (page 2) 10_Sheet1" xfId="10550" xr:uid="{E8A44BB2-E234-47D4-81D3-06B89EF12839}"/>
    <cellStyle name="s_P_L_Ratios_B_BGC Other IS (page 2) 11" xfId="4738" xr:uid="{09940D9F-5154-4167-A05D-BFE735323D93}"/>
    <cellStyle name="s_P_L_Ratios_B_BGC Other IS (page 2) 11_Sheet1" xfId="10567" xr:uid="{B766E4C6-68C7-4CD4-8F36-4B66C99F8296}"/>
    <cellStyle name="s_P_L_Ratios_B_BGC Other IS (page 2) 12" xfId="4739" xr:uid="{510C7DAD-BB3D-41E0-9CB0-02DEB15BB8DA}"/>
    <cellStyle name="s_P_L_Ratios_B_BGC Other IS (page 2) 12_Sheet1" xfId="10579" xr:uid="{56BE65E3-0164-42F0-AB64-803E22D3F8AB}"/>
    <cellStyle name="s_P_L_Ratios_B_BGC Other IS (page 2) 2" xfId="4740" xr:uid="{1230B2C5-A320-4C1C-A9AF-80CC2A86BF87}"/>
    <cellStyle name="s_P_L_Ratios_B_BGC Other IS (page 2) 2_Sheet1" xfId="10591" xr:uid="{44145332-C9F8-480D-BB53-F4982A61C7AD}"/>
    <cellStyle name="s_P_L_Ratios_B_BGC Other IS (page 2) 3" xfId="4741" xr:uid="{1C74EEDE-ED96-4F78-90C9-A21CE12AE082}"/>
    <cellStyle name="s_P_L_Ratios_B_BGC Other IS (page 2) 3_Sheet1" xfId="8101" xr:uid="{9BA6C9B4-39E1-42C4-A6FC-C74AAB4C835E}"/>
    <cellStyle name="s_P_L_Ratios_B_BGC Other IS (page 2) 4" xfId="4742" xr:uid="{4FC9B67F-1C6C-4F9F-9BD5-EDDA447DC31D}"/>
    <cellStyle name="s_P_L_Ratios_B_BGC Other IS (page 2) 4_Sheet1" xfId="10603" xr:uid="{0AFC1713-1B23-4AE7-B666-B98D4D4F5CED}"/>
    <cellStyle name="s_P_L_Ratios_B_BGC Other IS (page 2) 5" xfId="4743" xr:uid="{4419A6CA-B9AC-492F-A0EE-0EBAE0057F0D}"/>
    <cellStyle name="s_P_L_Ratios_B_BGC Other IS (page 2) 5_Sheet1" xfId="8102" xr:uid="{129F592A-AA4A-4FBC-902D-6FCA32050E76}"/>
    <cellStyle name="s_P_L_Ratios_B_BGC Other IS (page 2) 6" xfId="4744" xr:uid="{825EF3B3-22A6-489A-A9D6-23F544B526D2}"/>
    <cellStyle name="s_P_L_Ratios_B_BGC Other IS (page 2) 6_Sheet1" xfId="8103" xr:uid="{EC3492DD-56A8-4011-8885-B7E7E61F69C2}"/>
    <cellStyle name="s_P_L_Ratios_B_BGC Other IS (page 2) 7" xfId="4745" xr:uid="{A7AC9DAF-8746-4E09-9ED9-A2D8072E4F85}"/>
    <cellStyle name="s_P_L_Ratios_B_BGC Other IS (page 2) 7_Sheet1" xfId="8104" xr:uid="{A092FAB0-3F4C-4BFE-B579-9DA4E8E6BD71}"/>
    <cellStyle name="s_P_L_Ratios_B_BGC Other IS (page 2) 8" xfId="4746" xr:uid="{DB1C7C66-9238-4A24-BB73-1F322FB465BE}"/>
    <cellStyle name="s_P_L_Ratios_B_BGC Other IS (page 2) 8_Sheet1" xfId="8105" xr:uid="{5F09EC13-A815-4AEC-B2A9-0BEBD2DABA13}"/>
    <cellStyle name="s_P_L_Ratios_B_BGC Other IS (page 2) 9" xfId="4747" xr:uid="{B08A875E-F182-48A5-9016-BE3CAD0EE554}"/>
    <cellStyle name="s_P_L_Ratios_B_BGC Other IS (page 2) 9_Sheet1" xfId="8106" xr:uid="{9D0374C5-4118-4FC8-BC1D-1EA31C4524EB}"/>
    <cellStyle name="s_P_L_Ratios_B_BGC Other IS (page 2)_Sheet1" xfId="8100" xr:uid="{33FCCDE2-5830-4D06-993A-178B426F7E49}"/>
    <cellStyle name="s_P_L_Ratios_B_Legal Reserve" xfId="4748" xr:uid="{28B3501C-3AE6-492D-B420-3AB9E409CCBD}"/>
    <cellStyle name="s_P_L_Ratios_B_Legal Reserve_Sheet1" xfId="8107" xr:uid="{CD7D452C-A97D-450C-B83C-9C19AA61864D}"/>
    <cellStyle name="s_P_L_Ratios_B_Sheet1" xfId="8049" xr:uid="{B120D3BE-752F-4FD6-9CD7-7C865DFD9CEC}"/>
    <cellStyle name="s_P_L_Ratios_B_TB all entities" xfId="4749" xr:uid="{34292DDA-8228-4B84-929F-A0FDCB7BBBDE}"/>
    <cellStyle name="s_P_L_Ratios_B_TB all entities_Sheet1" xfId="8108" xr:uid="{7605E28A-B6D4-4A45-8CDE-E051CC374329}"/>
    <cellStyle name="s_P_L_Ratios_BGC Combined Q1 2010 tax provision 4-27-2010" xfId="4750" xr:uid="{5605584A-4DC2-458B-81B3-93FA8786A07A}"/>
    <cellStyle name="s_P_L_Ratios_BGC Combined Q1 2010 tax provision 4-27-2010_Sheet1" xfId="8109" xr:uid="{719FF049-A6E4-498C-A2C7-742D69450A06}"/>
    <cellStyle name="s_P_L_Ratios_BGC Final BS Reclass for Taxes 3_4_10" xfId="4751" xr:uid="{7417D7AB-18B8-43C4-ACB7-563273E96695}"/>
    <cellStyle name="s_P_L_Ratios_BGC Final BS Reclass for Taxes 3_4_10_Sheet1" xfId="8110" xr:uid="{75257010-0DD0-4A32-BA04-55759C333238}"/>
    <cellStyle name="s_P_L_Ratios_BGC Other IS (page 2)" xfId="4752" xr:uid="{E8A4967C-DBDE-41EF-BC29-EB7E265681B2}"/>
    <cellStyle name="s_P_L_Ratios_BGC Other IS (page 2) 10" xfId="4753" xr:uid="{0EF5CE80-353B-4DCD-8F18-7059C31DC52D}"/>
    <cellStyle name="s_P_L_Ratios_BGC Other IS (page 2) 10_Sheet1" xfId="8112" xr:uid="{5A543F60-F31A-4B39-B24F-C1F9464FF7A7}"/>
    <cellStyle name="s_P_L_Ratios_BGC Other IS (page 2) 11" xfId="4754" xr:uid="{32F7CAD4-02C5-4E0F-9EA7-3E8B1784DFAB}"/>
    <cellStyle name="s_P_L_Ratios_BGC Other IS (page 2) 11_Sheet1" xfId="8113" xr:uid="{DDADD08A-C54C-4359-BB6F-38A363AA5BAD}"/>
    <cellStyle name="s_P_L_Ratios_BGC Other IS (page 2) 12" xfId="4755" xr:uid="{A8FEA069-9D3F-48CD-AECD-9E1A390F7D79}"/>
    <cellStyle name="s_P_L_Ratios_BGC Other IS (page 2) 12_Sheet1" xfId="8114" xr:uid="{8C660264-0491-4E26-93BD-84BED6DD39F4}"/>
    <cellStyle name="s_P_L_Ratios_BGC Other IS (page 2) 2" xfId="4756" xr:uid="{640BA46C-6B15-424B-AA51-F7E6B3918DAA}"/>
    <cellStyle name="s_P_L_Ratios_BGC Other IS (page 2) 2_Sheet1" xfId="8115" xr:uid="{80AC9C3B-3338-444F-86E9-B1F6C9C63814}"/>
    <cellStyle name="s_P_L_Ratios_BGC Other IS (page 2) 3" xfId="4757" xr:uid="{30CB7BF0-3409-4B86-853E-19139BC46F3E}"/>
    <cellStyle name="s_P_L_Ratios_BGC Other IS (page 2) 3_Sheet1" xfId="8116" xr:uid="{1A78A75A-61F4-42B7-9622-83EF5F311990}"/>
    <cellStyle name="s_P_L_Ratios_BGC Other IS (page 2) 4" xfId="4758" xr:uid="{C52DAC43-47D4-48E9-B09E-360351779BA5}"/>
    <cellStyle name="s_P_L_Ratios_BGC Other IS (page 2) 4_Sheet1" xfId="8117" xr:uid="{FB7D565F-24A4-4C85-8FFE-1A581D6B752D}"/>
    <cellStyle name="s_P_L_Ratios_BGC Other IS (page 2) 5" xfId="4759" xr:uid="{7E4520AE-5DE8-4DEF-9105-E98424F2B026}"/>
    <cellStyle name="s_P_L_Ratios_BGC Other IS (page 2) 5_Sheet1" xfId="8118" xr:uid="{D42012B8-627C-4EEE-B516-56168985F67A}"/>
    <cellStyle name="s_P_L_Ratios_BGC Other IS (page 2) 6" xfId="4760" xr:uid="{2FE323FD-5462-40EF-9A29-C01C04EAE854}"/>
    <cellStyle name="s_P_L_Ratios_BGC Other IS (page 2) 6_Sheet1" xfId="8119" xr:uid="{6DAE64F9-0AB1-4A56-808E-42BC23BA9640}"/>
    <cellStyle name="s_P_L_Ratios_BGC Other IS (page 2) 7" xfId="4761" xr:uid="{9A1EA820-07E2-46CB-9EE3-FD8CA8CB3310}"/>
    <cellStyle name="s_P_L_Ratios_BGC Other IS (page 2) 7_Sheet1" xfId="8120" xr:uid="{4D89B5B0-488C-4AAA-B026-D5560B560038}"/>
    <cellStyle name="s_P_L_Ratios_BGC Other IS (page 2) 8" xfId="4762" xr:uid="{492D9C08-3054-441F-930E-C416F1C79B95}"/>
    <cellStyle name="s_P_L_Ratios_BGC Other IS (page 2) 8_Sheet1" xfId="8121" xr:uid="{44AA3226-F3C8-4FF4-8332-342AD6A7C6A7}"/>
    <cellStyle name="s_P_L_Ratios_BGC Other IS (page 2) 9" xfId="4763" xr:uid="{0AF66CE6-2399-41BD-B967-7AA017DE4473}"/>
    <cellStyle name="s_P_L_Ratios_BGC Other IS (page 2) 9_Sheet1" xfId="8122" xr:uid="{F5245B06-AA69-4B86-9858-414673D2C214}"/>
    <cellStyle name="s_P_L_Ratios_BGC Other IS (page 2)_Sheet1" xfId="8111" xr:uid="{977EE500-0224-4C37-B3AF-1C075E7091CF}"/>
    <cellStyle name="s_P_L_Ratios_Legal Reserve" xfId="4764" xr:uid="{B66F4351-107E-4DDF-B2C6-0A1583C4BA4A}"/>
    <cellStyle name="s_P_L_Ratios_Legal Reserve_Sheet1" xfId="8123" xr:uid="{985B303C-CC90-4126-82BB-B6333D873B5E}"/>
    <cellStyle name="s_P_L_Ratios_Sheet1" xfId="8004" xr:uid="{B6A7EBA3-9FB1-46E9-9BF1-2D8636E720E8}"/>
    <cellStyle name="s_P_L_Ratios_TB all entities" xfId="4765" xr:uid="{F8C60235-C7A2-423A-AB9A-C22B4FF39670}"/>
    <cellStyle name="s_P_L_Ratios_TB all entities_Sheet1" xfId="8124" xr:uid="{49C5BA5D-158A-4ACD-BCC6-DC0A893ACF65}"/>
    <cellStyle name="s_S_By_S" xfId="4766" xr:uid="{1D1B2AA9-4F1C-43AD-B86A-BAB9AD1D3F81}"/>
    <cellStyle name="s_S_By_S 2" xfId="4767" xr:uid="{50D97072-0B98-4378-B288-2F059C965359}"/>
    <cellStyle name="s_S_By_S 2 10" xfId="4768" xr:uid="{F7150511-5198-42A6-89D5-0C896341DE32}"/>
    <cellStyle name="s_S_By_S 2 10_Sheet1" xfId="8126" xr:uid="{81516E8E-BFBC-4804-B6F5-78868605DDAB}"/>
    <cellStyle name="s_S_By_S 2 11" xfId="4769" xr:uid="{2BB5A60D-41F2-4215-BC3F-319759C20CEC}"/>
    <cellStyle name="s_S_By_S 2 11_Sheet1" xfId="8127" xr:uid="{D0C8546F-47B6-40BA-9DE5-D40735E71F6F}"/>
    <cellStyle name="s_S_By_S 2 12" xfId="4770" xr:uid="{3CD9369D-4B58-452A-AE69-06C3C1B63857}"/>
    <cellStyle name="s_S_By_S 2 12_Sheet1" xfId="8128" xr:uid="{7952FC5E-63A5-4080-9E80-5EA1E39DC486}"/>
    <cellStyle name="s_S_By_S 2 2" xfId="4771" xr:uid="{67A783C4-0D20-4461-9103-25590C09B50A}"/>
    <cellStyle name="s_S_By_S 2 2_Sheet1" xfId="8129" xr:uid="{882CE03D-4733-4B26-86CD-CCEF7FE8AF2F}"/>
    <cellStyle name="s_S_By_S 2 3" xfId="4772" xr:uid="{4BA082B1-90CB-4B69-8513-46D0806CAF9B}"/>
    <cellStyle name="s_S_By_S 2 3_Sheet1" xfId="8130" xr:uid="{4FB1955E-870B-482B-82AF-0C33B71922A7}"/>
    <cellStyle name="s_S_By_S 2 4" xfId="4773" xr:uid="{325AF724-6DB1-4AEA-A315-9F89AB5954F0}"/>
    <cellStyle name="s_S_By_S 2 4_Sheet1" xfId="8131" xr:uid="{6CCC49AD-4CCE-48D0-ABE1-D1BA7EBDEADF}"/>
    <cellStyle name="s_S_By_S 2 5" xfId="4774" xr:uid="{641E3727-875D-4D2A-AAC3-DAB0B359CD22}"/>
    <cellStyle name="s_S_By_S 2 5_Sheet1" xfId="8132" xr:uid="{F959D480-67F7-4098-BC38-410ADF3FCC8E}"/>
    <cellStyle name="s_S_By_S 2 6" xfId="4775" xr:uid="{9AAFA98E-14D0-447F-A1AA-21D2D4002D70}"/>
    <cellStyle name="s_S_By_S 2 6_Sheet1" xfId="10551" xr:uid="{47A58B48-F0F8-419E-A87D-274DF9BBC7BE}"/>
    <cellStyle name="s_S_By_S 2 7" xfId="4776" xr:uid="{56E00487-E7EF-408E-A38A-F6F4CD01234B}"/>
    <cellStyle name="s_S_By_S 2 7_Sheet1" xfId="10568" xr:uid="{C4A3E93E-1183-4ED6-9BB9-60A50D1C2CF9}"/>
    <cellStyle name="s_S_By_S 2 8" xfId="4777" xr:uid="{89470DB6-9C62-4BC2-BD02-30199A43A1C1}"/>
    <cellStyle name="s_S_By_S 2 8_Sheet1" xfId="10580" xr:uid="{E6243320-F8B0-4E52-90C9-E93EE157B9DB}"/>
    <cellStyle name="s_S_By_S 2 9" xfId="4778" xr:uid="{F31DEB23-8652-40FB-B9B1-7D6847BA886F}"/>
    <cellStyle name="s_S_By_S 2 9_Sheet1" xfId="10592" xr:uid="{CE48AC52-D7A4-4F7C-AE5F-2EAF9195C976}"/>
    <cellStyle name="s_S_By_S 2_BGC Combined Q1 2010 tax provision 4-27-2010" xfId="4779" xr:uid="{C15F0C50-2D8A-4452-AA43-8CB46AD943C6}"/>
    <cellStyle name="s_S_By_S 2_BGC Combined Q1 2010 tax provision 4-27-2010_Sheet1" xfId="8133" xr:uid="{24308F39-7FC8-4AF7-9906-578554CCB0B7}"/>
    <cellStyle name="s_S_By_S 2_Sheet1" xfId="10495" xr:uid="{5AAEB36B-7766-464F-9021-DC065C65865F}"/>
    <cellStyle name="s_S_By_S 3" xfId="4780" xr:uid="{741A2475-C07B-4541-8DC1-A370175BA717}"/>
    <cellStyle name="s_S_By_S 3_Sheet1" xfId="10604" xr:uid="{993A8CC3-017F-4108-9B15-A722EF39372A}"/>
    <cellStyle name="s_S_By_S_ BGC Other IS" xfId="4781" xr:uid="{2F10E4D3-0E44-4FC0-9F82-196CF391775C}"/>
    <cellStyle name="s_S_By_S_ BGC Other IS 10" xfId="4782" xr:uid="{C7CAD096-72FA-439C-9A02-02362FC2B4F2}"/>
    <cellStyle name="s_S_By_S_ BGC Other IS 10_Sheet1" xfId="8135" xr:uid="{408BA14B-2D79-400D-931A-FEB2A5AE8F26}"/>
    <cellStyle name="s_S_By_S_ BGC Other IS 11" xfId="4783" xr:uid="{1F99DFE9-0FE4-40CC-AC66-5F736072B21E}"/>
    <cellStyle name="s_S_By_S_ BGC Other IS 11_Sheet1" xfId="8136" xr:uid="{49900C3D-DA01-4612-9B44-F411F6FEDD13}"/>
    <cellStyle name="s_S_By_S_ BGC Other IS 12" xfId="4784" xr:uid="{3CC392BF-39C4-401B-80EA-9FA11AA6A40D}"/>
    <cellStyle name="s_S_By_S_ BGC Other IS 12_Sheet1" xfId="8137" xr:uid="{C6BB1DBF-42E1-4495-BAEF-77F1DE3D4523}"/>
    <cellStyle name="s_S_By_S_ BGC Other IS 2" xfId="4785" xr:uid="{217D2E85-E208-4B31-BE02-86AF180042BD}"/>
    <cellStyle name="s_S_By_S_ BGC Other IS 2_Sheet1" xfId="8138" xr:uid="{80A76372-9727-478E-93EF-52177F80C835}"/>
    <cellStyle name="s_S_By_S_ BGC Other IS 3" xfId="4786" xr:uid="{C318F4D9-3DC5-40C4-A16F-C10454B05C6F}"/>
    <cellStyle name="s_S_By_S_ BGC Other IS 3_Sheet1" xfId="8139" xr:uid="{BBB50AA8-175A-4D7D-B5F0-ACC72A810121}"/>
    <cellStyle name="s_S_By_S_ BGC Other IS 4" xfId="4787" xr:uid="{62039451-8CD1-4B9D-93D8-56D452818148}"/>
    <cellStyle name="s_S_By_S_ BGC Other IS 4_Sheet1" xfId="8140" xr:uid="{D7AC39AD-EB7C-4588-8140-CAC7C70356FF}"/>
    <cellStyle name="s_S_By_S_ BGC Other IS 5" xfId="4788" xr:uid="{BEA70FA1-9B13-4890-AF76-22E8E3B3A0D3}"/>
    <cellStyle name="s_S_By_S_ BGC Other IS 5_Sheet1" xfId="8141" xr:uid="{66C933AF-C1A6-46ED-94AB-B64BF5140999}"/>
    <cellStyle name="s_S_By_S_ BGC Other IS 6" xfId="4789" xr:uid="{A6DD096A-1484-4A8F-AFFE-470688890003}"/>
    <cellStyle name="s_S_By_S_ BGC Other IS 6_Sheet1" xfId="8142" xr:uid="{E1365183-C7C8-4A31-8740-08586648E407}"/>
    <cellStyle name="s_S_By_S_ BGC Other IS 7" xfId="4790" xr:uid="{84BEED91-F7D0-4714-86ED-59A40A518C1B}"/>
    <cellStyle name="s_S_By_S_ BGC Other IS 7_Sheet1" xfId="8143" xr:uid="{49DE2887-951B-4D12-8DDA-462915525BCE}"/>
    <cellStyle name="s_S_By_S_ BGC Other IS 8" xfId="4791" xr:uid="{39A74689-3884-4B8A-A489-CC6BE94B1AE7}"/>
    <cellStyle name="s_S_By_S_ BGC Other IS 8_Sheet1" xfId="8144" xr:uid="{1C610D01-B5CB-4BD1-809D-8027DCE229E4}"/>
    <cellStyle name="s_S_By_S_ BGC Other IS 9" xfId="4792" xr:uid="{D5D7DBA0-252A-41EE-823C-EAF947871C16}"/>
    <cellStyle name="s_S_By_S_ BGC Other IS 9_Sheet1" xfId="8145" xr:uid="{097D68C0-4C1D-45D2-9A93-5126C2761050}"/>
    <cellStyle name="s_S_By_S_ BGC Other IS_Sheet1" xfId="8134" xr:uid="{B536EF72-5798-43E3-9227-B559502536C9}"/>
    <cellStyle name="s_S_By_S_ eSpeed IS" xfId="4793" xr:uid="{ED0A4687-9471-48E0-90E7-61E61AE769EE}"/>
    <cellStyle name="s_S_By_S_ eSpeed IS 10" xfId="4794" xr:uid="{2F80FB90-7629-4EEF-8B24-65750A3F41FA}"/>
    <cellStyle name="s_S_By_S_ eSpeed IS 10_Sheet1" xfId="8147" xr:uid="{F340B76B-358A-4CE1-903A-170CB48A94F9}"/>
    <cellStyle name="s_S_By_S_ eSpeed IS 11" xfId="4795" xr:uid="{80BA6190-969E-4826-B2BD-1F696D78E872}"/>
    <cellStyle name="s_S_By_S_ eSpeed IS 11_Sheet1" xfId="8148" xr:uid="{AE3F389B-2698-435D-AEF4-98979B767272}"/>
    <cellStyle name="s_S_By_S_ eSpeed IS 12" xfId="4796" xr:uid="{F71107F8-EEE0-498D-97AC-EADBF065FDFC}"/>
    <cellStyle name="s_S_By_S_ eSpeed IS 12_Sheet1" xfId="8149" xr:uid="{95293905-8296-4EDA-9121-76FC066872E6}"/>
    <cellStyle name="s_S_By_S_ eSpeed IS 2" xfId="4797" xr:uid="{E6A3711D-5577-44E0-AA05-08151045107F}"/>
    <cellStyle name="s_S_By_S_ eSpeed IS 2_Sheet1" xfId="8150" xr:uid="{EAF7968E-1DD5-443B-A446-3B26B809DB2A}"/>
    <cellStyle name="s_S_By_S_ eSpeed IS 3" xfId="4798" xr:uid="{4C1BCD4F-AEB7-4F2B-9D50-A8EFB884863B}"/>
    <cellStyle name="s_S_By_S_ eSpeed IS 3_Sheet1" xfId="8151" xr:uid="{8AC2CB41-EC39-4E3B-95E4-2091992CA886}"/>
    <cellStyle name="s_S_By_S_ eSpeed IS 4" xfId="4799" xr:uid="{91C6FF21-521B-40A7-AF17-A611F991DDB2}"/>
    <cellStyle name="s_S_By_S_ eSpeed IS 4_Sheet1" xfId="8152" xr:uid="{D158FBBA-069F-4C5F-9949-B8EBED68D74D}"/>
    <cellStyle name="s_S_By_S_ eSpeed IS 5" xfId="4800" xr:uid="{FC03B66A-70CF-46A4-8F8C-8D600A12E009}"/>
    <cellStyle name="s_S_By_S_ eSpeed IS 5_Sheet1" xfId="8153" xr:uid="{F5D5E56C-C08F-4281-9F64-C217457E643B}"/>
    <cellStyle name="s_S_By_S_ eSpeed IS 6" xfId="4801" xr:uid="{C4398709-3023-4697-98A1-96C5D517473B}"/>
    <cellStyle name="s_S_By_S_ eSpeed IS 6_Sheet1" xfId="8154" xr:uid="{63FB19EF-1A0D-4545-A81C-589C8487944F}"/>
    <cellStyle name="s_S_By_S_ eSpeed IS 7" xfId="4802" xr:uid="{BDC3CC94-EEFC-49C2-A816-EE88504ADA57}"/>
    <cellStyle name="s_S_By_S_ eSpeed IS 7_Sheet1" xfId="8155" xr:uid="{580F3A0F-F56E-4844-9665-8CB45B527AD9}"/>
    <cellStyle name="s_S_By_S_ eSpeed IS 8" xfId="4803" xr:uid="{A23814B1-B230-4C9D-924D-9C26C2F2BA96}"/>
    <cellStyle name="s_S_By_S_ eSpeed IS 8_Sheet1" xfId="8156" xr:uid="{48A33FF8-5085-4650-83BD-AF80E1A086C7}"/>
    <cellStyle name="s_S_By_S_ eSpeed IS 9" xfId="4804" xr:uid="{175C05AB-C3E7-4361-BE3D-B3EDAABFFD21}"/>
    <cellStyle name="s_S_By_S_ eSpeed IS 9_Sheet1" xfId="8157" xr:uid="{D345E68B-893F-4A81-A719-6C5A605DCC5C}"/>
    <cellStyle name="s_S_By_S_ eSpeed IS_Sheet1" xfId="8146" xr:uid="{48C46C10-2924-45B5-9C5C-7E7BC0F617BF}"/>
    <cellStyle name="s_S_By_S_ Maxcor IS" xfId="4805" xr:uid="{1FC3906A-AA43-4B92-8EB4-A00615E8AF0F}"/>
    <cellStyle name="s_S_By_S_ Maxcor IS 10" xfId="4806" xr:uid="{EC46EF4F-31B9-40F2-9129-E0823A947CD5}"/>
    <cellStyle name="s_S_By_S_ Maxcor IS 10_Sheet1" xfId="8158" xr:uid="{C53CEBC4-E137-4DAF-98CE-4D5A7D28F4C8}"/>
    <cellStyle name="s_S_By_S_ Maxcor IS 11" xfId="4807" xr:uid="{AA29FB72-EAEA-44BE-BAF6-E752BF074688}"/>
    <cellStyle name="s_S_By_S_ Maxcor IS 11_Sheet1" xfId="8159" xr:uid="{4CA1F9E4-BCCE-4C77-AA20-81168C9D706D}"/>
    <cellStyle name="s_S_By_S_ Maxcor IS 12" xfId="4808" xr:uid="{97123E1D-CDCC-4E04-9896-723C8D608B4A}"/>
    <cellStyle name="s_S_By_S_ Maxcor IS 12_Sheet1" xfId="8160" xr:uid="{2C39B6E4-F8A7-4190-B9DC-79F55B1C8602}"/>
    <cellStyle name="s_S_By_S_ Maxcor IS 2" xfId="4809" xr:uid="{1C37CE57-AD86-45E5-B384-3B472C843C2B}"/>
    <cellStyle name="s_S_By_S_ Maxcor IS 2_Sheet1" xfId="8161" xr:uid="{E5BE90C7-E91A-4522-BEA7-540401EBD4F7}"/>
    <cellStyle name="s_S_By_S_ Maxcor IS 3" xfId="4810" xr:uid="{0F37DBF0-23B4-4AC8-96C9-BBEB735A9C4C}"/>
    <cellStyle name="s_S_By_S_ Maxcor IS 3_Sheet1" xfId="8162" xr:uid="{8A3A84F0-A420-4654-B39E-5666AB72B8B8}"/>
    <cellStyle name="s_S_By_S_ Maxcor IS 4" xfId="4811" xr:uid="{0485EFFC-2E27-4FEB-A23A-10365C62CC69}"/>
    <cellStyle name="s_S_By_S_ Maxcor IS 4_Sheet1" xfId="8163" xr:uid="{03DB7914-7E2E-4499-A2C7-2ADD9B0D6475}"/>
    <cellStyle name="s_S_By_S_ Maxcor IS 5" xfId="4812" xr:uid="{E3EE9559-881D-45F9-8789-DC15E5D06100}"/>
    <cellStyle name="s_S_By_S_ Maxcor IS 5_Sheet1" xfId="8164" xr:uid="{1ECC42BC-A1F6-4AB2-BC99-C88B71EAA70B}"/>
    <cellStyle name="s_S_By_S_ Maxcor IS 6" xfId="4813" xr:uid="{F65363DD-3C21-4D6C-A438-0A178053097B}"/>
    <cellStyle name="s_S_By_S_ Maxcor IS 6_Sheet1" xfId="10552" xr:uid="{91957747-9D12-4F9F-8E55-6A376A33E617}"/>
    <cellStyle name="s_S_By_S_ Maxcor IS 7" xfId="4814" xr:uid="{9F564F9F-DBDE-4AEA-9B21-96AB68C76520}"/>
    <cellStyle name="s_S_By_S_ Maxcor IS 7_Sheet1" xfId="10569" xr:uid="{67516160-DE59-4BF6-83F9-B5BE842A578F}"/>
    <cellStyle name="s_S_By_S_ Maxcor IS 8" xfId="4815" xr:uid="{4FA58D96-406D-4E90-BC79-0929F3F0FD0C}"/>
    <cellStyle name="s_S_By_S_ Maxcor IS 8_Sheet1" xfId="10581" xr:uid="{50A53B8E-4334-4573-B27A-CA9350BCD088}"/>
    <cellStyle name="s_S_By_S_ Maxcor IS 9" xfId="4816" xr:uid="{4E458114-730A-4ED9-8604-0281119065F6}"/>
    <cellStyle name="s_S_By_S_ Maxcor IS 9_Sheet1" xfId="10594" xr:uid="{A60FE16B-6FC4-47A2-98E0-FC1028498DC9}"/>
    <cellStyle name="s_S_By_S_ Maxcor IS_Sheet1" xfId="10497" xr:uid="{8BB00AB2-FC43-41BA-B281-89C9711C94B3}"/>
    <cellStyle name="s_S_By_S_( Copy of BGC Partners Inc 12-31-09 consolidation maxcor ubt 12-31-09) 2-19-10 230pm bf mcmp" xfId="4817" xr:uid="{5F9ED1C4-3A16-4AA9-82C0-FEBEDCA86357}"/>
    <cellStyle name="s_S_By_S_( Copy of BGC Partners Inc 12-31-09 consolidation maxcor ubt 12-31-09) 2-19-10 230pm bf mcmp_Sheet1" xfId="8165" xr:uid="{900B9E17-EA9A-4E3D-A46F-98E634B669E5}"/>
    <cellStyle name="s_S_By_S_(A) 4th BGC Tax Provision Sum " xfId="4818" xr:uid="{846CF6B1-84C7-4BAE-9C5A-1CA898216D78}"/>
    <cellStyle name="s_S_By_S_(A) 4th BGC Tax Provision Sum _Sheet1" xfId="10606" xr:uid="{C8F00A81-1367-4DDB-BCC6-7C07B540F07E}"/>
    <cellStyle name="s_S_By_S_2 - BGC Division 03-31-10" xfId="4819" xr:uid="{1AAA279D-5983-4E67-8FD9-B99930158BA9}"/>
    <cellStyle name="s_S_By_S_2 - BGC Division 03-31-10 2" xfId="4820" xr:uid="{24B73586-5107-4E5D-8F6E-70FAEA52C5A4}"/>
    <cellStyle name="s_S_By_S_2 - BGC Division 03-31-10 2_Sheet1" xfId="8167" xr:uid="{83F6B0AC-EE2F-4F23-B9CC-C50CE66C8950}"/>
    <cellStyle name="s_S_By_S_2 - BGC Division 03-31-10 3" xfId="4821" xr:uid="{AA3295AF-595D-474D-BAEA-686F5D7BB6EC}"/>
    <cellStyle name="s_S_By_S_2 - BGC Division 03-31-10 3_Sheet1" xfId="8168" xr:uid="{CB3EF9DE-3B38-415F-82B1-643EDD854A40}"/>
    <cellStyle name="s_S_By_S_2 - BGC Division 03-31-10_Sheet1" xfId="8166" xr:uid="{9035433A-B5DF-48F5-9587-A4B228B079D1}"/>
    <cellStyle name="s_S_By_S_BGC Combined Q1 2010 tax provision 4-27-2010" xfId="4822" xr:uid="{330A72EA-5C18-40A7-9B64-3D3B9CB37675}"/>
    <cellStyle name="s_S_By_S_BGC Combined Q1 2010 tax provision 4-27-2010_Sheet1" xfId="8169" xr:uid="{0E78C50A-A73C-4609-B832-526025DE4286}"/>
    <cellStyle name="s_S_By_S_BGC Final BS Reclass for Taxes 3_4_10" xfId="4823" xr:uid="{7AC0FD94-724C-45CE-B10D-AA076EEC80BF}"/>
    <cellStyle name="s_S_By_S_BGC Final BS Reclass for Taxes 3_4_10_Sheet1" xfId="8170" xr:uid="{B3CC7562-291D-430F-88C4-45792ACFAA32}"/>
    <cellStyle name="s_S_By_S_BGC Other IS (page 2)" xfId="4824" xr:uid="{F68D2FC9-2A80-43AB-BF93-AF7941518F3D}"/>
    <cellStyle name="s_S_By_S_BGC Other IS (page 2) 10" xfId="4825" xr:uid="{B22EB391-6DE7-43F6-80B3-1188B4A70882}"/>
    <cellStyle name="s_S_By_S_BGC Other IS (page 2) 10_Sheet1" xfId="8172" xr:uid="{908CD29F-DD4C-40FB-BEEE-C7BECF00D4D0}"/>
    <cellStyle name="s_S_By_S_BGC Other IS (page 2) 11" xfId="4826" xr:uid="{9310192D-BFC1-45B9-A491-AA722A7CF956}"/>
    <cellStyle name="s_S_By_S_BGC Other IS (page 2) 11_Sheet1" xfId="8173" xr:uid="{BDB3F326-D50B-4DD3-841A-3FD3511D9CBC}"/>
    <cellStyle name="s_S_By_S_BGC Other IS (page 2) 12" xfId="4827" xr:uid="{207AF713-2B7C-4AAC-9BFC-1E559AB88952}"/>
    <cellStyle name="s_S_By_S_BGC Other IS (page 2) 12_Sheet1" xfId="8174" xr:uid="{5D0DFA14-DC02-47FC-85DA-5BF00F0BB857}"/>
    <cellStyle name="s_S_By_S_BGC Other IS (page 2) 2" xfId="4828" xr:uid="{548AB749-3046-4C88-83DD-6C446C133064}"/>
    <cellStyle name="s_S_By_S_BGC Other IS (page 2) 2_Sheet1" xfId="8175" xr:uid="{8BF10FF1-677A-45D4-856B-25336824A751}"/>
    <cellStyle name="s_S_By_S_BGC Other IS (page 2) 3" xfId="4829" xr:uid="{12EE5A9D-CD6A-4E3D-A994-F683DAC53577}"/>
    <cellStyle name="s_S_By_S_BGC Other IS (page 2) 3_Sheet1" xfId="8176" xr:uid="{A9B0BB24-29DD-485F-A5D5-85D326E786E5}"/>
    <cellStyle name="s_S_By_S_BGC Other IS (page 2) 4" xfId="4830" xr:uid="{3F5346D8-3318-4FAF-B391-EFFE667CA4EA}"/>
    <cellStyle name="s_S_By_S_BGC Other IS (page 2) 4_Sheet1" xfId="8177" xr:uid="{1EDA1D31-C5A4-43C2-8CBC-3819771D46E9}"/>
    <cellStyle name="s_S_By_S_BGC Other IS (page 2) 5" xfId="4831" xr:uid="{BD365095-63F6-4D96-BEF9-91398951518F}"/>
    <cellStyle name="s_S_By_S_BGC Other IS (page 2) 5_Sheet1" xfId="8178" xr:uid="{534A69E6-4194-48E8-AD7B-C0AD80F1C93B}"/>
    <cellStyle name="s_S_By_S_BGC Other IS (page 2) 6" xfId="4832" xr:uid="{55C5AEBF-CE93-4323-9A6F-83A23C7077A4}"/>
    <cellStyle name="s_S_By_S_BGC Other IS (page 2) 6_Sheet1" xfId="8179" xr:uid="{F0470B49-5E4C-4AD1-9E59-D89BE443C581}"/>
    <cellStyle name="s_S_By_S_BGC Other IS (page 2) 7" xfId="4833" xr:uid="{22898249-3822-4D92-BEA7-28B3017BEBCE}"/>
    <cellStyle name="s_S_By_S_BGC Other IS (page 2) 7_Sheet1" xfId="8180" xr:uid="{6E3EDEEC-2AED-4607-9EBF-7938D1FE06A4}"/>
    <cellStyle name="s_S_By_S_BGC Other IS (page 2) 8" xfId="4834" xr:uid="{44B1FD4F-2105-4C73-B5AA-BCC7DC561334}"/>
    <cellStyle name="s_S_By_S_BGC Other IS (page 2) 8_Sheet1" xfId="8181" xr:uid="{6A8687D9-2DBF-4383-B21F-D05F152F1682}"/>
    <cellStyle name="s_S_By_S_BGC Other IS (page 2) 9" xfId="4835" xr:uid="{F7327860-8BBA-43B3-8446-EDC6EEBCDD4F}"/>
    <cellStyle name="s_S_By_S_BGC Other IS (page 2) 9_Sheet1" xfId="8182" xr:uid="{A58BAB71-75C8-415B-B40E-A0F404F10A83}"/>
    <cellStyle name="s_S_By_S_BGC Other IS (page 2)_Sheet1" xfId="8171" xr:uid="{1C671C46-BDB1-4A52-84DA-BDB5F6EA33C7}"/>
    <cellStyle name="s_S_By_S_Legal Reserve" xfId="4836" xr:uid="{E062FF14-A9D5-4272-9312-31476DCCA46B}"/>
    <cellStyle name="s_S_By_S_Legal Reserve_Sheet1" xfId="8183" xr:uid="{D8E9A72B-C30D-4B14-9F56-8E448D6B5EDE}"/>
    <cellStyle name="s_S_By_S_Sheet1" xfId="8125" xr:uid="{F53B5180-913F-438F-8D6A-9EE0B629581B}"/>
    <cellStyle name="s_S_By_S_TB all entities" xfId="4837" xr:uid="{F0E04714-51FB-4F54-9A75-E2F0280F178A}"/>
    <cellStyle name="s_S_By_S_TB all entities_Sheet1" xfId="8184" xr:uid="{BDC7D810-31E8-4EEF-A67B-01013BE0E960}"/>
    <cellStyle name="s_Sheet1" xfId="9011" xr:uid="{84F54F07-13BA-449C-879A-942FD5E4A2BE}"/>
    <cellStyle name="s_Sheet5" xfId="4838" xr:uid="{03C9466D-DF6D-47EB-9A6B-F11BA1CB3E8B}"/>
    <cellStyle name="s_Sheet5 2" xfId="4839" xr:uid="{43DAF4E9-1ABC-4BFC-837C-70A7775CA312}"/>
    <cellStyle name="s_Sheet5 2 10" xfId="4840" xr:uid="{1C690B2E-FEAD-4A9D-BD85-17919A153A41}"/>
    <cellStyle name="s_Sheet5 2 10_Sheet1" xfId="8187" xr:uid="{0605DB95-B486-427F-B35C-E0E7F6AD0254}"/>
    <cellStyle name="s_Sheet5 2 11" xfId="4841" xr:uid="{A7397731-55F1-45E6-A22F-205BC53C252E}"/>
    <cellStyle name="s_Sheet5 2 11_Sheet1" xfId="8188" xr:uid="{2E0BB115-6054-46F5-BB09-21367B57B6C8}"/>
    <cellStyle name="s_Sheet5 2 12" xfId="4842" xr:uid="{741ABC03-3F3E-4E93-A8E7-214795C36F4D}"/>
    <cellStyle name="s_Sheet5 2 12_Sheet1" xfId="8189" xr:uid="{BEE00B36-3687-4649-BD3D-95F98357E75B}"/>
    <cellStyle name="s_Sheet5 2 2" xfId="4843" xr:uid="{8A8BF741-08C3-4E7E-ADDF-59E82F2758F5}"/>
    <cellStyle name="s_Sheet5 2 2_Sheet1" xfId="8190" xr:uid="{0A619CC4-C6A5-4B45-BD47-CD3BACC6A04E}"/>
    <cellStyle name="s_Sheet5 2 3" xfId="4844" xr:uid="{2EE24E37-AD5D-441E-BE20-EC8CDF942726}"/>
    <cellStyle name="s_Sheet5 2 3_Sheet1" xfId="8191" xr:uid="{AB86D105-C479-4BC0-84A5-FF6EE7809E03}"/>
    <cellStyle name="s_Sheet5 2 4" xfId="4845" xr:uid="{0FDBB1AF-7C44-41DC-A303-E0B58B2CCF47}"/>
    <cellStyle name="s_Sheet5 2 4_Sheet1" xfId="8192" xr:uid="{19024A6E-83CA-43E2-B7EB-72183636B726}"/>
    <cellStyle name="s_Sheet5 2 5" xfId="4846" xr:uid="{44308919-9D15-485B-952E-56633C927413}"/>
    <cellStyle name="s_Sheet5 2 5_Sheet1" xfId="8193" xr:uid="{E1D67FF2-8CF2-4A4C-8370-3AFEFAC73587}"/>
    <cellStyle name="s_Sheet5 2 6" xfId="4847" xr:uid="{609F56D1-45C6-4346-B1CD-E30291BC6E75}"/>
    <cellStyle name="s_Sheet5 2 6_Sheet1" xfId="8194" xr:uid="{690A9025-E8BD-4F8C-BC3E-DC4A92ACB35B}"/>
    <cellStyle name="s_Sheet5 2 7" xfId="4848" xr:uid="{F4C77DD4-5894-46A4-90E2-3193323992E5}"/>
    <cellStyle name="s_Sheet5 2 7_Sheet1" xfId="8195" xr:uid="{C07BAFB5-3DB1-4C38-BA06-8BD67941BE31}"/>
    <cellStyle name="s_Sheet5 2 8" xfId="4849" xr:uid="{454EC328-CBD4-4B68-AC3E-DF25D1AD1156}"/>
    <cellStyle name="s_Sheet5 2 8_Sheet1" xfId="8196" xr:uid="{AF37C48A-4024-4CBB-AF42-C88406E11BC5}"/>
    <cellStyle name="s_Sheet5 2 9" xfId="4850" xr:uid="{6CD27EC2-0EA4-4240-8072-C9BB1274213A}"/>
    <cellStyle name="s_Sheet5 2 9_Sheet1" xfId="8197" xr:uid="{7A9DAD00-4F04-4A4D-9C43-25E14C4B2C3E}"/>
    <cellStyle name="s_Sheet5 2_BGC Combined Q1 2010 tax provision 4-27-2010" xfId="4851" xr:uid="{8F592D81-2D1D-409A-A5CC-85F2D6A66BB6}"/>
    <cellStyle name="s_Sheet5 2_BGC Combined Q1 2010 tax provision 4-27-2010_Sheet1" xfId="8198" xr:uid="{108E1F3E-E16E-4F77-9CF9-23359BE8A9E1}"/>
    <cellStyle name="s_Sheet5 2_Sheet1" xfId="8186" xr:uid="{6286FAF6-037E-4E6E-BC4E-0CF7269C34BB}"/>
    <cellStyle name="s_Sheet5 3" xfId="4852" xr:uid="{FB3DC30A-7B4E-4867-98D3-0F93BEBA47D0}"/>
    <cellStyle name="s_Sheet5 3_Sheet1" xfId="8199" xr:uid="{B0B5CA35-1C73-423B-BF32-29DC590D503B}"/>
    <cellStyle name="s_Sheet5_ BGC Other IS" xfId="4853" xr:uid="{DDC445F9-B1BE-4D35-BAF5-1BAA6318E232}"/>
    <cellStyle name="s_Sheet5_ BGC Other IS 10" xfId="4854" xr:uid="{A9D5A1A6-0D07-4FBD-AE3C-A635B640AD33}"/>
    <cellStyle name="s_Sheet5_ BGC Other IS 10_Sheet1" xfId="8201" xr:uid="{0802E543-C7B1-4C70-A21A-640AF4D06E86}"/>
    <cellStyle name="s_Sheet5_ BGC Other IS 11" xfId="4855" xr:uid="{3DF4739D-5DC3-4A98-A804-F4BF095F8219}"/>
    <cellStyle name="s_Sheet5_ BGC Other IS 11_Sheet1" xfId="8202" xr:uid="{A6292FC8-1973-4F8F-A14C-7C3FFADC8256}"/>
    <cellStyle name="s_Sheet5_ BGC Other IS 12" xfId="4856" xr:uid="{A4817D32-4910-4C7C-B81C-A8947B43D3D8}"/>
    <cellStyle name="s_Sheet5_ BGC Other IS 12_Sheet1" xfId="8203" xr:uid="{5F475451-D7DD-49AC-8CFB-33BB6F1DDE5D}"/>
    <cellStyle name="s_Sheet5_ BGC Other IS 2" xfId="4857" xr:uid="{53EE4E83-B6B8-4094-918C-24B879B3022F}"/>
    <cellStyle name="s_Sheet5_ BGC Other IS 2_Sheet1" xfId="8204" xr:uid="{400E7C69-3850-4795-A4E1-5C5EAC642564}"/>
    <cellStyle name="s_Sheet5_ BGC Other IS 3" xfId="4858" xr:uid="{8B693F18-D65A-4B1F-9715-004643B5458B}"/>
    <cellStyle name="s_Sheet5_ BGC Other IS 3_Sheet1" xfId="8205" xr:uid="{7EFAF0C3-AB9F-4D40-BED3-6CA448EAB578}"/>
    <cellStyle name="s_Sheet5_ BGC Other IS 4" xfId="4859" xr:uid="{5B81369E-6373-4A5D-8458-7CACDB3CA619}"/>
    <cellStyle name="s_Sheet5_ BGC Other IS 4_Sheet1" xfId="8206" xr:uid="{98FCB53D-1A2F-4541-AB91-C42438C05F22}"/>
    <cellStyle name="s_Sheet5_ BGC Other IS 5" xfId="4860" xr:uid="{092BC05E-74C1-4A6F-B022-872493EB36C1}"/>
    <cellStyle name="s_Sheet5_ BGC Other IS 5_Sheet1" xfId="8207" xr:uid="{5F719746-75BB-41A5-973E-FC4F201ABDA3}"/>
    <cellStyle name="s_Sheet5_ BGC Other IS 6" xfId="4861" xr:uid="{89A4BBB0-3B36-4310-8261-A58E392B322D}"/>
    <cellStyle name="s_Sheet5_ BGC Other IS 6_Sheet1" xfId="8208" xr:uid="{7BE517AA-CCC2-43EA-88F7-EBC687888E95}"/>
    <cellStyle name="s_Sheet5_ BGC Other IS 7" xfId="4862" xr:uid="{91DF1DB8-EC4F-4B2C-82D1-A8E4FCD06E2E}"/>
    <cellStyle name="s_Sheet5_ BGC Other IS 7_Sheet1" xfId="8209" xr:uid="{522EB5DB-9744-40EC-971B-14858A19ED6C}"/>
    <cellStyle name="s_Sheet5_ BGC Other IS 8" xfId="4863" xr:uid="{526616C5-096E-4DFA-9FC6-419CD94EBC11}"/>
    <cellStyle name="s_Sheet5_ BGC Other IS 8_Sheet1" xfId="8210" xr:uid="{C816EF03-D22B-45D3-B0B0-A6C9D7CE46E5}"/>
    <cellStyle name="s_Sheet5_ BGC Other IS 9" xfId="4864" xr:uid="{BA910DAE-18EB-492B-A4DE-A09B9D6774AA}"/>
    <cellStyle name="s_Sheet5_ BGC Other IS 9_Sheet1" xfId="8211" xr:uid="{4CC279A1-AE79-4925-9751-0F1FE8E33E0F}"/>
    <cellStyle name="s_Sheet5_ BGC Other IS_Sheet1" xfId="8200" xr:uid="{49E9B913-EE97-42AD-A06B-90D17289536D}"/>
    <cellStyle name="s_Sheet5_ eSpeed IS" xfId="4865" xr:uid="{0E47E9C1-EC76-4B8F-8408-21521E86C1AC}"/>
    <cellStyle name="s_Sheet5_ eSpeed IS 10" xfId="4866" xr:uid="{C3C36C76-9459-4672-9D49-C63DB872F358}"/>
    <cellStyle name="s_Sheet5_ eSpeed IS 10_Sheet1" xfId="8213" xr:uid="{3550A3A3-7C8B-49F7-89DD-DF39ECAE3C8C}"/>
    <cellStyle name="s_Sheet5_ eSpeed IS 11" xfId="4867" xr:uid="{CDBF8F3A-DBBB-4228-BEAE-82D37CE0F44D}"/>
    <cellStyle name="s_Sheet5_ eSpeed IS 11_Sheet1" xfId="8214" xr:uid="{E8B3E045-EEC4-41C1-A049-9D8A40784ED0}"/>
    <cellStyle name="s_Sheet5_ eSpeed IS 12" xfId="4868" xr:uid="{38574D8A-8749-4A43-8B5C-BAC668A548BA}"/>
    <cellStyle name="s_Sheet5_ eSpeed IS 12_Sheet1" xfId="8215" xr:uid="{6B832D44-D835-4C1E-9680-83D6D0A71290}"/>
    <cellStyle name="s_Sheet5_ eSpeed IS 2" xfId="4869" xr:uid="{5A22364F-F134-46A3-9594-2FAA64889EAF}"/>
    <cellStyle name="s_Sheet5_ eSpeed IS 2_Sheet1" xfId="8216" xr:uid="{92625C0B-738D-4603-89D6-FC10123727F8}"/>
    <cellStyle name="s_Sheet5_ eSpeed IS 3" xfId="4870" xr:uid="{C62491CA-55C2-4151-BDA3-0F020A635CF3}"/>
    <cellStyle name="s_Sheet5_ eSpeed IS 3_Sheet1" xfId="8217" xr:uid="{BCE8B539-91F3-4DF3-A2C0-7F3EBD26A5A8}"/>
    <cellStyle name="s_Sheet5_ eSpeed IS 4" xfId="4871" xr:uid="{69D6FF76-845F-48AB-826D-234DC14F5958}"/>
    <cellStyle name="s_Sheet5_ eSpeed IS 4_Sheet1" xfId="8218" xr:uid="{F680C26E-17C9-4BB8-A99C-EFF82BFE9176}"/>
    <cellStyle name="s_Sheet5_ eSpeed IS 5" xfId="4872" xr:uid="{9A97554E-5AEF-42E3-895C-28EF1940FE89}"/>
    <cellStyle name="s_Sheet5_ eSpeed IS 5_Sheet1" xfId="8219" xr:uid="{6FD97737-5113-4F13-9A4C-6F375F9A4D48}"/>
    <cellStyle name="s_Sheet5_ eSpeed IS 6" xfId="4873" xr:uid="{155D0D7A-073D-4264-8C26-D5FFF49FA82E}"/>
    <cellStyle name="s_Sheet5_ eSpeed IS 6_Sheet1" xfId="8220" xr:uid="{F0C340C7-1CDB-49CA-A900-E38BC618329C}"/>
    <cellStyle name="s_Sheet5_ eSpeed IS 7" xfId="4874" xr:uid="{F42E6AEC-7D45-42AA-8F52-AC24C18301EE}"/>
    <cellStyle name="s_Sheet5_ eSpeed IS 7_Sheet1" xfId="8221" xr:uid="{15DDAB36-0465-4C04-B7D3-981308D14CEE}"/>
    <cellStyle name="s_Sheet5_ eSpeed IS 8" xfId="4875" xr:uid="{8655B787-FDC3-4126-B906-2B242301AB0C}"/>
    <cellStyle name="s_Sheet5_ eSpeed IS 8_Sheet1" xfId="8222" xr:uid="{33C6061B-D143-4F62-B895-5CCDC22EACF9}"/>
    <cellStyle name="s_Sheet5_ eSpeed IS 9" xfId="4876" xr:uid="{BDE01F7D-33CB-4C17-8A4C-F93E859B8233}"/>
    <cellStyle name="s_Sheet5_ eSpeed IS 9_Sheet1" xfId="8223" xr:uid="{AE3644EA-FF27-4FB5-AAA2-F87ADAE291C3}"/>
    <cellStyle name="s_Sheet5_ eSpeed IS_Sheet1" xfId="8212" xr:uid="{6C67EB19-4637-4C34-9BE8-B7A4F1313B49}"/>
    <cellStyle name="s_Sheet5_ Maxcor IS" xfId="4877" xr:uid="{6B821FC6-145E-43EC-8C7C-01300F89914F}"/>
    <cellStyle name="s_Sheet5_ Maxcor IS 10" xfId="4878" xr:uid="{5EB5404F-4FA3-4201-8F32-AF0A3138123F}"/>
    <cellStyle name="s_Sheet5_ Maxcor IS 10_Sheet1" xfId="8225" xr:uid="{E636A4B3-2C13-4635-BEB1-9A130FC9193A}"/>
    <cellStyle name="s_Sheet5_ Maxcor IS 11" xfId="4879" xr:uid="{B3EBF499-1B46-41E4-9607-74D9F0849C3B}"/>
    <cellStyle name="s_Sheet5_ Maxcor IS 11_Sheet1" xfId="8226" xr:uid="{C0B468F1-5BB9-4C93-B2D4-ADE10B301CDD}"/>
    <cellStyle name="s_Sheet5_ Maxcor IS 12" xfId="4880" xr:uid="{D304EAEC-4949-4A1F-B604-434157057AAF}"/>
    <cellStyle name="s_Sheet5_ Maxcor IS 12_Sheet1" xfId="8227" xr:uid="{0C65A766-E95F-44F3-852E-B198EF8C1DFF}"/>
    <cellStyle name="s_Sheet5_ Maxcor IS 2" xfId="4881" xr:uid="{01AD70D6-B808-47BE-A8AD-811879173CAA}"/>
    <cellStyle name="s_Sheet5_ Maxcor IS 2_Sheet1" xfId="8228" xr:uid="{642E0953-C239-4C3E-9CBF-A7F8D4A3D71B}"/>
    <cellStyle name="s_Sheet5_ Maxcor IS 3" xfId="4882" xr:uid="{F1748C24-3C73-4683-B6F5-7B45AB5B325E}"/>
    <cellStyle name="s_Sheet5_ Maxcor IS 3_Sheet1" xfId="8229" xr:uid="{65B05444-C6C2-407C-999C-375E1415D184}"/>
    <cellStyle name="s_Sheet5_ Maxcor IS 4" xfId="4883" xr:uid="{A4A26EC3-AFE9-4D2F-BC8F-CEF092AB49B5}"/>
    <cellStyle name="s_Sheet5_ Maxcor IS 4_Sheet1" xfId="8230" xr:uid="{CF93EEA0-F36A-448F-91FA-E89E9A28AFC7}"/>
    <cellStyle name="s_Sheet5_ Maxcor IS 5" xfId="4884" xr:uid="{6CE6C895-E40F-48FD-BDE0-619E1ECF0A2E}"/>
    <cellStyle name="s_Sheet5_ Maxcor IS 5_Sheet1" xfId="8231" xr:uid="{3BFBFF99-808A-47A8-99EC-8322F315C03E}"/>
    <cellStyle name="s_Sheet5_ Maxcor IS 6" xfId="4885" xr:uid="{013A3DB0-2485-4595-8BD5-6B05AF2EA5E2}"/>
    <cellStyle name="s_Sheet5_ Maxcor IS 6_Sheet1" xfId="8232" xr:uid="{22007F4F-D426-4417-B7EC-A4E3E75FA637}"/>
    <cellStyle name="s_Sheet5_ Maxcor IS 7" xfId="4886" xr:uid="{03EB8272-6D80-4632-8F2B-0F6A0455E955}"/>
    <cellStyle name="s_Sheet5_ Maxcor IS 7_Sheet1" xfId="8233" xr:uid="{A6A20381-F9BF-4AB7-A0FD-48500D6E6783}"/>
    <cellStyle name="s_Sheet5_ Maxcor IS 8" xfId="4887" xr:uid="{8532ED09-3BCD-4DB9-9B88-99D33E82137F}"/>
    <cellStyle name="s_Sheet5_ Maxcor IS 8_Sheet1" xfId="10485" xr:uid="{3A6658E9-C44D-4DCE-8C79-A5CB7B14DD64}"/>
    <cellStyle name="s_Sheet5_ Maxcor IS 9" xfId="4888" xr:uid="{DB6C5AF7-68BC-47D5-BF7A-90FC61C9DFAB}"/>
    <cellStyle name="s_Sheet5_ Maxcor IS 9_Sheet1" xfId="8234" xr:uid="{82FBE460-9E8F-48B9-9476-124B3A8C54AB}"/>
    <cellStyle name="s_Sheet5_ Maxcor IS_Sheet1" xfId="8224" xr:uid="{E03762F5-3C06-47EE-B33C-C31DE1801549}"/>
    <cellStyle name="s_Sheet5_( Copy of BGC Partners Inc 12-31-09 consolidation maxcor ubt 12-31-09) 2-19-10 230pm bf mcmp" xfId="4889" xr:uid="{780BB738-6F69-411B-8347-A62C8A6B13DA}"/>
    <cellStyle name="s_Sheet5_( Copy of BGC Partners Inc 12-31-09 consolidation maxcor ubt 12-31-09) 2-19-10 230pm bf mcmp_Sheet1" xfId="8235" xr:uid="{EFB3121E-EE14-432B-89F3-42539C7C7095}"/>
    <cellStyle name="s_Sheet5_(A) 4th BGC Tax Provision Sum " xfId="4890" xr:uid="{60830B84-A1C9-4B0D-8372-63205F6AE70E}"/>
    <cellStyle name="s_Sheet5_(A) 4th BGC Tax Provision Sum _Sheet1" xfId="8236" xr:uid="{60899FCD-0AAF-4D3B-908A-DD35C2C016BB}"/>
    <cellStyle name="s_Sheet5_2 - BGC Division 03-31-10" xfId="4891" xr:uid="{54408E07-0BB9-4C6F-941D-BE15F0775813}"/>
    <cellStyle name="s_Sheet5_2 - BGC Division 03-31-10 2" xfId="4892" xr:uid="{E172F9C2-111B-4389-A7DF-30506BA3F060}"/>
    <cellStyle name="s_Sheet5_2 - BGC Division 03-31-10 2_Sheet1" xfId="8238" xr:uid="{5B8AFC22-E351-4A83-B060-98BD2E0D735D}"/>
    <cellStyle name="s_Sheet5_2 - BGC Division 03-31-10 3" xfId="4893" xr:uid="{8D03F842-EB2B-4655-A3BC-066727FD3EB2}"/>
    <cellStyle name="s_Sheet5_2 - BGC Division 03-31-10 3_Sheet1" xfId="8239" xr:uid="{494E4302-DD79-48B2-AEF0-D97B3A3C2DDF}"/>
    <cellStyle name="s_Sheet5_2 - BGC Division 03-31-10_Sheet1" xfId="8237" xr:uid="{835F9EDB-772B-4316-B467-674EA9CEA644}"/>
    <cellStyle name="s_Sheet5_BGC Combined Q1 2010 tax provision 4-27-2010" xfId="4894" xr:uid="{F2EFA114-DF39-4E3F-A0F9-F319E202BBFA}"/>
    <cellStyle name="s_Sheet5_BGC Combined Q1 2010 tax provision 4-27-2010_Sheet1" xfId="8240" xr:uid="{D56CE418-5D5A-4862-A0AB-3D0726FC92AC}"/>
    <cellStyle name="s_Sheet5_BGC Final BS Reclass for Taxes 3_4_10" xfId="4895" xr:uid="{185A23F9-A532-4DBB-B5FB-4D93F2B0E180}"/>
    <cellStyle name="s_Sheet5_BGC Final BS Reclass for Taxes 3_4_10_Sheet1" xfId="10545" xr:uid="{DE023522-56CF-4E21-874A-ED9AB82F03FA}"/>
    <cellStyle name="s_Sheet5_BGC Other IS (page 2)" xfId="4896" xr:uid="{C93C2552-016F-435C-8C6F-E1BE2854C988}"/>
    <cellStyle name="s_Sheet5_BGC Other IS (page 2) 10" xfId="4897" xr:uid="{B9810E68-7AAD-406A-AFB6-FF2BF2710943}"/>
    <cellStyle name="s_Sheet5_BGC Other IS (page 2) 10_Sheet1" xfId="10574" xr:uid="{B706F4C3-474C-4F21-9737-EBC3C9F11609}"/>
    <cellStyle name="s_Sheet5_BGC Other IS (page 2) 11" xfId="4898" xr:uid="{0B9C685B-9D65-4E32-B5AF-06CDB010F30D}"/>
    <cellStyle name="s_Sheet5_BGC Other IS (page 2) 11_Sheet1" xfId="10586" xr:uid="{95BBF730-2A56-4951-85CD-3145942E0660}"/>
    <cellStyle name="s_Sheet5_BGC Other IS (page 2) 12" xfId="4899" xr:uid="{BE62E6B4-6107-4668-84F9-C078FF4706DB}"/>
    <cellStyle name="s_Sheet5_BGC Other IS (page 2) 12_Sheet1" xfId="8241" xr:uid="{1829CB88-7A7C-4BF1-A992-F80A3987A0D5}"/>
    <cellStyle name="s_Sheet5_BGC Other IS (page 2) 2" xfId="4900" xr:uid="{A8BB05FC-18FC-4D59-BB68-D482741D66A1}"/>
    <cellStyle name="s_Sheet5_BGC Other IS (page 2) 2_Sheet1" xfId="10598" xr:uid="{9E263375-F3C6-4854-92CA-F29797CD9E0C}"/>
    <cellStyle name="s_Sheet5_BGC Other IS (page 2) 3" xfId="4901" xr:uid="{C069EBD5-FB1E-4E70-9F42-E637BEA89C3E}"/>
    <cellStyle name="s_Sheet5_BGC Other IS (page 2) 3_Sheet1" xfId="8242" xr:uid="{BDA39576-3702-4A1B-B57A-54DA311003FE}"/>
    <cellStyle name="s_Sheet5_BGC Other IS (page 2) 4" xfId="4902" xr:uid="{9E426E7B-81E3-4681-B4E3-048681B3C115}"/>
    <cellStyle name="s_Sheet5_BGC Other IS (page 2) 4_Sheet1" xfId="8243" xr:uid="{243244F9-B75F-487E-8C69-3F70B7588373}"/>
    <cellStyle name="s_Sheet5_BGC Other IS (page 2) 5" xfId="4903" xr:uid="{E87CCDED-4FDB-4346-933D-0907C23F2FAA}"/>
    <cellStyle name="s_Sheet5_BGC Other IS (page 2) 5_Sheet1" xfId="8244" xr:uid="{8CAEA171-7E1C-459B-A09D-DC2F8F416329}"/>
    <cellStyle name="s_Sheet5_BGC Other IS (page 2) 6" xfId="4904" xr:uid="{A37F540E-1D30-407E-BB5D-0B3604EE08D5}"/>
    <cellStyle name="s_Sheet5_BGC Other IS (page 2) 6_Sheet1" xfId="8245" xr:uid="{0356A8ED-7755-49A2-92DF-26A9172986CC}"/>
    <cellStyle name="s_Sheet5_BGC Other IS (page 2) 7" xfId="4905" xr:uid="{7E8C1FEE-5E38-4CA9-806F-442B28E1DA57}"/>
    <cellStyle name="s_Sheet5_BGC Other IS (page 2) 7_Sheet1" xfId="8246" xr:uid="{51D81C9E-0317-4DF9-A71A-BAEB14621833}"/>
    <cellStyle name="s_Sheet5_BGC Other IS (page 2) 8" xfId="4906" xr:uid="{CAD6AA8A-2ABC-456E-96C0-CF8D6ED4AEDA}"/>
    <cellStyle name="s_Sheet5_BGC Other IS (page 2) 8_Sheet1" xfId="8247" xr:uid="{3A26517E-ABEF-4A0F-A709-CCB9107E735F}"/>
    <cellStyle name="s_Sheet5_BGC Other IS (page 2) 9" xfId="4907" xr:uid="{C14B92F2-7404-438D-A34A-3CD95344C2FF}"/>
    <cellStyle name="s_Sheet5_BGC Other IS (page 2) 9_Sheet1" xfId="8248" xr:uid="{BDA58690-41E6-49A4-8114-DDBD0085B683}"/>
    <cellStyle name="s_Sheet5_BGC Other IS (page 2)_Sheet1" xfId="10561" xr:uid="{27CF83FB-D0AD-456D-8823-303A21652084}"/>
    <cellStyle name="s_Sheet5_Legal Reserve" xfId="4908" xr:uid="{6776E75A-6943-4D32-A289-502C3003E01D}"/>
    <cellStyle name="s_Sheet5_Legal Reserve_Sheet1" xfId="8249" xr:uid="{F6067957-8DBC-4324-96D4-7399C0147A0F}"/>
    <cellStyle name="s_Sheet5_Sheet1" xfId="8185" xr:uid="{13D78479-F55E-412C-BF88-F4A1A478DC3F}"/>
    <cellStyle name="s_Sheet5_TB all entities" xfId="4909" xr:uid="{71CAEB34-E700-4C9B-A99C-629380C3E4FA}"/>
    <cellStyle name="s_Sheet5_TB all entities_Sheet1" xfId="8250" xr:uid="{558BD4D8-E8D9-40D4-94BD-BC0215E93355}"/>
    <cellStyle name="s_Valuation " xfId="4910" xr:uid="{BE66A064-52C5-4650-8973-4402598F1F3D}"/>
    <cellStyle name="s_Valuation  2" xfId="4911" xr:uid="{CC3A985E-481D-45D5-8D70-12AC1C8F1449}"/>
    <cellStyle name="s_Valuation  2 10" xfId="4912" xr:uid="{D5ABE8E0-FA36-47FA-AA03-326A53DDCBDB}"/>
    <cellStyle name="s_Valuation  2 10_Sheet1" xfId="8253" xr:uid="{D8F5B04A-FBBD-4BDF-AE41-21570AC4DC1B}"/>
    <cellStyle name="s_Valuation  2 11" xfId="4913" xr:uid="{A74C4EF3-776D-48A0-9D59-6984A1C16346}"/>
    <cellStyle name="s_Valuation  2 11_Sheet1" xfId="8254" xr:uid="{DF9D42E2-F0FE-4113-AC3C-9F1514D372A5}"/>
    <cellStyle name="s_Valuation  2 12" xfId="4914" xr:uid="{7CF4D711-BDA1-4061-B114-431BDDBFF6D4}"/>
    <cellStyle name="s_Valuation  2 12_Sheet1" xfId="8255" xr:uid="{8E78F903-3D50-4832-9222-33522DAA93A0}"/>
    <cellStyle name="s_Valuation  2 2" xfId="4915" xr:uid="{36B30A57-F6D9-447A-8DE2-64197CF36AAD}"/>
    <cellStyle name="s_Valuation  2 2_Sheet1" xfId="8256" xr:uid="{76B89B61-D266-4B92-8F32-A893289ACE1C}"/>
    <cellStyle name="s_Valuation  2 3" xfId="4916" xr:uid="{DAC04F47-41F3-4002-AF75-A81C44330722}"/>
    <cellStyle name="s_Valuation  2 3_Sheet1" xfId="8257" xr:uid="{03551881-4807-4761-B88F-76B30A599BEF}"/>
    <cellStyle name="s_Valuation  2 4" xfId="4917" xr:uid="{0DA3D68E-14B9-4CD4-87C7-1FD9BC749FA8}"/>
    <cellStyle name="s_Valuation  2 4_Sheet1" xfId="8258" xr:uid="{47218BAC-B75C-471C-831F-180987A5FB6F}"/>
    <cellStyle name="s_Valuation  2 5" xfId="4918" xr:uid="{4440CD96-1EFF-46AE-A30C-A261D939160E}"/>
    <cellStyle name="s_Valuation  2 5_Sheet1" xfId="8259" xr:uid="{9028B4B5-3F7B-40D6-B37C-A774DFF7048D}"/>
    <cellStyle name="s_Valuation  2 6" xfId="4919" xr:uid="{631DBCBA-05BA-4401-A7A5-59F8EC42ACE1}"/>
    <cellStyle name="s_Valuation  2 6_Sheet1" xfId="8260" xr:uid="{A08D735A-EA1C-4D5C-AB3E-B62582DBB7FA}"/>
    <cellStyle name="s_Valuation  2 7" xfId="4920" xr:uid="{B294CA83-037D-4953-9CF0-952CA1489BF7}"/>
    <cellStyle name="s_Valuation  2 7_Sheet1" xfId="8261" xr:uid="{5429D472-7215-406C-A1B5-5BA229614F0C}"/>
    <cellStyle name="s_Valuation  2 8" xfId="4921" xr:uid="{47CC17D1-7906-479D-A681-544D0E679EEF}"/>
    <cellStyle name="s_Valuation  2 8_Sheet1" xfId="8262" xr:uid="{C1DEE760-CDED-4AEE-B85F-1BACAE7629E8}"/>
    <cellStyle name="s_Valuation  2 9" xfId="4922" xr:uid="{C2FFF661-3AD8-4F40-9F30-67E6C468900B}"/>
    <cellStyle name="s_Valuation  2 9_Sheet1" xfId="8263" xr:uid="{9C33E36A-07A4-43EC-9991-AF1B3DB0210E}"/>
    <cellStyle name="s_Valuation  2_BGC Combined Q1 2010 tax provision 4-27-2010" xfId="4923" xr:uid="{DC938A8B-57BA-4231-949E-AD3297568C06}"/>
    <cellStyle name="s_Valuation  2_BGC Combined Q1 2010 tax provision 4-27-2010_Sheet1" xfId="8264" xr:uid="{9FC6BC85-4EE3-4999-935F-478B07D02CB8}"/>
    <cellStyle name="s_Valuation  2_Sheet1" xfId="8252" xr:uid="{61494B3E-05C9-4CDF-B938-1210785B7CA3}"/>
    <cellStyle name="s_Valuation  3" xfId="4924" xr:uid="{9B33D237-47C3-4FFE-85CB-BBC60CFB8F93}"/>
    <cellStyle name="s_Valuation  3_Sheet1" xfId="8265" xr:uid="{FAE1A546-D218-4CCD-AA05-056CDB76128B}"/>
    <cellStyle name="s_Valuation _ BGC Other IS" xfId="4925" xr:uid="{C27CE358-9175-4B30-AA5A-1DF11B28DCC7}"/>
    <cellStyle name="s_Valuation _ BGC Other IS 10" xfId="4926" xr:uid="{F5A790C2-B72E-435D-9C1A-11720631B236}"/>
    <cellStyle name="s_Valuation _ BGC Other IS 10_Sheet1" xfId="8266" xr:uid="{FC5ABA24-CBB5-4E60-9FC4-B73FB1321E88}"/>
    <cellStyle name="s_Valuation _ BGC Other IS 11" xfId="4927" xr:uid="{B1FB9713-5497-4E01-9019-6DB4B3EF3177}"/>
    <cellStyle name="s_Valuation _ BGC Other IS 11_Sheet1" xfId="8267" xr:uid="{E3C1604A-C829-484E-93F7-F922287BFC85}"/>
    <cellStyle name="s_Valuation _ BGC Other IS 12" xfId="4928" xr:uid="{B83224E7-26EE-4329-8259-D7854724BFB4}"/>
    <cellStyle name="s_Valuation _ BGC Other IS 12_Sheet1" xfId="8268" xr:uid="{2964E6D9-A50F-478F-B4CE-66AAD1BD041F}"/>
    <cellStyle name="s_Valuation _ BGC Other IS 2" xfId="4929" xr:uid="{8913B34C-160D-4F1D-A8B2-FF8DFA7EEC4A}"/>
    <cellStyle name="s_Valuation _ BGC Other IS 2_Sheet1" xfId="8269" xr:uid="{7AD2B2D0-DD95-4EE2-BC7B-1D2D02908B25}"/>
    <cellStyle name="s_Valuation _ BGC Other IS 3" xfId="4930" xr:uid="{0F4BC1C1-AD0F-4207-8F2A-611007A8830A}"/>
    <cellStyle name="s_Valuation _ BGC Other IS 3_Sheet1" xfId="8270" xr:uid="{67EF2200-70ED-4608-ADFF-FE18DB822840}"/>
    <cellStyle name="s_Valuation _ BGC Other IS 4" xfId="4931" xr:uid="{C5852B5B-5C16-4886-ACD8-9BA41DA87B09}"/>
    <cellStyle name="s_Valuation _ BGC Other IS 4_Sheet1" xfId="8271" xr:uid="{B379A6E9-7B9B-4C91-B52C-AF10BC5C3799}"/>
    <cellStyle name="s_Valuation _ BGC Other IS 5" xfId="4932" xr:uid="{8EC82CD7-46AA-4ADC-B158-B48DA0CDA9F7}"/>
    <cellStyle name="s_Valuation _ BGC Other IS 5_Sheet1" xfId="8272" xr:uid="{49551682-D736-41C2-876C-F7954B06D612}"/>
    <cellStyle name="s_Valuation _ BGC Other IS 6" xfId="4933" xr:uid="{A0D4F7A3-9D26-43DF-B930-F9E6637D6553}"/>
    <cellStyle name="s_Valuation _ BGC Other IS 6_Sheet1" xfId="10547" xr:uid="{A7244A0F-CC59-461C-837D-D88BE5574C50}"/>
    <cellStyle name="s_Valuation _ BGC Other IS 7" xfId="4934" xr:uid="{D1EE1322-4F05-4B99-B434-BCB33CD3F2FC}"/>
    <cellStyle name="s_Valuation _ BGC Other IS 7_Sheet1" xfId="10563" xr:uid="{2E78B273-4B88-458D-BD02-A88AFD80C6D1}"/>
    <cellStyle name="s_Valuation _ BGC Other IS 8" xfId="4935" xr:uid="{7F3DD2F8-AC8A-4D34-B378-04A7A6A1162D}"/>
    <cellStyle name="s_Valuation _ BGC Other IS 8_Sheet1" xfId="10576" xr:uid="{5F71D35D-C036-416D-8C82-A242B9B6716F}"/>
    <cellStyle name="s_Valuation _ BGC Other IS 9" xfId="4936" xr:uid="{58732C8F-0B39-4F3A-BEBC-B1A02E06CF6D}"/>
    <cellStyle name="s_Valuation _ BGC Other IS 9_Sheet1" xfId="10588" xr:uid="{C1B39A38-80F0-4156-9FA6-63405FBF4568}"/>
    <cellStyle name="s_Valuation _ BGC Other IS_Sheet1" xfId="10488" xr:uid="{2D5F1290-BC60-4568-A2CF-3E56D7EE7FAA}"/>
    <cellStyle name="s_Valuation _ eSpeed IS" xfId="4937" xr:uid="{8ABFA3C6-6028-4E4E-86D5-50436CDC041F}"/>
    <cellStyle name="s_Valuation _ eSpeed IS 10" xfId="4938" xr:uid="{8A635F24-3D26-47A1-A76A-B8B16D580A60}"/>
    <cellStyle name="s_Valuation _ eSpeed IS 10_Sheet1" xfId="10600" xr:uid="{A298F37C-45B9-416F-8758-E752FC185695}"/>
    <cellStyle name="s_Valuation _ eSpeed IS 11" xfId="4939" xr:uid="{2716BACD-36F1-4D47-9CD6-7FB5490B6765}"/>
    <cellStyle name="s_Valuation _ eSpeed IS 11_Sheet1" xfId="8274" xr:uid="{E25FF70A-65D4-4D8D-BE62-B10F94795557}"/>
    <cellStyle name="s_Valuation _ eSpeed IS 12" xfId="4940" xr:uid="{8A780667-3C2E-4E1E-AD4B-48C4F0EAA909}"/>
    <cellStyle name="s_Valuation _ eSpeed IS 12_Sheet1" xfId="8275" xr:uid="{792390A3-6BA9-4322-8C04-4BA56CB6CD50}"/>
    <cellStyle name="s_Valuation _ eSpeed IS 2" xfId="4941" xr:uid="{C78F610A-3AC0-48F9-B9E9-CE08184A145A}"/>
    <cellStyle name="s_Valuation _ eSpeed IS 2_Sheet1" xfId="8276" xr:uid="{46679C8A-DE21-4744-B8E6-0F6B1FB33DB7}"/>
    <cellStyle name="s_Valuation _ eSpeed IS 3" xfId="4942" xr:uid="{E7105E5F-C7EC-4177-9445-D4DB6B84DE3B}"/>
    <cellStyle name="s_Valuation _ eSpeed IS 3_Sheet1" xfId="8277" xr:uid="{0AE854A5-2AC2-4CF6-A7C3-456BBDD094FA}"/>
    <cellStyle name="s_Valuation _ eSpeed IS 4" xfId="4943" xr:uid="{D05CEF3C-D8CB-4201-BBC0-DCEE62FEA80B}"/>
    <cellStyle name="s_Valuation _ eSpeed IS 4_Sheet1" xfId="8278" xr:uid="{E4D781E9-E188-4CB3-A57A-A064278C9C1D}"/>
    <cellStyle name="s_Valuation _ eSpeed IS 5" xfId="4944" xr:uid="{D7E6A03D-D330-498B-AA5B-4517266999B3}"/>
    <cellStyle name="s_Valuation _ eSpeed IS 5_Sheet1" xfId="8279" xr:uid="{30E67418-BB0C-4379-BCA9-3FD66EE59E3E}"/>
    <cellStyle name="s_Valuation _ eSpeed IS 6" xfId="4945" xr:uid="{4AF06350-39D6-4C38-B850-DDB088E2DDB4}"/>
    <cellStyle name="s_Valuation _ eSpeed IS 6_Sheet1" xfId="8280" xr:uid="{B87E2E1E-8B7B-4546-8CB6-D1F46D34B3EE}"/>
    <cellStyle name="s_Valuation _ eSpeed IS 7" xfId="4946" xr:uid="{2D20C56D-3CF8-4AFD-8579-D140D7EEC05D}"/>
    <cellStyle name="s_Valuation _ eSpeed IS 7_Sheet1" xfId="8281" xr:uid="{0592AC9D-12B3-4EF9-8D40-CBF4A43278AD}"/>
    <cellStyle name="s_Valuation _ eSpeed IS 8" xfId="4947" xr:uid="{7B8A6E3B-CC86-4C27-903D-EF9821C197C7}"/>
    <cellStyle name="s_Valuation _ eSpeed IS 8_Sheet1" xfId="8282" xr:uid="{FC61F979-A6D0-42B6-93B7-25A22FD4F954}"/>
    <cellStyle name="s_Valuation _ eSpeed IS 9" xfId="4948" xr:uid="{4D0A0923-AACC-4BAF-B8B4-31D5E20F7BC2}"/>
    <cellStyle name="s_Valuation _ eSpeed IS 9_Sheet1" xfId="8283" xr:uid="{91B5073C-60B1-40FD-B659-7D4A2327F147}"/>
    <cellStyle name="s_Valuation _ eSpeed IS_Sheet1" xfId="8273" xr:uid="{AEF15BCF-A64C-4D02-B78F-33C2F8047E3D}"/>
    <cellStyle name="s_Valuation _ Maxcor IS" xfId="4949" xr:uid="{8FCC02AC-53F3-41F8-8A2F-EBC368583FBD}"/>
    <cellStyle name="s_Valuation _ Maxcor IS 10" xfId="4950" xr:uid="{C6FD5ECD-8313-415C-8C01-7EC9AE4AA227}"/>
    <cellStyle name="s_Valuation _ Maxcor IS 10_Sheet1" xfId="8285" xr:uid="{FEBB23FB-1CA6-43C5-A340-70119835087D}"/>
    <cellStyle name="s_Valuation _ Maxcor IS 11" xfId="4951" xr:uid="{3AB59AAB-E3CC-4440-9A7B-47C4E38EDDFD}"/>
    <cellStyle name="s_Valuation _ Maxcor IS 11_Sheet1" xfId="8286" xr:uid="{06E2169D-5F18-4B7F-8A98-9F50B6CE61BF}"/>
    <cellStyle name="s_Valuation _ Maxcor IS 12" xfId="4952" xr:uid="{C7361C37-B415-476B-AD0C-7DDDFC6301EA}"/>
    <cellStyle name="s_Valuation _ Maxcor IS 12_Sheet1" xfId="8287" xr:uid="{E26333FE-6513-45A3-87C6-6909DCAF6ABE}"/>
    <cellStyle name="s_Valuation _ Maxcor IS 2" xfId="4953" xr:uid="{52802B07-334C-4BF2-AD8C-8C3CEE55E293}"/>
    <cellStyle name="s_Valuation _ Maxcor IS 2_Sheet1" xfId="8288" xr:uid="{38FA6629-E9C3-4E7F-984F-6D259DC3F612}"/>
    <cellStyle name="s_Valuation _ Maxcor IS 3" xfId="4954" xr:uid="{B9E9E76D-F17F-454A-9D76-BE50F558B627}"/>
    <cellStyle name="s_Valuation _ Maxcor IS 3_Sheet1" xfId="8289" xr:uid="{CF0BB2DE-C543-49EB-8148-0369AA64B96B}"/>
    <cellStyle name="s_Valuation _ Maxcor IS 4" xfId="4955" xr:uid="{AE260599-9F5D-4D37-8326-BB9CE811D831}"/>
    <cellStyle name="s_Valuation _ Maxcor IS 4_Sheet1" xfId="8290" xr:uid="{9AE88B9A-6E9D-422E-9430-8C4C4DDED491}"/>
    <cellStyle name="s_Valuation _ Maxcor IS 5" xfId="4956" xr:uid="{7219D873-195F-4B5C-A230-E706736A249C}"/>
    <cellStyle name="s_Valuation _ Maxcor IS 5_Sheet1" xfId="8291" xr:uid="{53B2947E-7D4D-4C70-BFCC-F4164DF9E59B}"/>
    <cellStyle name="s_Valuation _ Maxcor IS 6" xfId="4957" xr:uid="{D92FF68B-48BD-4606-BC55-A95E6A7978C2}"/>
    <cellStyle name="s_Valuation _ Maxcor IS 6_Sheet1" xfId="8292" xr:uid="{CC159135-6D21-43EF-921A-FADBA9335775}"/>
    <cellStyle name="s_Valuation _ Maxcor IS 7" xfId="4958" xr:uid="{E4598675-DF94-494B-AEC0-696BC239D19C}"/>
    <cellStyle name="s_Valuation _ Maxcor IS 7_Sheet1" xfId="8293" xr:uid="{2D46274E-86F8-4F16-8390-C5B10822FF89}"/>
    <cellStyle name="s_Valuation _ Maxcor IS 8" xfId="4959" xr:uid="{FC7BA83D-B7AA-49EB-88BD-3583B8148727}"/>
    <cellStyle name="s_Valuation _ Maxcor IS 8_Sheet1" xfId="8294" xr:uid="{861D2546-2237-4CCF-8457-EB768C83E6A2}"/>
    <cellStyle name="s_Valuation _ Maxcor IS 9" xfId="4960" xr:uid="{F704B96C-2A50-49EE-8110-F0225AF90460}"/>
    <cellStyle name="s_Valuation _ Maxcor IS 9_Sheet1" xfId="8295" xr:uid="{B88F6A26-5FCF-4ADD-8580-E512E0571FB4}"/>
    <cellStyle name="s_Valuation _ Maxcor IS_Sheet1" xfId="8284" xr:uid="{FD077B3C-D55F-48DE-BFF2-FC7F79CC1C9C}"/>
    <cellStyle name="s_Valuation _( Copy of BGC Partners Inc 12-31-09 consolidation maxcor ubt 12-31-09) 2-19-10 230pm bf mcmp" xfId="4961" xr:uid="{831CDD12-94F5-4DC4-8947-9E04905F9E91}"/>
    <cellStyle name="s_Valuation _( Copy of BGC Partners Inc 12-31-09 consolidation maxcor ubt 12-31-09) 2-19-10 230pm bf mcmp_Sheet1" xfId="8296" xr:uid="{ED48B3AE-24C8-4621-BAA7-3561C2C33DEC}"/>
    <cellStyle name="s_Valuation _(A) 4th BGC Tax Provision Sum " xfId="4962" xr:uid="{40ACF67B-44F1-4D81-8E54-1E56D84383C2}"/>
    <cellStyle name="s_Valuation _(A) 4th BGC Tax Provision Sum _Sheet1" xfId="8297" xr:uid="{A69C1EAD-6058-4711-9E94-B6F09F28ABCA}"/>
    <cellStyle name="s_Valuation _2 - BGC Division 03-31-10" xfId="4963" xr:uid="{C95BE5C9-E25D-4DC8-B036-FCDF6DF1A358}"/>
    <cellStyle name="s_Valuation _2 - BGC Division 03-31-10 2" xfId="4964" xr:uid="{97AF7331-E7D5-4A03-B5A9-5B341101F489}"/>
    <cellStyle name="s_Valuation _2 - BGC Division 03-31-10 2_Sheet1" xfId="8298" xr:uid="{E6047261-9075-4D55-8C00-62EE970A95C4}"/>
    <cellStyle name="s_Valuation _2 - BGC Division 03-31-10 3" xfId="4965" xr:uid="{2661A630-3B6A-4C47-913B-BE20022A28AC}"/>
    <cellStyle name="s_Valuation _2 - BGC Division 03-31-10 3_Sheet1" xfId="8299" xr:uid="{448CB8BA-5C6E-444B-8712-C9C0533E8888}"/>
    <cellStyle name="s_Valuation _2 - BGC Division 03-31-10_Sheet1" xfId="10491" xr:uid="{6038CD60-6162-48B0-B30D-B9F8393B9BD9}"/>
    <cellStyle name="s_Valuation _BGC Combined Q1 2010 tax provision 4-27-2010" xfId="4966" xr:uid="{BBC33C67-917A-4C0B-A9B8-E6407AC5A26A}"/>
    <cellStyle name="s_Valuation _BGC Combined Q1 2010 tax provision 4-27-2010_Sheet1" xfId="8300" xr:uid="{AF0D5723-03F5-4367-B448-E52A4AD5E6EB}"/>
    <cellStyle name="s_Valuation _BGC Final BS Reclass for Taxes 3_4_10" xfId="4967" xr:uid="{EFBC8D4E-6B26-4C6C-97C8-036E7A476875}"/>
    <cellStyle name="s_Valuation _BGC Final BS Reclass for Taxes 3_4_10_Sheet1" xfId="8301" xr:uid="{573F0027-54A5-4241-A869-96FD4228F07A}"/>
    <cellStyle name="s_Valuation _BGC Other IS (page 2)" xfId="4968" xr:uid="{64EFDD72-5B69-40EE-95F2-5AD66A4CE1EF}"/>
    <cellStyle name="s_Valuation _BGC Other IS (page 2) 10" xfId="4969" xr:uid="{B9B5D208-E1E3-49E1-B7B4-AD7D42FBA6F2}"/>
    <cellStyle name="s_Valuation _BGC Other IS (page 2) 10_Sheet1" xfId="8303" xr:uid="{07B92148-FFAB-4569-9794-6C3E2F80BB2A}"/>
    <cellStyle name="s_Valuation _BGC Other IS (page 2) 11" xfId="4970" xr:uid="{FD4A3DC7-224B-4B31-9F1E-6D457D9176A1}"/>
    <cellStyle name="s_Valuation _BGC Other IS (page 2) 11_Sheet1" xfId="8304" xr:uid="{1CF8B4A9-ADFC-49C6-82D7-18D917F3D408}"/>
    <cellStyle name="s_Valuation _BGC Other IS (page 2) 12" xfId="4971" xr:uid="{438BA217-FF46-43E7-BD43-E27DFEC9532B}"/>
    <cellStyle name="s_Valuation _BGC Other IS (page 2) 12_Sheet1" xfId="10549" xr:uid="{8FB8A28A-27C0-4DB0-A063-414C982E2B6E}"/>
    <cellStyle name="s_Valuation _BGC Other IS (page 2) 2" xfId="4972" xr:uid="{E36060FC-ED91-4E33-9872-C6CAB4FC9A25}"/>
    <cellStyle name="s_Valuation _BGC Other IS (page 2) 2_Sheet1" xfId="10565" xr:uid="{415B1CFF-2B5A-4B00-B675-D756A8D70C4D}"/>
    <cellStyle name="s_Valuation _BGC Other IS (page 2) 3" xfId="4973" xr:uid="{4D7446AE-CFBF-4ADD-BD32-06FF6317098F}"/>
    <cellStyle name="s_Valuation _BGC Other IS (page 2) 3_Sheet1" xfId="10578" xr:uid="{D46C8B01-B9C6-4689-A923-DCD9CD2037A9}"/>
    <cellStyle name="s_Valuation _BGC Other IS (page 2) 4" xfId="4974" xr:uid="{BFFA45A3-9911-46CA-B4D9-DA3FAC4ACDC8}"/>
    <cellStyle name="s_Valuation _BGC Other IS (page 2) 4_Sheet1" xfId="10590" xr:uid="{7107B679-C8CA-4523-A497-4A084E875F29}"/>
    <cellStyle name="s_Valuation _BGC Other IS (page 2) 5" xfId="4975" xr:uid="{1A29ECF3-7A4C-4FAE-92D7-0B2777B41CE8}"/>
    <cellStyle name="s_Valuation _BGC Other IS (page 2) 5_Sheet1" xfId="8305" xr:uid="{97600E9E-80A7-4253-81A8-F66B50223D59}"/>
    <cellStyle name="s_Valuation _BGC Other IS (page 2) 6" xfId="4976" xr:uid="{8FDE606D-9D35-4E6B-A374-8F49CC543264}"/>
    <cellStyle name="s_Valuation _BGC Other IS (page 2) 6_Sheet1" xfId="10602" xr:uid="{F153BEF3-E7B6-4A44-AB5D-D15895D40995}"/>
    <cellStyle name="s_Valuation _BGC Other IS (page 2) 7" xfId="4977" xr:uid="{78E62BDC-9496-48E0-9E29-0E0A066F7644}"/>
    <cellStyle name="s_Valuation _BGC Other IS (page 2) 7_Sheet1" xfId="8306" xr:uid="{44B3FE4A-4E1C-4460-8C68-D471B224E21D}"/>
    <cellStyle name="s_Valuation _BGC Other IS (page 2) 8" xfId="4978" xr:uid="{A0974A0C-7D2A-4C57-B307-59653EDE8A77}"/>
    <cellStyle name="s_Valuation _BGC Other IS (page 2) 8_Sheet1" xfId="8307" xr:uid="{E202D1B0-D410-4B7B-9E79-045161C7300B}"/>
    <cellStyle name="s_Valuation _BGC Other IS (page 2) 9" xfId="4979" xr:uid="{31920014-CDB3-450E-ADDE-985E22692B51}"/>
    <cellStyle name="s_Valuation _BGC Other IS (page 2) 9_Sheet1" xfId="8308" xr:uid="{0C2910FA-CD9C-49EA-81B3-B55C3C3CC344}"/>
    <cellStyle name="s_Valuation _BGC Other IS (page 2)_Sheet1" xfId="8302" xr:uid="{8516E340-E6A2-4F9F-9C8D-FAD569884957}"/>
    <cellStyle name="s_Valuation _Legal Reserve" xfId="4980" xr:uid="{99A44B7D-147B-45CB-883F-2400BE3472D4}"/>
    <cellStyle name="s_Valuation _Legal Reserve_Sheet1" xfId="8309" xr:uid="{A0868FFE-11B2-4997-803B-A03BAB3291CE}"/>
    <cellStyle name="s_Valuation _Sheet1" xfId="8251" xr:uid="{97FD684C-9F5B-43F4-98F4-6D4B35FBD690}"/>
    <cellStyle name="s_Valuation _TB all entities" xfId="4981" xr:uid="{DD863A26-E19E-49D7-B6B0-CA251A84CEFE}"/>
    <cellStyle name="s_Valuation _TB all entities_Sheet1" xfId="8310" xr:uid="{3D725647-3FB8-44F8-8986-08BDAA288726}"/>
    <cellStyle name="SAPBEXstdData" xfId="4982" xr:uid="{612C8153-9DEC-4E25-AA5D-6C2A8106B456}"/>
    <cellStyle name="SAPBEXstdItem" xfId="4983" xr:uid="{150E0B01-B5CD-4739-BCE3-2D79B3B88682}"/>
    <cellStyle name="SelectFormat" xfId="7388" xr:uid="{F95A8789-7DC2-4ED1-8FF5-26D5CD99A90D}"/>
    <cellStyle name="SelectFormat 2" xfId="7389" xr:uid="{00373EE0-9C03-46E3-B957-9D8C0CCDFD1B}"/>
    <cellStyle name="SelectFormat_Sheet1" xfId="8311" xr:uid="{07E581D0-005F-4233-96B5-18110BB176EC}"/>
    <cellStyle name="shade" xfId="7390" xr:uid="{3D392042-4F91-43C7-A067-FD340CEC8BC4}"/>
    <cellStyle name="Shaded" xfId="7391" xr:uid="{D43A2450-64F2-4F47-8D8F-22FAE8543E57}"/>
    <cellStyle name="ShadedCells_Database" xfId="7392" xr:uid="{817A1CD1-208E-4E18-89B0-07F560B65D0C}"/>
    <cellStyle name="Shading" xfId="4984" xr:uid="{A2710CFC-4E5A-4CBE-99FE-C3384FF06F31}"/>
    <cellStyle name="Shares" xfId="7393" xr:uid="{9CBCB24A-69C1-4FAA-A843-4D967ECD8048}"/>
    <cellStyle name="SHEET2!Normal" xfId="7394" xr:uid="{75A80BCF-A791-42D6-B799-FFBC43BD053A}"/>
    <cellStyle name="Spare" xfId="4985" xr:uid="{ED7CF714-1F18-496E-BAF0-2B128BD6E0BB}"/>
    <cellStyle name="Spare 10" xfId="4986" xr:uid="{A6FE444B-0854-48AB-9213-DD8EA0374F02}"/>
    <cellStyle name="Spare 11" xfId="4987" xr:uid="{29490588-3D48-4CD5-B8D1-6D18B5291379}"/>
    <cellStyle name="Spare 12" xfId="4988" xr:uid="{F482D9D4-88E5-4FAC-BDCE-9428DA810463}"/>
    <cellStyle name="Spare 13" xfId="4989" xr:uid="{5E7044ED-5C5A-4069-BA09-6C4DCA17695B}"/>
    <cellStyle name="Spare 2" xfId="4990" xr:uid="{E8525EA0-8134-4300-8559-8F81E4A4B011}"/>
    <cellStyle name="Spare 2 10" xfId="4991" xr:uid="{E47C7DCD-036E-48F2-AFDF-5605CF71C92C}"/>
    <cellStyle name="Spare 2 11" xfId="4992" xr:uid="{B0209388-9278-4056-B4DA-9E3253E72329}"/>
    <cellStyle name="Spare 2 12" xfId="4993" xr:uid="{F5A16F54-6E2C-4CD6-A596-FE769D6E296A}"/>
    <cellStyle name="Spare 2 2" xfId="4994" xr:uid="{2A9DCDD2-00EA-43C7-86CE-1BE01CA8EF06}"/>
    <cellStyle name="Spare 2 3" xfId="4995" xr:uid="{5A0D6FEA-DA49-4C0D-AD20-9010DAAD19FE}"/>
    <cellStyle name="Spare 2 4" xfId="4996" xr:uid="{71DDF3AB-39A2-4C2D-9385-BC8C33F56059}"/>
    <cellStyle name="Spare 2 5" xfId="4997" xr:uid="{18E9D9DD-8F2D-4162-8710-F2035BB94709}"/>
    <cellStyle name="Spare 2 6" xfId="4998" xr:uid="{08C05E69-EB16-49A6-8B4E-283C698C46CB}"/>
    <cellStyle name="Spare 2 7" xfId="4999" xr:uid="{17A2BF44-4CC5-4186-820F-B4B6FC47F855}"/>
    <cellStyle name="Spare 2 8" xfId="5000" xr:uid="{3A4D200F-0153-4305-9831-21D1DCBF2628}"/>
    <cellStyle name="Spare 2 9" xfId="5001" xr:uid="{A63D2DCB-FCCD-406A-BCD6-9F634EE36789}"/>
    <cellStyle name="Spare 2_BGC Combined Q1 2010 tax provision 4-27-2010" xfId="5002" xr:uid="{05588FC4-9210-4587-B730-924776D6D91D}"/>
    <cellStyle name="Spare 3" xfId="5003" xr:uid="{E5A841F8-F795-461A-B4D6-1FF4CDB10F76}"/>
    <cellStyle name="Spare 4" xfId="5004" xr:uid="{00185C91-D7B2-4B7D-8BA4-63FAFD5D8BB2}"/>
    <cellStyle name="Spare 5" xfId="5005" xr:uid="{89B1591A-7D3C-4A84-871D-F354E450B7E4}"/>
    <cellStyle name="Spare 6" xfId="5006" xr:uid="{3896E6AC-B601-4EFC-8509-40C59B13CE75}"/>
    <cellStyle name="Spare 7" xfId="5007" xr:uid="{DBB3A648-A750-450D-8A8E-49D796DC552A}"/>
    <cellStyle name="Spare 8" xfId="5008" xr:uid="{9D4B9F03-A704-4869-A5A9-1BCC3086189A}"/>
    <cellStyle name="Spare 9" xfId="5009" xr:uid="{812839D0-205D-45B6-8A35-A1FB8FC1498A}"/>
    <cellStyle name="Spare_ BGC Other IS" xfId="5010" xr:uid="{8F580406-3566-40D5-8F84-0DB0691B6E75}"/>
    <cellStyle name="Style 1" xfId="7395" xr:uid="{9515B054-F9E0-43E8-8203-E3F613439E75}"/>
    <cellStyle name="Style 21" xfId="7396" xr:uid="{8E9131EE-E963-4482-94FA-D7976D007510}"/>
    <cellStyle name="Style 22" xfId="7397" xr:uid="{F81B2731-82FD-4D53-ACE0-C0507031FF9A}"/>
    <cellStyle name="Style 23" xfId="7398" xr:uid="{9FD35F0C-3D9A-48EB-BA27-9C1FA3EFD48C}"/>
    <cellStyle name="Style 24" xfId="7399" xr:uid="{3DDCF102-CFF0-403B-8946-607913DA0E28}"/>
    <cellStyle name="Style 25" xfId="7400" xr:uid="{D84A168D-3F82-4B84-A243-666118162D0E}"/>
    <cellStyle name="Style 26" xfId="7401" xr:uid="{AF1DE5F9-E5E4-4F69-A62A-873889242F8B}"/>
    <cellStyle name="Style 27" xfId="7402" xr:uid="{3C8DFEE8-2951-4C9D-957C-2567B27DC54E}"/>
    <cellStyle name="Style 28" xfId="7403" xr:uid="{8DA8EA7B-F022-4C5B-96E1-48F34D9F21D7}"/>
    <cellStyle name="Style 29" xfId="7404" xr:uid="{4E067A70-4867-419C-88C0-30A219F6FB16}"/>
    <cellStyle name="Style 30" xfId="7405" xr:uid="{39DE02DB-86E6-467A-A4AB-81307A21433F}"/>
    <cellStyle name="Style 31" xfId="7406" xr:uid="{D850305E-2ECC-4225-AEBC-5AD6A143796B}"/>
    <cellStyle name="Style 32" xfId="7407" xr:uid="{A1EADEB3-F5AC-44B8-B412-24C56709FA20}"/>
    <cellStyle name="Style 33" xfId="7408" xr:uid="{FDCF7D6B-D55A-450A-9222-05384EA91BDD}"/>
    <cellStyle name="Style 34" xfId="7409" xr:uid="{87216253-857B-41FE-8CF1-D46F2C0934DC}"/>
    <cellStyle name="Style 35" xfId="7410" xr:uid="{62F4DC61-4D69-4653-96AD-6A4C940717E1}"/>
    <cellStyle name="Style 36" xfId="7411" xr:uid="{20E6EF34-06A8-4E33-904E-BE9F8E596B3E}"/>
    <cellStyle name="Style 39" xfId="7412" xr:uid="{1294BCB5-044D-4FAD-9EEA-2AE560A68C42}"/>
    <cellStyle name="Style 39 2" xfId="7413" xr:uid="{14F7CFA7-F607-4B0B-8E54-D6DFD1F7469D}"/>
    <cellStyle name="Style 39 3" xfId="7414" xr:uid="{1BEE7557-4900-40AC-BF65-EB5433DC1D98}"/>
    <cellStyle name="Style 39_Sheet1" xfId="8312" xr:uid="{006EA79E-A160-4BDB-8754-1D3EBC3926BF}"/>
    <cellStyle name="Style D green" xfId="7415" xr:uid="{33D58049-E834-45FF-A96E-6A3436F6D29B}"/>
    <cellStyle name="Style E" xfId="7416" xr:uid="{C7B97679-45E1-4DBE-901B-421A63539BA0}"/>
    <cellStyle name="Style H" xfId="7417" xr:uid="{1F5B7F5E-2CB6-4062-BE54-02B7CAEF880B}"/>
    <cellStyle name="style_data" xfId="7418" xr:uid="{517AEF08-DFCD-4A5B-8F0A-0FE7B3BBAFC8}"/>
    <cellStyle name="Sub total" xfId="7419" xr:uid="{CEB1A1AD-A834-4367-B4A3-EF9D5AB40EE5}"/>
    <cellStyle name="Sub total 2" xfId="7420" xr:uid="{49094CCF-60CB-4D2E-86D3-AA01D256FF98}"/>
    <cellStyle name="Sub total_Sheet1" xfId="8313" xr:uid="{43BA67C6-392D-4DA2-B498-2D910827E162}"/>
    <cellStyle name="Subhead" xfId="7421" xr:uid="{9C8ED638-7FC6-4853-9CAF-D5A345613C04}"/>
    <cellStyle name="Subtotal" xfId="5011" xr:uid="{B262AB63-6EE6-4858-AF54-F8FACECAF89B}"/>
    <cellStyle name="Subtotal 2" xfId="7422" xr:uid="{F40C909F-C344-42D9-A370-6A5D1627A8F2}"/>
    <cellStyle name="Subtotal_Sheet1" xfId="8314" xr:uid="{45CE26B9-C4E1-4EFC-8A20-99069E81AFA3}"/>
    <cellStyle name="swpHBBookTitle" xfId="7469" xr:uid="{41971059-D3B8-472D-8531-EE5B23774AFB}"/>
    <cellStyle name="swpHBChapterTitle" xfId="7470" xr:uid="{2C08F7AD-225F-4236-86F1-D9A09D029998}"/>
    <cellStyle name="swpTotals" xfId="7423" xr:uid="{9F0FD46F-6F51-48DD-A882-4A096714E040}"/>
    <cellStyle name="t" xfId="5012" xr:uid="{C3329166-B727-4A3F-B740-BE15C503654D}"/>
    <cellStyle name="t 2" xfId="5013" xr:uid="{9545401F-AAF7-45AD-97E7-367B081CE814}"/>
    <cellStyle name="t 2 10" xfId="5014" xr:uid="{A3822295-3FD3-4606-908B-3AFB809EC44C}"/>
    <cellStyle name="t 2 10 2" xfId="5015" xr:uid="{A5BB4BD9-4446-4AE9-961B-238CEEFC542C}"/>
    <cellStyle name="t 2 10 2 2" xfId="9296" xr:uid="{534EE9BA-F5A6-42E8-B1A6-1DA7689B5EBA}"/>
    <cellStyle name="t 2 10 2_Sheet1" xfId="8315" xr:uid="{8A1431C5-C0EB-4A24-B178-5F3228522F3C}"/>
    <cellStyle name="t 2 10 3" xfId="9295" xr:uid="{793C59C3-DB99-43B5-A479-6D7D5CAE3B1E}"/>
    <cellStyle name="t 2 10_Sheet1" xfId="10605" xr:uid="{2CA88875-2BB1-4C3E-B19D-A6C7B8F29E65}"/>
    <cellStyle name="t 2 11" xfId="5016" xr:uid="{E56D613E-857C-4D20-974C-E681E2220B45}"/>
    <cellStyle name="t 2 11 2" xfId="5017" xr:uid="{CB44A334-190F-4EE8-AA2F-FB37D6B53442}"/>
    <cellStyle name="t 2 11 2 2" xfId="9298" xr:uid="{134AC9F9-24A0-44D6-BC8D-8BCF4BA9E9DC}"/>
    <cellStyle name="t 2 11 2_Sheet1" xfId="8317" xr:uid="{A7AEE9A1-639D-40EC-90B3-D0D2CA1BC09E}"/>
    <cellStyle name="t 2 11 3" xfId="9297" xr:uid="{A7BDC283-D9E0-483E-B788-83224464BCF8}"/>
    <cellStyle name="t 2 11_Sheet1" xfId="8316" xr:uid="{D0D90A7F-4C92-48B6-8948-33237CFFCD88}"/>
    <cellStyle name="t 2 12" xfId="5018" xr:uid="{B7ECF36D-9729-4AAE-99E4-E6F118CA4EB2}"/>
    <cellStyle name="t 2 12 2" xfId="5019" xr:uid="{D0BEC0D0-00DC-453C-A827-A2E9A82A5D61}"/>
    <cellStyle name="t 2 12 2 2" xfId="9300" xr:uid="{0B42DCFB-5389-4200-8111-F2D4E8804A37}"/>
    <cellStyle name="t 2 12 2_Sheet1" xfId="8319" xr:uid="{B688C3EF-E6F7-4247-9CE4-E3EBE3B803AF}"/>
    <cellStyle name="t 2 12 3" xfId="9299" xr:uid="{DBFFD9AD-8D7B-41CA-A880-3DA059A89350}"/>
    <cellStyle name="t 2 12_Sheet1" xfId="8318" xr:uid="{368C8ADB-8C6A-4122-A78D-3385D316D033}"/>
    <cellStyle name="t 2 13" xfId="9294" xr:uid="{7DB681A3-D2CE-4210-8233-267B5568C300}"/>
    <cellStyle name="t 2 2" xfId="5020" xr:uid="{0B5DED63-297D-4DC3-A494-6F644F0FE246}"/>
    <cellStyle name="t 2 2 2" xfId="5021" xr:uid="{882690C9-A9D9-4AD1-B0B0-B0180719F274}"/>
    <cellStyle name="t 2 2 2 2" xfId="9302" xr:uid="{E184CDE5-32C4-420F-B960-DE592223F5C2}"/>
    <cellStyle name="t 2 2 2_Sheet1" xfId="8321" xr:uid="{4BE95853-EFC4-4D5B-8703-D8582B6B39D5}"/>
    <cellStyle name="t 2 2 3" xfId="9301" xr:uid="{DCDEC496-02D3-4C39-B82B-ACBC30E6544A}"/>
    <cellStyle name="t 2 2_Sheet1" xfId="8320" xr:uid="{708E36F7-C270-4DCE-A047-454657A91637}"/>
    <cellStyle name="t 2 3" xfId="5022" xr:uid="{ACFB6C6A-1DC0-4643-959C-BFDB41F0645F}"/>
    <cellStyle name="t 2 3 2" xfId="5023" xr:uid="{DF3F9EC3-06A0-4116-9FC6-800DA400EA75}"/>
    <cellStyle name="t 2 3 2 2" xfId="9304" xr:uid="{BE0A567A-9228-4D71-BF10-3886564DE437}"/>
    <cellStyle name="t 2 3 2_Sheet1" xfId="8323" xr:uid="{1011CAD3-AF49-4C66-852B-A7BC34520E3F}"/>
    <cellStyle name="t 2 3 3" xfId="9303" xr:uid="{F46E72E3-6B91-4473-B3BC-E2578FD6AB65}"/>
    <cellStyle name="t 2 3_Sheet1" xfId="8322" xr:uid="{8DBCE67F-A515-4A86-81B8-FEFEEF591C1A}"/>
    <cellStyle name="t 2 4" xfId="5024" xr:uid="{B85C13AE-03C9-41F1-AF5C-0A70377E177D}"/>
    <cellStyle name="t 2 4 2" xfId="5025" xr:uid="{C10FEB58-2A41-4125-8BEB-B28FAE80D90C}"/>
    <cellStyle name="t 2 4 2 2" xfId="9306" xr:uid="{0747E94B-405F-4767-A161-C1BECAD13157}"/>
    <cellStyle name="t 2 4 2_Sheet1" xfId="8325" xr:uid="{414E0DE2-F02F-4177-AAB3-27374CE7570F}"/>
    <cellStyle name="t 2 4 3" xfId="9305" xr:uid="{AFDBB309-E87A-4533-B299-D93C3321E17E}"/>
    <cellStyle name="t 2 4_Sheet1" xfId="8324" xr:uid="{A6B52F6F-981A-43C6-A264-C7C043EDDBF3}"/>
    <cellStyle name="t 2 5" xfId="5026" xr:uid="{C176662F-929E-4C32-ACDE-1393187EE159}"/>
    <cellStyle name="t 2 5 2" xfId="5027" xr:uid="{833983B7-6BD1-475A-AFBB-32C973E4FA79}"/>
    <cellStyle name="t 2 5 2 2" xfId="9308" xr:uid="{BB3ED0D1-C6F4-40DA-BD37-A2075423F4F6}"/>
    <cellStyle name="t 2 5 2_Sheet1" xfId="8327" xr:uid="{4F63EE94-0A3D-4075-9420-0E804751A48C}"/>
    <cellStyle name="t 2 5 3" xfId="9307" xr:uid="{0D17D538-CF4E-42C8-A1B3-09603B1930B1}"/>
    <cellStyle name="t 2 5_Sheet1" xfId="8326" xr:uid="{FB44766F-CE01-4E69-A38A-16104844A4B2}"/>
    <cellStyle name="t 2 6" xfId="5028" xr:uid="{4D7905E8-F8BF-4D23-AD5E-D3EB785C1A24}"/>
    <cellStyle name="t 2 6 2" xfId="5029" xr:uid="{4A925A67-34A1-4A3D-915A-BFF966F60B6F}"/>
    <cellStyle name="t 2 6 2 2" xfId="9310" xr:uid="{E5EBC7A9-287B-4CBC-8D8A-84E277786126}"/>
    <cellStyle name="t 2 6 2_Sheet1" xfId="8329" xr:uid="{C77305D1-85D4-4F86-97D3-24BE0FFD7ADF}"/>
    <cellStyle name="t 2 6 3" xfId="9309" xr:uid="{E7C982FB-DF50-4885-93FB-32641B54BC8D}"/>
    <cellStyle name="t 2 6_Sheet1" xfId="8328" xr:uid="{F8954D46-1C12-47D9-B8AF-18D5404D72CF}"/>
    <cellStyle name="t 2 7" xfId="5030" xr:uid="{96AC4C81-5E76-42F6-AB54-74FACDC8E43D}"/>
    <cellStyle name="t 2 7 2" xfId="5031" xr:uid="{0239DAD7-9901-4768-BA31-68EDBA5A7489}"/>
    <cellStyle name="t 2 7 2 2" xfId="9312" xr:uid="{6D457D6E-18CF-4750-A395-122E6AB92264}"/>
    <cellStyle name="t 2 7 2_Sheet1" xfId="8331" xr:uid="{EE0D8E25-A14C-4D6D-AFB3-CDE1C0AB86A0}"/>
    <cellStyle name="t 2 7 3" xfId="9311" xr:uid="{6BC7F7A1-6CAE-4BDA-B8C4-3F6091F04331}"/>
    <cellStyle name="t 2 7_Sheet1" xfId="8330" xr:uid="{DC24172B-2578-46AC-AA24-F30F15F0FC56}"/>
    <cellStyle name="t 2 8" xfId="5032" xr:uid="{C5E7D22E-2693-46F3-8B64-94CFD3FB8C69}"/>
    <cellStyle name="t 2 8 2" xfId="5033" xr:uid="{72042B39-1CA2-4559-9F9F-007B6BBB8C03}"/>
    <cellStyle name="t 2 8 2 2" xfId="9314" xr:uid="{FC7F0ABD-B29E-460D-9EEB-607D9A93BB45}"/>
    <cellStyle name="t 2 8 2_Sheet1" xfId="8333" xr:uid="{26456AC7-8D17-41FA-A1AA-AF276160FA00}"/>
    <cellStyle name="t 2 8 3" xfId="9313" xr:uid="{F69FE143-FB20-4D54-9F50-CF3D9457C334}"/>
    <cellStyle name="t 2 8_Sheet1" xfId="8332" xr:uid="{3C83F08F-7649-4EAE-8926-E7F41FBD36B2}"/>
    <cellStyle name="t 2 9" xfId="5034" xr:uid="{35B0D4D3-8E1E-4A72-B1E6-5CF9DB89425A}"/>
    <cellStyle name="t 2 9 2" xfId="5035" xr:uid="{05B5297B-4471-4304-8CF0-3D7C4B4B8EAE}"/>
    <cellStyle name="t 2 9 2 2" xfId="9316" xr:uid="{036F6A44-D7A3-43B3-9E3B-B58E1F1D8523}"/>
    <cellStyle name="t 2 9 2_Sheet1" xfId="8335" xr:uid="{EB354BFE-BFE7-4D38-B053-2BBEA620AE6D}"/>
    <cellStyle name="t 2 9 3" xfId="9315" xr:uid="{FA582566-B7CD-4704-9560-63498D4C18DB}"/>
    <cellStyle name="t 2 9_Sheet1" xfId="8334" xr:uid="{2ECB28C8-CFFA-4F2D-A9D4-4F2E28557173}"/>
    <cellStyle name="t 2_BGC Combined Q1 2010 tax provision 4-27-2010" xfId="5036" xr:uid="{888D81BA-3D4F-4E1F-B0DA-C7A3544F6569}"/>
    <cellStyle name="t 3" xfId="5037" xr:uid="{26F6950F-1770-4140-8377-D4A2570DB74C}"/>
    <cellStyle name="t 3 2" xfId="5038" xr:uid="{7990945C-28DB-4F86-AED1-02B97B2FA32E}"/>
    <cellStyle name="t 3 2 2" xfId="9318" xr:uid="{E1FA63E5-9C98-4EDB-AB11-0F4024281B03}"/>
    <cellStyle name="t 3 2_Sheet1" xfId="8337" xr:uid="{31E2DE33-4888-48DF-8300-35BB82B81C03}"/>
    <cellStyle name="t 3 3" xfId="9317" xr:uid="{070240E1-2BD7-427C-80FE-AF00C62DD2DC}"/>
    <cellStyle name="t 3_Sheet1" xfId="8336" xr:uid="{C77A88E0-8B5B-44BA-91F5-DFAF510F42C1}"/>
    <cellStyle name="t 4" xfId="9293" xr:uid="{1F5A0863-3A95-4497-9CBD-3C97D29DEC83}"/>
    <cellStyle name="t_ BGC Other IS" xfId="5039" xr:uid="{FFBFF7EE-8DD9-4079-A986-ABBE0C676C03}"/>
    <cellStyle name="t_ BGC Other IS 10" xfId="5040" xr:uid="{665FD7C4-F7A7-4F09-BCD9-9F2130302FF0}"/>
    <cellStyle name="t_ BGC Other IS 10 2" xfId="5041" xr:uid="{42DBDC75-0E0F-4AB2-9A27-18BC1DF078E9}"/>
    <cellStyle name="t_ BGC Other IS 10 2 2" xfId="9321" xr:uid="{E3723CFD-CC68-4A62-9423-6CCB8FECFD6B}"/>
    <cellStyle name="t_ BGC Other IS 10 2_Sheet1" xfId="8339" xr:uid="{659A32CF-C3E7-4DE1-91C8-01E994C01F97}"/>
    <cellStyle name="t_ BGC Other IS 10 3" xfId="9320" xr:uid="{BDCC5724-A928-43B2-A36A-8073FFFD5838}"/>
    <cellStyle name="t_ BGC Other IS 10_Sheet1" xfId="8338" xr:uid="{84B1AA69-63E6-4299-8A1C-4EA93523649F}"/>
    <cellStyle name="t_ BGC Other IS 11" xfId="5042" xr:uid="{1596E1C8-526B-4D19-BB15-1668F63D6FB3}"/>
    <cellStyle name="t_ BGC Other IS 11 2" xfId="5043" xr:uid="{57FB106D-2C8E-454E-8687-91D56929B766}"/>
    <cellStyle name="t_ BGC Other IS 11 2 2" xfId="9323" xr:uid="{45196C1D-7DD9-413F-A9BC-4369F5A72D05}"/>
    <cellStyle name="t_ BGC Other IS 11 2_Sheet1" xfId="8341" xr:uid="{3DCEF2E3-CD05-45C2-BC52-3EB82A3471AF}"/>
    <cellStyle name="t_ BGC Other IS 11 3" xfId="9322" xr:uid="{588E25C5-49DA-4057-875F-56D2EF7C8209}"/>
    <cellStyle name="t_ BGC Other IS 11_Sheet1" xfId="8340" xr:uid="{EF42EC42-184E-4798-8E48-5F5050767B08}"/>
    <cellStyle name="t_ BGC Other IS 12" xfId="5044" xr:uid="{CA69E342-128E-4386-B29C-842CCB99ADA4}"/>
    <cellStyle name="t_ BGC Other IS 12 2" xfId="5045" xr:uid="{84C66580-E3A9-463A-B8C9-DF55560AE351}"/>
    <cellStyle name="t_ BGC Other IS 12 2 2" xfId="9325" xr:uid="{E90117FD-264C-4EE1-84ED-E6AB2591BCF1}"/>
    <cellStyle name="t_ BGC Other IS 12 2_Sheet1" xfId="8343" xr:uid="{36A3E417-48C3-4634-AE71-E7AC9828E794}"/>
    <cellStyle name="t_ BGC Other IS 12 3" xfId="9324" xr:uid="{ACF0E1C9-D3AB-4446-BA94-4D7874972E86}"/>
    <cellStyle name="t_ BGC Other IS 12_Sheet1" xfId="8342" xr:uid="{F75842D2-91AC-45C6-A517-6A945119E6BC}"/>
    <cellStyle name="t_ BGC Other IS 13" xfId="5046" xr:uid="{4DF316AA-5741-40BC-B977-2586A2F667CD}"/>
    <cellStyle name="t_ BGC Other IS 13 2" xfId="9326" xr:uid="{2CC63EDD-7BE9-489D-BBF0-667871F14697}"/>
    <cellStyle name="t_ BGC Other IS 13_Sheet1" xfId="8344" xr:uid="{773999A2-B7F3-4995-BCC9-21223CC25998}"/>
    <cellStyle name="t_ BGC Other IS 14" xfId="9319" xr:uid="{849DDF05-FF0E-47C7-80A3-660C41AFCE50}"/>
    <cellStyle name="t_ BGC Other IS 2" xfId="5047" xr:uid="{706ED2A0-426B-48C9-BBCF-37AFA1F8C0D6}"/>
    <cellStyle name="t_ BGC Other IS 2 2" xfId="5048" xr:uid="{D336A233-89F2-41CF-A934-E81EA16C8F5B}"/>
    <cellStyle name="t_ BGC Other IS 2 2 2" xfId="9328" xr:uid="{5926D5AB-B082-4D92-B545-AAEEA8A6A215}"/>
    <cellStyle name="t_ BGC Other IS 2 2_Sheet1" xfId="10570" xr:uid="{2EF5CBD5-0BA8-41F4-BCD6-6112E166BEEE}"/>
    <cellStyle name="t_ BGC Other IS 2 3" xfId="9327" xr:uid="{FFF6AD21-1D0E-464D-9DC0-292F27B19BB1}"/>
    <cellStyle name="t_ BGC Other IS 2_Sheet1" xfId="10553" xr:uid="{C2294955-E59D-4F36-83BA-9AE5F0D8D065}"/>
    <cellStyle name="t_ BGC Other IS 3" xfId="5049" xr:uid="{5DF70B0E-C7A7-426B-B718-1FD3EAD4C25D}"/>
    <cellStyle name="t_ BGC Other IS 3 2" xfId="5050" xr:uid="{BD92FEC8-7B13-473E-9BD5-177B117F4914}"/>
    <cellStyle name="t_ BGC Other IS 3 2 2" xfId="9330" xr:uid="{BCE4DEED-75E1-487C-9D39-292237CB65A2}"/>
    <cellStyle name="t_ BGC Other IS 3 2_Sheet1" xfId="10595" xr:uid="{14943D64-3B72-4441-9E4B-AEF7FEDEDF1D}"/>
    <cellStyle name="t_ BGC Other IS 3 3" xfId="9329" xr:uid="{331ECAE1-76A3-48B1-8154-595E2BD34891}"/>
    <cellStyle name="t_ BGC Other IS 3_Sheet1" xfId="10582" xr:uid="{B4BA216A-EA2F-4DE1-B21B-C8FC85A06729}"/>
    <cellStyle name="t_ BGC Other IS 4" xfId="5051" xr:uid="{F281AE5B-4E0A-41F9-9E78-F0DF0036B02C}"/>
    <cellStyle name="t_ BGC Other IS 4 2" xfId="5052" xr:uid="{00E4562F-6BEF-47F5-A81D-E219EC4B128E}"/>
    <cellStyle name="t_ BGC Other IS 4 2 2" xfId="9332" xr:uid="{B059C334-F019-44E7-A162-696F6B9C9763}"/>
    <cellStyle name="t_ BGC Other IS 4 2_Sheet1" xfId="10607" xr:uid="{EA36FA64-C3DB-46B9-A13B-EAED34176889}"/>
    <cellStyle name="t_ BGC Other IS 4 3" xfId="9331" xr:uid="{858601AD-0420-4FD5-8CFA-5E8CA56D8D1A}"/>
    <cellStyle name="t_ BGC Other IS 4_Sheet1" xfId="8345" xr:uid="{4519D5F5-46BB-4767-A4ED-A14E7CD2394E}"/>
    <cellStyle name="t_ BGC Other IS 5" xfId="5053" xr:uid="{EC7E9F87-F3B8-46FF-AEBD-3C67D3E4C4E6}"/>
    <cellStyle name="t_ BGC Other IS 5 2" xfId="5054" xr:uid="{302D99AA-189F-41A4-B321-BE25132F1AEF}"/>
    <cellStyle name="t_ BGC Other IS 5 2 2" xfId="9334" xr:uid="{1144D767-CB53-4D20-9AED-72DD23314D2C}"/>
    <cellStyle name="t_ BGC Other IS 5 2_Sheet1" xfId="8347" xr:uid="{D7E0BCB0-3B8A-477B-9D47-C11F35971F34}"/>
    <cellStyle name="t_ BGC Other IS 5 3" xfId="9333" xr:uid="{71B44907-DEC2-49D6-A777-1EB10D1E296A}"/>
    <cellStyle name="t_ BGC Other IS 5_Sheet1" xfId="8346" xr:uid="{A73EC712-52DF-425B-8C1E-E00DFF8ADB95}"/>
    <cellStyle name="t_ BGC Other IS 6" xfId="5055" xr:uid="{FC46F33D-0BDC-4590-A6D3-0CBF1BE31E4C}"/>
    <cellStyle name="t_ BGC Other IS 6 2" xfId="5056" xr:uid="{663EC4C9-E188-4A8C-B846-AAF8D0EDA324}"/>
    <cellStyle name="t_ BGC Other IS 6 2 2" xfId="9336" xr:uid="{729C4D8E-285C-4839-B632-026772B424FC}"/>
    <cellStyle name="t_ BGC Other IS 6 2_Sheet1" xfId="8349" xr:uid="{69ED4AC4-01F7-4336-84D2-78F4F5EAB0D4}"/>
    <cellStyle name="t_ BGC Other IS 6 3" xfId="9335" xr:uid="{B0D69E75-138E-47A0-8CFA-D07C3DF1C220}"/>
    <cellStyle name="t_ BGC Other IS 6_Sheet1" xfId="8348" xr:uid="{34C3DC27-4AE3-46C1-ACF9-AE9C89C990DA}"/>
    <cellStyle name="t_ BGC Other IS 7" xfId="5057" xr:uid="{CAA788A2-B834-4F1C-ABA4-8CCBD75B7694}"/>
    <cellStyle name="t_ BGC Other IS 7 2" xfId="5058" xr:uid="{48F027A6-D9BB-4F6A-9370-3D6AD91C0D2C}"/>
    <cellStyle name="t_ BGC Other IS 7 2 2" xfId="9338" xr:uid="{6868A905-D9B7-4BFC-8C1E-913CCCB8F5B3}"/>
    <cellStyle name="t_ BGC Other IS 7 2_Sheet1" xfId="8351" xr:uid="{71DB25F2-2F49-4441-97BB-C7AA7F61D7EC}"/>
    <cellStyle name="t_ BGC Other IS 7 3" xfId="9337" xr:uid="{6B606AB6-6578-4289-9400-C838401836C4}"/>
    <cellStyle name="t_ BGC Other IS 7_Sheet1" xfId="8350" xr:uid="{4CE4026A-0A90-4E93-A0D1-067BBA093159}"/>
    <cellStyle name="t_ BGC Other IS 8" xfId="5059" xr:uid="{1A3F6B90-06A9-4A22-AFE4-58C9B427FABF}"/>
    <cellStyle name="t_ BGC Other IS 8 2" xfId="5060" xr:uid="{9E7C51E0-7C92-4170-BCC4-1555822A8E13}"/>
    <cellStyle name="t_ BGC Other IS 8 2 2" xfId="9340" xr:uid="{69FCE7EB-F39A-4959-9A57-6F34720C062C}"/>
    <cellStyle name="t_ BGC Other IS 8 2_Sheet1" xfId="8353" xr:uid="{57E6FE11-F300-4D81-95F8-D0A924BDC8DA}"/>
    <cellStyle name="t_ BGC Other IS 8 3" xfId="9339" xr:uid="{B12EDC57-10A7-4E22-8EEC-EE503230B4AC}"/>
    <cellStyle name="t_ BGC Other IS 8_Sheet1" xfId="8352" xr:uid="{D7EB382C-48B0-403D-B86E-EB502BD80A4D}"/>
    <cellStyle name="t_ BGC Other IS 9" xfId="5061" xr:uid="{E7515378-F8DD-44A6-84CE-0F6EF599FFD4}"/>
    <cellStyle name="t_ BGC Other IS 9 2" xfId="5062" xr:uid="{FEE4519B-690C-41F8-81A4-03254F702393}"/>
    <cellStyle name="t_ BGC Other IS 9 2 2" xfId="9342" xr:uid="{35F4200E-D884-4CC7-8A92-1B7A1558EE18}"/>
    <cellStyle name="t_ BGC Other IS 9 2_Sheet1" xfId="8355" xr:uid="{5C4412C8-5055-41DE-8A9E-6EB41C0F08D9}"/>
    <cellStyle name="t_ BGC Other IS 9 3" xfId="9341" xr:uid="{9A2F4863-8588-40A6-BCAD-7B904BAB897B}"/>
    <cellStyle name="t_ BGC Other IS 9_Sheet1" xfId="8354" xr:uid="{75FFDBE8-83DF-4ADB-9C88-5E16261BD4F1}"/>
    <cellStyle name="t_ BGC Other IS_Sheet1" xfId="10498" xr:uid="{F052BA7F-C7EF-4551-B202-AB80D7B1D441}"/>
    <cellStyle name="t_ eSpeed IS" xfId="5063" xr:uid="{F9F3F788-7D34-4BF8-B9B0-0A647957EE5E}"/>
    <cellStyle name="t_ eSpeed IS 10" xfId="5064" xr:uid="{EA088BEA-A5DB-4F74-8613-5326BFC37DE9}"/>
    <cellStyle name="t_ eSpeed IS 10 2" xfId="5065" xr:uid="{620462AD-FA94-4E95-A372-6025A53AB3C9}"/>
    <cellStyle name="t_ eSpeed IS 10 2 2" xfId="9345" xr:uid="{5C1BBDB4-1B8F-4AF0-99BE-748AE13EF1B9}"/>
    <cellStyle name="t_ eSpeed IS 10 2_Sheet1" xfId="10906" xr:uid="{65FF4C84-F7D5-40D2-96F7-FC75383BA6FB}"/>
    <cellStyle name="t_ eSpeed IS 10 3" xfId="9344" xr:uid="{3F804957-8843-4670-A92A-445C58DE4DEA}"/>
    <cellStyle name="t_ eSpeed IS 10_Sheet1" xfId="9271" xr:uid="{32E5422A-3DE7-4388-AA2B-7138B454D513}"/>
    <cellStyle name="t_ eSpeed IS 11" xfId="5066" xr:uid="{C0B4A6F1-FD45-4929-A1E4-553D59CC213B}"/>
    <cellStyle name="t_ eSpeed IS 11 2" xfId="5067" xr:uid="{EC4CCCA9-710D-4A25-9EC0-74BB22F14E6E}"/>
    <cellStyle name="t_ eSpeed IS 11 2 2" xfId="9347" xr:uid="{61286469-5805-41C9-871D-12C5571DD2FB}"/>
    <cellStyle name="t_ eSpeed IS 11 2_Sheet1" xfId="9273" xr:uid="{09621CED-6B04-449C-8084-D768D0B4A9DE}"/>
    <cellStyle name="t_ eSpeed IS 11 3" xfId="9346" xr:uid="{607E2F6C-6A02-4371-93FF-8D8FC6FBFC91}"/>
    <cellStyle name="t_ eSpeed IS 11_Sheet1" xfId="9272" xr:uid="{9C0A2F0C-A0A6-4A4B-B779-AE0404ABD102}"/>
    <cellStyle name="t_ eSpeed IS 12" xfId="5068" xr:uid="{AF08256F-CD0B-4850-8577-9AF41C7961F4}"/>
    <cellStyle name="t_ eSpeed IS 12 2" xfId="5069" xr:uid="{DE98A889-9B7F-429B-ABCF-2DE687FAB9E5}"/>
    <cellStyle name="t_ eSpeed IS 12 2 2" xfId="9349" xr:uid="{B6E7A256-B0FE-4A1E-AFF1-594D4BE21877}"/>
    <cellStyle name="t_ eSpeed IS 12 2_Sheet1" xfId="9275" xr:uid="{B0E202A4-29BB-400C-8857-1C290D8C38E8}"/>
    <cellStyle name="t_ eSpeed IS 12 3" xfId="9348" xr:uid="{F6551A1E-CE97-4DBD-B84D-14E934C1E83F}"/>
    <cellStyle name="t_ eSpeed IS 12_Sheet1" xfId="9274" xr:uid="{77008D0F-70BD-442F-9D0A-E657306AD02F}"/>
    <cellStyle name="t_ eSpeed IS 13" xfId="5070" xr:uid="{3B413471-E246-42D6-91ED-479E3AE2A434}"/>
    <cellStyle name="t_ eSpeed IS 13 2" xfId="9350" xr:uid="{F319041E-3E24-4B59-BD0A-C48FDE5F25A9}"/>
    <cellStyle name="t_ eSpeed IS 13_Sheet1" xfId="10538" xr:uid="{DF41F394-712D-4C67-8A0D-ACFC2183249F}"/>
    <cellStyle name="t_ eSpeed IS 14" xfId="9343" xr:uid="{059FC055-18B8-456C-88D4-89989B2790D5}"/>
    <cellStyle name="t_ eSpeed IS 2" xfId="5071" xr:uid="{D40DD243-B4B7-425D-8077-3D103D8CCBE5}"/>
    <cellStyle name="t_ eSpeed IS 2 2" xfId="5072" xr:uid="{74064975-0CFC-4C6B-8AD1-4948CAF8E682}"/>
    <cellStyle name="t_ eSpeed IS 2 2 2" xfId="9352" xr:uid="{D8BDB23D-B114-4BE4-B4BD-EEEB7A4B55D3}"/>
    <cellStyle name="t_ eSpeed IS 2 2_Sheet1" xfId="9277" xr:uid="{94D63CBC-1CC9-4F43-B689-FCC70A36A949}"/>
    <cellStyle name="t_ eSpeed IS 2 3" xfId="9351" xr:uid="{F028C937-2562-4316-8C30-D344F62EC242}"/>
    <cellStyle name="t_ eSpeed IS 2_Sheet1" xfId="9276" xr:uid="{34316CB7-372B-4D05-8D3D-AEDE19574484}"/>
    <cellStyle name="t_ eSpeed IS 3" xfId="5073" xr:uid="{FF292AF8-80AC-4342-AA36-7D4BE8CB9691}"/>
    <cellStyle name="t_ eSpeed IS 3 2" xfId="5074" xr:uid="{AFA59D7C-86A9-4D10-ABEC-3B96D9B8ED2E}"/>
    <cellStyle name="t_ eSpeed IS 3 2 2" xfId="9354" xr:uid="{FB1A6B2A-1B5B-457C-8DB1-184C4A9F65C1}"/>
    <cellStyle name="t_ eSpeed IS 3 2_Sheet1" xfId="10847" xr:uid="{809F24D8-B030-456D-9A9C-D1421C37313C}"/>
    <cellStyle name="t_ eSpeed IS 3 3" xfId="9353" xr:uid="{6EDF35AB-4A7B-4E0A-B543-7A0404F16B69}"/>
    <cellStyle name="t_ eSpeed IS 3_Sheet1" xfId="10120" xr:uid="{A92DAC93-B749-4279-BF12-204AF088E33F}"/>
    <cellStyle name="t_ eSpeed IS 4" xfId="5075" xr:uid="{CDD934CC-280C-4C53-8D3B-4FE960D14E66}"/>
    <cellStyle name="t_ eSpeed IS 4 2" xfId="5076" xr:uid="{12A36399-D313-4940-AAD5-097F75D42AC5}"/>
    <cellStyle name="t_ eSpeed IS 4 2 2" xfId="9356" xr:uid="{5417700D-CB7A-4213-AECF-6D4CCE98895D}"/>
    <cellStyle name="t_ eSpeed IS 4 2_Sheet1" xfId="10122" xr:uid="{E126D57E-1864-4404-AB0F-FD087693913D}"/>
    <cellStyle name="t_ eSpeed IS 4 3" xfId="9355" xr:uid="{FA079F46-E7B4-41FB-AB53-9B416C18CE49}"/>
    <cellStyle name="t_ eSpeed IS 4_Sheet1" xfId="10121" xr:uid="{903AD96D-35CC-48E9-969A-FC5DF0ECBB9B}"/>
    <cellStyle name="t_ eSpeed IS 5" xfId="5077" xr:uid="{F6C1CEE5-E657-41A5-BA32-A0ECEE24D0A3}"/>
    <cellStyle name="t_ eSpeed IS 5 2" xfId="5078" xr:uid="{6225E4BD-EF4F-4ECF-BB56-2479BA1A7896}"/>
    <cellStyle name="t_ eSpeed IS 5 2 2" xfId="9358" xr:uid="{819A28CC-30F2-4411-B1A8-1166031E040E}"/>
    <cellStyle name="t_ eSpeed IS 5 2_Sheet1" xfId="10123" xr:uid="{186EE086-FFF0-47C4-B2A3-F9BB2F475F1E}"/>
    <cellStyle name="t_ eSpeed IS 5 3" xfId="9357" xr:uid="{3DD0E375-DE3F-4C01-928F-61C3B3EE46B8}"/>
    <cellStyle name="t_ eSpeed IS 5_Sheet1" xfId="10846" xr:uid="{82DE23A8-F41A-42F4-B70A-B7BD830F2454}"/>
    <cellStyle name="t_ eSpeed IS 6" xfId="5079" xr:uid="{2321F1EF-6E9B-40A5-8BF1-2AE5806602FC}"/>
    <cellStyle name="t_ eSpeed IS 6 2" xfId="5080" xr:uid="{AB85E07A-0F96-46F6-AC22-875681D02212}"/>
    <cellStyle name="t_ eSpeed IS 6 2 2" xfId="9360" xr:uid="{2AC87554-5C4B-415A-9DAD-2A130CDC37AE}"/>
    <cellStyle name="t_ eSpeed IS 6 2_Sheet1" xfId="10125" xr:uid="{7ACB7039-BE37-49BC-97B9-31AA640B87D9}"/>
    <cellStyle name="t_ eSpeed IS 6 3" xfId="9359" xr:uid="{47D8BD21-9890-4198-AB8B-667A2925D4A5}"/>
    <cellStyle name="t_ eSpeed IS 6_Sheet1" xfId="10124" xr:uid="{C130DF99-0D6D-4DFC-91CE-6AC104A5BB36}"/>
    <cellStyle name="t_ eSpeed IS 7" xfId="5081" xr:uid="{A19BB908-1702-44D4-9001-99811CBDE7D6}"/>
    <cellStyle name="t_ eSpeed IS 7 2" xfId="5082" xr:uid="{7C040101-3288-4C3D-BDF7-80D851AF07A3}"/>
    <cellStyle name="t_ eSpeed IS 7 2 2" xfId="9362" xr:uid="{27F2A21C-9E6A-49A8-8460-46E37988B56E}"/>
    <cellStyle name="t_ eSpeed IS 7 2_Sheet1" xfId="8358" xr:uid="{F106E4A9-E21B-4689-902A-C1B40F252652}"/>
    <cellStyle name="t_ eSpeed IS 7 3" xfId="9361" xr:uid="{F310D552-432A-4E5C-81ED-94D8CDE0E42A}"/>
    <cellStyle name="t_ eSpeed IS 7_Sheet1" xfId="8357" xr:uid="{E74B0828-04F0-4768-A189-FED4421C1623}"/>
    <cellStyle name="t_ eSpeed IS 8" xfId="5083" xr:uid="{D2B2B8C1-0AEC-4082-BEC6-AE0ECF7B9461}"/>
    <cellStyle name="t_ eSpeed IS 8 2" xfId="5084" xr:uid="{2823CA34-C00F-43A8-8474-BD8C60FC5075}"/>
    <cellStyle name="t_ eSpeed IS 8 2 2" xfId="9364" xr:uid="{9BD26152-6C9C-4669-B6F6-3334DCD108D9}"/>
    <cellStyle name="t_ eSpeed IS 8 2_Sheet1" xfId="8360" xr:uid="{CCC2C635-F3B5-479B-AD93-B9ACFC0433ED}"/>
    <cellStyle name="t_ eSpeed IS 8 3" xfId="9363" xr:uid="{0D882EED-E432-41E2-A6E4-624FE02FFBCD}"/>
    <cellStyle name="t_ eSpeed IS 8_Sheet1" xfId="8359" xr:uid="{FA2AA916-BF49-4744-BC09-7323A99FA7AE}"/>
    <cellStyle name="t_ eSpeed IS 9" xfId="5085" xr:uid="{854565CE-D734-41CA-9F49-FFC1961A3FB7}"/>
    <cellStyle name="t_ eSpeed IS 9 2" xfId="5086" xr:uid="{CC653001-0E05-4A89-AC3F-C3B7C35A7D47}"/>
    <cellStyle name="t_ eSpeed IS 9 2 2" xfId="9366" xr:uid="{68F9AF20-764C-489C-8378-389351BDFC7F}"/>
    <cellStyle name="t_ eSpeed IS 9 2_Sheet1" xfId="8361" xr:uid="{00DCA0F5-D7E3-4481-9F35-BFA5675808C7}"/>
    <cellStyle name="t_ eSpeed IS 9 3" xfId="9365" xr:uid="{AB09FCD2-FE26-42DF-98A2-30F17CBB5211}"/>
    <cellStyle name="t_ eSpeed IS 9_Sheet1" xfId="8362" xr:uid="{AD775D1B-916B-4748-8583-A90FCEE7A3FD}"/>
    <cellStyle name="t_ eSpeed IS_Sheet1" xfId="9270" xr:uid="{9EBB5350-CFB0-4766-9A7F-07DF46F26ADF}"/>
    <cellStyle name="t_ Maxcor IS" xfId="5087" xr:uid="{1B53E940-7341-4332-A7F8-614ADF5163D8}"/>
    <cellStyle name="t_ Maxcor IS 10" xfId="5088" xr:uid="{5B8AE704-3CDB-48C3-B6E9-BB6DE5C98B60}"/>
    <cellStyle name="t_ Maxcor IS 10 2" xfId="5089" xr:uid="{B5977D78-CD03-4D51-943B-D9884FA1BB6F}"/>
    <cellStyle name="t_ Maxcor IS 10 2 2" xfId="9369" xr:uid="{F992F326-0E4D-4D7E-AA0B-6DE4051209D6}"/>
    <cellStyle name="t_ Maxcor IS 10 2_Sheet1" xfId="10845" xr:uid="{273EBD71-B6D9-46C5-960F-2E7BA4C7596D}"/>
    <cellStyle name="t_ Maxcor IS 10 3" xfId="9368" xr:uid="{00270E9D-FC00-41A7-9D1F-FE12179B2B2E}"/>
    <cellStyle name="t_ Maxcor IS 10_Sheet1" xfId="10951" xr:uid="{24BC0172-CC91-4172-85B5-F7284B86B725}"/>
    <cellStyle name="t_ Maxcor IS 11" xfId="5090" xr:uid="{C9F70373-7720-4713-9942-E87451552D82}"/>
    <cellStyle name="t_ Maxcor IS 11 2" xfId="5091" xr:uid="{BA161433-61E5-4C2C-A0F0-DCCB837FBDFB}"/>
    <cellStyle name="t_ Maxcor IS 11 2 2" xfId="9371" xr:uid="{F6E28D0E-E09F-4FC2-A58E-E70D7E8853A6}"/>
    <cellStyle name="t_ Maxcor IS 11 2_Sheet1" xfId="10128" xr:uid="{F861C048-42F0-4D7D-979A-A5B0A5875CB8}"/>
    <cellStyle name="t_ Maxcor IS 11 3" xfId="9370" xr:uid="{B8152A48-9649-4731-BC33-FB7174414C99}"/>
    <cellStyle name="t_ Maxcor IS 11_Sheet1" xfId="10127" xr:uid="{F4178ECE-086F-4475-8928-98F272CD9B5B}"/>
    <cellStyle name="t_ Maxcor IS 12" xfId="5092" xr:uid="{9739C179-685F-4091-883B-1F38724132AF}"/>
    <cellStyle name="t_ Maxcor IS 12 2" xfId="5093" xr:uid="{E2744125-EAEC-4D7C-A6DD-990CC522202B}"/>
    <cellStyle name="t_ Maxcor IS 12 2 2" xfId="9373" xr:uid="{E67AB710-E13E-4DBB-B304-B79171FCB98D}"/>
    <cellStyle name="t_ Maxcor IS 12 2_Sheet1" xfId="10844" xr:uid="{CE80296F-BCA2-47C4-854C-B5D8E4CFD6AA}"/>
    <cellStyle name="t_ Maxcor IS 12 3" xfId="9372" xr:uid="{69DCE252-8B63-4A98-87CB-7C05EC28AD49}"/>
    <cellStyle name="t_ Maxcor IS 12_Sheet1" xfId="10904" xr:uid="{7F87CBC0-AECD-428F-9150-3CD881B759A3}"/>
    <cellStyle name="t_ Maxcor IS 13" xfId="5094" xr:uid="{73789F91-BA2F-4858-9F17-5DF33C4BB0DC}"/>
    <cellStyle name="t_ Maxcor IS 13 2" xfId="9374" xr:uid="{272D631F-6F56-4EA0-A740-089F6DE0B37D}"/>
    <cellStyle name="t_ Maxcor IS 13_Sheet1" xfId="10129" xr:uid="{C2F8FAC4-1A06-4DF9-B612-5380B85B2DD1}"/>
    <cellStyle name="t_ Maxcor IS 14" xfId="9367" xr:uid="{FAD291DB-A0A0-47F4-B12C-19ABD82279A4}"/>
    <cellStyle name="t_ Maxcor IS 2" xfId="5095" xr:uid="{87D2BE6D-CFA6-4E4B-967C-88195AD3DF99}"/>
    <cellStyle name="t_ Maxcor IS 2 2" xfId="5096" xr:uid="{63B7BD58-DE6B-4221-A8EE-EFB033E9009D}"/>
    <cellStyle name="t_ Maxcor IS 2 2 2" xfId="9376" xr:uid="{7F193019-9432-46F8-A0A1-D9F7D451C181}"/>
    <cellStyle name="t_ Maxcor IS 2 2_Sheet1" xfId="10843" xr:uid="{750FAEF8-88BA-4C77-906D-682386F45B51}"/>
    <cellStyle name="t_ Maxcor IS 2 3" xfId="9375" xr:uid="{3BFAAF32-01A3-44E2-ADC5-3FD715838F34}"/>
    <cellStyle name="t_ Maxcor IS 2_Sheet1" xfId="10130" xr:uid="{DB5F876E-0F72-4C75-A48A-F71F318F7274}"/>
    <cellStyle name="t_ Maxcor IS 3" xfId="5097" xr:uid="{6CDDDD75-3908-40A6-9072-A723748C15FB}"/>
    <cellStyle name="t_ Maxcor IS 3 2" xfId="5098" xr:uid="{5680585E-3BB8-4FC4-9122-70E0701558E9}"/>
    <cellStyle name="t_ Maxcor IS 3 2 2" xfId="9378" xr:uid="{2E3DC1CE-D333-4555-9EBC-ACA685044269}"/>
    <cellStyle name="t_ Maxcor IS 3 2_Sheet1" xfId="8364" xr:uid="{3AC4876E-1C25-4BE1-A220-02E8289D72CF}"/>
    <cellStyle name="t_ Maxcor IS 3 3" xfId="9377" xr:uid="{93D4CEC3-EE93-4223-A77D-9B39CF630B94}"/>
    <cellStyle name="t_ Maxcor IS 3_Sheet1" xfId="8363" xr:uid="{3751FD5C-C3DE-4EA0-9B2F-9FE96A3F8FE5}"/>
    <cellStyle name="t_ Maxcor IS 4" xfId="5099" xr:uid="{57155FB9-C607-4811-8399-EDF5BBC0D8C4}"/>
    <cellStyle name="t_ Maxcor IS 4 2" xfId="5100" xr:uid="{00CB9E0C-8615-4855-B74A-6E790440461C}"/>
    <cellStyle name="t_ Maxcor IS 4 2 2" xfId="9380" xr:uid="{23A141DD-5555-4748-986D-E84EF13EB459}"/>
    <cellStyle name="t_ Maxcor IS 4 2_Sheet1" xfId="8366" xr:uid="{E5165F6C-E20E-47CD-BDAD-97D0A97AEFFB}"/>
    <cellStyle name="t_ Maxcor IS 4 3" xfId="9379" xr:uid="{C11D8C93-87D2-4D29-8E1A-024D3D115087}"/>
    <cellStyle name="t_ Maxcor IS 4_Sheet1" xfId="8365" xr:uid="{49DD6C90-4AEC-4F68-8E26-916D8DD5BA8B}"/>
    <cellStyle name="t_ Maxcor IS 5" xfId="5101" xr:uid="{3DE2C00D-14C3-44E3-B21A-85F54750D103}"/>
    <cellStyle name="t_ Maxcor IS 5 2" xfId="5102" xr:uid="{3538584F-38E3-485F-9B04-788E9CB1B518}"/>
    <cellStyle name="t_ Maxcor IS 5 2 2" xfId="9382" xr:uid="{6D5FD200-EA5F-4611-9EB3-66DCB395A836}"/>
    <cellStyle name="t_ Maxcor IS 5 2_Sheet1" xfId="10131" xr:uid="{9FFFCCD3-A496-4115-A0CD-DD1D8A36735E}"/>
    <cellStyle name="t_ Maxcor IS 5 3" xfId="9381" xr:uid="{1D31A969-5FE8-4438-8AE6-F891234452C4}"/>
    <cellStyle name="t_ Maxcor IS 5_Sheet1" xfId="8367" xr:uid="{07278F2F-3BF6-4752-919B-4833298A28E5}"/>
    <cellStyle name="t_ Maxcor IS 6" xfId="5103" xr:uid="{EB856BF6-F827-45B4-88DC-F4C3C553FAF5}"/>
    <cellStyle name="t_ Maxcor IS 6 2" xfId="5104" xr:uid="{04191886-718B-4E3D-AAFA-9E2AFE1C71B3}"/>
    <cellStyle name="t_ Maxcor IS 6 2 2" xfId="9384" xr:uid="{2C49F66E-C080-4539-B0CB-0731AF8FE1C5}"/>
    <cellStyle name="t_ Maxcor IS 6 2_Sheet1" xfId="10894" xr:uid="{24F45918-53DD-4BD5-BF35-91757634094E}"/>
    <cellStyle name="t_ Maxcor IS 6 3" xfId="9383" xr:uid="{803ECF55-E2DA-46EC-926B-9AC55D55757E}"/>
    <cellStyle name="t_ Maxcor IS 6_Sheet1" xfId="10132" xr:uid="{2695706E-C7A6-43C1-866F-7DC408065F91}"/>
    <cellStyle name="t_ Maxcor IS 7" xfId="5105" xr:uid="{9F7C65FB-FAC1-4FD0-AE6A-A73254E1FF48}"/>
    <cellStyle name="t_ Maxcor IS 7 2" xfId="5106" xr:uid="{A1629EAC-3CB2-4339-8CEA-3A98DF1D3D49}"/>
    <cellStyle name="t_ Maxcor IS 7 2 2" xfId="9386" xr:uid="{17C7DC57-65BA-43E7-97D8-57BDB03DC52D}"/>
    <cellStyle name="t_ Maxcor IS 7 2_Sheet1" xfId="8368" xr:uid="{D3439907-1F6B-4EAF-86B1-AE48B529AF58}"/>
    <cellStyle name="t_ Maxcor IS 7 3" xfId="9385" xr:uid="{45C21FD1-A1D8-4A27-850E-BC9C2CE2FA3C}"/>
    <cellStyle name="t_ Maxcor IS 7_Sheet1" xfId="8506" xr:uid="{976AAF0F-C3A3-4E53-8B01-4C71A51DC541}"/>
    <cellStyle name="t_ Maxcor IS 8" xfId="5107" xr:uid="{80AB825E-D1FA-4ABD-B3E6-EBDC5D893151}"/>
    <cellStyle name="t_ Maxcor IS 8 2" xfId="5108" xr:uid="{54F25FBA-17B5-4FE7-ABEC-A7EBF6DE0879}"/>
    <cellStyle name="t_ Maxcor IS 8 2 2" xfId="9388" xr:uid="{8E67D724-3F4C-4D9D-B609-17519DECA261}"/>
    <cellStyle name="t_ Maxcor IS 8 2_Sheet1" xfId="10842" xr:uid="{F9B6799C-97FA-4869-91A6-5AB697B4734C}"/>
    <cellStyle name="t_ Maxcor IS 8 3" xfId="9387" xr:uid="{AD0761BE-5D76-4B64-9B16-996AA9B83A55}"/>
    <cellStyle name="t_ Maxcor IS 8_Sheet1" xfId="10450" xr:uid="{77A759EF-261A-4003-978C-1EF7F5729E77}"/>
    <cellStyle name="t_ Maxcor IS 9" xfId="5109" xr:uid="{E3C1B1D2-DEF5-4C11-A027-1242BB6987FA}"/>
    <cellStyle name="t_ Maxcor IS 9 2" xfId="5110" xr:uid="{CAE0B116-5DAF-4673-B29B-D6C8E6D7EF8F}"/>
    <cellStyle name="t_ Maxcor IS 9 2 2" xfId="9390" xr:uid="{AA13F2EA-05FA-4CBF-AEE6-512F0759CE67}"/>
    <cellStyle name="t_ Maxcor IS 9 2_Sheet1" xfId="10134" xr:uid="{7E505B0F-4692-4127-9F4C-62BCF769E07E}"/>
    <cellStyle name="t_ Maxcor IS 9 3" xfId="9389" xr:uid="{0FFFBA28-23FD-41FF-BB3E-1CBAC1BFBBFE}"/>
    <cellStyle name="t_ Maxcor IS 9_Sheet1" xfId="10133" xr:uid="{EF578940-F27E-41F7-AE0D-106E96DDDC2E}"/>
    <cellStyle name="t_ Maxcor IS_Sheet1" xfId="10126" xr:uid="{A17D3C9C-5E1B-45DC-9854-80A15ADD7E35}"/>
    <cellStyle name="t_( Copy of BGC Partners Inc 12-31-09 consolidation maxcor ubt 12-31-09) 2-19-10 230pm bf mcmp" xfId="5111" xr:uid="{2AF9DCC3-8E1B-4DAC-B8B8-CFB2CF23C794}"/>
    <cellStyle name="t_( Copy of BGC Partners Inc 12-31-09 consolidation maxcor ubt 12-31-09) 2-19-10 230pm bf mcmp 2" xfId="5112" xr:uid="{5D6E41C1-37C5-414C-BE73-69F27DC7145F}"/>
    <cellStyle name="t_( Copy of BGC Partners Inc 12-31-09 consolidation maxcor ubt 12-31-09) 2-19-10 230pm bf mcmp 2 2" xfId="9392" xr:uid="{E9974C8E-B9F7-471D-B902-4A18BE7A636A}"/>
    <cellStyle name="t_( Copy of BGC Partners Inc 12-31-09 consolidation maxcor ubt 12-31-09) 2-19-10 230pm bf mcmp 2_Sheet1" xfId="10135" xr:uid="{528A20A8-B586-48F8-B9B3-8AF5303BC7E7}"/>
    <cellStyle name="t_( Copy of BGC Partners Inc 12-31-09 consolidation maxcor ubt 12-31-09) 2-19-10 230pm bf mcmp 3" xfId="9391" xr:uid="{4C0AC957-A5EE-42CA-AB88-5F29B1CC6347}"/>
    <cellStyle name="t_( Copy of BGC Partners Inc 12-31-09 consolidation maxcor ubt 12-31-09) 2-19-10 230pm bf mcmp_Sheet1" xfId="10841" xr:uid="{597351A1-C717-441A-A93E-255C52370913}"/>
    <cellStyle name="t_(A) 4th BGC Tax Provision Sum " xfId="5113" xr:uid="{9BAB823E-DCD7-4171-B9F4-59E60DF4EE85}"/>
    <cellStyle name="t_(A) 4th BGC Tax Provision Sum  2" xfId="5114" xr:uid="{2AAF8358-E943-4C7D-A934-786825210A76}"/>
    <cellStyle name="t_(A) 4th BGC Tax Provision Sum  2 2" xfId="9394" xr:uid="{C42FD528-99A6-4F27-8A25-49834BD91F01}"/>
    <cellStyle name="t_(A) 4th BGC Tax Provision Sum  2_Sheet1" xfId="10137" xr:uid="{6A5BFF53-5F37-4266-BDD4-8EF8C71A28AA}"/>
    <cellStyle name="t_(A) 4th BGC Tax Provision Sum  3" xfId="9393" xr:uid="{ADE98789-A047-4AD1-BB83-F14F9C511AD7}"/>
    <cellStyle name="t_(A) 4th BGC Tax Provision Sum _Sheet1" xfId="10136" xr:uid="{7F420532-D83C-41A4-8593-D27918E24AAE}"/>
    <cellStyle name="t_2 - BGC Division 03-31-10" xfId="5115" xr:uid="{762D4243-B9A5-420C-9D36-C05119E80127}"/>
    <cellStyle name="t_2 - BGC Division 03-31-10 2" xfId="5116" xr:uid="{3DF71FD4-84C1-44B1-84B0-2278554F0B39}"/>
    <cellStyle name="t_2 - BGC Division 03-31-10 2 2" xfId="5117" xr:uid="{BEB8A739-C03B-4102-9273-D7A89934785A}"/>
    <cellStyle name="t_2 - BGC Division 03-31-10 2 2 2" xfId="9397" xr:uid="{D8C3F304-1CDD-4F8C-B398-E52985AF6769}"/>
    <cellStyle name="t_2 - BGC Division 03-31-10 2 2_Sheet1" xfId="10139" xr:uid="{BAD9C5A9-595A-4500-B407-756E270ACBD9}"/>
    <cellStyle name="t_2 - BGC Division 03-31-10 2 3" xfId="9396" xr:uid="{9AAE39AF-3C42-4C6F-87CC-A267EA27723A}"/>
    <cellStyle name="t_2 - BGC Division 03-31-10 2_Sheet1" xfId="10840" xr:uid="{BBB17BAD-2646-45F2-BDE7-A0E3B7901AD7}"/>
    <cellStyle name="t_2 - BGC Division 03-31-10 3" xfId="5118" xr:uid="{684B2DC8-BA0F-4B61-BE8F-05339C629152}"/>
    <cellStyle name="t_2 - BGC Division 03-31-10 3 2" xfId="5119" xr:uid="{245C5B5A-5087-47F1-86D1-455F6CDB1DD4}"/>
    <cellStyle name="t_2 - BGC Division 03-31-10 3 2 2" xfId="9399" xr:uid="{BEBD55BE-A4D2-4077-BFF1-DD62C9CC784C}"/>
    <cellStyle name="t_2 - BGC Division 03-31-10 3 2_Sheet1" xfId="10141" xr:uid="{4FFFAC46-F56F-492C-880C-72A951E359C7}"/>
    <cellStyle name="t_2 - BGC Division 03-31-10 3 3" xfId="9398" xr:uid="{50CFDFA8-27CE-4FB8-B51A-C44FAF42809A}"/>
    <cellStyle name="t_2 - BGC Division 03-31-10 3_Sheet1" xfId="10140" xr:uid="{87D9023B-3C88-436F-8C65-2409330B28C2}"/>
    <cellStyle name="t_2 - BGC Division 03-31-10 4" xfId="5120" xr:uid="{FE2A6F35-732F-40CE-B722-AC42138E309A}"/>
    <cellStyle name="t_2 - BGC Division 03-31-10 4 2" xfId="9400" xr:uid="{2A69CF67-1325-4792-9C65-987A8A515489}"/>
    <cellStyle name="t_2 - BGC Division 03-31-10 4_Sheet1" xfId="10142" xr:uid="{4DB0D339-53F3-41F0-A6A3-DB76D3DEF086}"/>
    <cellStyle name="t_2 - BGC Division 03-31-10 5" xfId="9395" xr:uid="{F06ADAB4-AB9F-4BCF-94CC-368854A597F2}"/>
    <cellStyle name="t_2 - BGC Division 03-31-10_Sheet1" xfId="10138" xr:uid="{79DB5E41-B615-4891-8D76-C0A8E603BE31}"/>
    <cellStyle name="t_BGC Combined Q1 2010 tax provision 4-27-2010" xfId="5121" xr:uid="{171DD132-2B88-4685-AAA0-F36D597BC1C9}"/>
    <cellStyle name="t_BGC Combined Q1 2010 tax provision 4-27-2010 2" xfId="5122" xr:uid="{025C162B-9F64-4F0D-9FF9-2AE8F89CA57A}"/>
    <cellStyle name="t_BGC Combined Q1 2010 tax provision 4-27-2010 2 2" xfId="9402" xr:uid="{94039614-CDBB-40D0-AA57-F5128F11ADDE}"/>
    <cellStyle name="t_BGC Combined Q1 2010 tax provision 4-27-2010 2_Sheet1" xfId="10143" xr:uid="{BAD64CA1-53A9-4096-A04F-613275BD355F}"/>
    <cellStyle name="t_BGC Combined Q1 2010 tax provision 4-27-2010 3" xfId="9401" xr:uid="{C426D3D1-3240-4238-8F00-7A9FDB02E7AB}"/>
    <cellStyle name="t_BGC Combined Q1 2010 tax provision 4-27-2010_Sheet1" xfId="8370" xr:uid="{D446C715-2D91-4756-90D7-7E28AC16DFEB}"/>
    <cellStyle name="t_BGC Final BS Reclass for Taxes 3_4_10" xfId="5123" xr:uid="{7B1C0EF4-28A6-4AEC-9B4D-3EC1EA911A44}"/>
    <cellStyle name="t_BGC Final BS Reclass for Taxes 3_4_10 2" xfId="5124" xr:uid="{6B429F23-0902-4E90-AFA4-37BEADE8588E}"/>
    <cellStyle name="t_BGC Final BS Reclass for Taxes 3_4_10 2 2" xfId="9404" xr:uid="{D1611464-25B2-445D-9DC1-E1469530A247}"/>
    <cellStyle name="t_BGC Final BS Reclass for Taxes 3_4_10 2_Sheet1" xfId="10144" xr:uid="{3743F19B-035B-4B06-B100-7697298FAAAA}"/>
    <cellStyle name="t_BGC Final BS Reclass for Taxes 3_4_10 3" xfId="9403" xr:uid="{ECA12685-DCD0-41AF-A166-C7BDF66CB83E}"/>
    <cellStyle name="t_BGC Final BS Reclass for Taxes 3_4_10_Sheet1" xfId="8369" xr:uid="{94CB69F3-F3CA-401C-B76B-2A51167B2288}"/>
    <cellStyle name="t_BGC Other IS (page 2)" xfId="5125" xr:uid="{308D16F1-1119-4F5E-8194-52F692041B01}"/>
    <cellStyle name="t_BGC Other IS (page 2) 10" xfId="5126" xr:uid="{9B084206-6CA4-44B5-BF53-A1E17FB5B99D}"/>
    <cellStyle name="t_BGC Other IS (page 2) 10 2" xfId="5127" xr:uid="{BFF141BC-EE84-45E0-A81B-230FC0A507DE}"/>
    <cellStyle name="t_BGC Other IS (page 2) 10 2 2" xfId="9407" xr:uid="{55FB5C9A-AED0-4771-B481-46E80DC0A9AC}"/>
    <cellStyle name="t_BGC Other IS (page 2) 10 2_Sheet1" xfId="10534" xr:uid="{0969DF4E-AB7A-47A8-B1ED-92CF2E691648}"/>
    <cellStyle name="t_BGC Other IS (page 2) 10 3" xfId="9406" xr:uid="{08A13955-12A8-42B7-BAE8-9AAB401D22C4}"/>
    <cellStyle name="t_BGC Other IS (page 2) 10_Sheet1" xfId="10146" xr:uid="{66336E06-DF52-4735-A719-C8E16154BC33}"/>
    <cellStyle name="t_BGC Other IS (page 2) 11" xfId="5128" xr:uid="{286B2172-48E5-4587-BB60-CAD6C7FE458B}"/>
    <cellStyle name="t_BGC Other IS (page 2) 11 2" xfId="5129" xr:uid="{0398C726-1DC6-4F87-940F-244038D70D69}"/>
    <cellStyle name="t_BGC Other IS (page 2) 11 2 2" xfId="9409" xr:uid="{44C8A182-BCDC-4D13-8B73-5360BE301572}"/>
    <cellStyle name="t_BGC Other IS (page 2) 11 2_Sheet1" xfId="10148" xr:uid="{FF8F40EC-04D8-454B-BA3C-B49F2478E815}"/>
    <cellStyle name="t_BGC Other IS (page 2) 11 3" xfId="9408" xr:uid="{EDBB692F-B7D4-4C4C-A2EF-0A3557EA557B}"/>
    <cellStyle name="t_BGC Other IS (page 2) 11_Sheet1" xfId="10147" xr:uid="{1D57592B-CA6E-4603-A81E-B022C44E0751}"/>
    <cellStyle name="t_BGC Other IS (page 2) 12" xfId="5130" xr:uid="{0154B953-AC0E-4EF9-8151-6E795C6C7780}"/>
    <cellStyle name="t_BGC Other IS (page 2) 12 2" xfId="5131" xr:uid="{419652E1-4E05-4232-B079-9D658939C9DA}"/>
    <cellStyle name="t_BGC Other IS (page 2) 12 2 2" xfId="9411" xr:uid="{24D3EB37-EFE5-416F-87AF-A2D69A7FCB86}"/>
    <cellStyle name="t_BGC Other IS (page 2) 12 2_Sheet1" xfId="10150" xr:uid="{FABCB7BD-756D-40C4-BB35-FACFF71342C4}"/>
    <cellStyle name="t_BGC Other IS (page 2) 12 3" xfId="9410" xr:uid="{40CA7AC4-065D-484A-B7FD-D4F60AA825E9}"/>
    <cellStyle name="t_BGC Other IS (page 2) 12_Sheet1" xfId="10149" xr:uid="{35E01FAF-3B27-436E-8B4A-BAD2C64CA649}"/>
    <cellStyle name="t_BGC Other IS (page 2) 13" xfId="5132" xr:uid="{627ACFC5-CE04-428C-AD61-515B8E711578}"/>
    <cellStyle name="t_BGC Other IS (page 2) 13 2" xfId="9412" xr:uid="{A9B3C76C-35B2-4DBB-8F0C-C541539FC68D}"/>
    <cellStyle name="t_BGC Other IS (page 2) 13_Sheet1" xfId="10898" xr:uid="{13BFEDDB-D8D7-4DAA-8B7B-012ACE4590CB}"/>
    <cellStyle name="t_BGC Other IS (page 2) 14" xfId="9405" xr:uid="{DCE4BA1B-4304-4A9B-9D31-84C6343F0C76}"/>
    <cellStyle name="t_BGC Other IS (page 2) 2" xfId="5133" xr:uid="{7E8EE1A9-FB1A-4C95-9D28-96ABFEDCA140}"/>
    <cellStyle name="t_BGC Other IS (page 2) 2 2" xfId="5134" xr:uid="{6AD4E779-07C1-4C73-964C-39F4D94FB577}"/>
    <cellStyle name="t_BGC Other IS (page 2) 2 2 2" xfId="9414" xr:uid="{3B3DE058-02F7-4F09-B0E7-875723CDA728}"/>
    <cellStyle name="t_BGC Other IS (page 2) 2 2_Sheet1" xfId="10151" xr:uid="{BECD4C89-C6EA-45A6-AE81-2E1B3EEDD88C}"/>
    <cellStyle name="t_BGC Other IS (page 2) 2 3" xfId="9413" xr:uid="{EEE7C016-B483-4009-BF94-CD09478AB7FF}"/>
    <cellStyle name="t_BGC Other IS (page 2) 2_Sheet1" xfId="8371" xr:uid="{14435561-1B9D-4EEC-95BA-80B830A51E3F}"/>
    <cellStyle name="t_BGC Other IS (page 2) 3" xfId="5135" xr:uid="{6589E145-CC14-41C5-A784-BAA8D6847F6B}"/>
    <cellStyle name="t_BGC Other IS (page 2) 3 2" xfId="5136" xr:uid="{21814C8B-BB95-4C91-A1AA-63EA2D73F3F2}"/>
    <cellStyle name="t_BGC Other IS (page 2) 3 2 2" xfId="9416" xr:uid="{6230331A-C06D-4CF9-9BAF-EFE2113B2F71}"/>
    <cellStyle name="t_BGC Other IS (page 2) 3 2_Sheet1" xfId="10152" xr:uid="{2B3B9DFC-5891-4DCD-8818-6E20B1A0A422}"/>
    <cellStyle name="t_BGC Other IS (page 2) 3 3" xfId="9415" xr:uid="{F41C3416-ECBA-4BFC-BD8C-D5C336F80DE1}"/>
    <cellStyle name="t_BGC Other IS (page 2) 3_Sheet1" xfId="10862" xr:uid="{824704C8-4430-4324-A328-9DD83B2EFB2D}"/>
    <cellStyle name="t_BGC Other IS (page 2) 4" xfId="5137" xr:uid="{F99FEF74-EDB1-475C-B953-ECC9F1AF5416}"/>
    <cellStyle name="t_BGC Other IS (page 2) 4 2" xfId="5138" xr:uid="{CF411C0D-81F8-4B6A-B914-839719EA5624}"/>
    <cellStyle name="t_BGC Other IS (page 2) 4 2 2" xfId="9418" xr:uid="{ED58DB0F-F3C6-475C-AED4-16A7263597F2}"/>
    <cellStyle name="t_BGC Other IS (page 2) 4 2_Sheet1" xfId="10154" xr:uid="{6CC5614E-5DC6-4FC8-844E-7C077C86A552}"/>
    <cellStyle name="t_BGC Other IS (page 2) 4 3" xfId="9417" xr:uid="{72D90706-295B-4FC7-8B93-837EC0161905}"/>
    <cellStyle name="t_BGC Other IS (page 2) 4_Sheet1" xfId="10153" xr:uid="{D7ABFF4F-A3FD-4700-BFF1-C322F234C623}"/>
    <cellStyle name="t_BGC Other IS (page 2) 5" xfId="5139" xr:uid="{485BE6A5-DD80-4CF8-BC48-9AB01BCD5188}"/>
    <cellStyle name="t_BGC Other IS (page 2) 5 2" xfId="5140" xr:uid="{5C8D5B50-CB28-44E5-B02E-BCF6BD498655}"/>
    <cellStyle name="t_BGC Other IS (page 2) 5 2 2" xfId="9420" xr:uid="{9AB7DFBB-5A77-4D84-9FE3-E52DA843F802}"/>
    <cellStyle name="t_BGC Other IS (page 2) 5 2_Sheet1" xfId="10155" xr:uid="{C672B1EA-9AFA-4896-A8F1-E062BBFBC7B9}"/>
    <cellStyle name="t_BGC Other IS (page 2) 5 3" xfId="9419" xr:uid="{5D21ECA8-61EF-46EA-9114-B66FC8446F64}"/>
    <cellStyle name="t_BGC Other IS (page 2) 5_Sheet1" xfId="10614" xr:uid="{5AC36423-3433-4E4D-8C97-87CEBAD9123E}"/>
    <cellStyle name="t_BGC Other IS (page 2) 6" xfId="5141" xr:uid="{81C1BE38-20DD-4AC0-B0C0-01EFAEE02369}"/>
    <cellStyle name="t_BGC Other IS (page 2) 6 2" xfId="5142" xr:uid="{13241B9F-C698-4BC6-9D41-DFBCF1679038}"/>
    <cellStyle name="t_BGC Other IS (page 2) 6 2 2" xfId="9422" xr:uid="{F7C1AEFA-8C88-45E3-96A1-8DE2377B5A9B}"/>
    <cellStyle name="t_BGC Other IS (page 2) 6 2_Sheet1" xfId="10157" xr:uid="{E124E7D7-43C5-4C2C-8D1A-6D708F9C4804}"/>
    <cellStyle name="t_BGC Other IS (page 2) 6 3" xfId="9421" xr:uid="{77F1F5F4-19CC-420B-A4A9-1B93A5E8A9D0}"/>
    <cellStyle name="t_BGC Other IS (page 2) 6_Sheet1" xfId="10156" xr:uid="{9D4F683F-E5EA-4576-8710-2D7CF4C867CF}"/>
    <cellStyle name="t_BGC Other IS (page 2) 7" xfId="5143" xr:uid="{028CD885-2049-47C6-9EBA-CA2A80C5D2D7}"/>
    <cellStyle name="t_BGC Other IS (page 2) 7 2" xfId="5144" xr:uid="{0320C211-BC3D-4470-A98B-BAA9E0A4F583}"/>
    <cellStyle name="t_BGC Other IS (page 2) 7 2 2" xfId="9424" xr:uid="{302974E8-3892-41B1-87EF-E44539F7DDD9}"/>
    <cellStyle name="t_BGC Other IS (page 2) 7 2_Sheet1" xfId="10861" xr:uid="{23AFA8AE-7E41-426C-BABA-F4417C3B7F2F}"/>
    <cellStyle name="t_BGC Other IS (page 2) 7 3" xfId="9423" xr:uid="{031A3C77-67CA-4804-9E60-C8AB58A3E706}"/>
    <cellStyle name="t_BGC Other IS (page 2) 7_Sheet1" xfId="10158" xr:uid="{3AF203A5-701E-4257-865A-C27252CE7AFD}"/>
    <cellStyle name="t_BGC Other IS (page 2) 8" xfId="5145" xr:uid="{9F71E6A3-7956-4B8E-AC88-65288D727664}"/>
    <cellStyle name="t_BGC Other IS (page 2) 8 2" xfId="5146" xr:uid="{2AEBA2FB-6799-4DA6-B17B-ED0A2AD0109A}"/>
    <cellStyle name="t_BGC Other IS (page 2) 8 2 2" xfId="9426" xr:uid="{0D8E201C-9A89-4DB5-8D17-5D37CA13207D}"/>
    <cellStyle name="t_BGC Other IS (page 2) 8 2_Sheet1" xfId="10159" xr:uid="{428AB7E9-172F-4C54-9446-CDEEE834E315}"/>
    <cellStyle name="t_BGC Other IS (page 2) 8 3" xfId="9425" xr:uid="{3C65E615-1260-4922-9CD6-2DA99C4392C8}"/>
    <cellStyle name="t_BGC Other IS (page 2) 8_Sheet1" xfId="10860" xr:uid="{9CFE709E-FE01-4834-BDA3-FDDC1A3A7305}"/>
    <cellStyle name="t_BGC Other IS (page 2) 9" xfId="5147" xr:uid="{DE6F23C5-0C7E-4F4C-9449-831AA63E2638}"/>
    <cellStyle name="t_BGC Other IS (page 2) 9 2" xfId="5148" xr:uid="{6D79FCEB-B8F9-4433-B6B4-9B065B5019F6}"/>
    <cellStyle name="t_BGC Other IS (page 2) 9 2 2" xfId="9428" xr:uid="{D379784C-B87C-44F6-A5C3-BAB4BBE05DB6}"/>
    <cellStyle name="t_BGC Other IS (page 2) 9 2_Sheet1" xfId="8372" xr:uid="{953A1A33-3062-4DCD-9111-717DEACBF041}"/>
    <cellStyle name="t_BGC Other IS (page 2) 9 3" xfId="9427" xr:uid="{60A93ACF-18B6-4472-8425-8C2E77226B21}"/>
    <cellStyle name="t_BGC Other IS (page 2) 9_Sheet1" xfId="10517" xr:uid="{C0C38698-F033-44B6-9FA2-4EA367905CFA}"/>
    <cellStyle name="t_BGC Other IS (page 2)_Sheet1" xfId="10145" xr:uid="{7E5D572F-83FE-434B-8FC3-75AC01FA4704}"/>
    <cellStyle name="t_KraftDanoneMM 2004 BS  EPS participant" xfId="5149" xr:uid="{E47C89AE-2885-4354-8520-DE795F46B8CA}"/>
    <cellStyle name="t_KraftDanoneMM 2004 BS  EPS participant 2" xfId="5150" xr:uid="{779004EB-0412-43C2-BF28-A83CCCDAFB17}"/>
    <cellStyle name="t_KraftDanoneMM 2004 BS  EPS participant 2 10" xfId="5151" xr:uid="{6A85C8D2-A9D5-4FE4-A814-354090ABDC80}"/>
    <cellStyle name="t_KraftDanoneMM 2004 BS  EPS participant 2 10 2" xfId="5152" xr:uid="{D4F0D075-EFBC-4748-AB76-877D000F3C19}"/>
    <cellStyle name="t_KraftDanoneMM 2004 BS  EPS participant 2 10 2 2" xfId="9432" xr:uid="{EC7BBE6D-846A-4C78-B692-8DC6B0AD9DD3}"/>
    <cellStyle name="t_KraftDanoneMM 2004 BS  EPS participant 2 10 2_Sheet1" xfId="8375" xr:uid="{8DF725E0-1BEE-4AC3-A183-A97CE39E0CEF}"/>
    <cellStyle name="t_KraftDanoneMM 2004 BS  EPS participant 2 10 3" xfId="9431" xr:uid="{0BCDA10D-5D80-4159-95BB-12132D20A932}"/>
    <cellStyle name="t_KraftDanoneMM 2004 BS  EPS participant 2 10_Sheet1" xfId="10518" xr:uid="{4A705229-8827-449B-A5F5-C3763ACFABBF}"/>
    <cellStyle name="t_KraftDanoneMM 2004 BS  EPS participant 2 11" xfId="5153" xr:uid="{52D240DA-148F-4EF5-B255-34B7541E5590}"/>
    <cellStyle name="t_KraftDanoneMM 2004 BS  EPS participant 2 11 2" xfId="5154" xr:uid="{4408AA67-BD53-4357-996A-C5A82F1A11E2}"/>
    <cellStyle name="t_KraftDanoneMM 2004 BS  EPS participant 2 11 2 2" xfId="9434" xr:uid="{BC5DD65C-2E7F-4801-8EF9-524A272AFDFC}"/>
    <cellStyle name="t_KraftDanoneMM 2004 BS  EPS participant 2 11 2_Sheet1" xfId="8376" xr:uid="{E20E4E2F-E533-46F1-98EC-1C09E5E3F056}"/>
    <cellStyle name="t_KraftDanoneMM 2004 BS  EPS participant 2 11 3" xfId="9433" xr:uid="{2F299FC8-1908-4E12-ABA1-C2DFED8AF09C}"/>
    <cellStyle name="t_KraftDanoneMM 2004 BS  EPS participant 2 11_Sheet1" xfId="10615" xr:uid="{9D72E062-CC25-4B30-BF86-A8B288DDF904}"/>
    <cellStyle name="t_KraftDanoneMM 2004 BS  EPS participant 2 12" xfId="5155" xr:uid="{69921FFD-F273-4980-874D-D4C0B418317E}"/>
    <cellStyle name="t_KraftDanoneMM 2004 BS  EPS participant 2 12 2" xfId="5156" xr:uid="{96A182E2-2C38-4E22-9025-47FF47F5F0D3}"/>
    <cellStyle name="t_KraftDanoneMM 2004 BS  EPS participant 2 12 2 2" xfId="9436" xr:uid="{9308077E-5008-4AC4-B74C-7EDF8FB22321}"/>
    <cellStyle name="t_KraftDanoneMM 2004 BS  EPS participant 2 12 2_Sheet1" xfId="8378" xr:uid="{1681F072-404C-4FBB-927F-2A84CCA18CBD}"/>
    <cellStyle name="t_KraftDanoneMM 2004 BS  EPS participant 2 12 3" xfId="9435" xr:uid="{60B6AE63-180D-4013-A058-8CDCB2F171A8}"/>
    <cellStyle name="t_KraftDanoneMM 2004 BS  EPS participant 2 12_Sheet1" xfId="8377" xr:uid="{6BEA07BB-EC0F-4CFF-B6B0-2D912F197ABC}"/>
    <cellStyle name="t_KraftDanoneMM 2004 BS  EPS participant 2 13" xfId="9430" xr:uid="{03CBA441-B19F-4A75-B4F6-388853ACA7D3}"/>
    <cellStyle name="t_KraftDanoneMM 2004 BS  EPS participant 2 2" xfId="5157" xr:uid="{FF9002D4-12B9-4A26-A60D-554725FCFD78}"/>
    <cellStyle name="t_KraftDanoneMM 2004 BS  EPS participant 2 2 2" xfId="5158" xr:uid="{BB5EC2A8-7A91-42E1-8BFE-44F6D6D61C5B}"/>
    <cellStyle name="t_KraftDanoneMM 2004 BS  EPS participant 2 2 2 2" xfId="9438" xr:uid="{2AF04820-162D-4E88-AA92-0426A2F5FE71}"/>
    <cellStyle name="t_KraftDanoneMM 2004 BS  EPS participant 2 2 2_Sheet1" xfId="8379" xr:uid="{10A3C8A1-1CE3-4E3A-B221-DA54FD9AB644}"/>
    <cellStyle name="t_KraftDanoneMM 2004 BS  EPS participant 2 2 3" xfId="9437" xr:uid="{39A79006-8CC2-45E7-9354-001DA86F892F}"/>
    <cellStyle name="t_KraftDanoneMM 2004 BS  EPS participant 2 2_Sheet1" xfId="10533" xr:uid="{F4D2C228-BC2D-483C-881E-E4ABA716B29C}"/>
    <cellStyle name="t_KraftDanoneMM 2004 BS  EPS participant 2 3" xfId="5159" xr:uid="{49D7BB5C-1C98-46FD-885F-729AFA2A505C}"/>
    <cellStyle name="t_KraftDanoneMM 2004 BS  EPS participant 2 3 2" xfId="5160" xr:uid="{DD5FBB22-5779-47D4-94DF-22B66C57EAD2}"/>
    <cellStyle name="t_KraftDanoneMM 2004 BS  EPS participant 2 3 2 2" xfId="9440" xr:uid="{BD4F7FCA-668D-4F1E-A1ED-1D4D9C90D234}"/>
    <cellStyle name="t_KraftDanoneMM 2004 BS  EPS participant 2 3 2_Sheet1" xfId="8380" xr:uid="{E0C5255D-19B3-44B9-BDC0-BE9BCF6C1F5E}"/>
    <cellStyle name="t_KraftDanoneMM 2004 BS  EPS participant 2 3 3" xfId="9439" xr:uid="{A1E2E7CE-FD81-4C36-8A76-F47D2D55C0C2}"/>
    <cellStyle name="t_KraftDanoneMM 2004 BS  EPS participant 2 3_Sheet1" xfId="10616" xr:uid="{49D33F51-68DA-42A7-AF39-C6D006F4B8A4}"/>
    <cellStyle name="t_KraftDanoneMM 2004 BS  EPS participant 2 4" xfId="5161" xr:uid="{A9C965D9-A240-4824-A2CD-01FFD684D4B7}"/>
    <cellStyle name="t_KraftDanoneMM 2004 BS  EPS participant 2 4 2" xfId="5162" xr:uid="{CAFAA9AA-4A39-4D13-AB9A-931E73952D56}"/>
    <cellStyle name="t_KraftDanoneMM 2004 BS  EPS participant 2 4 2 2" xfId="9442" xr:uid="{80B43362-489A-4D07-A8F8-CCF9F2AD2B8B}"/>
    <cellStyle name="t_KraftDanoneMM 2004 BS  EPS participant 2 4 2_Sheet1" xfId="8382" xr:uid="{C45FCB59-62B7-4E08-81EC-606160FE850C}"/>
    <cellStyle name="t_KraftDanoneMM 2004 BS  EPS participant 2 4 3" xfId="9441" xr:uid="{7565D93F-E9EB-492E-A107-B1E9CD36920B}"/>
    <cellStyle name="t_KraftDanoneMM 2004 BS  EPS participant 2 4_Sheet1" xfId="8381" xr:uid="{A7403D7D-4C53-4627-ABA5-1A7ABCD4F76C}"/>
    <cellStyle name="t_KraftDanoneMM 2004 BS  EPS participant 2 5" xfId="5163" xr:uid="{4B5EBF3B-17CF-49A2-B1DB-6B47F1B301BA}"/>
    <cellStyle name="t_KraftDanoneMM 2004 BS  EPS participant 2 5 2" xfId="5164" xr:uid="{3CFD01A5-B81E-4F68-82D6-1EAADFC92CF4}"/>
    <cellStyle name="t_KraftDanoneMM 2004 BS  EPS participant 2 5 2 2" xfId="9444" xr:uid="{F6801131-F459-49E7-93FA-ADD5985A2C75}"/>
    <cellStyle name="t_KraftDanoneMM 2004 BS  EPS participant 2 5 2_Sheet1" xfId="10865" xr:uid="{EBBEAEC2-B7CF-4E55-82A0-9A3DAC82F7EB}"/>
    <cellStyle name="t_KraftDanoneMM 2004 BS  EPS participant 2 5 3" xfId="9443" xr:uid="{F3310FAE-AE37-4B7E-96AC-04858342449E}"/>
    <cellStyle name="t_KraftDanoneMM 2004 BS  EPS participant 2 5_Sheet1" xfId="10160" xr:uid="{D5A52C9C-9E37-47E5-9A0F-C4DB921EDAF5}"/>
    <cellStyle name="t_KraftDanoneMM 2004 BS  EPS participant 2 6" xfId="5165" xr:uid="{CECAF3AA-2954-4E30-A48D-11BE9A95659B}"/>
    <cellStyle name="t_KraftDanoneMM 2004 BS  EPS participant 2 6 2" xfId="5166" xr:uid="{668B0130-12B2-413D-B94E-4F664903244B}"/>
    <cellStyle name="t_KraftDanoneMM 2004 BS  EPS participant 2 6 2 2" xfId="9446" xr:uid="{6D108E02-22AB-4BA1-99D7-479D08DEB29D}"/>
    <cellStyle name="t_KraftDanoneMM 2004 BS  EPS participant 2 6 2_Sheet1" xfId="10161" xr:uid="{BD51137B-73EF-4D9E-B05F-ADA7FF081269}"/>
    <cellStyle name="t_KraftDanoneMM 2004 BS  EPS participant 2 6 3" xfId="9445" xr:uid="{58329FF3-1235-4D3F-898E-2862CDD1340B}"/>
    <cellStyle name="t_KraftDanoneMM 2004 BS  EPS participant 2 6_Sheet1" xfId="8383" xr:uid="{BE24C731-2CC6-4AF0-8FF7-B7F43A73DD16}"/>
    <cellStyle name="t_KraftDanoneMM 2004 BS  EPS participant 2 7" xfId="5167" xr:uid="{7F2E31C6-96AF-470F-9C4A-40656D92F305}"/>
    <cellStyle name="t_KraftDanoneMM 2004 BS  EPS participant 2 7 2" xfId="5168" xr:uid="{7C442EE3-5491-4F76-8218-B155574ECB95}"/>
    <cellStyle name="t_KraftDanoneMM 2004 BS  EPS participant 2 7 2 2" xfId="9448" xr:uid="{8BEB82B4-1845-416E-8CBD-7B99D622D715}"/>
    <cellStyle name="t_KraftDanoneMM 2004 BS  EPS participant 2 7 2_Sheet1" xfId="10617" xr:uid="{1D4D8137-DCBD-43F6-9FAF-E6ED4A2B0AC9}"/>
    <cellStyle name="t_KraftDanoneMM 2004 BS  EPS participant 2 7 3" xfId="9447" xr:uid="{45EB08F2-A95B-4812-9064-34A4124A506E}"/>
    <cellStyle name="t_KraftDanoneMM 2004 BS  EPS participant 2 7_Sheet1" xfId="8384" xr:uid="{832644D5-9681-4B1C-AF40-E5D192307CCD}"/>
    <cellStyle name="t_KraftDanoneMM 2004 BS  EPS participant 2 8" xfId="5169" xr:uid="{2C7F1481-EA9F-4D7F-8514-8B34B8E8AEEB}"/>
    <cellStyle name="t_KraftDanoneMM 2004 BS  EPS participant 2 8 2" xfId="5170" xr:uid="{D0AAD687-029A-4EFA-8235-89BBDAE64198}"/>
    <cellStyle name="t_KraftDanoneMM 2004 BS  EPS participant 2 8 2 2" xfId="9450" xr:uid="{D5FAE18B-CB1E-4296-9570-9AB75ECA10E9}"/>
    <cellStyle name="t_KraftDanoneMM 2004 BS  EPS participant 2 8 2_Sheet1" xfId="9745" xr:uid="{8055EDF1-4021-4B19-93ED-7BBDD4D3350A}"/>
    <cellStyle name="t_KraftDanoneMM 2004 BS  EPS participant 2 8 3" xfId="9449" xr:uid="{65070BC2-3771-4A0F-93EF-B18DD1F6AF75}"/>
    <cellStyle name="t_KraftDanoneMM 2004 BS  EPS participant 2 8_Sheet1" xfId="10162" xr:uid="{CE037D84-5B63-42E5-923F-DED551D591CE}"/>
    <cellStyle name="t_KraftDanoneMM 2004 BS  EPS participant 2 9" xfId="5171" xr:uid="{DAF01658-971B-422C-ADCC-63C84756BA06}"/>
    <cellStyle name="t_KraftDanoneMM 2004 BS  EPS participant 2 9 2" xfId="5172" xr:uid="{CB56964E-E3A5-4460-AB98-C96DEE6A453A}"/>
    <cellStyle name="t_KraftDanoneMM 2004 BS  EPS participant 2 9 2 2" xfId="9452" xr:uid="{F76F5D5F-0DAD-4A34-A021-FFABA59B95B9}"/>
    <cellStyle name="t_KraftDanoneMM 2004 BS  EPS participant 2 9 2_Sheet1" xfId="8385" xr:uid="{A04C1EB7-65A9-4BFD-9194-9C303424A3EB}"/>
    <cellStyle name="t_KraftDanoneMM 2004 BS  EPS participant 2 9 3" xfId="9451" xr:uid="{6D507A48-AD9F-4092-A7B2-77379221BBA5}"/>
    <cellStyle name="t_KraftDanoneMM 2004 BS  EPS participant 2 9_Sheet1" xfId="10163" xr:uid="{A0151AC8-AD2B-4F36-A08E-0C41BFFDA41F}"/>
    <cellStyle name="t_KraftDanoneMM 2004 BS  EPS participant 2_BGC Combined Q1 2010 tax provision 4-27-2010" xfId="5173" xr:uid="{2F6C125E-964C-4206-886F-74322247F333}"/>
    <cellStyle name="t_KraftDanoneMM 2004 BS  EPS participant 2_BGC Combined Q1 2010 tax provision 4-27-2010 2" xfId="5174" xr:uid="{DB91000C-DCAD-4A2A-B22B-C6F3D2564302}"/>
    <cellStyle name="t_KraftDanoneMM 2004 BS  EPS participant 2_BGC Combined Q1 2010 tax provision 4-27-2010 2 2" xfId="9454" xr:uid="{8FD641EE-5638-45C2-B72C-448CAEB182E1}"/>
    <cellStyle name="t_KraftDanoneMM 2004 BS  EPS participant 2_BGC Combined Q1 2010 tax provision 4-27-2010 2_Sheet1" xfId="10165" xr:uid="{89F60E64-CEA3-4010-9202-04D8DB8D8FCA}"/>
    <cellStyle name="t_KraftDanoneMM 2004 BS  EPS participant 2_BGC Combined Q1 2010 tax provision 4-27-2010 3" xfId="9453" xr:uid="{9F8338EB-148F-497F-8B08-F113455A5990}"/>
    <cellStyle name="t_KraftDanoneMM 2004 BS  EPS participant 2_BGC Combined Q1 2010 tax provision 4-27-2010_Sheet1" xfId="10164" xr:uid="{16FA8667-4693-428E-AC5B-058F7098E2E8}"/>
    <cellStyle name="t_KraftDanoneMM 2004 BS  EPS participant 2_Sheet1" xfId="8374" xr:uid="{BECD8BF8-33FA-4693-9977-EEC728966D8E}"/>
    <cellStyle name="t_KraftDanoneMM 2004 BS  EPS participant 3" xfId="5175" xr:uid="{D4766D2E-D72D-40DD-91B7-512D246C625F}"/>
    <cellStyle name="t_KraftDanoneMM 2004 BS  EPS participant 3 2" xfId="5176" xr:uid="{EA489C03-DEBE-45C2-86B8-50D0C365411D}"/>
    <cellStyle name="t_KraftDanoneMM 2004 BS  EPS participant 3 2 2" xfId="9456" xr:uid="{13B76BBD-CE78-442B-BF1E-62C9A9D4A5F2}"/>
    <cellStyle name="t_KraftDanoneMM 2004 BS  EPS participant 3 2_Sheet1" xfId="10167" xr:uid="{9E6F8478-7299-420F-BDA7-3A661D004DA8}"/>
    <cellStyle name="t_KraftDanoneMM 2004 BS  EPS participant 3 3" xfId="9455" xr:uid="{CA82400E-60E3-4478-AB4B-A4E1B43154D8}"/>
    <cellStyle name="t_KraftDanoneMM 2004 BS  EPS participant 3_Sheet1" xfId="10166" xr:uid="{FE22BF79-F982-4C7D-96AD-5E1722EA1FD0}"/>
    <cellStyle name="t_KraftDanoneMM 2004 BS  EPS participant 4" xfId="9429" xr:uid="{B4D0A2E0-0482-45F7-9787-51B7DFD560F4}"/>
    <cellStyle name="t_KraftDanoneMM 2004 BS  EPS participant_ BGC Other IS" xfId="5177" xr:uid="{5067721E-8D3E-4ED5-A606-AF8BCBD0B00E}"/>
    <cellStyle name="t_KraftDanoneMM 2004 BS  EPS participant_ BGC Other IS 10" xfId="5178" xr:uid="{02A9E3B3-618D-4EDB-B12B-21DB9B8430B9}"/>
    <cellStyle name="t_KraftDanoneMM 2004 BS  EPS participant_ BGC Other IS 10 2" xfId="5179" xr:uid="{FC2F8CC1-ED63-4CCA-9F51-7EA1BDB9E716}"/>
    <cellStyle name="t_KraftDanoneMM 2004 BS  EPS participant_ BGC Other IS 10 2 2" xfId="9459" xr:uid="{2D6125E4-C245-41DB-957C-0A5B5EE2A389}"/>
    <cellStyle name="t_KraftDanoneMM 2004 BS  EPS participant_ BGC Other IS 10 2_Sheet1" xfId="10170" xr:uid="{491C78F2-FEEF-4FF4-9453-0CA3333A7460}"/>
    <cellStyle name="t_KraftDanoneMM 2004 BS  EPS participant_ BGC Other IS 10 3" xfId="9458" xr:uid="{631DAF19-D0E2-4F67-8478-6E6DA649AD70}"/>
    <cellStyle name="t_KraftDanoneMM 2004 BS  EPS participant_ BGC Other IS 10_Sheet1" xfId="10169" xr:uid="{CF59AD0C-A72B-4A3C-B827-790431059C74}"/>
    <cellStyle name="t_KraftDanoneMM 2004 BS  EPS participant_ BGC Other IS 11" xfId="5180" xr:uid="{9271F27A-34DB-4481-9878-BA51EE8068DA}"/>
    <cellStyle name="t_KraftDanoneMM 2004 BS  EPS participant_ BGC Other IS 11 2" xfId="5181" xr:uid="{7BE88DF1-16C2-403E-80EC-C888E815A0F3}"/>
    <cellStyle name="t_KraftDanoneMM 2004 BS  EPS participant_ BGC Other IS 11 2 2" xfId="9461" xr:uid="{CC22F147-9E63-4535-9743-7820710164C4}"/>
    <cellStyle name="t_KraftDanoneMM 2004 BS  EPS participant_ BGC Other IS 11 2_Sheet1" xfId="10172" xr:uid="{CB34A4EB-ADA5-453D-8A24-4F20971A84FC}"/>
    <cellStyle name="t_KraftDanoneMM 2004 BS  EPS participant_ BGC Other IS 11 3" xfId="9460" xr:uid="{3BFEC015-DE09-4DA6-9ADE-00F08D27B39F}"/>
    <cellStyle name="t_KraftDanoneMM 2004 BS  EPS participant_ BGC Other IS 11_Sheet1" xfId="10171" xr:uid="{7D787087-BFD1-4C81-9252-81CE23BEF91A}"/>
    <cellStyle name="t_KraftDanoneMM 2004 BS  EPS participant_ BGC Other IS 12" xfId="5182" xr:uid="{FDC777BA-1D62-4219-A8C6-D749F8C4E375}"/>
    <cellStyle name="t_KraftDanoneMM 2004 BS  EPS participant_ BGC Other IS 12 2" xfId="5183" xr:uid="{46D8CE58-8F49-47C2-9D7E-5F8C1E9A24D6}"/>
    <cellStyle name="t_KraftDanoneMM 2004 BS  EPS participant_ BGC Other IS 12 2 2" xfId="9463" xr:uid="{F4265708-80B9-46A2-8521-CC4463A70D17}"/>
    <cellStyle name="t_KraftDanoneMM 2004 BS  EPS participant_ BGC Other IS 12 2_Sheet1" xfId="10174" xr:uid="{F9662412-BA2C-4B9E-9B8E-02615E2E11B0}"/>
    <cellStyle name="t_KraftDanoneMM 2004 BS  EPS participant_ BGC Other IS 12 3" xfId="9462" xr:uid="{4C0300BE-C663-4C9F-9E49-46314B643B28}"/>
    <cellStyle name="t_KraftDanoneMM 2004 BS  EPS participant_ BGC Other IS 12_Sheet1" xfId="10173" xr:uid="{CF1DB489-D225-4841-9809-3BBD4EE7EEC6}"/>
    <cellStyle name="t_KraftDanoneMM 2004 BS  EPS participant_ BGC Other IS 13" xfId="5184" xr:uid="{5B349E67-207C-4D2B-856E-B1E1DE0CCBEB}"/>
    <cellStyle name="t_KraftDanoneMM 2004 BS  EPS participant_ BGC Other IS 13 2" xfId="9464" xr:uid="{10228603-46D2-4800-A22B-9A56DFB559C5}"/>
    <cellStyle name="t_KraftDanoneMM 2004 BS  EPS participant_ BGC Other IS 13_Sheet1" xfId="10175" xr:uid="{F8665403-8A86-4425-917E-394DA873D0FF}"/>
    <cellStyle name="t_KraftDanoneMM 2004 BS  EPS participant_ BGC Other IS 14" xfId="9457" xr:uid="{2EF6931B-1CF1-4329-B6CF-6F70C8CACF9F}"/>
    <cellStyle name="t_KraftDanoneMM 2004 BS  EPS participant_ BGC Other IS 2" xfId="5185" xr:uid="{C1D618E8-1242-433F-86B7-AE1D4771EF93}"/>
    <cellStyle name="t_KraftDanoneMM 2004 BS  EPS participant_ BGC Other IS 2 2" xfId="5186" xr:uid="{FA7926E1-2DA4-4826-BA06-7E3FE7966838}"/>
    <cellStyle name="t_KraftDanoneMM 2004 BS  EPS participant_ BGC Other IS 2 2 2" xfId="9466" xr:uid="{39E3DA66-C562-4CC6-95CB-60285A05005C}"/>
    <cellStyle name="t_KraftDanoneMM 2004 BS  EPS participant_ BGC Other IS 2 2_Sheet1" xfId="10177" xr:uid="{3898D31F-B476-4DF3-AD1F-8C556849E4C9}"/>
    <cellStyle name="t_KraftDanoneMM 2004 BS  EPS participant_ BGC Other IS 2 3" xfId="9465" xr:uid="{871F1A2B-6851-4B13-BF96-9BD613D09F4E}"/>
    <cellStyle name="t_KraftDanoneMM 2004 BS  EPS participant_ BGC Other IS 2_Sheet1" xfId="10176" xr:uid="{E7987B8C-FE27-4297-B49E-E5CEB62414D0}"/>
    <cellStyle name="t_KraftDanoneMM 2004 BS  EPS participant_ BGC Other IS 3" xfId="5187" xr:uid="{13698BAB-6E1F-4E93-BBAA-DECC7E4303B7}"/>
    <cellStyle name="t_KraftDanoneMM 2004 BS  EPS participant_ BGC Other IS 3 2" xfId="5188" xr:uid="{2B914401-A18B-48BC-BA9C-5E7FDBD40D6B}"/>
    <cellStyle name="t_KraftDanoneMM 2004 BS  EPS participant_ BGC Other IS 3 2 2" xfId="9468" xr:uid="{40F580B2-D187-4D86-94CE-2AB4C9CACD03}"/>
    <cellStyle name="t_KraftDanoneMM 2004 BS  EPS participant_ BGC Other IS 3 2_Sheet1" xfId="10179" xr:uid="{E09C256F-0D25-474F-B1AE-C7B221C4EEEA}"/>
    <cellStyle name="t_KraftDanoneMM 2004 BS  EPS participant_ BGC Other IS 3 3" xfId="9467" xr:uid="{D756F878-E58E-4306-936B-5228533019E0}"/>
    <cellStyle name="t_KraftDanoneMM 2004 BS  EPS participant_ BGC Other IS 3_Sheet1" xfId="10178" xr:uid="{2F2FA9BC-5CEC-4836-8959-2B3F44C063AD}"/>
    <cellStyle name="t_KraftDanoneMM 2004 BS  EPS participant_ BGC Other IS 4" xfId="5189" xr:uid="{EB799251-6F83-4440-9F11-9088ADFF28A4}"/>
    <cellStyle name="t_KraftDanoneMM 2004 BS  EPS participant_ BGC Other IS 4 2" xfId="5190" xr:uid="{DCDB37E9-3738-464E-8A9C-5B7D84FA9871}"/>
    <cellStyle name="t_KraftDanoneMM 2004 BS  EPS participant_ BGC Other IS 4 2 2" xfId="9470" xr:uid="{0A015FD3-63FA-49A5-A7B7-31642FEA4D50}"/>
    <cellStyle name="t_KraftDanoneMM 2004 BS  EPS participant_ BGC Other IS 4 2_Sheet1" xfId="10181" xr:uid="{A2CF103E-25F0-4F88-9A74-63EAA993EEBA}"/>
    <cellStyle name="t_KraftDanoneMM 2004 BS  EPS participant_ BGC Other IS 4 3" xfId="9469" xr:uid="{F4F04B72-3857-420B-BF1C-A49894031E5C}"/>
    <cellStyle name="t_KraftDanoneMM 2004 BS  EPS participant_ BGC Other IS 4_Sheet1" xfId="10180" xr:uid="{E07B3CD8-94C8-4E00-AAF8-D0048EAF5896}"/>
    <cellStyle name="t_KraftDanoneMM 2004 BS  EPS participant_ BGC Other IS 5" xfId="5191" xr:uid="{F10CA5BC-7CE9-430E-A494-7EACBEB8ACF9}"/>
    <cellStyle name="t_KraftDanoneMM 2004 BS  EPS participant_ BGC Other IS 5 2" xfId="5192" xr:uid="{247FC671-016A-43F5-A1B1-7865F099A292}"/>
    <cellStyle name="t_KraftDanoneMM 2004 BS  EPS participant_ BGC Other IS 5 2 2" xfId="9472" xr:uid="{33720C01-75B6-41AD-9F2E-ADB71C162305}"/>
    <cellStyle name="t_KraftDanoneMM 2004 BS  EPS participant_ BGC Other IS 5 2_Sheet1" xfId="10183" xr:uid="{F9A1CB22-1FB1-4802-9933-3645475A87B6}"/>
    <cellStyle name="t_KraftDanoneMM 2004 BS  EPS participant_ BGC Other IS 5 3" xfId="9471" xr:uid="{7B8013CE-25F1-4913-AAC9-0AE35AF782EF}"/>
    <cellStyle name="t_KraftDanoneMM 2004 BS  EPS participant_ BGC Other IS 5_Sheet1" xfId="10182" xr:uid="{C0427CB3-9F04-4AAF-B5E3-9ADE52240F36}"/>
    <cellStyle name="t_KraftDanoneMM 2004 BS  EPS participant_ BGC Other IS 6" xfId="5193" xr:uid="{2C4AFD95-8FF4-4671-B653-206C64C6BE43}"/>
    <cellStyle name="t_KraftDanoneMM 2004 BS  EPS participant_ BGC Other IS 6 2" xfId="5194" xr:uid="{72C2A269-F793-49F2-94CB-2AE22AB15E73}"/>
    <cellStyle name="t_KraftDanoneMM 2004 BS  EPS participant_ BGC Other IS 6 2 2" xfId="9474" xr:uid="{17870350-639D-427D-A9AA-408C1E84FA7B}"/>
    <cellStyle name="t_KraftDanoneMM 2004 BS  EPS participant_ BGC Other IS 6 2_Sheet1" xfId="10185" xr:uid="{32678178-C308-44A7-B904-8E201631DC16}"/>
    <cellStyle name="t_KraftDanoneMM 2004 BS  EPS participant_ BGC Other IS 6 3" xfId="9473" xr:uid="{0B737E76-0438-40C0-97CE-3184B9B2E1A1}"/>
    <cellStyle name="t_KraftDanoneMM 2004 BS  EPS participant_ BGC Other IS 6_Sheet1" xfId="10184" xr:uid="{E6C6C43B-848D-41CA-9876-FB6D265F72D0}"/>
    <cellStyle name="t_KraftDanoneMM 2004 BS  EPS participant_ BGC Other IS 7" xfId="5195" xr:uid="{0FDEC946-841B-459D-991E-2D8699C7ED95}"/>
    <cellStyle name="t_KraftDanoneMM 2004 BS  EPS participant_ BGC Other IS 7 2" xfId="5196" xr:uid="{26C21626-9940-4C1B-98D4-3761967778AE}"/>
    <cellStyle name="t_KraftDanoneMM 2004 BS  EPS participant_ BGC Other IS 7 2 2" xfId="9476" xr:uid="{14B58886-7BFA-42A7-9A0C-900CFFEEDC5B}"/>
    <cellStyle name="t_KraftDanoneMM 2004 BS  EPS participant_ BGC Other IS 7 2_Sheet1" xfId="10187" xr:uid="{AA013F3A-5B1A-4842-BC41-B465CE7E2466}"/>
    <cellStyle name="t_KraftDanoneMM 2004 BS  EPS participant_ BGC Other IS 7 3" xfId="9475" xr:uid="{B7AE25A3-883A-40C9-9A88-A326F1A6BBD1}"/>
    <cellStyle name="t_KraftDanoneMM 2004 BS  EPS participant_ BGC Other IS 7_Sheet1" xfId="10186" xr:uid="{BEFF7D50-B188-4666-BA54-4789B2EF30A6}"/>
    <cellStyle name="t_KraftDanoneMM 2004 BS  EPS participant_ BGC Other IS 8" xfId="5197" xr:uid="{739C3376-D05E-4393-8A2F-14508FF9A606}"/>
    <cellStyle name="t_KraftDanoneMM 2004 BS  EPS participant_ BGC Other IS 8 2" xfId="5198" xr:uid="{64DF5FE8-9119-415C-9BAB-0325F3863FEA}"/>
    <cellStyle name="t_KraftDanoneMM 2004 BS  EPS participant_ BGC Other IS 8 2 2" xfId="9478" xr:uid="{CB2F0509-F158-446C-AC9E-AE3CC1B3C072}"/>
    <cellStyle name="t_KraftDanoneMM 2004 BS  EPS participant_ BGC Other IS 8 2_Sheet1" xfId="10189" xr:uid="{6EEB022D-32E5-4C1D-86DE-5FBAB1026AE2}"/>
    <cellStyle name="t_KraftDanoneMM 2004 BS  EPS participant_ BGC Other IS 8 3" xfId="9477" xr:uid="{44AEC3E2-7717-4293-B9A0-35F2BF10ABDC}"/>
    <cellStyle name="t_KraftDanoneMM 2004 BS  EPS participant_ BGC Other IS 8_Sheet1" xfId="10188" xr:uid="{8C857E2C-C4E4-46EB-B092-77E935CEB938}"/>
    <cellStyle name="t_KraftDanoneMM 2004 BS  EPS participant_ BGC Other IS 9" xfId="5199" xr:uid="{05EE215A-B9DA-4429-84F0-2A08AB265876}"/>
    <cellStyle name="t_KraftDanoneMM 2004 BS  EPS participant_ BGC Other IS 9 2" xfId="5200" xr:uid="{63B7D425-2155-41CC-A7B9-2ACB0707C02D}"/>
    <cellStyle name="t_KraftDanoneMM 2004 BS  EPS participant_ BGC Other IS 9 2 2" xfId="9480" xr:uid="{5D36A4AF-4651-457A-9B35-98C22885EE8D}"/>
    <cellStyle name="t_KraftDanoneMM 2004 BS  EPS participant_ BGC Other IS 9 2_Sheet1" xfId="10191" xr:uid="{8DAD5708-6C4F-4EC8-B16D-44EBD51BA2A2}"/>
    <cellStyle name="t_KraftDanoneMM 2004 BS  EPS participant_ BGC Other IS 9 3" xfId="9479" xr:uid="{44EFFA42-618D-492E-B7B4-38B1EA4E49BF}"/>
    <cellStyle name="t_KraftDanoneMM 2004 BS  EPS participant_ BGC Other IS 9_Sheet1" xfId="10190" xr:uid="{F2CD7E75-8CB2-4B54-ADDE-6F7A5E7B1505}"/>
    <cellStyle name="t_KraftDanoneMM 2004 BS  EPS participant_ BGC Other IS_Sheet1" xfId="10168" xr:uid="{BAFE92F7-8FBF-4FBB-91CB-07BA55B8962C}"/>
    <cellStyle name="t_KraftDanoneMM 2004 BS  EPS participant_ eSpeed IS" xfId="5201" xr:uid="{5C43D17D-9583-4FBE-919F-6C3B5B4D869A}"/>
    <cellStyle name="t_KraftDanoneMM 2004 BS  EPS participant_ eSpeed IS 10" xfId="5202" xr:uid="{28565EB0-6663-4692-BCC3-1F7ECD50F0C5}"/>
    <cellStyle name="t_KraftDanoneMM 2004 BS  EPS participant_ eSpeed IS 10 2" xfId="5203" xr:uid="{4D125FAB-B1DC-4369-88B8-CC14FBFE0167}"/>
    <cellStyle name="t_KraftDanoneMM 2004 BS  EPS participant_ eSpeed IS 10 2 2" xfId="9483" xr:uid="{F1A53B38-E92E-419A-8155-3446662BBA99}"/>
    <cellStyle name="t_KraftDanoneMM 2004 BS  EPS participant_ eSpeed IS 10 2_Sheet1" xfId="10892" xr:uid="{E319CB3A-6FEB-49E7-A027-FD6FAD9F3682}"/>
    <cellStyle name="t_KraftDanoneMM 2004 BS  EPS participant_ eSpeed IS 10 3" xfId="9482" xr:uid="{F0B938C3-54D9-47A5-94A6-1962CEE116B2}"/>
    <cellStyle name="t_KraftDanoneMM 2004 BS  EPS participant_ eSpeed IS 10_Sheet1" xfId="10192" xr:uid="{B2F1EEA1-57EB-48B4-B18F-C656EDDB4228}"/>
    <cellStyle name="t_KraftDanoneMM 2004 BS  EPS participant_ eSpeed IS 11" xfId="5204" xr:uid="{27489B32-E812-4D59-A70F-2D9DA31CDF0A}"/>
    <cellStyle name="t_KraftDanoneMM 2004 BS  EPS participant_ eSpeed IS 11 2" xfId="5205" xr:uid="{8B336A81-446A-4490-AD02-0C3806D81452}"/>
    <cellStyle name="t_KraftDanoneMM 2004 BS  EPS participant_ eSpeed IS 11 2 2" xfId="9485" xr:uid="{BDA56C8B-119D-48AE-97F0-E984622022BC}"/>
    <cellStyle name="t_KraftDanoneMM 2004 BS  EPS participant_ eSpeed IS 11 2_Sheet1" xfId="10194" xr:uid="{0528D7DA-91C4-42EE-88AA-156FE8C1A942}"/>
    <cellStyle name="t_KraftDanoneMM 2004 BS  EPS participant_ eSpeed IS 11 3" xfId="9484" xr:uid="{E051F1AF-B127-4917-A306-2D5E4987BFD0}"/>
    <cellStyle name="t_KraftDanoneMM 2004 BS  EPS participant_ eSpeed IS 11_Sheet1" xfId="10193" xr:uid="{B9661864-96DD-4A5E-97BE-9DE9191DFD44}"/>
    <cellStyle name="t_KraftDanoneMM 2004 BS  EPS participant_ eSpeed IS 12" xfId="5206" xr:uid="{04B47854-9261-4A5C-AA97-2D2BEE35B05C}"/>
    <cellStyle name="t_KraftDanoneMM 2004 BS  EPS participant_ eSpeed IS 12 2" xfId="5207" xr:uid="{F473F303-DF55-41AC-8C70-D9ED17EBA348}"/>
    <cellStyle name="t_KraftDanoneMM 2004 BS  EPS participant_ eSpeed IS 12 2 2" xfId="9487" xr:uid="{4D5A84FC-EDA1-4317-BEC3-5568CF7C43E6}"/>
    <cellStyle name="t_KraftDanoneMM 2004 BS  EPS participant_ eSpeed IS 12 2_Sheet1" xfId="8386" xr:uid="{070CDAFC-512C-4A4D-9DB7-D74C3CA8E90E}"/>
    <cellStyle name="t_KraftDanoneMM 2004 BS  EPS participant_ eSpeed IS 12 3" xfId="9486" xr:uid="{3D83B976-BF3F-4DA3-A4F6-25A9B1D645F1}"/>
    <cellStyle name="t_KraftDanoneMM 2004 BS  EPS participant_ eSpeed IS 12_Sheet1" xfId="10195" xr:uid="{156D7230-4239-405E-B530-83375AC141F1}"/>
    <cellStyle name="t_KraftDanoneMM 2004 BS  EPS participant_ eSpeed IS 13" xfId="5208" xr:uid="{BD556D40-06A7-458E-9827-08602F2C6454}"/>
    <cellStyle name="t_KraftDanoneMM 2004 BS  EPS participant_ eSpeed IS 13 2" xfId="9488" xr:uid="{25631DB2-5CE2-42D1-B3B4-F49D38D407D9}"/>
    <cellStyle name="t_KraftDanoneMM 2004 BS  EPS participant_ eSpeed IS 13_Sheet1" xfId="10532" xr:uid="{6CCD7BA7-6FE7-4BC9-B40A-5EA743A62536}"/>
    <cellStyle name="t_KraftDanoneMM 2004 BS  EPS participant_ eSpeed IS 14" xfId="9481" xr:uid="{21AB3802-AFC4-403B-9B46-ACB44CCD64EA}"/>
    <cellStyle name="t_KraftDanoneMM 2004 BS  EPS participant_ eSpeed IS 2" xfId="5209" xr:uid="{AB44554A-277B-45BA-BCA0-735360387C82}"/>
    <cellStyle name="t_KraftDanoneMM 2004 BS  EPS participant_ eSpeed IS 2 2" xfId="5210" xr:uid="{0B97E61F-DD8F-4656-ADDD-CDA3A2D0A682}"/>
    <cellStyle name="t_KraftDanoneMM 2004 BS  EPS participant_ eSpeed IS 2 2 2" xfId="9490" xr:uid="{E4246868-9C5B-43CB-9CFD-AD35AF4E717D}"/>
    <cellStyle name="t_KraftDanoneMM 2004 BS  EPS participant_ eSpeed IS 2 2_Sheet1" xfId="10618" xr:uid="{EDC6A219-14C8-41B6-865D-E46DAA381606}"/>
    <cellStyle name="t_KraftDanoneMM 2004 BS  EPS participant_ eSpeed IS 2 3" xfId="9489" xr:uid="{6E645526-6062-4AE1-ABEE-3A9E64C51BFC}"/>
    <cellStyle name="t_KraftDanoneMM 2004 BS  EPS participant_ eSpeed IS 2_Sheet1" xfId="8387" xr:uid="{28AB84BD-7CC5-49A7-AE4B-50999F6FD7DD}"/>
    <cellStyle name="t_KraftDanoneMM 2004 BS  EPS participant_ eSpeed IS 3" xfId="5211" xr:uid="{7287C3E6-83AC-431A-A24F-8392F6910007}"/>
    <cellStyle name="t_KraftDanoneMM 2004 BS  EPS participant_ eSpeed IS 3 2" xfId="5212" xr:uid="{4B55D913-6AA5-4E61-9D72-AB56761D28F1}"/>
    <cellStyle name="t_KraftDanoneMM 2004 BS  EPS participant_ eSpeed IS 3 2 2" xfId="9492" xr:uid="{10A4B79A-C651-4787-9173-02179C0C03B8}"/>
    <cellStyle name="t_KraftDanoneMM 2004 BS  EPS participant_ eSpeed IS 3 2_Sheet1" xfId="8389" xr:uid="{9060FA80-818B-4A97-AE81-44B647FC7EDC}"/>
    <cellStyle name="t_KraftDanoneMM 2004 BS  EPS participant_ eSpeed IS 3 3" xfId="9491" xr:uid="{3F992A6E-DC12-459E-8BAE-9F6C0F4037F1}"/>
    <cellStyle name="t_KraftDanoneMM 2004 BS  EPS participant_ eSpeed IS 3_Sheet1" xfId="8388" xr:uid="{D911BF2A-DD9C-4EF0-8505-A10419CF31A5}"/>
    <cellStyle name="t_KraftDanoneMM 2004 BS  EPS participant_ eSpeed IS 4" xfId="5213" xr:uid="{8044EF80-0EBC-47E3-9479-365E4E57E1F9}"/>
    <cellStyle name="t_KraftDanoneMM 2004 BS  EPS participant_ eSpeed IS 4 2" xfId="5214" xr:uid="{475D130D-611D-411B-946D-FDC4A0693232}"/>
    <cellStyle name="t_KraftDanoneMM 2004 BS  EPS participant_ eSpeed IS 4 2 2" xfId="9494" xr:uid="{0E28B383-422E-4AAC-BD41-3397FA3DA654}"/>
    <cellStyle name="t_KraftDanoneMM 2004 BS  EPS participant_ eSpeed IS 4 2_Sheet1" xfId="10516" xr:uid="{0676F21A-B394-4544-B28E-96678E7B7BB9}"/>
    <cellStyle name="t_KraftDanoneMM 2004 BS  EPS participant_ eSpeed IS 4 3" xfId="9493" xr:uid="{782693C8-71E1-49FF-86D7-79EECB7061A4}"/>
    <cellStyle name="t_KraftDanoneMM 2004 BS  EPS participant_ eSpeed IS 4_Sheet1" xfId="8390" xr:uid="{E40362B4-6D1C-4F54-A16A-59A53306EB4A}"/>
    <cellStyle name="t_KraftDanoneMM 2004 BS  EPS participant_ eSpeed IS 5" xfId="5215" xr:uid="{BA3EB424-387D-491F-A583-D119194255B2}"/>
    <cellStyle name="t_KraftDanoneMM 2004 BS  EPS participant_ eSpeed IS 5 2" xfId="5216" xr:uid="{55A8548B-DD85-49E7-9290-DE235B564193}"/>
    <cellStyle name="t_KraftDanoneMM 2004 BS  EPS participant_ eSpeed IS 5 2 2" xfId="9496" xr:uid="{7DBFBE69-BF85-4F48-867D-9A2A11252E00}"/>
    <cellStyle name="t_KraftDanoneMM 2004 BS  EPS participant_ eSpeed IS 5 2_Sheet1" xfId="8391" xr:uid="{68F92BEB-F47A-4DF8-8F94-83134EA55C41}"/>
    <cellStyle name="t_KraftDanoneMM 2004 BS  EPS participant_ eSpeed IS 5 3" xfId="9495" xr:uid="{AEF7AA09-CBF8-4D53-8EE3-426E92EACB10}"/>
    <cellStyle name="t_KraftDanoneMM 2004 BS  EPS participant_ eSpeed IS 5_Sheet1" xfId="10196" xr:uid="{F9DFFA6A-C34B-46F9-A3D9-D75C557D32D9}"/>
    <cellStyle name="t_KraftDanoneMM 2004 BS  EPS participant_ eSpeed IS 6" xfId="5217" xr:uid="{F70C12FC-9D14-4F99-9EBD-9A4EDAD779EC}"/>
    <cellStyle name="t_KraftDanoneMM 2004 BS  EPS participant_ eSpeed IS 6 2" xfId="5218" xr:uid="{2EB5EB72-F963-4764-9792-264582138F9D}"/>
    <cellStyle name="t_KraftDanoneMM 2004 BS  EPS participant_ eSpeed IS 6 2 2" xfId="9498" xr:uid="{D6E257C6-6F81-4B66-932C-B07CA50977FB}"/>
    <cellStyle name="t_KraftDanoneMM 2004 BS  EPS participant_ eSpeed IS 6 2_Sheet1" xfId="10197" xr:uid="{D4B60707-D5D0-4304-A6D7-DCF8D03C7D80}"/>
    <cellStyle name="t_KraftDanoneMM 2004 BS  EPS participant_ eSpeed IS 6 3" xfId="9497" xr:uid="{49A05C1D-4374-401D-8D64-91CF1E0CC83C}"/>
    <cellStyle name="t_KraftDanoneMM 2004 BS  EPS participant_ eSpeed IS 6_Sheet1" xfId="10619" xr:uid="{78FC1B50-692E-4554-8CA2-B1BD4A920F29}"/>
    <cellStyle name="t_KraftDanoneMM 2004 BS  EPS participant_ eSpeed IS 7" xfId="5219" xr:uid="{823C98AE-D330-4EC5-B533-2541144A1A48}"/>
    <cellStyle name="t_KraftDanoneMM 2004 BS  EPS participant_ eSpeed IS 7 2" xfId="5220" xr:uid="{B04674F4-8A48-4B2E-A216-3086699D2911}"/>
    <cellStyle name="t_KraftDanoneMM 2004 BS  EPS participant_ eSpeed IS 7 2 2" xfId="9500" xr:uid="{2C1E7C59-5AD2-4357-9367-FF2075BDB034}"/>
    <cellStyle name="t_KraftDanoneMM 2004 BS  EPS participant_ eSpeed IS 7 2_Sheet1" xfId="10199" xr:uid="{AEBCA2E4-6735-419B-B580-862CFAA54010}"/>
    <cellStyle name="t_KraftDanoneMM 2004 BS  EPS participant_ eSpeed IS 7 3" xfId="9499" xr:uid="{FA6AAD00-D12D-46C6-85CD-43B4C91510CF}"/>
    <cellStyle name="t_KraftDanoneMM 2004 BS  EPS participant_ eSpeed IS 7_Sheet1" xfId="10198" xr:uid="{18F12A52-1943-48B0-85B5-96D208B56FB2}"/>
    <cellStyle name="t_KraftDanoneMM 2004 BS  EPS participant_ eSpeed IS 8" xfId="5221" xr:uid="{705C8D73-1573-40ED-88FD-DD2052F9D908}"/>
    <cellStyle name="t_KraftDanoneMM 2004 BS  EPS participant_ eSpeed IS 8 2" xfId="5222" xr:uid="{B254A111-DBDD-4C48-AAAD-DEAD88158B03}"/>
    <cellStyle name="t_KraftDanoneMM 2004 BS  EPS participant_ eSpeed IS 8 2 2" xfId="9502" xr:uid="{019B1FA5-2511-44C1-8809-3C9E8C7E4A87}"/>
    <cellStyle name="t_KraftDanoneMM 2004 BS  EPS participant_ eSpeed IS 8 2_Sheet1" xfId="10201" xr:uid="{EAD55CE7-FC89-4FDB-B15A-F8587F3F39FB}"/>
    <cellStyle name="t_KraftDanoneMM 2004 BS  EPS participant_ eSpeed IS 8 3" xfId="9501" xr:uid="{DA88B268-43E9-4CF8-B66C-3F7F5230BB10}"/>
    <cellStyle name="t_KraftDanoneMM 2004 BS  EPS participant_ eSpeed IS 8_Sheet1" xfId="10200" xr:uid="{ABCCA8C7-5C25-42F1-A705-FA7DA500C3F0}"/>
    <cellStyle name="t_KraftDanoneMM 2004 BS  EPS participant_ eSpeed IS 9" xfId="5223" xr:uid="{FF92E5CE-207D-4151-9B42-AD1915DB55C1}"/>
    <cellStyle name="t_KraftDanoneMM 2004 BS  EPS participant_ eSpeed IS 9 2" xfId="5224" xr:uid="{1C6C8B58-147D-4ED8-9DC3-774A8FD0E084}"/>
    <cellStyle name="t_KraftDanoneMM 2004 BS  EPS participant_ eSpeed IS 9 2 2" xfId="9504" xr:uid="{381EB104-D1AF-46DA-A461-4FD4841B2E9B}"/>
    <cellStyle name="t_KraftDanoneMM 2004 BS  EPS participant_ eSpeed IS 9 2_Sheet1" xfId="10203" xr:uid="{EF980AEE-CA03-474B-BBC5-05EDB4911092}"/>
    <cellStyle name="t_KraftDanoneMM 2004 BS  EPS participant_ eSpeed IS 9 3" xfId="9503" xr:uid="{B82C5330-002C-4728-A194-AE5A091972AA}"/>
    <cellStyle name="t_KraftDanoneMM 2004 BS  EPS participant_ eSpeed IS 9_Sheet1" xfId="10202" xr:uid="{896BD197-11A3-44D4-B47D-D91538CBF5B8}"/>
    <cellStyle name="t_KraftDanoneMM 2004 BS  EPS participant_ eSpeed IS_Sheet1" xfId="10952" xr:uid="{90AC4DEB-A99D-41F7-AD18-DCFD03B5C0F0}"/>
    <cellStyle name="t_KraftDanoneMM 2004 BS  EPS participant_ Maxcor IS" xfId="5225" xr:uid="{92FC78A0-9E6B-413D-AEC1-4902F2F51489}"/>
    <cellStyle name="t_KraftDanoneMM 2004 BS  EPS participant_ Maxcor IS 10" xfId="5226" xr:uid="{AD184192-F992-4AB8-BB1E-0BF8F825455A}"/>
    <cellStyle name="t_KraftDanoneMM 2004 BS  EPS participant_ Maxcor IS 10 2" xfId="5227" xr:uid="{F19B8637-4357-410C-B70F-857F29AD9C29}"/>
    <cellStyle name="t_KraftDanoneMM 2004 BS  EPS participant_ Maxcor IS 10 2 2" xfId="9507" xr:uid="{5C98EAAB-389C-448A-85C5-6CBADAF33A68}"/>
    <cellStyle name="t_KraftDanoneMM 2004 BS  EPS participant_ Maxcor IS 10 2_Sheet1" xfId="10206" xr:uid="{2B0EB75E-9BEA-4C99-9AA2-81D59E1B54DB}"/>
    <cellStyle name="t_KraftDanoneMM 2004 BS  EPS participant_ Maxcor IS 10 3" xfId="9506" xr:uid="{D798DA12-3F65-4D8B-8814-53BB40BCD934}"/>
    <cellStyle name="t_KraftDanoneMM 2004 BS  EPS participant_ Maxcor IS 10_Sheet1" xfId="10205" xr:uid="{6432DBA8-95B8-413C-A151-2BF8AE1E337D}"/>
    <cellStyle name="t_KraftDanoneMM 2004 BS  EPS participant_ Maxcor IS 11" xfId="5228" xr:uid="{D4585F9D-2420-458E-AC40-70770224EA5A}"/>
    <cellStyle name="t_KraftDanoneMM 2004 BS  EPS participant_ Maxcor IS 11 2" xfId="5229" xr:uid="{5198EF51-7422-4985-A6FE-60AF3F5D373D}"/>
    <cellStyle name="t_KraftDanoneMM 2004 BS  EPS participant_ Maxcor IS 11 2 2" xfId="9509" xr:uid="{EFED0EE2-B9C1-449A-97EB-B89A66AA6CA5}"/>
    <cellStyle name="t_KraftDanoneMM 2004 BS  EPS participant_ Maxcor IS 11 2_Sheet1" xfId="10208" xr:uid="{4CBF3B34-1B22-4B24-9F18-45AEE1E0F27F}"/>
    <cellStyle name="t_KraftDanoneMM 2004 BS  EPS participant_ Maxcor IS 11 3" xfId="9508" xr:uid="{CA5ECAC0-9BB9-4EAD-8212-8D8580424C71}"/>
    <cellStyle name="t_KraftDanoneMM 2004 BS  EPS participant_ Maxcor IS 11_Sheet1" xfId="10207" xr:uid="{F37C00C3-E7F9-49B1-98F3-153F482D0909}"/>
    <cellStyle name="t_KraftDanoneMM 2004 BS  EPS participant_ Maxcor IS 12" xfId="5230" xr:uid="{423AFBF1-A4C9-4324-BE8C-F484AAEC2380}"/>
    <cellStyle name="t_KraftDanoneMM 2004 BS  EPS participant_ Maxcor IS 12 2" xfId="5231" xr:uid="{72F40CBB-6D62-43C6-B7E9-12CDE981ABC9}"/>
    <cellStyle name="t_KraftDanoneMM 2004 BS  EPS participant_ Maxcor IS 12 2 2" xfId="9511" xr:uid="{464FBA0F-BA00-4744-8222-D8C9FF09D2B8}"/>
    <cellStyle name="t_KraftDanoneMM 2004 BS  EPS participant_ Maxcor IS 12 2_Sheet1" xfId="10210" xr:uid="{23EFD941-E165-4950-BF12-6A892F6F506A}"/>
    <cellStyle name="t_KraftDanoneMM 2004 BS  EPS participant_ Maxcor IS 12 3" xfId="9510" xr:uid="{0CD3EFA3-FCC1-4D35-8FA9-5DF52A4EA8AE}"/>
    <cellStyle name="t_KraftDanoneMM 2004 BS  EPS participant_ Maxcor IS 12_Sheet1" xfId="10209" xr:uid="{2BBBC566-F894-4D5B-8648-C6A4DD8053EB}"/>
    <cellStyle name="t_KraftDanoneMM 2004 BS  EPS participant_ Maxcor IS 13" xfId="5232" xr:uid="{3C4BF4D0-E803-4D56-9FD4-B5AFC030D110}"/>
    <cellStyle name="t_KraftDanoneMM 2004 BS  EPS participant_ Maxcor IS 13 2" xfId="9512" xr:uid="{2FB44D54-DC67-4CCC-A102-E4A7479040CE}"/>
    <cellStyle name="t_KraftDanoneMM 2004 BS  EPS participant_ Maxcor IS 13_Sheet1" xfId="10211" xr:uid="{FEC313B6-DAB3-4EBE-AF46-87EDC29C8F69}"/>
    <cellStyle name="t_KraftDanoneMM 2004 BS  EPS participant_ Maxcor IS 14" xfId="9505" xr:uid="{EA093C25-89FE-4270-B601-68E80DFA27EF}"/>
    <cellStyle name="t_KraftDanoneMM 2004 BS  EPS participant_ Maxcor IS 2" xfId="5233" xr:uid="{B8934238-D01E-44A1-B8DC-7BBD49388D17}"/>
    <cellStyle name="t_KraftDanoneMM 2004 BS  EPS participant_ Maxcor IS 2 2" xfId="5234" xr:uid="{E68F2439-CCE0-4896-BFF6-6765AAB72589}"/>
    <cellStyle name="t_KraftDanoneMM 2004 BS  EPS participant_ Maxcor IS 2 2 2" xfId="9514" xr:uid="{9D2AA46A-29A1-4001-83AB-A8E243C75D37}"/>
    <cellStyle name="t_KraftDanoneMM 2004 BS  EPS participant_ Maxcor IS 2 2_Sheet1" xfId="10213" xr:uid="{373DD48E-AC0F-4654-846B-25BE633B9602}"/>
    <cellStyle name="t_KraftDanoneMM 2004 BS  EPS participant_ Maxcor IS 2 3" xfId="9513" xr:uid="{DC0B09AF-1189-4F13-AAE0-F1AE4C242AAE}"/>
    <cellStyle name="t_KraftDanoneMM 2004 BS  EPS participant_ Maxcor IS 2_Sheet1" xfId="10212" xr:uid="{14224ACA-B8AB-489A-943A-51EC760CC18D}"/>
    <cellStyle name="t_KraftDanoneMM 2004 BS  EPS participant_ Maxcor IS 3" xfId="5235" xr:uid="{8364A99F-D37A-4703-92BF-FD5D3527D662}"/>
    <cellStyle name="t_KraftDanoneMM 2004 BS  EPS participant_ Maxcor IS 3 2" xfId="5236" xr:uid="{4052D1F6-7043-4912-BE9A-862784650580}"/>
    <cellStyle name="t_KraftDanoneMM 2004 BS  EPS participant_ Maxcor IS 3 2 2" xfId="9516" xr:uid="{B212878A-B4F1-4380-839B-7BE5FB8D8866}"/>
    <cellStyle name="t_KraftDanoneMM 2004 BS  EPS participant_ Maxcor IS 3 2_Sheet1" xfId="10215" xr:uid="{19E92E84-3121-4DCC-AE5D-C61EB8722DBD}"/>
    <cellStyle name="t_KraftDanoneMM 2004 BS  EPS participant_ Maxcor IS 3 3" xfId="9515" xr:uid="{90448E1C-8461-4649-8A96-CBA4E9385244}"/>
    <cellStyle name="t_KraftDanoneMM 2004 BS  EPS participant_ Maxcor IS 3_Sheet1" xfId="10214" xr:uid="{035BD29D-73E2-4DA6-80B6-326C2D32976B}"/>
    <cellStyle name="t_KraftDanoneMM 2004 BS  EPS participant_ Maxcor IS 4" xfId="5237" xr:uid="{CA9D45FE-D4EA-46B2-9600-F76B643119C4}"/>
    <cellStyle name="t_KraftDanoneMM 2004 BS  EPS participant_ Maxcor IS 4 2" xfId="5238" xr:uid="{207C47C1-72D5-4F41-84F0-71F6F8B32406}"/>
    <cellStyle name="t_KraftDanoneMM 2004 BS  EPS participant_ Maxcor IS 4 2 2" xfId="9518" xr:uid="{58C1E58C-9945-4C2F-9FE2-EA764DC6E8B4}"/>
    <cellStyle name="t_KraftDanoneMM 2004 BS  EPS participant_ Maxcor IS 4 2_Sheet1" xfId="10217" xr:uid="{C030FC0E-B56C-4155-8E0E-D48F6ECC28B7}"/>
    <cellStyle name="t_KraftDanoneMM 2004 BS  EPS participant_ Maxcor IS 4 3" xfId="9517" xr:uid="{DEF61D19-91EC-4FFC-8103-F60927C51677}"/>
    <cellStyle name="t_KraftDanoneMM 2004 BS  EPS participant_ Maxcor IS 4_Sheet1" xfId="10216" xr:uid="{6AD0CC87-70C1-410B-9D02-D8D86C8A737E}"/>
    <cellStyle name="t_KraftDanoneMM 2004 BS  EPS participant_ Maxcor IS 5" xfId="5239" xr:uid="{88C21670-C963-43AC-9F5F-6214E9E2FD86}"/>
    <cellStyle name="t_KraftDanoneMM 2004 BS  EPS participant_ Maxcor IS 5 2" xfId="5240" xr:uid="{AE0BA383-3FE2-472F-AE87-6AB2F5160D9F}"/>
    <cellStyle name="t_KraftDanoneMM 2004 BS  EPS participant_ Maxcor IS 5 2 2" xfId="9520" xr:uid="{4EE515F7-0948-4F18-B333-DDB70E10D342}"/>
    <cellStyle name="t_KraftDanoneMM 2004 BS  EPS participant_ Maxcor IS 5 2_Sheet1" xfId="10219" xr:uid="{EFF273DE-D8DD-4865-A522-682BBEFDC124}"/>
    <cellStyle name="t_KraftDanoneMM 2004 BS  EPS participant_ Maxcor IS 5 3" xfId="9519" xr:uid="{2C9547DA-112D-4F95-BE79-FEE22187325B}"/>
    <cellStyle name="t_KraftDanoneMM 2004 BS  EPS participant_ Maxcor IS 5_Sheet1" xfId="10218" xr:uid="{1F149A63-E832-4A72-BED4-22715728067B}"/>
    <cellStyle name="t_KraftDanoneMM 2004 BS  EPS participant_ Maxcor IS 6" xfId="5241" xr:uid="{78033B6B-E8C8-4B24-9D26-36D43635533D}"/>
    <cellStyle name="t_KraftDanoneMM 2004 BS  EPS participant_ Maxcor IS 6 2" xfId="5242" xr:uid="{CAEA2839-EA24-4AD8-A3B6-2E62B3A119F5}"/>
    <cellStyle name="t_KraftDanoneMM 2004 BS  EPS participant_ Maxcor IS 6 2 2" xfId="9522" xr:uid="{AD520F4E-ACA2-4349-A6B4-F24C1A8FAAAF}"/>
    <cellStyle name="t_KraftDanoneMM 2004 BS  EPS participant_ Maxcor IS 6 2_Sheet1" xfId="10221" xr:uid="{49ACA11C-C927-4754-866E-007F03A312B0}"/>
    <cellStyle name="t_KraftDanoneMM 2004 BS  EPS participant_ Maxcor IS 6 3" xfId="9521" xr:uid="{6EDCEF29-FAA2-47C5-9D83-C1B6DF78B977}"/>
    <cellStyle name="t_KraftDanoneMM 2004 BS  EPS participant_ Maxcor IS 6_Sheet1" xfId="10220" xr:uid="{1282FC18-2B21-45D7-8BF4-61CF3AFF86FE}"/>
    <cellStyle name="t_KraftDanoneMM 2004 BS  EPS participant_ Maxcor IS 7" xfId="5243" xr:uid="{A90D8FB5-4A2A-423B-9434-2B07F08FCA7A}"/>
    <cellStyle name="t_KraftDanoneMM 2004 BS  EPS participant_ Maxcor IS 7 2" xfId="5244" xr:uid="{B6E1672C-CA2F-4222-ADE5-26B7A30A8763}"/>
    <cellStyle name="t_KraftDanoneMM 2004 BS  EPS participant_ Maxcor IS 7 2 2" xfId="9524" xr:uid="{47ECEF6B-3BCF-472C-BD6E-13D21773159C}"/>
    <cellStyle name="t_KraftDanoneMM 2004 BS  EPS participant_ Maxcor IS 7 2_Sheet1" xfId="10223" xr:uid="{159493D9-CA7A-4AD8-9FCC-AA90F76CFCA6}"/>
    <cellStyle name="t_KraftDanoneMM 2004 BS  EPS participant_ Maxcor IS 7 3" xfId="9523" xr:uid="{66E04BDD-02DD-427F-B623-EC29E1BE18C4}"/>
    <cellStyle name="t_KraftDanoneMM 2004 BS  EPS participant_ Maxcor IS 7_Sheet1" xfId="10222" xr:uid="{DBC83C6C-B2D1-4F68-90A1-2BE1450779B4}"/>
    <cellStyle name="t_KraftDanoneMM 2004 BS  EPS participant_ Maxcor IS 8" xfId="5245" xr:uid="{55A0984B-2BB0-46E6-8C0F-DCD738ACC94A}"/>
    <cellStyle name="t_KraftDanoneMM 2004 BS  EPS participant_ Maxcor IS 8 2" xfId="5246" xr:uid="{3D0029AB-500C-4B2C-9486-F9F116413398}"/>
    <cellStyle name="t_KraftDanoneMM 2004 BS  EPS participant_ Maxcor IS 8 2 2" xfId="9526" xr:uid="{446009B3-5387-4F09-86EF-B8C0C0F895D1}"/>
    <cellStyle name="t_KraftDanoneMM 2004 BS  EPS participant_ Maxcor IS 8 2_Sheet1" xfId="10225" xr:uid="{AF3E13E0-CECA-4B89-817F-B99D226EBB4A}"/>
    <cellStyle name="t_KraftDanoneMM 2004 BS  EPS participant_ Maxcor IS 8 3" xfId="9525" xr:uid="{AE5EC1EF-8A3F-498C-809E-7D0522FEAF4D}"/>
    <cellStyle name="t_KraftDanoneMM 2004 BS  EPS participant_ Maxcor IS 8_Sheet1" xfId="10224" xr:uid="{98A89B2D-2C48-45CE-8776-B376F1C85104}"/>
    <cellStyle name="t_KraftDanoneMM 2004 BS  EPS participant_ Maxcor IS 9" xfId="5247" xr:uid="{3C62F0E6-B97B-4709-8CDC-3C6E333632CA}"/>
    <cellStyle name="t_KraftDanoneMM 2004 BS  EPS participant_ Maxcor IS 9 2" xfId="5248" xr:uid="{F44896B9-6BAD-411B-A9DA-697C9F592810}"/>
    <cellStyle name="t_KraftDanoneMM 2004 BS  EPS participant_ Maxcor IS 9 2 2" xfId="9528" xr:uid="{485AE322-0EF1-4979-9BE5-985C3F313DD0}"/>
    <cellStyle name="t_KraftDanoneMM 2004 BS  EPS participant_ Maxcor IS 9 2_Sheet1" xfId="10227" xr:uid="{4BE6472C-1979-4718-95B9-3441611CB8FE}"/>
    <cellStyle name="t_KraftDanoneMM 2004 BS  EPS participant_ Maxcor IS 9 3" xfId="9527" xr:uid="{C49B2C6D-CD40-4F94-804C-369BDE84C377}"/>
    <cellStyle name="t_KraftDanoneMM 2004 BS  EPS participant_ Maxcor IS 9_Sheet1" xfId="10226" xr:uid="{595BD10A-6ABC-4E6C-8871-25318EA3035C}"/>
    <cellStyle name="t_KraftDanoneMM 2004 BS  EPS participant_ Maxcor IS_Sheet1" xfId="10204" xr:uid="{309A609F-875C-4CDC-B959-1C368345DDB1}"/>
    <cellStyle name="t_KraftDanoneMM 2004 BS  EPS participant_( Copy of BGC Partners Inc 12-31-09 consolidation maxcor ubt 12-31-09) 2-19-10 230pm bf mcmp" xfId="5249" xr:uid="{492A1BDC-199E-4D4D-AF3C-21E53E44E274}"/>
    <cellStyle name="t_KraftDanoneMM 2004 BS  EPS participant_( Copy of BGC Partners Inc 12-31-09 consolidation maxcor ubt 12-31-09) 2-19-10 230pm bf mcmp 2" xfId="5250" xr:uid="{ED7322D1-9D1E-440B-A643-3B242797FEDF}"/>
    <cellStyle name="t_KraftDanoneMM 2004 BS  EPS participant_( Copy of BGC Partners Inc 12-31-09 consolidation maxcor ubt 12-31-09) 2-19-10 230pm bf mcmp 2 2" xfId="9530" xr:uid="{0C56A5F2-B8CB-42A4-BF7D-5FC02C64726C}"/>
    <cellStyle name="t_KraftDanoneMM 2004 BS  EPS participant_( Copy of BGC Partners Inc 12-31-09 consolidation maxcor ubt 12-31-09) 2-19-10 230pm bf mcmp 2_Sheet1" xfId="10229" xr:uid="{85E29669-77F9-4128-8045-BD6709F35BC6}"/>
    <cellStyle name="t_KraftDanoneMM 2004 BS  EPS participant_( Copy of BGC Partners Inc 12-31-09 consolidation maxcor ubt 12-31-09) 2-19-10 230pm bf mcmp 3" xfId="9529" xr:uid="{1AB5969E-944A-4810-BF82-2560563C207B}"/>
    <cellStyle name="t_KraftDanoneMM 2004 BS  EPS participant_( Copy of BGC Partners Inc 12-31-09 consolidation maxcor ubt 12-31-09) 2-19-10 230pm bf mcmp_Sheet1" xfId="10228" xr:uid="{7E539E9A-5592-462A-9C8B-01952208A013}"/>
    <cellStyle name="t_KraftDanoneMM 2004 BS  EPS participant_(A) 4th BGC Tax Provision Sum " xfId="5251" xr:uid="{6ECFE45F-734F-464F-A932-739E22574013}"/>
    <cellStyle name="t_KraftDanoneMM 2004 BS  EPS participant_(A) 4th BGC Tax Provision Sum  2" xfId="5252" xr:uid="{9BAA1F93-0F38-4A36-A01A-E43DB0121233}"/>
    <cellStyle name="t_KraftDanoneMM 2004 BS  EPS participant_(A) 4th BGC Tax Provision Sum  2 2" xfId="9532" xr:uid="{B7B351CF-520F-40FB-8FC6-B8C4981371DB}"/>
    <cellStyle name="t_KraftDanoneMM 2004 BS  EPS participant_(A) 4th BGC Tax Provision Sum  2_Sheet1" xfId="10231" xr:uid="{104B1CEB-0871-402A-A1BB-4B87A456105E}"/>
    <cellStyle name="t_KraftDanoneMM 2004 BS  EPS participant_(A) 4th BGC Tax Provision Sum  3" xfId="9531" xr:uid="{62FF847E-8C2E-4F98-AC52-A27F07F740CC}"/>
    <cellStyle name="t_KraftDanoneMM 2004 BS  EPS participant_(A) 4th BGC Tax Provision Sum _Sheet1" xfId="10230" xr:uid="{C314CA89-64AA-4F0B-A5F3-F483DC7A3001}"/>
    <cellStyle name="t_KraftDanoneMM 2004 BS  EPS participant_2 - BGC Division 03-31-10" xfId="5253" xr:uid="{F402FD77-529B-4DAB-ADFB-F0CE966278E7}"/>
    <cellStyle name="t_KraftDanoneMM 2004 BS  EPS participant_2 - BGC Division 03-31-10 2" xfId="5254" xr:uid="{E68105E9-CD52-49A8-8402-6B343AA01EC8}"/>
    <cellStyle name="t_KraftDanoneMM 2004 BS  EPS participant_2 - BGC Division 03-31-10 2 2" xfId="5255" xr:uid="{362A4EA2-F216-4560-8BDF-6F84698F6C02}"/>
    <cellStyle name="t_KraftDanoneMM 2004 BS  EPS participant_2 - BGC Division 03-31-10 2 2 2" xfId="9535" xr:uid="{CACB00AD-B8A3-4562-9B95-29598450AADB}"/>
    <cellStyle name="t_KraftDanoneMM 2004 BS  EPS participant_2 - BGC Division 03-31-10 2 2_Sheet1" xfId="10234" xr:uid="{0DD34744-2D81-49E7-9F70-8BAB0D85ADA0}"/>
    <cellStyle name="t_KraftDanoneMM 2004 BS  EPS participant_2 - BGC Division 03-31-10 2 3" xfId="9534" xr:uid="{14741C46-E9AD-43EB-9E51-239A376964DA}"/>
    <cellStyle name="t_KraftDanoneMM 2004 BS  EPS participant_2 - BGC Division 03-31-10 2_Sheet1" xfId="10233" xr:uid="{E7A83786-DCC2-4BF9-8AD1-AA1CE24B23F1}"/>
    <cellStyle name="t_KraftDanoneMM 2004 BS  EPS participant_2 - BGC Division 03-31-10 3" xfId="5256" xr:uid="{7EE644E6-617D-43FB-94C0-17C2CA6AB5D7}"/>
    <cellStyle name="t_KraftDanoneMM 2004 BS  EPS participant_2 - BGC Division 03-31-10 3 2" xfId="5257" xr:uid="{1AAAAD28-30EF-4BA4-9DEC-972E879F2344}"/>
    <cellStyle name="t_KraftDanoneMM 2004 BS  EPS participant_2 - BGC Division 03-31-10 3 2 2" xfId="9537" xr:uid="{CC9538D8-0A95-467E-885D-C1459993BBE7}"/>
    <cellStyle name="t_KraftDanoneMM 2004 BS  EPS participant_2 - BGC Division 03-31-10 3 2_Sheet1" xfId="10236" xr:uid="{215C4074-4F92-4C2E-AC4D-5710118B6CB3}"/>
    <cellStyle name="t_KraftDanoneMM 2004 BS  EPS participant_2 - BGC Division 03-31-10 3 3" xfId="9536" xr:uid="{9F422D2C-C02F-4D4E-B144-3B1C0BEC69BB}"/>
    <cellStyle name="t_KraftDanoneMM 2004 BS  EPS participant_2 - BGC Division 03-31-10 3_Sheet1" xfId="10235" xr:uid="{CD1CE917-B6E2-4074-98CE-3ED0C4462681}"/>
    <cellStyle name="t_KraftDanoneMM 2004 BS  EPS participant_2 - BGC Division 03-31-10 4" xfId="5258" xr:uid="{78FECA75-4CBF-4CB0-B724-7F431A7915E8}"/>
    <cellStyle name="t_KraftDanoneMM 2004 BS  EPS participant_2 - BGC Division 03-31-10 4 2" xfId="9538" xr:uid="{48DA65B0-699A-4160-8B52-2189450435EF}"/>
    <cellStyle name="t_KraftDanoneMM 2004 BS  EPS participant_2 - BGC Division 03-31-10 4_Sheet1" xfId="10237" xr:uid="{05CF1247-EC09-4011-9901-B6DD925FB298}"/>
    <cellStyle name="t_KraftDanoneMM 2004 BS  EPS participant_2 - BGC Division 03-31-10 5" xfId="9533" xr:uid="{DD138DF0-2B79-40E4-953A-5BD58B833BB4}"/>
    <cellStyle name="t_KraftDanoneMM 2004 BS  EPS participant_2 - BGC Division 03-31-10_Sheet1" xfId="10232" xr:uid="{CAFD42B8-6B2D-40F1-AD84-F5F0F05B0F7D}"/>
    <cellStyle name="t_KraftDanoneMM 2004 BS  EPS participant_BGC Combined Q1 2010 tax provision 4-27-2010" xfId="5259" xr:uid="{AD6D66DA-777C-4C52-9C87-40A3F4A13197}"/>
    <cellStyle name="t_KraftDanoneMM 2004 BS  EPS participant_BGC Combined Q1 2010 tax provision 4-27-2010 2" xfId="5260" xr:uid="{CD6222D3-5959-46CE-88A4-8330E68ABB6D}"/>
    <cellStyle name="t_KraftDanoneMM 2004 BS  EPS participant_BGC Combined Q1 2010 tax provision 4-27-2010 2 2" xfId="9540" xr:uid="{3E20EA89-9F30-43C7-AE41-B1A2CA4B2D33}"/>
    <cellStyle name="t_KraftDanoneMM 2004 BS  EPS participant_BGC Combined Q1 2010 tax provision 4-27-2010 2_Sheet1" xfId="10239" xr:uid="{A2005E58-9668-42A5-B3A2-A13FBFF6A14A}"/>
    <cellStyle name="t_KraftDanoneMM 2004 BS  EPS participant_BGC Combined Q1 2010 tax provision 4-27-2010 3" xfId="9539" xr:uid="{C07D7120-D5AD-496E-A885-F04B1AA5420E}"/>
    <cellStyle name="t_KraftDanoneMM 2004 BS  EPS participant_BGC Combined Q1 2010 tax provision 4-27-2010_Sheet1" xfId="10238" xr:uid="{D093CDEB-08F7-4894-A03E-ECDEAC81ED40}"/>
    <cellStyle name="t_KraftDanoneMM 2004 BS  EPS participant_BGC Final BS Reclass for Taxes 3_4_10" xfId="5261" xr:uid="{D24646D7-CD15-49CE-AA08-B751AE690BD8}"/>
    <cellStyle name="t_KraftDanoneMM 2004 BS  EPS participant_BGC Final BS Reclass for Taxes 3_4_10 2" xfId="5262" xr:uid="{A64F371C-E51D-4974-9EE6-A007626B9F5D}"/>
    <cellStyle name="t_KraftDanoneMM 2004 BS  EPS participant_BGC Final BS Reclass for Taxes 3_4_10 2 2" xfId="9542" xr:uid="{252D5D42-D077-4FFA-A947-5DDB104BE7EB}"/>
    <cellStyle name="t_KraftDanoneMM 2004 BS  EPS participant_BGC Final BS Reclass for Taxes 3_4_10 2_Sheet1" xfId="10241" xr:uid="{26D29A49-162C-4D77-B004-3CD9E0B6DB56}"/>
    <cellStyle name="t_KraftDanoneMM 2004 BS  EPS participant_BGC Final BS Reclass for Taxes 3_4_10 3" xfId="9541" xr:uid="{E75319E0-43DC-48F2-B1DB-012D832BA163}"/>
    <cellStyle name="t_KraftDanoneMM 2004 BS  EPS participant_BGC Final BS Reclass for Taxes 3_4_10_Sheet1" xfId="10240" xr:uid="{FC8B4B60-9DE5-49E9-B249-48444C62DFF7}"/>
    <cellStyle name="t_KraftDanoneMM 2004 BS  EPS participant_BGC Other IS (page 2)" xfId="5263" xr:uid="{847C9EB3-1BA1-45DF-93D0-6C50FF3F5179}"/>
    <cellStyle name="t_KraftDanoneMM 2004 BS  EPS participant_BGC Other IS (page 2) 10" xfId="5264" xr:uid="{EB6EDDC8-D54F-4696-94B2-5DCEC2ACBDAF}"/>
    <cellStyle name="t_KraftDanoneMM 2004 BS  EPS participant_BGC Other IS (page 2) 10 2" xfId="5265" xr:uid="{B1A85446-6924-469A-94DA-0C6B64F46C6B}"/>
    <cellStyle name="t_KraftDanoneMM 2004 BS  EPS participant_BGC Other IS (page 2) 10 2 2" xfId="9545" xr:uid="{A5CC28FE-1BEF-4D8D-AAD3-004862256C46}"/>
    <cellStyle name="t_KraftDanoneMM 2004 BS  EPS participant_BGC Other IS (page 2) 10 2_Sheet1" xfId="10244" xr:uid="{D35E8511-27E5-4306-9F99-7707331DC0DF}"/>
    <cellStyle name="t_KraftDanoneMM 2004 BS  EPS participant_BGC Other IS (page 2) 10 3" xfId="9544" xr:uid="{8354C903-6E5F-40DB-ACC8-2BD175132A17}"/>
    <cellStyle name="t_KraftDanoneMM 2004 BS  EPS participant_BGC Other IS (page 2) 10_Sheet1" xfId="10243" xr:uid="{86E521A6-30AE-414B-8964-C48C35A14412}"/>
    <cellStyle name="t_KraftDanoneMM 2004 BS  EPS participant_BGC Other IS (page 2) 11" xfId="5266" xr:uid="{07EF3593-3895-4907-9583-5263FE3B8796}"/>
    <cellStyle name="t_KraftDanoneMM 2004 BS  EPS participant_BGC Other IS (page 2) 11 2" xfId="5267" xr:uid="{ACE8F58E-68D1-40D1-97C6-DA2090D86C7E}"/>
    <cellStyle name="t_KraftDanoneMM 2004 BS  EPS participant_BGC Other IS (page 2) 11 2 2" xfId="9547" xr:uid="{3E45F928-ACC0-459D-9075-2392473DF642}"/>
    <cellStyle name="t_KraftDanoneMM 2004 BS  EPS participant_BGC Other IS (page 2) 11 2_Sheet1" xfId="10246" xr:uid="{FFED74BE-251C-4111-B588-048EE91CE36E}"/>
    <cellStyle name="t_KraftDanoneMM 2004 BS  EPS participant_BGC Other IS (page 2) 11 3" xfId="9546" xr:uid="{747F40E3-E206-458E-B67F-C8DEC1695C61}"/>
    <cellStyle name="t_KraftDanoneMM 2004 BS  EPS participant_BGC Other IS (page 2) 11_Sheet1" xfId="10245" xr:uid="{5DE54B56-36C2-4D19-A223-E344011FFC2B}"/>
    <cellStyle name="t_KraftDanoneMM 2004 BS  EPS participant_BGC Other IS (page 2) 12" xfId="5268" xr:uid="{9625473D-6EE0-4DDD-AD33-3D1130F494BF}"/>
    <cellStyle name="t_KraftDanoneMM 2004 BS  EPS participant_BGC Other IS (page 2) 12 2" xfId="5269" xr:uid="{EFA33EDA-5373-4EEA-98C3-15EFF1A23540}"/>
    <cellStyle name="t_KraftDanoneMM 2004 BS  EPS participant_BGC Other IS (page 2) 12 2 2" xfId="9549" xr:uid="{213B28E5-428F-4E1D-AB27-4C73CE5382B8}"/>
    <cellStyle name="t_KraftDanoneMM 2004 BS  EPS participant_BGC Other IS (page 2) 12 2_Sheet1" xfId="10248" xr:uid="{CD3A4139-8BD0-4573-8786-01DB42251CA3}"/>
    <cellStyle name="t_KraftDanoneMM 2004 BS  EPS participant_BGC Other IS (page 2) 12 3" xfId="9548" xr:uid="{351FD192-599E-4E7D-B53B-4C1D7C6524F1}"/>
    <cellStyle name="t_KraftDanoneMM 2004 BS  EPS participant_BGC Other IS (page 2) 12_Sheet1" xfId="10247" xr:uid="{CC5C1A26-A00C-4303-B886-1B43D19EF47D}"/>
    <cellStyle name="t_KraftDanoneMM 2004 BS  EPS participant_BGC Other IS (page 2) 13" xfId="5270" xr:uid="{EA307F86-4E69-49C4-9E6D-3191705CAED7}"/>
    <cellStyle name="t_KraftDanoneMM 2004 BS  EPS participant_BGC Other IS (page 2) 13 2" xfId="9550" xr:uid="{FC6AAA93-3F5F-4C77-ACC6-858E39D05032}"/>
    <cellStyle name="t_KraftDanoneMM 2004 BS  EPS participant_BGC Other IS (page 2) 13_Sheet1" xfId="10249" xr:uid="{7E674728-7DA3-4BF0-B8F0-EDDFDC4B0C61}"/>
    <cellStyle name="t_KraftDanoneMM 2004 BS  EPS participant_BGC Other IS (page 2) 14" xfId="9543" xr:uid="{DDF4B9F1-9B36-481D-91AA-4CB57C6B11BE}"/>
    <cellStyle name="t_KraftDanoneMM 2004 BS  EPS participant_BGC Other IS (page 2) 2" xfId="5271" xr:uid="{69529A03-F693-4CC2-9659-B2F3BD9AFF13}"/>
    <cellStyle name="t_KraftDanoneMM 2004 BS  EPS participant_BGC Other IS (page 2) 2 2" xfId="5272" xr:uid="{AFCEC188-97FF-4C04-BEAF-D5881DF89740}"/>
    <cellStyle name="t_KraftDanoneMM 2004 BS  EPS participant_BGC Other IS (page 2) 2 2 2" xfId="9552" xr:uid="{70C845CF-72A6-4B68-9AB5-F6A6386CA809}"/>
    <cellStyle name="t_KraftDanoneMM 2004 BS  EPS participant_BGC Other IS (page 2) 2 2_Sheet1" xfId="10251" xr:uid="{DC2298B0-679F-48C9-9FD9-B49DA04E9A80}"/>
    <cellStyle name="t_KraftDanoneMM 2004 BS  EPS participant_BGC Other IS (page 2) 2 3" xfId="9551" xr:uid="{01945FC5-699E-42FD-B52D-751530DD9202}"/>
    <cellStyle name="t_KraftDanoneMM 2004 BS  EPS participant_BGC Other IS (page 2) 2_Sheet1" xfId="10250" xr:uid="{426251AD-E6E4-426B-8113-71DCBCF3DC2E}"/>
    <cellStyle name="t_KraftDanoneMM 2004 BS  EPS participant_BGC Other IS (page 2) 3" xfId="5273" xr:uid="{DC8605C6-8139-42DE-8596-4D760A51C82E}"/>
    <cellStyle name="t_KraftDanoneMM 2004 BS  EPS participant_BGC Other IS (page 2) 3 2" xfId="5274" xr:uid="{E108F0AF-143B-4207-A7CC-A11E5D0BA495}"/>
    <cellStyle name="t_KraftDanoneMM 2004 BS  EPS participant_BGC Other IS (page 2) 3 2 2" xfId="9554" xr:uid="{808A4CF9-574E-471D-BBC1-2414A68AC059}"/>
    <cellStyle name="t_KraftDanoneMM 2004 BS  EPS participant_BGC Other IS (page 2) 3 2_Sheet1" xfId="8392" xr:uid="{218B408E-3652-4F47-BC4C-BF60B3336D78}"/>
    <cellStyle name="t_KraftDanoneMM 2004 BS  EPS participant_BGC Other IS (page 2) 3 3" xfId="9553" xr:uid="{494CE2F6-B041-48BB-979C-DD1426FCD747}"/>
    <cellStyle name="t_KraftDanoneMM 2004 BS  EPS participant_BGC Other IS (page 2) 3_Sheet1" xfId="10252" xr:uid="{D9519D68-6FEA-45D3-9615-2F7DC21B13C5}"/>
    <cellStyle name="t_KraftDanoneMM 2004 BS  EPS participant_BGC Other IS (page 2) 4" xfId="5275" xr:uid="{8E635F45-9580-4AF1-889E-AD5910DBB3C7}"/>
    <cellStyle name="t_KraftDanoneMM 2004 BS  EPS participant_BGC Other IS (page 2) 4 2" xfId="5276" xr:uid="{0CFE8839-09E2-461E-8918-39866800B7F9}"/>
    <cellStyle name="t_KraftDanoneMM 2004 BS  EPS participant_BGC Other IS (page 2) 4 2 2" xfId="9556" xr:uid="{7632DCCF-BFF9-47AB-913A-F58DE8A34C2D}"/>
    <cellStyle name="t_KraftDanoneMM 2004 BS  EPS participant_BGC Other IS (page 2) 4 2_Sheet1" xfId="8394" xr:uid="{7223E8A2-E034-424A-A3C1-0E9D5AD86EAE}"/>
    <cellStyle name="t_KraftDanoneMM 2004 BS  EPS participant_BGC Other IS (page 2) 4 3" xfId="9555" xr:uid="{4B69CB18-961F-45B7-85BA-2720A3F69614}"/>
    <cellStyle name="t_KraftDanoneMM 2004 BS  EPS participant_BGC Other IS (page 2) 4_Sheet1" xfId="8393" xr:uid="{4347DFCD-E069-4A1A-BC11-E8A94DFBD66E}"/>
    <cellStyle name="t_KraftDanoneMM 2004 BS  EPS participant_BGC Other IS (page 2) 5" xfId="5277" xr:uid="{734182D3-9ED8-45A3-8576-1B77C1FEC406}"/>
    <cellStyle name="t_KraftDanoneMM 2004 BS  EPS participant_BGC Other IS (page 2) 5 2" xfId="5278" xr:uid="{1066BBEB-879E-467A-913D-FB767DD05F13}"/>
    <cellStyle name="t_KraftDanoneMM 2004 BS  EPS participant_BGC Other IS (page 2) 5 2 2" xfId="9558" xr:uid="{44967F2A-5006-4102-B683-AFA604128B0C}"/>
    <cellStyle name="t_KraftDanoneMM 2004 BS  EPS participant_BGC Other IS (page 2) 5 2_Sheet1" xfId="10253" xr:uid="{E3C410B7-2322-4562-AD50-831D48DAA4AF}"/>
    <cellStyle name="t_KraftDanoneMM 2004 BS  EPS participant_BGC Other IS (page 2) 5 3" xfId="9557" xr:uid="{A91EFC79-F707-413C-B834-7A4B789A5083}"/>
    <cellStyle name="t_KraftDanoneMM 2004 BS  EPS participant_BGC Other IS (page 2) 5_Sheet1" xfId="10483" xr:uid="{77480CA6-B7D4-4F78-91F8-8BFF4444F49F}"/>
    <cellStyle name="t_KraftDanoneMM 2004 BS  EPS participant_BGC Other IS (page 2) 6" xfId="5279" xr:uid="{B88DB39D-370C-43A0-891E-3CFE4D8D3FAF}"/>
    <cellStyle name="t_KraftDanoneMM 2004 BS  EPS participant_BGC Other IS (page 2) 6 2" xfId="5280" xr:uid="{52633D35-51B2-49EB-A8AA-447E3FB24710}"/>
    <cellStyle name="t_KraftDanoneMM 2004 BS  EPS participant_BGC Other IS (page 2) 6 2 2" xfId="9560" xr:uid="{8C3F4ABD-624F-407F-A8F7-1EDAFC503B9F}"/>
    <cellStyle name="t_KraftDanoneMM 2004 BS  EPS participant_BGC Other IS (page 2) 6 2_Sheet1" xfId="10255" xr:uid="{985C0C32-F006-4F72-8D29-E918148DE1CD}"/>
    <cellStyle name="t_KraftDanoneMM 2004 BS  EPS participant_BGC Other IS (page 2) 6 3" xfId="9559" xr:uid="{BA59621F-F89F-4A2F-AE2B-EEB7E2283628}"/>
    <cellStyle name="t_KraftDanoneMM 2004 BS  EPS participant_BGC Other IS (page 2) 6_Sheet1" xfId="10254" xr:uid="{4D2477F5-D390-433F-A8AB-CD21A00118E5}"/>
    <cellStyle name="t_KraftDanoneMM 2004 BS  EPS participant_BGC Other IS (page 2) 7" xfId="5281" xr:uid="{C7FAF61E-E290-4ED3-B6EF-B4DF9D498F6F}"/>
    <cellStyle name="t_KraftDanoneMM 2004 BS  EPS participant_BGC Other IS (page 2) 7 2" xfId="5282" xr:uid="{2CA8BB29-D7A2-4D7B-B642-C044DF28575E}"/>
    <cellStyle name="t_KraftDanoneMM 2004 BS  EPS participant_BGC Other IS (page 2) 7 2 2" xfId="9562" xr:uid="{CB755864-B5C9-4558-AD6E-DB13BBD5756F}"/>
    <cellStyle name="t_KraftDanoneMM 2004 BS  EPS participant_BGC Other IS (page 2) 7 2_Sheet1" xfId="10874" xr:uid="{68449C55-0C1D-423A-AF3F-770B2E17C680}"/>
    <cellStyle name="t_KraftDanoneMM 2004 BS  EPS participant_BGC Other IS (page 2) 7 3" xfId="9561" xr:uid="{15461ED6-CB0A-4A5C-9AF5-C2D1A30BA930}"/>
    <cellStyle name="t_KraftDanoneMM 2004 BS  EPS participant_BGC Other IS (page 2) 7_Sheet1" xfId="10256" xr:uid="{32E45F63-3B2D-47F9-B1EE-F638A015F127}"/>
    <cellStyle name="t_KraftDanoneMM 2004 BS  EPS participant_BGC Other IS (page 2) 8" xfId="5283" xr:uid="{46AA41B5-E475-44BD-A30D-A28343651FA3}"/>
    <cellStyle name="t_KraftDanoneMM 2004 BS  EPS participant_BGC Other IS (page 2) 8 2" xfId="5284" xr:uid="{E832787D-AE30-41B9-BA80-30A7B49038CB}"/>
    <cellStyle name="t_KraftDanoneMM 2004 BS  EPS participant_BGC Other IS (page 2) 8 2 2" xfId="9564" xr:uid="{F8B2BFB9-EB2C-4D32-A60A-A806AB68B27E}"/>
    <cellStyle name="t_KraftDanoneMM 2004 BS  EPS participant_BGC Other IS (page 2) 8 2_Sheet1" xfId="8396" xr:uid="{43BECB90-98AA-40B2-A7BA-A6E02751E3F0}"/>
    <cellStyle name="t_KraftDanoneMM 2004 BS  EPS participant_BGC Other IS (page 2) 8 3" xfId="9563" xr:uid="{D00CE04B-DD67-42FA-ABAA-2B118A2E32F1}"/>
    <cellStyle name="t_KraftDanoneMM 2004 BS  EPS participant_BGC Other IS (page 2) 8_Sheet1" xfId="8395" xr:uid="{F54C8A06-B3A0-4D4B-8467-CE76D110D38E}"/>
    <cellStyle name="t_KraftDanoneMM 2004 BS  EPS participant_BGC Other IS (page 2) 9" xfId="5285" xr:uid="{11C8BE70-5B14-4171-B550-7BF40877A09C}"/>
    <cellStyle name="t_KraftDanoneMM 2004 BS  EPS participant_BGC Other IS (page 2) 9 2" xfId="5286" xr:uid="{2D83FAF5-A63D-4D9A-9094-E73A52483DC8}"/>
    <cellStyle name="t_KraftDanoneMM 2004 BS  EPS participant_BGC Other IS (page 2) 9 2 2" xfId="9566" xr:uid="{0803B92C-E49A-416E-A2A4-6F4BA3E5A7CD}"/>
    <cellStyle name="t_KraftDanoneMM 2004 BS  EPS participant_BGC Other IS (page 2) 9 2_Sheet1" xfId="8398" xr:uid="{A6B4B53C-4CD9-403F-80F1-75AB62EA8AF6}"/>
    <cellStyle name="t_KraftDanoneMM 2004 BS  EPS participant_BGC Other IS (page 2) 9 3" xfId="9565" xr:uid="{8324267F-6BE7-4A32-A0D0-E52DA5541BD5}"/>
    <cellStyle name="t_KraftDanoneMM 2004 BS  EPS participant_BGC Other IS (page 2) 9_Sheet1" xfId="8397" xr:uid="{22290140-F5DE-4DAC-8AA7-BBFBA6DCE431}"/>
    <cellStyle name="t_KraftDanoneMM 2004 BS  EPS participant_BGC Other IS (page 2)_Sheet1" xfId="10242" xr:uid="{CB554659-20AF-4460-83F4-B7D0ED5F95CA}"/>
    <cellStyle name="t_KraftDanoneMM 2004 BS  EPS participant_Legal Reserve" xfId="5287" xr:uid="{3EE4F87D-F6EB-4B65-9F4B-91414A194419}"/>
    <cellStyle name="t_KraftDanoneMM 2004 BS  EPS participant_Legal Reserve 2" xfId="5288" xr:uid="{120204B0-E6F7-461E-94D5-5A47CC5A1FF3}"/>
    <cellStyle name="t_KraftDanoneMM 2004 BS  EPS participant_Legal Reserve 2 2" xfId="9568" xr:uid="{36AD1318-5A4F-4AEF-ADDF-26B647345542}"/>
    <cellStyle name="t_KraftDanoneMM 2004 BS  EPS participant_Legal Reserve 2_Sheet1" xfId="8399" xr:uid="{B9A9EE2F-9F45-43E6-8B64-B7D43F2587C8}"/>
    <cellStyle name="t_KraftDanoneMM 2004 BS  EPS participant_Legal Reserve 3" xfId="9567" xr:uid="{725F4071-8AC3-49E4-9B45-E0E92C5834B2}"/>
    <cellStyle name="t_KraftDanoneMM 2004 BS  EPS participant_Legal Reserve_Sheet1" xfId="10486" xr:uid="{414B1B05-E809-4DC2-B376-932DE826329E}"/>
    <cellStyle name="t_KraftDanoneMM 2004 BS  EPS participant_Sheet1" xfId="8373" xr:uid="{8AC45F5C-0633-40E1-BF97-05A93676546C}"/>
    <cellStyle name="t_KraftDanoneMM 2004 BS  EPS participant_TB all entities" xfId="5289" xr:uid="{6F2AC04B-E1A0-4972-A6DC-356AB6615768}"/>
    <cellStyle name="t_KraftDanoneMM 2004 BS  EPS participant_TB all entities 2" xfId="5290" xr:uid="{C8165048-B13F-488F-8991-2C29DC1C3FA5}"/>
    <cellStyle name="t_KraftDanoneMM 2004 BS  EPS participant_TB all entities 2 2" xfId="9570" xr:uid="{40451B9E-EADA-4C6D-80F9-9861E04911EE}"/>
    <cellStyle name="t_KraftDanoneMM 2004 BS  EPS participant_TB all entities 2_Sheet1" xfId="10257" xr:uid="{A24403FF-5C6C-4EFA-942C-7D1E3B511430}"/>
    <cellStyle name="t_KraftDanoneMM 2004 BS  EPS participant_TB all entities 3" xfId="9569" xr:uid="{7F55763F-8746-4E02-A9C5-BF6C08520F22}"/>
    <cellStyle name="t_KraftDanoneMM 2004 BS  EPS participant_TB all entities_Sheet1" xfId="8400" xr:uid="{2A939508-42F8-4A4B-B425-0AE792557ED5}"/>
    <cellStyle name="t_Legal Reserve" xfId="5291" xr:uid="{F9D2E47F-81F9-4547-A126-99A9F0AA10A6}"/>
    <cellStyle name="t_Legal Reserve 2" xfId="5292" xr:uid="{618F2B3B-16F0-442A-ADF0-FB53052D2083}"/>
    <cellStyle name="t_Legal Reserve 2 2" xfId="9572" xr:uid="{89025A46-B08B-4DF2-BB34-84E866152F31}"/>
    <cellStyle name="t_Legal Reserve 2_Sheet1" xfId="10259" xr:uid="{99782A59-1647-40B3-AD22-6C4717937124}"/>
    <cellStyle name="t_Legal Reserve 3" xfId="9571" xr:uid="{9DCB8D60-EB6E-4E11-B4FC-D5483244804E}"/>
    <cellStyle name="t_Legal Reserve_Sheet1" xfId="10258" xr:uid="{4F2E48EA-978E-423F-B82B-3E2DA905DC2E}"/>
    <cellStyle name="t_Manager" xfId="5293" xr:uid="{9AB58DFA-3A79-4C21-9A1F-35405DB51B8C}"/>
    <cellStyle name="t_Manager 2" xfId="5294" xr:uid="{47560A2A-F7BB-4CD1-A6E8-7D4FF9899382}"/>
    <cellStyle name="t_Manager 2 10" xfId="5295" xr:uid="{CF7C566B-1EF1-4701-961E-38133AE62952}"/>
    <cellStyle name="t_Manager 2 10 2" xfId="5296" xr:uid="{048C0950-D08C-4CC1-87FD-5BC08DBDF673}"/>
    <cellStyle name="t_Manager 2 10 2 2" xfId="9576" xr:uid="{D7E90AB2-0821-42A5-BCBA-0AE0A96C9E6A}"/>
    <cellStyle name="t_Manager 2 10 2_Sheet1" xfId="10263" xr:uid="{AD4D0351-9279-4865-86AB-77FC776903F4}"/>
    <cellStyle name="t_Manager 2 10 3" xfId="9575" xr:uid="{98A91B04-14CC-4C1A-B9DF-A59647F08F6A}"/>
    <cellStyle name="t_Manager 2 10_Sheet1" xfId="10262" xr:uid="{C7193853-5EDB-4EE0-B8F2-808460F94B18}"/>
    <cellStyle name="t_Manager 2 11" xfId="5297" xr:uid="{63348005-C8DA-4D2E-9E7B-1B73FF331CCA}"/>
    <cellStyle name="t_Manager 2 11 2" xfId="5298" xr:uid="{2F41039E-0D0F-4D9D-BCB9-385C2D91DB32}"/>
    <cellStyle name="t_Manager 2 11 2 2" xfId="9578" xr:uid="{3ACCF5EF-F0AC-441A-A4EF-4D047CA3E3BB}"/>
    <cellStyle name="t_Manager 2 11 2_Sheet1" xfId="10265" xr:uid="{8EA02FA7-DD77-4227-8740-EB05BCA20D87}"/>
    <cellStyle name="t_Manager 2 11 3" xfId="9577" xr:uid="{B1575B4B-4B8B-46A5-B021-5BB8C6F1570F}"/>
    <cellStyle name="t_Manager 2 11_Sheet1" xfId="10264" xr:uid="{43D419DA-A702-4465-AFB8-D21224D821F0}"/>
    <cellStyle name="t_Manager 2 12" xfId="5299" xr:uid="{6D21D1F3-BFF6-4E51-9B68-E4923839A668}"/>
    <cellStyle name="t_Manager 2 12 2" xfId="5300" xr:uid="{D16F09DB-9364-49BA-9D49-15B7ABE24A63}"/>
    <cellStyle name="t_Manager 2 12 2 2" xfId="9580" xr:uid="{D509200C-8DB6-42C0-972F-D273FC648E7F}"/>
    <cellStyle name="t_Manager 2 12 2_Sheet1" xfId="8401" xr:uid="{D5AFAA40-357B-42EA-A299-38CE326DF497}"/>
    <cellStyle name="t_Manager 2 12 3" xfId="9579" xr:uid="{AC73FC7B-0A18-4E97-B435-EB8263A96636}"/>
    <cellStyle name="t_Manager 2 12_Sheet1" xfId="10266" xr:uid="{1647B61A-66A8-4213-8585-5DE0341FE80D}"/>
    <cellStyle name="t_Manager 2 13" xfId="9574" xr:uid="{3FF857A8-53F1-4C30-966E-14AC33FAEE68}"/>
    <cellStyle name="t_Manager 2 2" xfId="5301" xr:uid="{692E9C53-6F6A-4F9C-955E-5865577B15A3}"/>
    <cellStyle name="t_Manager 2 2 2" xfId="5302" xr:uid="{EE8AD093-CCA3-4E0E-AED5-6E04544E74C6}"/>
    <cellStyle name="t_Manager 2 2 2 2" xfId="9582" xr:uid="{30C253DE-607B-4B59-82C0-BA4B75F5AD1F}"/>
    <cellStyle name="t_Manager 2 2 2_Sheet1" xfId="10268" xr:uid="{5B945341-07FA-4A0C-9774-26F8CC13797A}"/>
    <cellStyle name="t_Manager 2 2 3" xfId="9581" xr:uid="{271D4F7A-3F00-4F8C-9426-9592927C2527}"/>
    <cellStyle name="t_Manager 2 2_Sheet1" xfId="10267" xr:uid="{767CA222-450C-49AB-BA4D-CD6FD814F567}"/>
    <cellStyle name="t_Manager 2 3" xfId="5303" xr:uid="{8302F794-198F-41E9-A102-3F2C38C62952}"/>
    <cellStyle name="t_Manager 2 3 2" xfId="5304" xr:uid="{E4EF21C4-F243-4F06-AA25-635112D267A8}"/>
    <cellStyle name="t_Manager 2 3 2 2" xfId="9584" xr:uid="{A52CA02A-02EE-42AD-BC5D-FC75DBF29B52}"/>
    <cellStyle name="t_Manager 2 3 2_Sheet1" xfId="10270" xr:uid="{AA983585-2A19-4823-A96F-0BB1DC78BDC1}"/>
    <cellStyle name="t_Manager 2 3 3" xfId="9583" xr:uid="{9C1E72EF-D849-410B-8208-32B65547BBD7}"/>
    <cellStyle name="t_Manager 2 3_Sheet1" xfId="10269" xr:uid="{0F20F7C8-FDC8-4473-BB7D-5B6F7D813B10}"/>
    <cellStyle name="t_Manager 2 4" xfId="5305" xr:uid="{E9DDD2C3-B60B-4E30-87BB-9D573C4B7BB7}"/>
    <cellStyle name="t_Manager 2 4 2" xfId="5306" xr:uid="{33570927-DF53-4CEF-9B17-77550C10B1D1}"/>
    <cellStyle name="t_Manager 2 4 2 2" xfId="9586" xr:uid="{925A9499-A92B-4B24-861F-2D44738DCC0B}"/>
    <cellStyle name="t_Manager 2 4 2_Sheet1" xfId="10900" xr:uid="{C8F25956-5294-4FC3-9582-6A1D4EF57B6F}"/>
    <cellStyle name="t_Manager 2 4 3" xfId="9585" xr:uid="{A4A71FF0-5938-4F72-9073-BD9424CBC8F0}"/>
    <cellStyle name="t_Manager 2 4_Sheet1" xfId="10909" xr:uid="{94B4BED1-F455-48D1-94C7-747A6251121B}"/>
    <cellStyle name="t_Manager 2 5" xfId="5307" xr:uid="{9E2E1969-25A2-4EA8-A71A-614D7B24F150}"/>
    <cellStyle name="t_Manager 2 5 2" xfId="5308" xr:uid="{767DD601-BFF4-4902-89A7-302E38B46004}"/>
    <cellStyle name="t_Manager 2 5 2 2" xfId="9588" xr:uid="{DFD8D390-9DD9-46CD-97F1-E1ACCD5F23BA}"/>
    <cellStyle name="t_Manager 2 5 2_Sheet1" xfId="10911" xr:uid="{C37DA987-12AB-471D-B6AB-1A309CCD3271}"/>
    <cellStyle name="t_Manager 2 5 3" xfId="9587" xr:uid="{89DBFB1D-7EB4-42F4-8272-BFD628D36F29}"/>
    <cellStyle name="t_Manager 2 5_Sheet1" xfId="10903" xr:uid="{0B7D8421-BE1C-4DCC-B8DA-DAEB52CA8898}"/>
    <cellStyle name="t_Manager 2 6" xfId="5309" xr:uid="{576A57EA-CBA8-4B49-81BA-6F3EBB0E70FE}"/>
    <cellStyle name="t_Manager 2 6 2" xfId="5310" xr:uid="{F8A56951-EC2C-4DFB-BEFD-DDE352C9E965}"/>
    <cellStyle name="t_Manager 2 6 2 2" xfId="9590" xr:uid="{884AC6F7-66E4-4E55-AC4A-6D0204C31C7F}"/>
    <cellStyle name="t_Manager 2 6 2_Sheet1" xfId="10884" xr:uid="{EE65F237-8D9B-4B62-A27A-D703D72938E5}"/>
    <cellStyle name="t_Manager 2 6 3" xfId="9589" xr:uid="{8B9581AC-58F8-4561-A064-1AB8814E9047}"/>
    <cellStyle name="t_Manager 2 6_Sheet1" xfId="10902" xr:uid="{7DEFFE37-9586-4F93-978C-1D05B3FD7B8B}"/>
    <cellStyle name="t_Manager 2 7" xfId="5311" xr:uid="{7CF6A9DC-5481-415E-B505-57404BF81157}"/>
    <cellStyle name="t_Manager 2 7 2" xfId="5312" xr:uid="{C7DA479A-A615-4A74-BC5F-8C7541033E05}"/>
    <cellStyle name="t_Manager 2 7 2 2" xfId="9592" xr:uid="{0297D183-AEB1-41AA-9EEC-DB7359A0D570}"/>
    <cellStyle name="t_Manager 2 7 2_Sheet1" xfId="10910" xr:uid="{3AE81549-AD22-4942-AA49-E345B0EF3E13}"/>
    <cellStyle name="t_Manager 2 7 3" xfId="9591" xr:uid="{8772FAE2-FC05-44A2-91DB-BB2E1DCA804D}"/>
    <cellStyle name="t_Manager 2 7_Sheet1" xfId="10271" xr:uid="{4FDF3924-D4E8-40A7-A419-8C8548EB281F}"/>
    <cellStyle name="t_Manager 2 8" xfId="5313" xr:uid="{EF41030C-1D89-4280-8151-5575ADCE3239}"/>
    <cellStyle name="t_Manager 2 8 2" xfId="5314" xr:uid="{722A70AA-9306-4900-97FC-1171C4600EFD}"/>
    <cellStyle name="t_Manager 2 8 2 2" xfId="9594" xr:uid="{F564A45B-3695-468F-AF73-E39770B7855C}"/>
    <cellStyle name="t_Manager 2 8 2_Sheet1" xfId="10881" xr:uid="{16FD446E-2459-414B-91D8-AD1B0B2C4E37}"/>
    <cellStyle name="t_Manager 2 8 3" xfId="9593" xr:uid="{A598B577-6DEC-41A9-8DD6-E2958D03F30C}"/>
    <cellStyle name="t_Manager 2 8_Sheet1" xfId="10885" xr:uid="{FD194DB4-AFB0-48EC-8105-16046ADE1508}"/>
    <cellStyle name="t_Manager 2 9" xfId="5315" xr:uid="{FFAA6D6B-DA57-4AFE-A093-6A1B30AC7D2A}"/>
    <cellStyle name="t_Manager 2 9 2" xfId="5316" xr:uid="{7B179038-8555-480F-BFF2-2A72A467E399}"/>
    <cellStyle name="t_Manager 2 9 2 2" xfId="9596" xr:uid="{0232B5E1-000C-45C8-8F9C-857E4E3BF069}"/>
    <cellStyle name="t_Manager 2 9 2_Sheet1" xfId="10939" xr:uid="{0151A9FF-8970-4A9B-9C6E-5ABD984B1DED}"/>
    <cellStyle name="t_Manager 2 9 3" xfId="9595" xr:uid="{137B16CD-1CD9-4DA5-920E-433A91ADD506}"/>
    <cellStyle name="t_Manager 2 9_Sheet1" xfId="10944" xr:uid="{FC841C16-1443-4E5E-ADAC-3DF4EA35EB94}"/>
    <cellStyle name="t_Manager 2_BGC Combined Q1 2010 tax provision 4-27-2010" xfId="5317" xr:uid="{8C18EA2E-28BE-483B-AD0D-E9CA2B9667A4}"/>
    <cellStyle name="t_Manager 2_BGC Combined Q1 2010 tax provision 4-27-2010 2" xfId="5318" xr:uid="{F65BCB4F-7D0C-4F5F-8E8F-6018403E73BE}"/>
    <cellStyle name="t_Manager 2_BGC Combined Q1 2010 tax provision 4-27-2010 2 2" xfId="9598" xr:uid="{92229C6A-D028-4BD4-BD05-4C80D4C25395}"/>
    <cellStyle name="t_Manager 2_BGC Combined Q1 2010 tax provision 4-27-2010 2_Sheet1" xfId="10936" xr:uid="{D43B40DB-97DC-4463-914A-D7F50DB9CACD}"/>
    <cellStyle name="t_Manager 2_BGC Combined Q1 2010 tax provision 4-27-2010 3" xfId="9597" xr:uid="{D2E3DD74-D7DF-42AF-A5A1-106B0CE1696C}"/>
    <cellStyle name="t_Manager 2_BGC Combined Q1 2010 tax provision 4-27-2010_Sheet1" xfId="10940" xr:uid="{D8B3A70C-A785-48BB-A961-B194E83C4EB8}"/>
    <cellStyle name="t_Manager 2_Sheet1" xfId="10261" xr:uid="{99A254F5-BE34-4D06-960B-426FF8941AFC}"/>
    <cellStyle name="t_Manager 3" xfId="5319" xr:uid="{CD62F2F6-9176-4B34-8B9B-6F30A49C9A1D}"/>
    <cellStyle name="t_Manager 3 2" xfId="5320" xr:uid="{8C7F6089-9B28-465B-AADB-D1D7E7A44E75}"/>
    <cellStyle name="t_Manager 3 2 2" xfId="9600" xr:uid="{4046529E-9100-4634-9382-C280FAAAAEF1}"/>
    <cellStyle name="t_Manager 3 2_Sheet1" xfId="10931" xr:uid="{2EB32179-5571-43AF-962E-98E884E8D587}"/>
    <cellStyle name="t_Manager 3 3" xfId="9599" xr:uid="{BA05DBB2-69A1-4BC2-9E7A-84441255F1B7}"/>
    <cellStyle name="t_Manager 3_Sheet1" xfId="10933" xr:uid="{88B9DFFF-473A-4222-8BB5-E0D7241F0302}"/>
    <cellStyle name="t_Manager 4" xfId="9573" xr:uid="{5365A901-1C22-4899-BC33-7D2F0BB02F19}"/>
    <cellStyle name="t_Manager_ BGC Other IS" xfId="5321" xr:uid="{B110CF75-9522-45A2-BE9C-48C3401EC307}"/>
    <cellStyle name="t_Manager_ BGC Other IS 10" xfId="5322" xr:uid="{59E39451-A4DE-4723-B846-595EFF488D61}"/>
    <cellStyle name="t_Manager_ BGC Other IS 10 2" xfId="5323" xr:uid="{93C464A5-7FC0-4B66-A3D5-17B654533091}"/>
    <cellStyle name="t_Manager_ BGC Other IS 10 2 2" xfId="9603" xr:uid="{9061F91F-34BA-4A77-959F-63629B85FFFE}"/>
    <cellStyle name="t_Manager_ BGC Other IS 10 2_Sheet1" xfId="10919" xr:uid="{ECA6118B-5704-4D3A-93EC-EB6615EBB55B}"/>
    <cellStyle name="t_Manager_ BGC Other IS 10 3" xfId="9602" xr:uid="{2630A9B1-3B7D-4418-B9D3-734B5922BCD3}"/>
    <cellStyle name="t_Manager_ BGC Other IS 10_Sheet1" xfId="10272" xr:uid="{0CD644F0-A049-4C93-B214-C6CF88FD16B3}"/>
    <cellStyle name="t_Manager_ BGC Other IS 11" xfId="5324" xr:uid="{FEE1E17B-DD47-42F1-9119-66475A2409D2}"/>
    <cellStyle name="t_Manager_ BGC Other IS 11 2" xfId="5325" xr:uid="{9E058EF5-5376-4DCC-929B-7E06150E4339}"/>
    <cellStyle name="t_Manager_ BGC Other IS 11 2 2" xfId="9605" xr:uid="{EF0BF58F-1600-462E-B059-E1740873ECED}"/>
    <cellStyle name="t_Manager_ BGC Other IS 11 2_Sheet1" xfId="10925" xr:uid="{951F9C0B-26D5-435E-B340-FD52E28FCA8B}"/>
    <cellStyle name="t_Manager_ BGC Other IS 11 3" xfId="9604" xr:uid="{C9484C22-6AE5-46EC-B892-82BF34FA1395}"/>
    <cellStyle name="t_Manager_ BGC Other IS 11_Sheet1" xfId="10922" xr:uid="{19FF0A8B-4929-46D1-9C3E-748388E6E18E}"/>
    <cellStyle name="t_Manager_ BGC Other IS 12" xfId="5326" xr:uid="{F8043440-ADFC-4A00-813D-27B9AE2394BB}"/>
    <cellStyle name="t_Manager_ BGC Other IS 12 2" xfId="5327" xr:uid="{DADC42ED-E57F-4111-95C2-10E9F0A68F43}"/>
    <cellStyle name="t_Manager_ BGC Other IS 12 2 2" xfId="9607" xr:uid="{A4B3B357-E9E5-461B-9D8B-488356EDEE12}"/>
    <cellStyle name="t_Manager_ BGC Other IS 12 2_Sheet1" xfId="10924" xr:uid="{96A96C00-BC17-41C5-8D90-C533E6A1FBB5}"/>
    <cellStyle name="t_Manager_ BGC Other IS 12 3" xfId="9606" xr:uid="{8C749886-BD4F-4D09-AC43-E50DE92AD21D}"/>
    <cellStyle name="t_Manager_ BGC Other IS 12_Sheet1" xfId="10920" xr:uid="{30B76370-31CB-4403-B6B8-5BD061B9940C}"/>
    <cellStyle name="t_Manager_ BGC Other IS 13" xfId="5328" xr:uid="{9D1A9026-D3AF-4220-B4C6-BBC4E1BFA64B}"/>
    <cellStyle name="t_Manager_ BGC Other IS 13 2" xfId="9608" xr:uid="{7EAA236A-9F30-4406-A5DD-47DBD566DA62}"/>
    <cellStyle name="t_Manager_ BGC Other IS 13_Sheet1" xfId="10916" xr:uid="{5EAA45C9-D033-437F-AFE0-34AC1CE4D6DC}"/>
    <cellStyle name="t_Manager_ BGC Other IS 14" xfId="9601" xr:uid="{714193E9-FB29-47FF-ADED-B04AB32452D8}"/>
    <cellStyle name="t_Manager_ BGC Other IS 2" xfId="5329" xr:uid="{EE606C7D-C57F-461C-87EC-C8174D8BA2A5}"/>
    <cellStyle name="t_Manager_ BGC Other IS 2 2" xfId="5330" xr:uid="{856410E7-4C8E-49D9-998C-ACC2D6DEE59B}"/>
    <cellStyle name="t_Manager_ BGC Other IS 2 2 2" xfId="9610" xr:uid="{641CFF5E-A745-4BD9-A71C-360C4FB52EBE}"/>
    <cellStyle name="t_Manager_ BGC Other IS 2 2_Sheet1" xfId="10274" xr:uid="{30B39732-1F34-4772-BB10-67F6CEFCFB0F}"/>
    <cellStyle name="t_Manager_ BGC Other IS 2 3" xfId="9609" xr:uid="{88F69AA4-4EA2-4B29-9786-8663A3388AF2}"/>
    <cellStyle name="t_Manager_ BGC Other IS 2_Sheet1" xfId="10273" xr:uid="{E6E68080-CC62-4CB6-92C6-E4AE45A30107}"/>
    <cellStyle name="t_Manager_ BGC Other IS 3" xfId="5331" xr:uid="{324425DB-893C-4F19-A977-786894D89562}"/>
    <cellStyle name="t_Manager_ BGC Other IS 3 2" xfId="5332" xr:uid="{168CC2F7-DDBE-4AFC-9319-B06D52612BD0}"/>
    <cellStyle name="t_Manager_ BGC Other IS 3 2 2" xfId="9612" xr:uid="{D1A99B46-7845-4705-A622-FBA150E72F9B}"/>
    <cellStyle name="t_Manager_ BGC Other IS 3 2_Sheet1" xfId="10276" xr:uid="{A4A4C2D4-2038-418E-BE79-AD4AA5837B89}"/>
    <cellStyle name="t_Manager_ BGC Other IS 3 3" xfId="9611" xr:uid="{7E5F5DE5-5FC3-4B93-BBEB-D2C4A16301E5}"/>
    <cellStyle name="t_Manager_ BGC Other IS 3_Sheet1" xfId="10275" xr:uid="{2C55C96D-C742-43D9-9F05-F8B53BB52D51}"/>
    <cellStyle name="t_Manager_ BGC Other IS 4" xfId="5333" xr:uid="{46334F94-FB49-4365-8414-005912377FCD}"/>
    <cellStyle name="t_Manager_ BGC Other IS 4 2" xfId="5334" xr:uid="{A009505E-9727-492B-A059-5D06F6A4A2CB}"/>
    <cellStyle name="t_Manager_ BGC Other IS 4 2 2" xfId="9614" xr:uid="{4177D7E1-FEB2-4ADC-936E-B5C3CCCCD114}"/>
    <cellStyle name="t_Manager_ BGC Other IS 4 2_Sheet1" xfId="10278" xr:uid="{E99F3C2D-3B71-4FC9-A63D-B76F58FCC41C}"/>
    <cellStyle name="t_Manager_ BGC Other IS 4 3" xfId="9613" xr:uid="{8A02E01C-6014-4195-89AE-ECC7E5D59DAA}"/>
    <cellStyle name="t_Manager_ BGC Other IS 4_Sheet1" xfId="10277" xr:uid="{9EED29D3-24DE-496E-A01A-D9E3A9AA2E70}"/>
    <cellStyle name="t_Manager_ BGC Other IS 5" xfId="5335" xr:uid="{AD4704CC-A0A3-4E66-9B0C-49BEA76B3E2E}"/>
    <cellStyle name="t_Manager_ BGC Other IS 5 2" xfId="5336" xr:uid="{A2B894E2-6EC4-4D4A-AE43-468EE99F83E1}"/>
    <cellStyle name="t_Manager_ BGC Other IS 5 2 2" xfId="9616" xr:uid="{DB471B4C-33EA-47D9-90FE-52938DFF8706}"/>
    <cellStyle name="t_Manager_ BGC Other IS 5 2_Sheet1" xfId="10280" xr:uid="{243D18DC-1FD6-4720-8BB2-AFFBF820E57D}"/>
    <cellStyle name="t_Manager_ BGC Other IS 5 3" xfId="9615" xr:uid="{27F1601E-2FA3-4CD1-A784-D4E388D153C0}"/>
    <cellStyle name="t_Manager_ BGC Other IS 5_Sheet1" xfId="10279" xr:uid="{4A15CAE3-B8AD-4098-B041-A1D28C6B4EE0}"/>
    <cellStyle name="t_Manager_ BGC Other IS 6" xfId="5337" xr:uid="{55B2FF76-7791-478D-8094-C3C6959DA5F7}"/>
    <cellStyle name="t_Manager_ BGC Other IS 6 2" xfId="5338" xr:uid="{AC72B4F9-6EA8-4AA4-B104-4247E3C937D7}"/>
    <cellStyle name="t_Manager_ BGC Other IS 6 2 2" xfId="9618" xr:uid="{83778F7A-8BC4-453F-AC1F-9D0CC0048438}"/>
    <cellStyle name="t_Manager_ BGC Other IS 6 2_Sheet1" xfId="10282" xr:uid="{764C678B-93D2-4EA7-9DCA-69D875BCC404}"/>
    <cellStyle name="t_Manager_ BGC Other IS 6 3" xfId="9617" xr:uid="{C1C4E080-BC62-4466-AB46-AC540D1CC0DD}"/>
    <cellStyle name="t_Manager_ BGC Other IS 6_Sheet1" xfId="10281" xr:uid="{406781A1-37DD-42D4-928C-94D827F7E73F}"/>
    <cellStyle name="t_Manager_ BGC Other IS 7" xfId="5339" xr:uid="{609262DA-E664-42FA-883C-1F138357A443}"/>
    <cellStyle name="t_Manager_ BGC Other IS 7 2" xfId="5340" xr:uid="{CC630D01-FF74-41EB-8535-EF89589AE83A}"/>
    <cellStyle name="t_Manager_ BGC Other IS 7 2 2" xfId="9620" xr:uid="{C1774301-30C9-42DF-B828-DF9B68B34367}"/>
    <cellStyle name="t_Manager_ BGC Other IS 7 2_Sheet1" xfId="10284" xr:uid="{0D9FB45B-016A-47FB-86F2-38486DB24001}"/>
    <cellStyle name="t_Manager_ BGC Other IS 7 3" xfId="9619" xr:uid="{77AA8405-6CEB-4376-93B3-C658E824877D}"/>
    <cellStyle name="t_Manager_ BGC Other IS 7_Sheet1" xfId="10283" xr:uid="{946BE848-CBCD-48C9-BDB9-661E31866D24}"/>
    <cellStyle name="t_Manager_ BGC Other IS 8" xfId="5341" xr:uid="{CE2D468D-853B-494C-89DB-CFA07C0848B6}"/>
    <cellStyle name="t_Manager_ BGC Other IS 8 2" xfId="5342" xr:uid="{1DFA7E63-BBD1-414C-806B-5AF422D4DB3E}"/>
    <cellStyle name="t_Manager_ BGC Other IS 8 2 2" xfId="9622" xr:uid="{134CE4BB-D7A1-4012-9387-45BFB33C4200}"/>
    <cellStyle name="t_Manager_ BGC Other IS 8 2_Sheet1" xfId="10286" xr:uid="{6AC92A91-8A89-409B-B7CD-0BCC6DEEBDD6}"/>
    <cellStyle name="t_Manager_ BGC Other IS 8 3" xfId="9621" xr:uid="{EAA62427-3412-4327-86CC-6BB1E01D99E5}"/>
    <cellStyle name="t_Manager_ BGC Other IS 8_Sheet1" xfId="10285" xr:uid="{E2F673CF-E7BE-459F-886E-79576460A17A}"/>
    <cellStyle name="t_Manager_ BGC Other IS 9" xfId="5343" xr:uid="{797C6E9B-3063-4687-A2B7-766AA7855D39}"/>
    <cellStyle name="t_Manager_ BGC Other IS 9 2" xfId="5344" xr:uid="{FB2B6CFF-472D-47E9-A437-53A526FEC0ED}"/>
    <cellStyle name="t_Manager_ BGC Other IS 9 2 2" xfId="9624" xr:uid="{C88D788C-31F0-4214-B51F-9CDF4FF13F4E}"/>
    <cellStyle name="t_Manager_ BGC Other IS 9 2_Sheet1" xfId="8402" xr:uid="{2BCA03A1-175C-45A1-919A-EBF51E82946F}"/>
    <cellStyle name="t_Manager_ BGC Other IS 9 3" xfId="9623" xr:uid="{4F372696-BDB5-42B5-B20A-5AA35AE9A296}"/>
    <cellStyle name="t_Manager_ BGC Other IS 9_Sheet1" xfId="10287" xr:uid="{DEBF322F-7902-4763-97B2-24A31A03189A}"/>
    <cellStyle name="t_Manager_ BGC Other IS_Sheet1" xfId="10930" xr:uid="{3AC226AB-D66C-4380-A8CB-77856CCD3913}"/>
    <cellStyle name="t_Manager_ eSpeed IS" xfId="5345" xr:uid="{0D0AD9F7-14CE-4D95-8367-A56A3874DE51}"/>
    <cellStyle name="t_Manager_ eSpeed IS 10" xfId="5346" xr:uid="{04BFC27A-292F-4C2C-98FD-E69021D508B4}"/>
    <cellStyle name="t_Manager_ eSpeed IS 10 2" xfId="5347" xr:uid="{DF309BE2-0A36-436D-9811-013913B210EE}"/>
    <cellStyle name="t_Manager_ eSpeed IS 10 2 2" xfId="9627" xr:uid="{BC5E20B2-2457-4750-810F-6FC2344CC31D}"/>
    <cellStyle name="t_Manager_ eSpeed IS 10 2_Sheet1" xfId="10290" xr:uid="{8B0CA4F5-8F09-4CC1-8A21-DEBDFD1258AB}"/>
    <cellStyle name="t_Manager_ eSpeed IS 10 3" xfId="9626" xr:uid="{FCBFE2F6-9EE7-4965-A0F1-6B300CAAA4A5}"/>
    <cellStyle name="t_Manager_ eSpeed IS 10_Sheet1" xfId="10289" xr:uid="{7856A864-12C6-4BAB-B22D-6FE986C48B3B}"/>
    <cellStyle name="t_Manager_ eSpeed IS 11" xfId="5348" xr:uid="{85297910-B237-4323-AF50-3D2B27A74FF0}"/>
    <cellStyle name="t_Manager_ eSpeed IS 11 2" xfId="5349" xr:uid="{94A5F777-C648-49A1-9E02-663247E08C0E}"/>
    <cellStyle name="t_Manager_ eSpeed IS 11 2 2" xfId="9629" xr:uid="{DF205520-BA0E-4C15-AEFD-D1EA32BEFA10}"/>
    <cellStyle name="t_Manager_ eSpeed IS 11 2_Sheet1" xfId="10292" xr:uid="{B2EC6DE2-1838-445B-8E02-91AB18D0E902}"/>
    <cellStyle name="t_Manager_ eSpeed IS 11 3" xfId="9628" xr:uid="{B0DFAD88-9281-471A-9DA7-0B96E7BA024B}"/>
    <cellStyle name="t_Manager_ eSpeed IS 11_Sheet1" xfId="10291" xr:uid="{EB270D7F-B95D-4860-9AD3-3A0C12ADA056}"/>
    <cellStyle name="t_Manager_ eSpeed IS 12" xfId="5350" xr:uid="{6C9BD702-F92E-42BC-BB14-EE67243839C5}"/>
    <cellStyle name="t_Manager_ eSpeed IS 12 2" xfId="5351" xr:uid="{66A9C52A-2AAD-4E8B-B441-CBCFA85DC2E7}"/>
    <cellStyle name="t_Manager_ eSpeed IS 12 2 2" xfId="9631" xr:uid="{3C439634-AF81-43E2-B105-9F79EEE7200A}"/>
    <cellStyle name="t_Manager_ eSpeed IS 12 2_Sheet1" xfId="10294" xr:uid="{5E194442-BE2F-46A8-B6B5-3769E9FCB0D3}"/>
    <cellStyle name="t_Manager_ eSpeed IS 12 3" xfId="9630" xr:uid="{6FC72958-3277-4360-9752-4D0F87B7AB44}"/>
    <cellStyle name="t_Manager_ eSpeed IS 12_Sheet1" xfId="10293" xr:uid="{73D2BCDB-CC5D-4A98-9991-1BD07ACF0310}"/>
    <cellStyle name="t_Manager_ eSpeed IS 13" xfId="5352" xr:uid="{AE2ABD77-6845-44E0-90F2-CBE3F8144EF7}"/>
    <cellStyle name="t_Manager_ eSpeed IS 13 2" xfId="9632" xr:uid="{09ADCA11-4039-49D2-A424-59E9A928E4BD}"/>
    <cellStyle name="t_Manager_ eSpeed IS 13_Sheet1" xfId="10295" xr:uid="{3BCE8668-207A-49C0-BD97-BC858EF5C02A}"/>
    <cellStyle name="t_Manager_ eSpeed IS 14" xfId="9625" xr:uid="{B8E40488-251E-4F17-8C2A-50A3D3CC22F2}"/>
    <cellStyle name="t_Manager_ eSpeed IS 2" xfId="5353" xr:uid="{932FBA65-4A2E-4DD1-904A-A069C9E2F3AE}"/>
    <cellStyle name="t_Manager_ eSpeed IS 2 2" xfId="5354" xr:uid="{41AD2076-5417-4A6D-B26B-59553B87D052}"/>
    <cellStyle name="t_Manager_ eSpeed IS 2 2 2" xfId="9634" xr:uid="{9FF6DF14-D694-410E-8A38-4C38DFBC00FE}"/>
    <cellStyle name="t_Manager_ eSpeed IS 2 2_Sheet1" xfId="10297" xr:uid="{C7278B2E-590E-4836-871A-130019443CBB}"/>
    <cellStyle name="t_Manager_ eSpeed IS 2 3" xfId="9633" xr:uid="{34AABB8F-37B5-4DC2-BE97-CE5DD6A3B60F}"/>
    <cellStyle name="t_Manager_ eSpeed IS 2_Sheet1" xfId="10296" xr:uid="{834EE6EE-4D18-4FE6-94E7-08DCC377393A}"/>
    <cellStyle name="t_Manager_ eSpeed IS 3" xfId="5355" xr:uid="{6CA2011D-7086-4EB0-BD43-D84D9BCBAF57}"/>
    <cellStyle name="t_Manager_ eSpeed IS 3 2" xfId="5356" xr:uid="{279772AF-E2A9-41A0-962A-5EFD55726331}"/>
    <cellStyle name="t_Manager_ eSpeed IS 3 2 2" xfId="9636" xr:uid="{586091FA-2431-45F9-B933-A7DCBA722301}"/>
    <cellStyle name="t_Manager_ eSpeed IS 3 2_Sheet1" xfId="10489" xr:uid="{3F30D4CB-BBF4-4BDA-879E-1EB4333AF2EB}"/>
    <cellStyle name="t_Manager_ eSpeed IS 3 3" xfId="9635" xr:uid="{B58289D8-DB11-4E78-8A9D-F9C82475F04C}"/>
    <cellStyle name="t_Manager_ eSpeed IS 3_Sheet1" xfId="10298" xr:uid="{3B87C296-856A-4A8F-8EB3-E7B185775336}"/>
    <cellStyle name="t_Manager_ eSpeed IS 4" xfId="5357" xr:uid="{7B61D3D2-8625-4135-B35D-8B3D577F410A}"/>
    <cellStyle name="t_Manager_ eSpeed IS 4 2" xfId="5358" xr:uid="{6539CB39-E629-4DE4-9658-8A51F9AC1A27}"/>
    <cellStyle name="t_Manager_ eSpeed IS 4 2 2" xfId="9638" xr:uid="{1C6156D9-98F8-4EAC-9D6A-8B5FF59C6C96}"/>
    <cellStyle name="t_Manager_ eSpeed IS 4 2_Sheet1" xfId="10300" xr:uid="{247E9490-F3BE-4E6F-B89B-91FC0A8C375A}"/>
    <cellStyle name="t_Manager_ eSpeed IS 4 3" xfId="9637" xr:uid="{786E8B14-54E8-4DF4-9F9D-72E268EC7BFA}"/>
    <cellStyle name="t_Manager_ eSpeed IS 4_Sheet1" xfId="10299" xr:uid="{FE175722-A6B6-4755-9160-ADD4C4606B4D}"/>
    <cellStyle name="t_Manager_ eSpeed IS 5" xfId="5359" xr:uid="{8EC56663-1BCB-49D7-98BC-EB06B3C876F2}"/>
    <cellStyle name="t_Manager_ eSpeed IS 5 2" xfId="5360" xr:uid="{A8B23358-3A02-4D2B-B6D2-775FB0E9BBAE}"/>
    <cellStyle name="t_Manager_ eSpeed IS 5 2 2" xfId="9640" xr:uid="{3D776DF4-DAD4-4D53-AB9D-35F5C7D0AF0F}"/>
    <cellStyle name="t_Manager_ eSpeed IS 5 2_Sheet1" xfId="8403" xr:uid="{CD260412-688F-49A5-90D2-201534F3544C}"/>
    <cellStyle name="t_Manager_ eSpeed IS 5 3" xfId="9639" xr:uid="{8C789667-4A27-4985-A553-8F678E238D0A}"/>
    <cellStyle name="t_Manager_ eSpeed IS 5_Sheet1" xfId="10872" xr:uid="{4366E466-47B9-44FB-A121-E3DCB0E20C9B}"/>
    <cellStyle name="t_Manager_ eSpeed IS 6" xfId="5361" xr:uid="{B3698977-25AA-4966-BCB3-0A6AA413AC52}"/>
    <cellStyle name="t_Manager_ eSpeed IS 6 2" xfId="5362" xr:uid="{E3DE9DAB-C16A-4174-8D0D-CD29811639B7}"/>
    <cellStyle name="t_Manager_ eSpeed IS 6 2 2" xfId="9642" xr:uid="{50010D80-396C-4933-A978-FD94E99FE3E3}"/>
    <cellStyle name="t_Manager_ eSpeed IS 6 2_Sheet1" xfId="8404" xr:uid="{3DA1902E-DB09-4910-B437-193D53B03C4B}"/>
    <cellStyle name="t_Manager_ eSpeed IS 6 3" xfId="9641" xr:uid="{7DD80A88-61CD-4F29-8BC6-ED5A46C3F47A}"/>
    <cellStyle name="t_Manager_ eSpeed IS 6_Sheet1" xfId="10301" xr:uid="{512E1C59-FA45-4E56-BD82-49433E07481B}"/>
    <cellStyle name="t_Manager_ eSpeed IS 7" xfId="5363" xr:uid="{8F264945-ABEB-4C07-B263-D0F216D5F9EE}"/>
    <cellStyle name="t_Manager_ eSpeed IS 7 2" xfId="5364" xr:uid="{4AD8E49F-41CE-445C-8CDB-20EB77B0328F}"/>
    <cellStyle name="t_Manager_ eSpeed IS 7 2 2" xfId="9644" xr:uid="{66CC735D-3643-4A14-BC1B-AF02D8C85855}"/>
    <cellStyle name="t_Manager_ eSpeed IS 7 2_Sheet1" xfId="8406" xr:uid="{61DE854A-BF3B-4F65-8ABA-9336ACBD720E}"/>
    <cellStyle name="t_Manager_ eSpeed IS 7 3" xfId="9643" xr:uid="{481BCA1A-8355-4191-82C2-958CBFF12085}"/>
    <cellStyle name="t_Manager_ eSpeed IS 7_Sheet1" xfId="8405" xr:uid="{3B28A2C1-7746-45C9-9FD5-71FC808AFDCF}"/>
    <cellStyle name="t_Manager_ eSpeed IS 8" xfId="5365" xr:uid="{A9605CA5-5CF3-419B-AC2C-C4FF6E543B7B}"/>
    <cellStyle name="t_Manager_ eSpeed IS 8 2" xfId="5366" xr:uid="{06706C36-552D-4C5D-BAF4-6F028B855619}"/>
    <cellStyle name="t_Manager_ eSpeed IS 8 2 2" xfId="9646" xr:uid="{BD06EBF8-4AB9-4CD2-AC92-666ED4A8EEC9}"/>
    <cellStyle name="t_Manager_ eSpeed IS 8 2_Sheet1" xfId="8407" xr:uid="{F6DD8C2A-8F95-47E2-A206-C03108FAF2DE}"/>
    <cellStyle name="t_Manager_ eSpeed IS 8 3" xfId="9645" xr:uid="{DF6F98D3-BFF2-4618-8C32-9B5AD5DDCD84}"/>
    <cellStyle name="t_Manager_ eSpeed IS 8_Sheet1" xfId="10492" xr:uid="{993B4787-810A-4C19-9D3A-31E98FC2BF29}"/>
    <cellStyle name="t_Manager_ eSpeed IS 9" xfId="5367" xr:uid="{A57FD7B2-5AE9-4572-A511-8A8B67BA5323}"/>
    <cellStyle name="t_Manager_ eSpeed IS 9 2" xfId="5368" xr:uid="{8659C88B-EF93-40A3-B5A8-4319DC582AA1}"/>
    <cellStyle name="t_Manager_ eSpeed IS 9 2 2" xfId="9648" xr:uid="{893429BF-B619-49D5-BE47-FF914BE70A69}"/>
    <cellStyle name="t_Manager_ eSpeed IS 9 2_Sheet1" xfId="10302" xr:uid="{F7B7F2A2-9D61-4661-BB74-FA9C1B41ADFA}"/>
    <cellStyle name="t_Manager_ eSpeed IS 9 3" xfId="9647" xr:uid="{CAE644D6-8737-4EF6-9DE7-FAAA8AFF0849}"/>
    <cellStyle name="t_Manager_ eSpeed IS 9_Sheet1" xfId="8408" xr:uid="{6D10D58B-B2C6-466E-8DA1-C93830574DC6}"/>
    <cellStyle name="t_Manager_ eSpeed IS_Sheet1" xfId="10288" xr:uid="{B08D6257-8A6B-47AD-9DB0-C2F497C16596}"/>
    <cellStyle name="t_Manager_ Maxcor IS" xfId="5369" xr:uid="{4A3F645B-F598-4AD6-B1E1-FDB838A7F0D7}"/>
    <cellStyle name="t_Manager_ Maxcor IS 10" xfId="5370" xr:uid="{730D43EF-355F-4AB1-A41C-154A968F1CBF}"/>
    <cellStyle name="t_Manager_ Maxcor IS 10 2" xfId="5371" xr:uid="{68261FE0-87B2-406F-896B-754752DFAE2E}"/>
    <cellStyle name="t_Manager_ Maxcor IS 10 2 2" xfId="9651" xr:uid="{2BFDA811-D037-4771-A34F-0FA6C957C6F7}"/>
    <cellStyle name="t_Manager_ Maxcor IS 10 2_Sheet1" xfId="8410" xr:uid="{14F6A67D-E7C5-42A3-8AF8-5279D6519800}"/>
    <cellStyle name="t_Manager_ Maxcor IS 10 3" xfId="9650" xr:uid="{B21B7B4B-DD32-43A1-8ABE-D392279F4C6C}"/>
    <cellStyle name="t_Manager_ Maxcor IS 10_Sheet1" xfId="8409" xr:uid="{CCEDF52A-1CE9-45B0-B248-8949174E2C4D}"/>
    <cellStyle name="t_Manager_ Maxcor IS 11" xfId="5372" xr:uid="{683B19A3-D282-4A83-B58A-A9B7BB7C557F}"/>
    <cellStyle name="t_Manager_ Maxcor IS 11 2" xfId="5373" xr:uid="{D1180EFA-5BD3-4418-870B-74F800BDE11D}"/>
    <cellStyle name="t_Manager_ Maxcor IS 11 2 2" xfId="9653" xr:uid="{38A9F3B5-FF68-46FC-9DF1-377349E79FE9}"/>
    <cellStyle name="t_Manager_ Maxcor IS 11 2_Sheet1" xfId="8411" xr:uid="{3268271B-98B8-41C7-9585-C9D2E0E60B18}"/>
    <cellStyle name="t_Manager_ Maxcor IS 11 3" xfId="9652" xr:uid="{15EBC928-FB33-4CA0-A7BD-E4A314141536}"/>
    <cellStyle name="t_Manager_ Maxcor IS 11_Sheet1" xfId="10494" xr:uid="{1435A1BB-08AA-4F1B-BDA9-4B9678C5903F}"/>
    <cellStyle name="t_Manager_ Maxcor IS 12" xfId="5374" xr:uid="{83DA8C8F-A553-4F82-801D-3EC7865DA5C5}"/>
    <cellStyle name="t_Manager_ Maxcor IS 12 2" xfId="5375" xr:uid="{E3F6C3E0-4D47-4412-9995-73EC09444806}"/>
    <cellStyle name="t_Manager_ Maxcor IS 12 2 2" xfId="9655" xr:uid="{622850C4-8E03-44E5-A8D5-1D7578EDB9C0}"/>
    <cellStyle name="t_Manager_ Maxcor IS 12 2_Sheet1" xfId="8413" xr:uid="{A29093E1-9BF5-4DFD-A1AD-F3A8B1F7A181}"/>
    <cellStyle name="t_Manager_ Maxcor IS 12 3" xfId="9654" xr:uid="{DF96E04A-0B8C-49A4-95F8-0C44DE8B8BA2}"/>
    <cellStyle name="t_Manager_ Maxcor IS 12_Sheet1" xfId="8412" xr:uid="{3A91D85E-A3AD-4E09-8187-1B667F78F7F5}"/>
    <cellStyle name="t_Manager_ Maxcor IS 13" xfId="5376" xr:uid="{04FC0E35-E886-42B7-9205-24324EA57D9D}"/>
    <cellStyle name="t_Manager_ Maxcor IS 13 2" xfId="9656" xr:uid="{FCED5B4D-1FDA-4A55-A15B-F5864C02257B}"/>
    <cellStyle name="t_Manager_ Maxcor IS 13_Sheet1" xfId="8414" xr:uid="{B1471DC5-F25C-47FF-9700-129FFB357CAE}"/>
    <cellStyle name="t_Manager_ Maxcor IS 14" xfId="9649" xr:uid="{BCB123FF-3B45-4592-81FD-B580C5DF84BF}"/>
    <cellStyle name="t_Manager_ Maxcor IS 2" xfId="5377" xr:uid="{F7F84DC5-EB93-4C4F-B2CC-0A49AD90BB0E}"/>
    <cellStyle name="t_Manager_ Maxcor IS 2 2" xfId="5378" xr:uid="{E0AD3581-7589-4AA3-A0A8-1FA7BC30D24C}"/>
    <cellStyle name="t_Manager_ Maxcor IS 2 2 2" xfId="9658" xr:uid="{9C0F6472-BE7F-4456-B81F-713DFD640547}"/>
    <cellStyle name="t_Manager_ Maxcor IS 2 2_Sheet1" xfId="8415" xr:uid="{D5FDB0E4-E904-487B-A44B-4AEDDAFF2155}"/>
    <cellStyle name="t_Manager_ Maxcor IS 2 3" xfId="9657" xr:uid="{3A611F71-F848-423A-BC01-A38ECB82255F}"/>
    <cellStyle name="t_Manager_ Maxcor IS 2_Sheet1" xfId="10496" xr:uid="{F524CB0C-14D5-45C4-80D1-9795BCCD5DA9}"/>
    <cellStyle name="t_Manager_ Maxcor IS 3" xfId="5379" xr:uid="{3CF45714-233C-4E68-95B0-68A4EA9ED9CB}"/>
    <cellStyle name="t_Manager_ Maxcor IS 3 2" xfId="5380" xr:uid="{EB302DE4-CB52-4718-BE7C-36E02E54A1C3}"/>
    <cellStyle name="t_Manager_ Maxcor IS 3 2 2" xfId="9660" xr:uid="{7DB6F33F-D40D-4214-A862-B5AF7B0E75B2}"/>
    <cellStyle name="t_Manager_ Maxcor IS 3 2_Sheet1" xfId="8417" xr:uid="{84B6B1B9-6DCD-41E9-B6C5-1EC423A51F82}"/>
    <cellStyle name="t_Manager_ Maxcor IS 3 3" xfId="9659" xr:uid="{1691355B-7E45-4F47-A4FC-39F1E951EAAB}"/>
    <cellStyle name="t_Manager_ Maxcor IS 3_Sheet1" xfId="8416" xr:uid="{86CE0F63-E1D2-443F-9342-59A3DEC9A825}"/>
    <cellStyle name="t_Manager_ Maxcor IS 4" xfId="5381" xr:uid="{E7BF0B42-4E9E-4586-8DF9-58A3BB028B94}"/>
    <cellStyle name="t_Manager_ Maxcor IS 4 2" xfId="5382" xr:uid="{2985C56E-4C62-4C13-93E1-D596E1DD7CBA}"/>
    <cellStyle name="t_Manager_ Maxcor IS 4 2 2" xfId="9662" xr:uid="{EA873893-3930-4AE0-AFD1-6E1B04102B6F}"/>
    <cellStyle name="t_Manager_ Maxcor IS 4 2_Sheet1" xfId="9778" xr:uid="{6E7CE78C-180C-46B4-A5DF-AC3F387346F8}"/>
    <cellStyle name="t_Manager_ Maxcor IS 4 3" xfId="9661" xr:uid="{FA74EFA2-1BEE-41E0-803D-97DE2FC2BF44}"/>
    <cellStyle name="t_Manager_ Maxcor IS 4_Sheet1" xfId="8418" xr:uid="{414D3392-9B44-4260-BF35-A7718BD689C5}"/>
    <cellStyle name="t_Manager_ Maxcor IS 5" xfId="5383" xr:uid="{227602BE-2893-43F8-BA67-6E1DE113C3D1}"/>
    <cellStyle name="t_Manager_ Maxcor IS 5 2" xfId="5384" xr:uid="{7494300F-B4CD-4404-AADA-8CA5CCE4F948}"/>
    <cellStyle name="t_Manager_ Maxcor IS 5 2 2" xfId="9664" xr:uid="{42FDC1A2-2E49-4810-992C-438BC9BE74CD}"/>
    <cellStyle name="t_Manager_ Maxcor IS 5 2_Sheet1" xfId="10305" xr:uid="{A441911A-9984-4237-9EDD-9D5FDDEFAB3B}"/>
    <cellStyle name="t_Manager_ Maxcor IS 5 3" xfId="9663" xr:uid="{B9CD8A4F-91F2-4D7D-9A39-2AF97FD73448}"/>
    <cellStyle name="t_Manager_ Maxcor IS 5_Sheet1" xfId="10304" xr:uid="{7DE17201-297F-4E91-B549-D1E98668168A}"/>
    <cellStyle name="t_Manager_ Maxcor IS 6" xfId="5385" xr:uid="{5EA7C305-0E85-4F31-B3A3-C4E3F8417307}"/>
    <cellStyle name="t_Manager_ Maxcor IS 6 2" xfId="5386" xr:uid="{73BEA51E-BC0E-4A13-A3B5-8E84323761DB}"/>
    <cellStyle name="t_Manager_ Maxcor IS 6 2 2" xfId="9666" xr:uid="{4B4312A7-C9E7-4B4C-B7E5-B9B4C2772BD3}"/>
    <cellStyle name="t_Manager_ Maxcor IS 6 2_Sheet1" xfId="10307" xr:uid="{4D4700D2-5693-42CC-A42F-C73376690BF0}"/>
    <cellStyle name="t_Manager_ Maxcor IS 6 3" xfId="9665" xr:uid="{4EF9BE82-3B4E-415F-AD34-5B5809ECC40D}"/>
    <cellStyle name="t_Manager_ Maxcor IS 6_Sheet1" xfId="10306" xr:uid="{2B411CF6-84EB-448E-BB20-BE82D65E0528}"/>
    <cellStyle name="t_Manager_ Maxcor IS 7" xfId="5387" xr:uid="{838C0D2D-824B-4C9C-B50D-5A98BC8987A5}"/>
    <cellStyle name="t_Manager_ Maxcor IS 7 2" xfId="5388" xr:uid="{B194A79F-4BA8-446F-830A-5ACE8E6CB943}"/>
    <cellStyle name="t_Manager_ Maxcor IS 7 2 2" xfId="9668" xr:uid="{682378B1-3079-410B-BC6E-F11D73A50E29}"/>
    <cellStyle name="t_Manager_ Maxcor IS 7 2_Sheet1" xfId="10308" xr:uid="{1E33AB91-9B82-4D1F-8D12-E8FC9F877C3E}"/>
    <cellStyle name="t_Manager_ Maxcor IS 7 3" xfId="9667" xr:uid="{0739AFC8-CAD8-4A54-AC56-791A65684666}"/>
    <cellStyle name="t_Manager_ Maxcor IS 7_Sheet1" xfId="10870" xr:uid="{D0841A6B-194A-45B0-8EB9-41C841A25BF0}"/>
    <cellStyle name="t_Manager_ Maxcor IS 8" xfId="5389" xr:uid="{DE5D761C-4220-40B3-A0B7-E1A3E1365E9F}"/>
    <cellStyle name="t_Manager_ Maxcor IS 8 2" xfId="5390" xr:uid="{BF420658-D494-42B1-B612-6ECE898C821B}"/>
    <cellStyle name="t_Manager_ Maxcor IS 8 2 2" xfId="9670" xr:uid="{AFD3D97F-DD04-4BA9-B845-AE2CE9A7DCBE}"/>
    <cellStyle name="t_Manager_ Maxcor IS 8 2_Sheet1" xfId="10310" xr:uid="{1A7E97A5-F3EB-44AA-98BA-0ADCE64DCD2B}"/>
    <cellStyle name="t_Manager_ Maxcor IS 8 3" xfId="9669" xr:uid="{B71EA5AE-8BC3-4D63-A011-72DDA4A8A3AC}"/>
    <cellStyle name="t_Manager_ Maxcor IS 8_Sheet1" xfId="10309" xr:uid="{8DA71E63-E3DC-49EA-BC03-4DFEC9AB01AA}"/>
    <cellStyle name="t_Manager_ Maxcor IS 9" xfId="5391" xr:uid="{46731BE7-90B9-4D9A-80F7-006270022445}"/>
    <cellStyle name="t_Manager_ Maxcor IS 9 2" xfId="5392" xr:uid="{288A520A-ACE9-4232-943A-638C20C5FDD3}"/>
    <cellStyle name="t_Manager_ Maxcor IS 9 2 2" xfId="9672" xr:uid="{6E2A2BAF-EEE0-4047-AC53-E25E3E6ECD1B}"/>
    <cellStyle name="t_Manager_ Maxcor IS 9 2_Sheet1" xfId="10311" xr:uid="{1D63683D-BDE7-4842-AEEB-29AC70510A5F}"/>
    <cellStyle name="t_Manager_ Maxcor IS 9 3" xfId="9671" xr:uid="{C6F88728-4771-4EE1-8873-D4E049FBF398}"/>
    <cellStyle name="t_Manager_ Maxcor IS 9_Sheet1" xfId="9779" xr:uid="{E6DC48D5-141B-400E-AC6B-74AD9E0ACE8B}"/>
    <cellStyle name="t_Manager_ Maxcor IS_Sheet1" xfId="10303" xr:uid="{F88074A3-D994-4AD6-B861-18B8B7121477}"/>
    <cellStyle name="t_Manager_( Copy of BGC Partners Inc 12-31-09 consolidation maxcor ubt 12-31-09) 2-19-10 230pm bf mcmp" xfId="5393" xr:uid="{7F0F6FFA-59D8-4D2E-AC9B-2D7E7FE6474E}"/>
    <cellStyle name="t_Manager_( Copy of BGC Partners Inc 12-31-09 consolidation maxcor ubt 12-31-09) 2-19-10 230pm bf mcmp 2" xfId="5394" xr:uid="{76ECB2FA-B9B7-4AE2-B65E-E96CC935E504}"/>
    <cellStyle name="t_Manager_( Copy of BGC Partners Inc 12-31-09 consolidation maxcor ubt 12-31-09) 2-19-10 230pm bf mcmp 2 2" xfId="9674" xr:uid="{19336522-A8C0-4ED1-87C4-8C87F9105222}"/>
    <cellStyle name="t_Manager_( Copy of BGC Partners Inc 12-31-09 consolidation maxcor ubt 12-31-09) 2-19-10 230pm bf mcmp 2_Sheet1" xfId="10312" xr:uid="{A9E2BDCE-5EC3-4EBC-A535-D54815C08A3A}"/>
    <cellStyle name="t_Manager_( Copy of BGC Partners Inc 12-31-09 consolidation maxcor ubt 12-31-09) 2-19-10 230pm bf mcmp 3" xfId="9673" xr:uid="{26E7BD25-DC53-4247-8681-DE352BAAA2E8}"/>
    <cellStyle name="t_Manager_( Copy of BGC Partners Inc 12-31-09 consolidation maxcor ubt 12-31-09) 2-19-10 230pm bf mcmp_Sheet1" xfId="10869" xr:uid="{D8246FBE-03E6-4940-9FC7-C2332D62A1B1}"/>
    <cellStyle name="t_Manager_(A) 4th BGC Tax Provision Sum " xfId="5395" xr:uid="{01F79BB3-5BE6-4FFE-818C-513B1DE8CB24}"/>
    <cellStyle name="t_Manager_(A) 4th BGC Tax Provision Sum  2" xfId="5396" xr:uid="{089479F6-ED8F-4D9C-A102-4295E60EE272}"/>
    <cellStyle name="t_Manager_(A) 4th BGC Tax Provision Sum  2 2" xfId="9676" xr:uid="{1F314AD2-DA9D-4181-BE1B-13FB98FA1860}"/>
    <cellStyle name="t_Manager_(A) 4th BGC Tax Provision Sum  2_Sheet1" xfId="10314" xr:uid="{EFD2AA94-F900-45F1-9F5F-ECB8C59912B0}"/>
    <cellStyle name="t_Manager_(A) 4th BGC Tax Provision Sum  3" xfId="9675" xr:uid="{4348A208-7389-4B18-9903-19B9BE57FA94}"/>
    <cellStyle name="t_Manager_(A) 4th BGC Tax Provision Sum _Sheet1" xfId="10313" xr:uid="{9544CBD0-FD1F-4FF6-ADBD-C1B468236917}"/>
    <cellStyle name="t_Manager_2 - BGC Division 03-31-10" xfId="5397" xr:uid="{35CADC6D-846B-4B8B-9625-53BAE7736CF3}"/>
    <cellStyle name="t_Manager_2 - BGC Division 03-31-10 2" xfId="5398" xr:uid="{F3A0D7E9-4334-45E8-91BC-1F7816A25814}"/>
    <cellStyle name="t_Manager_2 - BGC Division 03-31-10 2 2" xfId="5399" xr:uid="{E1E9A7A5-040A-4FD1-BD25-8DFDDBF7ACEF}"/>
    <cellStyle name="t_Manager_2 - BGC Division 03-31-10 2 2 2" xfId="9679" xr:uid="{606D7599-C2BB-4C66-9F7F-8209E538EBB2}"/>
    <cellStyle name="t_Manager_2 - BGC Division 03-31-10 2 2_Sheet1" xfId="10317" xr:uid="{B05F4DEB-0FC3-4EB8-B782-D5B3FAF16A1C}"/>
    <cellStyle name="t_Manager_2 - BGC Division 03-31-10 2 3" xfId="9678" xr:uid="{C567AD26-7049-430D-B487-45D5E7B7F73F}"/>
    <cellStyle name="t_Manager_2 - BGC Division 03-31-10 2_Sheet1" xfId="10316" xr:uid="{0C1DE33F-CE79-4A01-85DC-5A590139EBD9}"/>
    <cellStyle name="t_Manager_2 - BGC Division 03-31-10 3" xfId="5400" xr:uid="{4174B2F3-47E8-4BDD-B818-0051DDBD5B30}"/>
    <cellStyle name="t_Manager_2 - BGC Division 03-31-10 3 2" xfId="5401" xr:uid="{CC72E665-7927-450F-A646-B83AB85BED08}"/>
    <cellStyle name="t_Manager_2 - BGC Division 03-31-10 3 2 2" xfId="9681" xr:uid="{5CC00C89-DB5D-43E9-AEAD-3093D3F01041}"/>
    <cellStyle name="t_Manager_2 - BGC Division 03-31-10 3 2_Sheet1" xfId="10319" xr:uid="{35D5E28F-7D64-4315-9663-AD7BAAD4266E}"/>
    <cellStyle name="t_Manager_2 - BGC Division 03-31-10 3 3" xfId="9680" xr:uid="{0B2DAAA2-0D15-4490-A409-CC1611959BF6}"/>
    <cellStyle name="t_Manager_2 - BGC Division 03-31-10 3_Sheet1" xfId="10318" xr:uid="{EE094FE2-CB14-4795-9C27-7296E4749590}"/>
    <cellStyle name="t_Manager_2 - BGC Division 03-31-10 4" xfId="5402" xr:uid="{D8BEA57D-40FF-4B23-AD74-2F162EDC5B4D}"/>
    <cellStyle name="t_Manager_2 - BGC Division 03-31-10 4 2" xfId="9682" xr:uid="{F2485BFA-C416-47E8-BB6D-69C9DAADAA7C}"/>
    <cellStyle name="t_Manager_2 - BGC Division 03-31-10 4_Sheet1" xfId="10320" xr:uid="{FFAE0338-B0FD-4A8D-9F0C-0C254CAD4FA5}"/>
    <cellStyle name="t_Manager_2 - BGC Division 03-31-10 5" xfId="9677" xr:uid="{0E89072A-7367-40EC-AE65-52E9B633BF1A}"/>
    <cellStyle name="t_Manager_2 - BGC Division 03-31-10_Sheet1" xfId="10315" xr:uid="{1E8E1A82-E183-434C-B3C9-2473F65D7E6C}"/>
    <cellStyle name="t_Manager_BGC Combined Q1 2010 tax provision 4-27-2010" xfId="5403" xr:uid="{0ED2F081-9140-4C8B-B45F-5FF807D08E90}"/>
    <cellStyle name="t_Manager_BGC Combined Q1 2010 tax provision 4-27-2010 2" xfId="5404" xr:uid="{10B2C79B-BCF7-442C-BD19-AB694ECB63B4}"/>
    <cellStyle name="t_Manager_BGC Combined Q1 2010 tax provision 4-27-2010 2 2" xfId="9684" xr:uid="{1B2F1B2F-632D-41FC-BA4D-CE6FB8EF47FB}"/>
    <cellStyle name="t_Manager_BGC Combined Q1 2010 tax provision 4-27-2010 2_Sheet1" xfId="10322" xr:uid="{9F3F4D28-1CC7-4EB4-9914-C9B0F497F056}"/>
    <cellStyle name="t_Manager_BGC Combined Q1 2010 tax provision 4-27-2010 3" xfId="9683" xr:uid="{F8F8EB29-725D-4D77-B892-B5CCE06315BC}"/>
    <cellStyle name="t_Manager_BGC Combined Q1 2010 tax provision 4-27-2010_Sheet1" xfId="10321" xr:uid="{17984140-2EC7-41A6-9737-213E89C0AF3C}"/>
    <cellStyle name="t_Manager_BGC Final BS Reclass for Taxes 3_4_10" xfId="5405" xr:uid="{6E8B2519-288D-4D85-BD4A-BE6018F5C0C8}"/>
    <cellStyle name="t_Manager_BGC Final BS Reclass for Taxes 3_4_10 2" xfId="5406" xr:uid="{3EC4B5B7-492A-4102-8C7D-71C85848F5FD}"/>
    <cellStyle name="t_Manager_BGC Final BS Reclass for Taxes 3_4_10 2 2" xfId="9686" xr:uid="{DCD9A1BE-A7F9-43EB-896A-4144D424E3FA}"/>
    <cellStyle name="t_Manager_BGC Final BS Reclass for Taxes 3_4_10 2_Sheet1" xfId="10324" xr:uid="{DE7CEE47-8A11-428A-8E08-4466CBF2C335}"/>
    <cellStyle name="t_Manager_BGC Final BS Reclass for Taxes 3_4_10 3" xfId="9685" xr:uid="{ECFB04CA-4CF7-4F63-80BA-34A772F83D37}"/>
    <cellStyle name="t_Manager_BGC Final BS Reclass for Taxes 3_4_10_Sheet1" xfId="10323" xr:uid="{D03C3CCF-C38E-4535-9D22-5751B5B80049}"/>
    <cellStyle name="t_Manager_BGC Other IS (page 2)" xfId="5407" xr:uid="{FDE1D1AA-E95B-413A-A925-FC4DA2E18DED}"/>
    <cellStyle name="t_Manager_BGC Other IS (page 2) 10" xfId="5408" xr:uid="{F3EB9C61-6625-448A-A9D2-C69D5E978BF1}"/>
    <cellStyle name="t_Manager_BGC Other IS (page 2) 10 2" xfId="5409" xr:uid="{7146E0C3-3A22-4EFB-B2FA-BA4544B0A0E5}"/>
    <cellStyle name="t_Manager_BGC Other IS (page 2) 10 2 2" xfId="9689" xr:uid="{B413994D-E8F3-4209-A605-47C6C598004D}"/>
    <cellStyle name="t_Manager_BGC Other IS (page 2) 10 2_Sheet1" xfId="10327" xr:uid="{53CC98FF-3987-4C94-9680-07560C4C400D}"/>
    <cellStyle name="t_Manager_BGC Other IS (page 2) 10 3" xfId="9688" xr:uid="{3E6DD57C-5E96-4D7B-83DD-6F66FDBB6CC6}"/>
    <cellStyle name="t_Manager_BGC Other IS (page 2) 10_Sheet1" xfId="10326" xr:uid="{AA0DD528-1100-4803-A602-604EB6D51D67}"/>
    <cellStyle name="t_Manager_BGC Other IS (page 2) 11" xfId="5410" xr:uid="{32B7568C-3AF9-49F6-AFFC-6B42A1682574}"/>
    <cellStyle name="t_Manager_BGC Other IS (page 2) 11 2" xfId="5411" xr:uid="{AC6E6FFA-768C-4968-9AC2-F306F20F9DEF}"/>
    <cellStyle name="t_Manager_BGC Other IS (page 2) 11 2 2" xfId="9691" xr:uid="{0B6E813D-9DD0-4140-A7E5-B43C6E34625C}"/>
    <cellStyle name="t_Manager_BGC Other IS (page 2) 11 2_Sheet1" xfId="9780" xr:uid="{0FF11018-4728-4B01-B336-F50A1032DE9C}"/>
    <cellStyle name="t_Manager_BGC Other IS (page 2) 11 3" xfId="9690" xr:uid="{F5010B41-7F17-4236-8A3A-13116FF59037}"/>
    <cellStyle name="t_Manager_BGC Other IS (page 2) 11_Sheet1" xfId="10328" xr:uid="{DD703A08-8129-47DF-97C8-6D0BD8FD7523}"/>
    <cellStyle name="t_Manager_BGC Other IS (page 2) 12" xfId="5412" xr:uid="{3D0258DB-B54D-4C9F-88D5-EDB0A1F25921}"/>
    <cellStyle name="t_Manager_BGC Other IS (page 2) 12 2" xfId="5413" xr:uid="{1FA259A9-BFC4-453A-97EE-B158E3B53E52}"/>
    <cellStyle name="t_Manager_BGC Other IS (page 2) 12 2 2" xfId="9693" xr:uid="{671F23D1-5B27-485D-B497-DA1B7E306479}"/>
    <cellStyle name="t_Manager_BGC Other IS (page 2) 12 2_Sheet1" xfId="10330" xr:uid="{1C080FC5-D9CD-4CB7-B0E1-778FF047AD12}"/>
    <cellStyle name="t_Manager_BGC Other IS (page 2) 12 3" xfId="9692" xr:uid="{C299CC42-E668-43C9-8F21-F8488A605246}"/>
    <cellStyle name="t_Manager_BGC Other IS (page 2) 12_Sheet1" xfId="10329" xr:uid="{3C6ED57E-0EF8-4749-8E72-DC350900F1A3}"/>
    <cellStyle name="t_Manager_BGC Other IS (page 2) 13" xfId="5414" xr:uid="{AF48D6C9-0F1C-484F-9AC0-B75E5860575D}"/>
    <cellStyle name="t_Manager_BGC Other IS (page 2) 13 2" xfId="9694" xr:uid="{F429EBFC-60C5-4050-BD0F-6BF0FA2EE86A}"/>
    <cellStyle name="t_Manager_BGC Other IS (page 2) 13_Sheet1" xfId="10331" xr:uid="{3113871A-DEE9-4874-B12A-B42229D11412}"/>
    <cellStyle name="t_Manager_BGC Other IS (page 2) 14" xfId="9687" xr:uid="{62DC0B27-B0C9-442A-90E5-1C25E624FD78}"/>
    <cellStyle name="t_Manager_BGC Other IS (page 2) 2" xfId="5415" xr:uid="{CC8179B3-39E1-4B87-81D8-438DC483B6BD}"/>
    <cellStyle name="t_Manager_BGC Other IS (page 2) 2 2" xfId="5416" xr:uid="{3910D2DB-E56B-4698-BC99-08D22A4DC1D5}"/>
    <cellStyle name="t_Manager_BGC Other IS (page 2) 2 2 2" xfId="9696" xr:uid="{19D25112-5303-4C66-ACE8-27FEDE679FF9}"/>
    <cellStyle name="t_Manager_BGC Other IS (page 2) 2 2_Sheet1" xfId="10333" xr:uid="{0E733F15-80A5-4C3B-B91B-3F09D82B19BE}"/>
    <cellStyle name="t_Manager_BGC Other IS (page 2) 2 3" xfId="9695" xr:uid="{8C054F74-7334-42C5-8CE0-922366B3C0C9}"/>
    <cellStyle name="t_Manager_BGC Other IS (page 2) 2_Sheet1" xfId="10332" xr:uid="{8C656C53-2172-4E64-95D2-6B6A66A3AFCE}"/>
    <cellStyle name="t_Manager_BGC Other IS (page 2) 3" xfId="5417" xr:uid="{83206349-54C7-4967-A4E4-9C3D404B096D}"/>
    <cellStyle name="t_Manager_BGC Other IS (page 2) 3 2" xfId="5418" xr:uid="{F5BFDA74-F614-4C9F-95F2-9CBB22DEA903}"/>
    <cellStyle name="t_Manager_BGC Other IS (page 2) 3 2 2" xfId="9698" xr:uid="{ED6E9B18-3261-47D7-A600-4859150827C7}"/>
    <cellStyle name="t_Manager_BGC Other IS (page 2) 3 2_Sheet1" xfId="10335" xr:uid="{9B58E1C9-E31D-4CE8-B211-246761C4FC79}"/>
    <cellStyle name="t_Manager_BGC Other IS (page 2) 3 3" xfId="9697" xr:uid="{DA64D732-D32E-4CC0-999C-4E8F34A3792E}"/>
    <cellStyle name="t_Manager_BGC Other IS (page 2) 3_Sheet1" xfId="10334" xr:uid="{23111DAF-14C8-4078-B640-3DA7BE3FDCEE}"/>
    <cellStyle name="t_Manager_BGC Other IS (page 2) 4" xfId="5419" xr:uid="{BE75AA06-BD07-446D-ABDB-CD6CF7DA8B26}"/>
    <cellStyle name="t_Manager_BGC Other IS (page 2) 4 2" xfId="5420" xr:uid="{C5F04B0C-1DF9-4C92-B8E9-C1E84AE69ABF}"/>
    <cellStyle name="t_Manager_BGC Other IS (page 2) 4 2 2" xfId="9700" xr:uid="{5C64BD1F-9BD1-486A-A827-A7630C69008C}"/>
    <cellStyle name="t_Manager_BGC Other IS (page 2) 4 2_Sheet1" xfId="10337" xr:uid="{62BAFE02-CE20-4760-A8AD-3C3455CFE7F8}"/>
    <cellStyle name="t_Manager_BGC Other IS (page 2) 4 3" xfId="9699" xr:uid="{40A78FA4-5FC6-4B41-959D-13B9AB8200DB}"/>
    <cellStyle name="t_Manager_BGC Other IS (page 2) 4_Sheet1" xfId="10336" xr:uid="{08C59688-7756-422F-B7B2-3B5320ED5FDC}"/>
    <cellStyle name="t_Manager_BGC Other IS (page 2) 5" xfId="5421" xr:uid="{0C3A7AFB-32C2-4FF8-A041-9500A6DAE8FE}"/>
    <cellStyle name="t_Manager_BGC Other IS (page 2) 5 2" xfId="5422" xr:uid="{0C7E7C2C-E17F-49F7-9E4E-21114964666A}"/>
    <cellStyle name="t_Manager_BGC Other IS (page 2) 5 2 2" xfId="9702" xr:uid="{6BF96ED0-A4AB-4633-A760-16FD73504BE5}"/>
    <cellStyle name="t_Manager_BGC Other IS (page 2) 5 2_Sheet1" xfId="10868" xr:uid="{32561944-8ADE-45CF-83FC-53089786168D}"/>
    <cellStyle name="t_Manager_BGC Other IS (page 2) 5 3" xfId="9701" xr:uid="{E919EF12-9DEA-4A5D-ADD9-4C72F09747C3}"/>
    <cellStyle name="t_Manager_BGC Other IS (page 2) 5_Sheet1" xfId="10338" xr:uid="{125CF4ED-C9F7-4238-9946-3CE6A4F05103}"/>
    <cellStyle name="t_Manager_BGC Other IS (page 2) 6" xfId="5423" xr:uid="{4451EBF8-6844-4358-BB41-D4426342A1D2}"/>
    <cellStyle name="t_Manager_BGC Other IS (page 2) 6 2" xfId="5424" xr:uid="{E5D2A283-EBC0-4027-BAC8-5D419C0772D8}"/>
    <cellStyle name="t_Manager_BGC Other IS (page 2) 6 2 2" xfId="9704" xr:uid="{E1569CCF-B743-4ADE-BEAD-36E008935623}"/>
    <cellStyle name="t_Manager_BGC Other IS (page 2) 6 2_Sheet1" xfId="8445" xr:uid="{02B04139-C06D-40E7-9FD3-191DB3820626}"/>
    <cellStyle name="t_Manager_BGC Other IS (page 2) 6 3" xfId="9703" xr:uid="{4615CEFE-4A65-461C-B4BF-75498F9818F9}"/>
    <cellStyle name="t_Manager_BGC Other IS (page 2) 6_Sheet1" xfId="9781" xr:uid="{23C16AFC-7837-478C-BDE8-7DA18071EB09}"/>
    <cellStyle name="t_Manager_BGC Other IS (page 2) 7" xfId="5425" xr:uid="{5EC5EBA4-A5C8-40E4-A7BD-CF75A025CA42}"/>
    <cellStyle name="t_Manager_BGC Other IS (page 2) 7 2" xfId="5426" xr:uid="{F0E50E90-F1F2-4F56-9F6D-6047EA23E456}"/>
    <cellStyle name="t_Manager_BGC Other IS (page 2) 7 2 2" xfId="9706" xr:uid="{39EC2BE5-0BEF-4793-A363-63D54B192E18}"/>
    <cellStyle name="t_Manager_BGC Other IS (page 2) 7 2_Sheet1" xfId="10340" xr:uid="{14DED5AE-8072-4E07-8583-89876D2FC6D8}"/>
    <cellStyle name="t_Manager_BGC Other IS (page 2) 7 3" xfId="9705" xr:uid="{7DF87B40-6CDF-4E5F-8DBF-88093CB70DE5}"/>
    <cellStyle name="t_Manager_BGC Other IS (page 2) 7_Sheet1" xfId="10339" xr:uid="{F525A476-4E9E-4470-AB85-31D43062A50D}"/>
    <cellStyle name="t_Manager_BGC Other IS (page 2) 8" xfId="5427" xr:uid="{B6A21789-C738-4106-A638-376E62496397}"/>
    <cellStyle name="t_Manager_BGC Other IS (page 2) 8 2" xfId="5428" xr:uid="{D102ACE1-E84E-4481-AB14-6DDE99AECBB6}"/>
    <cellStyle name="t_Manager_BGC Other IS (page 2) 8 2 2" xfId="9708" xr:uid="{AE5E1227-E2A2-40BC-98B7-8AAC21C8B027}"/>
    <cellStyle name="t_Manager_BGC Other IS (page 2) 8 2_Sheet1" xfId="10342" xr:uid="{DBFD4543-2648-46EF-999E-0402BDFE9EBC}"/>
    <cellStyle name="t_Manager_BGC Other IS (page 2) 8 3" xfId="9707" xr:uid="{74E4317A-E690-48C9-9870-313591BD3D9B}"/>
    <cellStyle name="t_Manager_BGC Other IS (page 2) 8_Sheet1" xfId="10341" xr:uid="{C5887170-3627-432E-B6A9-933374B8FF46}"/>
    <cellStyle name="t_Manager_BGC Other IS (page 2) 9" xfId="5429" xr:uid="{AD3C0EE7-3CDE-464B-BD39-8EEF90251409}"/>
    <cellStyle name="t_Manager_BGC Other IS (page 2) 9 2" xfId="5430" xr:uid="{92CE00ED-056A-43BF-9173-40E622B5F21D}"/>
    <cellStyle name="t_Manager_BGC Other IS (page 2) 9 2 2" xfId="9710" xr:uid="{DAF31329-71D3-4C5D-B858-5E2D867D5503}"/>
    <cellStyle name="t_Manager_BGC Other IS (page 2) 9 2_Sheet1" xfId="10344" xr:uid="{C490AE41-1FA0-4B8F-85AF-0478E400F448}"/>
    <cellStyle name="t_Manager_BGC Other IS (page 2) 9 3" xfId="9709" xr:uid="{9F2E9EDA-E704-4ED4-B26A-86AF03A6DF4D}"/>
    <cellStyle name="t_Manager_BGC Other IS (page 2) 9_Sheet1" xfId="10343" xr:uid="{B6E06FCB-EC2C-48CC-BFAA-3B7610D5137E}"/>
    <cellStyle name="t_Manager_BGC Other IS (page 2)_Sheet1" xfId="10325" xr:uid="{29465F97-184D-47D4-8581-920C21E45727}"/>
    <cellStyle name="t_Manager_Legal Reserve" xfId="5431" xr:uid="{07E765A0-9F5F-4809-BD25-51EDE147DEA4}"/>
    <cellStyle name="t_Manager_Legal Reserve 2" xfId="5432" xr:uid="{F36C6A95-E7A9-4684-A2C9-EDBC60EBDAE5}"/>
    <cellStyle name="t_Manager_Legal Reserve 2 2" xfId="9712" xr:uid="{01714268-9BEF-4C6E-B237-007F2DF1B85C}"/>
    <cellStyle name="t_Manager_Legal Reserve 2_Sheet1" xfId="10346" xr:uid="{61B9C5DB-6C5A-42AE-AF8B-84807267E917}"/>
    <cellStyle name="t_Manager_Legal Reserve 3" xfId="9711" xr:uid="{32C9BE91-7AC3-4C1C-9EFB-32F33F69E14C}"/>
    <cellStyle name="t_Manager_Legal Reserve_Sheet1" xfId="10345" xr:uid="{AEB76C4A-EB40-449C-A4F0-4C2004CFCD9D}"/>
    <cellStyle name="t_Manager_Sheet1" xfId="10260" xr:uid="{A043A447-1CB1-486F-982A-D70B934E1ED8}"/>
    <cellStyle name="t_Manager_TB all entities" xfId="5433" xr:uid="{32574ED4-3AE6-4605-AABA-870A807E5516}"/>
    <cellStyle name="t_Manager_TB all entities 2" xfId="5434" xr:uid="{12C4DC78-4AE3-4387-AA03-17E08EB2A56B}"/>
    <cellStyle name="t_Manager_TB all entities 2 2" xfId="9714" xr:uid="{32862F4A-97EA-4ADD-B856-E642369B52EA}"/>
    <cellStyle name="t_Manager_TB all entities 2_Sheet1" xfId="10348" xr:uid="{837D0B55-F601-41CF-A971-8438334DA5A1}"/>
    <cellStyle name="t_Manager_TB all entities 3" xfId="9713" xr:uid="{4A92D4E3-8596-4CC8-AD17-3B4B3475CEB8}"/>
    <cellStyle name="t_Manager_TB all entities_Sheet1" xfId="10347" xr:uid="{2D60E7D4-C8EB-4A80-A8B3-DF90C7E138AA}"/>
    <cellStyle name="t_Sheet1" xfId="10593" xr:uid="{56E8B836-3E14-4C4E-8962-111894ABBA01}"/>
    <cellStyle name="t_TB all entities" xfId="5435" xr:uid="{59252790-A414-449C-96B6-A101E50D95D3}"/>
    <cellStyle name="t_TB all entities 2" xfId="5436" xr:uid="{543D9AC1-E272-43F6-82D8-3C0984DE554A}"/>
    <cellStyle name="t_TB all entities 2 2" xfId="9716" xr:uid="{996EC121-FFF0-4460-8C07-1C054A4056CD}"/>
    <cellStyle name="t_TB all entities 2_Sheet1" xfId="10350" xr:uid="{F4123481-42C1-490A-8BB5-A70BAAAA6F70}"/>
    <cellStyle name="t_TB all entities 3" xfId="9715" xr:uid="{470AABDB-F35C-4A55-B52A-965BC940F906}"/>
    <cellStyle name="t_TB all entities_Sheet1" xfId="10349" xr:uid="{90F6A823-C43A-496A-A9B9-E2863CF77C0C}"/>
    <cellStyle name="Table Col Head" xfId="7424" xr:uid="{250ED364-852A-44B3-9F3A-B79C05C02651}"/>
    <cellStyle name="Table end" xfId="7425" xr:uid="{5DFBA57A-6B48-413A-8C7B-4EEBB86D1524}"/>
    <cellStyle name="Table head" xfId="7426" xr:uid="{6A1F560A-7B8A-4463-9A96-F6BB01A9A6A0}"/>
    <cellStyle name="Table head 2" xfId="7427" xr:uid="{B94B8516-108E-4E6E-9770-11B2EBCAD141}"/>
    <cellStyle name="Table head 2 2" xfId="7428" xr:uid="{0DBB64C8-5B9B-49DA-974A-3E15C429C651}"/>
    <cellStyle name="Table head 2 2 2" xfId="10448" xr:uid="{175A167B-4A0F-438A-A342-6DA9AFF1F7EE}"/>
    <cellStyle name="Table head 2 2_Sheet1" xfId="10353" xr:uid="{BC2B4EB6-800C-4809-9626-FB596FCE90D8}"/>
    <cellStyle name="Table head 2 3" xfId="10447" xr:uid="{45C13E2F-6E4E-46AA-813E-123D32229655}"/>
    <cellStyle name="Table head 2_Sheet1" xfId="10352" xr:uid="{A1D23E25-2D59-4821-8CF0-FB657FD7D86D}"/>
    <cellStyle name="Table head 3" xfId="7429" xr:uid="{F5481EDC-9598-44A3-9466-4A2AE18CD039}"/>
    <cellStyle name="Table head 3 2" xfId="10449" xr:uid="{3740ADE5-6C86-4A29-B38A-439716D8B30A}"/>
    <cellStyle name="Table head 3_Sheet1" xfId="10354" xr:uid="{873E3E63-F381-41E0-A6EA-6AE219B1C9D0}"/>
    <cellStyle name="Table head 4" xfId="10446" xr:uid="{E455DECC-A3C3-424F-A450-91B0775CDD3F}"/>
    <cellStyle name="Table head_Sheet1" xfId="10351" xr:uid="{68047969-6150-43DD-92C8-DF9338FEC7BA}"/>
    <cellStyle name="Table Sub Head" xfId="7430" xr:uid="{703E65A8-5FD1-4496-A4A9-95E60CF7F560}"/>
    <cellStyle name="table text bold" xfId="7431" xr:uid="{9E458BCF-27F1-48AA-8F78-866FCBA14736}"/>
    <cellStyle name="table text bold green" xfId="7432" xr:uid="{C2BAB442-541C-476C-B1DE-92650585D349}"/>
    <cellStyle name="table text bold_Sheet1" xfId="10355" xr:uid="{6F67952F-59EA-4E77-9B93-D6C5FAE60825}"/>
    <cellStyle name="table text light" xfId="7433" xr:uid="{2F70F979-98B2-49BD-BE69-77B3C77EDF8D}"/>
    <cellStyle name="Table Title" xfId="7434" xr:uid="{0D3FD002-4654-4F41-9F1A-F39A870D1DD2}"/>
    <cellStyle name="Table Units" xfId="7435" xr:uid="{871ED29B-9916-455B-ABB3-BA7C17A717BD}"/>
    <cellStyle name="tcn" xfId="7436" xr:uid="{1898D14C-DE65-4524-A70F-0DC819AE4BAC}"/>
    <cellStyle name="TERRY" xfId="5437" xr:uid="{135DB61F-0515-4B35-B0F5-214D4036E588}"/>
    <cellStyle name="TERRY 2" xfId="5438" xr:uid="{D9A2B9EC-9E14-4FC1-9AE8-2B537D285007}"/>
    <cellStyle name="TERRY 2 10" xfId="5439" xr:uid="{154EA660-D764-498A-834E-3C7E40ABFAE1}"/>
    <cellStyle name="TERRY 2 10 2" xfId="5440" xr:uid="{109BEE4B-27E6-48C0-9C35-F078D3F34F9D}"/>
    <cellStyle name="TERRY 2 10_Sheet1" xfId="10358" xr:uid="{E0E720C0-E097-4FDE-93A4-13B7BF16D9C0}"/>
    <cellStyle name="TERRY 2 11" xfId="5441" xr:uid="{5075EED3-3406-460C-951B-DAF9606CB686}"/>
    <cellStyle name="TERRY 2 11 2" xfId="5442" xr:uid="{BD42C5D0-A345-4E4E-BB15-5DEF8B709EDC}"/>
    <cellStyle name="TERRY 2 11_Sheet1" xfId="10359" xr:uid="{D66CEB6A-83D1-47BD-BB57-B6A5FACF9D4F}"/>
    <cellStyle name="TERRY 2 12" xfId="5443" xr:uid="{B085BC51-1C68-4AA4-A400-37B4E4EFFEFF}"/>
    <cellStyle name="TERRY 2 12 2" xfId="5444" xr:uid="{A44115E5-D57F-4E31-AA2B-F667EFB84D19}"/>
    <cellStyle name="TERRY 2 12_Sheet1" xfId="10360" xr:uid="{792768D9-58EF-49EC-87A6-5199D5B7EDEC}"/>
    <cellStyle name="TERRY 2 2" xfId="5445" xr:uid="{AAF6EDB8-EBE2-48B8-A109-30EF8DAFA8E5}"/>
    <cellStyle name="TERRY 2 2 2" xfId="5446" xr:uid="{EAF2909A-A6F5-49B9-BE4D-F6AD051E05A8}"/>
    <cellStyle name="TERRY 2 2_Sheet1" xfId="8446" xr:uid="{5279136C-106D-40BA-B08D-D10ED6D997BD}"/>
    <cellStyle name="TERRY 2 3" xfId="5447" xr:uid="{1765921A-F1BE-446B-A747-ACB8977C8E78}"/>
    <cellStyle name="TERRY 2 3 2" xfId="5448" xr:uid="{CF3BEDEF-D440-414E-9E3A-BB18063EAA6B}"/>
    <cellStyle name="TERRY 2 3_Sheet1" xfId="10361" xr:uid="{ABF1A916-6D21-40E7-A3AB-5B4277DEFD6E}"/>
    <cellStyle name="TERRY 2 4" xfId="5449" xr:uid="{288A5E61-BD90-4AE7-917F-794F99F8C537}"/>
    <cellStyle name="TERRY 2 4 2" xfId="5450" xr:uid="{CF299AA8-78DF-499E-96D9-D0617432B032}"/>
    <cellStyle name="TERRY 2 4_Sheet1" xfId="10362" xr:uid="{C8BE896A-A5E2-41FD-9763-A3082BF190C8}"/>
    <cellStyle name="TERRY 2 5" xfId="5451" xr:uid="{72612275-190B-443E-A8F0-EAF67003B5D1}"/>
    <cellStyle name="TERRY 2 5 2" xfId="5452" xr:uid="{EF503C78-33AF-463F-96AE-C1C82A69F746}"/>
    <cellStyle name="TERRY 2 5_Sheet1" xfId="10363" xr:uid="{DFDFF77E-EC57-48BC-ACBA-31F55D98392E}"/>
    <cellStyle name="TERRY 2 6" xfId="5453" xr:uid="{AC0BC032-89AF-44D9-93CB-EBED986C8748}"/>
    <cellStyle name="TERRY 2 6 2" xfId="5454" xr:uid="{F1BD5B50-016F-41A1-894F-6400586555C9}"/>
    <cellStyle name="TERRY 2 6_Sheet1" xfId="10364" xr:uid="{A546391F-CEEC-4E04-98FA-E9BBC9789635}"/>
    <cellStyle name="TERRY 2 7" xfId="5455" xr:uid="{848EA4F6-E86F-45AA-988B-B73734F8F5B9}"/>
    <cellStyle name="TERRY 2 7 2" xfId="5456" xr:uid="{8080E392-9E14-44E2-A4AD-0583B0EDE577}"/>
    <cellStyle name="TERRY 2 7_Sheet1" xfId="10365" xr:uid="{A1169545-6098-43AC-A6C4-BECF2AB6B3FF}"/>
    <cellStyle name="TERRY 2 8" xfId="5457" xr:uid="{3BEF0647-A76C-429C-B684-FD2FA5EC8AE8}"/>
    <cellStyle name="TERRY 2 8 2" xfId="5458" xr:uid="{FC36DE6E-C363-4904-B0C9-91EEC30B33D0}"/>
    <cellStyle name="TERRY 2 8_Sheet1" xfId="10366" xr:uid="{313C97B4-2498-47B1-A153-435A454ACC65}"/>
    <cellStyle name="TERRY 2 9" xfId="5459" xr:uid="{650B2050-5496-4FED-87A2-ED2048045081}"/>
    <cellStyle name="TERRY 2 9 2" xfId="5460" xr:uid="{72F67D08-6129-4A54-84D0-262FE940E5D5}"/>
    <cellStyle name="TERRY 2 9_Sheet1" xfId="10367" xr:uid="{4AA24C89-C456-40D4-BAFB-A0F579956AC0}"/>
    <cellStyle name="TERRY 2_Sheet1" xfId="10357" xr:uid="{E358BC7B-8593-45A7-8DDA-2BE7F953B6B5}"/>
    <cellStyle name="TERRY 3" xfId="5461" xr:uid="{7E6C3240-8117-4EAA-974C-5C1A8DAE1687}"/>
    <cellStyle name="TERRY 3 2" xfId="5462" xr:uid="{59CE823D-D20A-4BA7-A232-ACC2632F0484}"/>
    <cellStyle name="TERRY 3_Sheet1" xfId="10368" xr:uid="{254EE104-9B0E-4492-A281-D2720D9BA756}"/>
    <cellStyle name="TERRY_Sheet1" xfId="10356" xr:uid="{4D6F8496-B4B1-4A20-B195-248CA3054DDF}"/>
    <cellStyle name="Text" xfId="5463" xr:uid="{C1B127B8-4F9B-4432-9BC9-F586CDB1C108}"/>
    <cellStyle name="Text 2" xfId="5464" xr:uid="{BA565AF5-5B8B-44DF-A34C-0A10EAE4CF44}"/>
    <cellStyle name="Text 2 10" xfId="5465" xr:uid="{168E71D4-2F9D-4C0B-9AD1-197A6CCEE94A}"/>
    <cellStyle name="Text 2 10 2" xfId="5466" xr:uid="{A947C766-FE5F-4A50-91F2-38E304BF8606}"/>
    <cellStyle name="Text 2 10_Sheet1" xfId="10867" xr:uid="{4F6156FA-DF7D-4D44-86CE-D91E425B72D6}"/>
    <cellStyle name="Text 2 11" xfId="5467" xr:uid="{AE5E89CE-E883-4C1A-B8EA-683B2E98BF71}"/>
    <cellStyle name="Text 2 11 2" xfId="5468" xr:uid="{8E30964A-A516-480C-9482-3C66E44FBD1D}"/>
    <cellStyle name="Text 2 11_Sheet1" xfId="10371" xr:uid="{E580F2DF-09C7-46E9-9611-AC43338E9B72}"/>
    <cellStyle name="Text 2 12" xfId="5469" xr:uid="{B95B8096-B636-4B57-BBA6-A2E852F26CB8}"/>
    <cellStyle name="Text 2 12 2" xfId="5470" xr:uid="{DFAD8D90-B404-437A-9D6F-AEF01E7A284E}"/>
    <cellStyle name="Text 2 12_Sheet1" xfId="10837" xr:uid="{562C3829-E8A4-4820-8048-FFD3BF362436}"/>
    <cellStyle name="Text 2 2" xfId="5471" xr:uid="{F5F039E1-C820-4E68-A206-55B553F0B1B2}"/>
    <cellStyle name="Text 2 2 2" xfId="5472" xr:uid="{13858FAA-191C-4D75-B407-71E8FF555816}"/>
    <cellStyle name="Text 2 2_Sheet1" xfId="8447" xr:uid="{2236BF6D-4BD6-4774-9D19-70EFC053499C}"/>
    <cellStyle name="Text 2 3" xfId="5473" xr:uid="{159F4483-FC79-47C2-9A03-D820653FF622}"/>
    <cellStyle name="Text 2 3 2" xfId="5474" xr:uid="{22C90FAA-7189-41EE-8C96-024040FF0E9A}"/>
    <cellStyle name="Text 2 3_Sheet1" xfId="10372" xr:uid="{DB26F2BD-7891-4AFE-BBAB-D999C7634A9A}"/>
    <cellStyle name="Text 2 4" xfId="5475" xr:uid="{18AFFEB0-1D21-4731-A832-A577BEFC51C1}"/>
    <cellStyle name="Text 2 4 2" xfId="5476" xr:uid="{E5B92916-9E26-4345-99AB-855409551232}"/>
    <cellStyle name="Text 2 4_Sheet1" xfId="10373" xr:uid="{91BD3A53-9070-4A02-90B2-BE4C3E1385C6}"/>
    <cellStyle name="Text 2 5" xfId="5477" xr:uid="{CA0915D2-144C-4ACE-B108-F2E006EBBA9D}"/>
    <cellStyle name="Text 2 5 2" xfId="5478" xr:uid="{35BF5B27-8246-4F80-96E4-AE2900EA06C7}"/>
    <cellStyle name="Text 2 5_Sheet1" xfId="10374" xr:uid="{9607E628-DDE8-4848-AF7A-9C23E5DB4BA7}"/>
    <cellStyle name="Text 2 6" xfId="5479" xr:uid="{B4F1A1C0-676C-445D-A59B-763E0069C7A9}"/>
    <cellStyle name="Text 2 6 2" xfId="5480" xr:uid="{52E73CE4-F6C3-4457-A78B-3AB1590403CC}"/>
    <cellStyle name="Text 2 6_Sheet1" xfId="10375" xr:uid="{9D8BD03B-007B-4BEB-907C-09B462478873}"/>
    <cellStyle name="Text 2 7" xfId="5481" xr:uid="{3F95BB5D-AA8F-49B4-A3C7-BA9D1DA64E7B}"/>
    <cellStyle name="Text 2 7 2" xfId="5482" xr:uid="{0CDB2C17-4B10-4DCB-BC34-CF3FAD1733F9}"/>
    <cellStyle name="Text 2 7_Sheet1" xfId="10376" xr:uid="{36F82528-C5E8-4B4B-8D26-FF3A6F6783B5}"/>
    <cellStyle name="Text 2 8" xfId="5483" xr:uid="{6034080E-013F-4A67-B961-C882AE25D52A}"/>
    <cellStyle name="Text 2 8 2" xfId="5484" xr:uid="{3E74DAC6-24E1-4888-AA0F-D3CA16B4F856}"/>
    <cellStyle name="Text 2 8_Sheet1" xfId="10377" xr:uid="{C7910AFF-D1C0-46AE-ABEC-E24A64AE236E}"/>
    <cellStyle name="Text 2 9" xfId="5485" xr:uid="{9B3A320C-19F4-4D8C-893C-1AE034082343}"/>
    <cellStyle name="Text 2 9 2" xfId="5486" xr:uid="{3305D61D-6CE9-4EB1-88D1-FA80E2779E24}"/>
    <cellStyle name="Text 2 9_Sheet1" xfId="10378" xr:uid="{ED3D5AFF-5BC0-49B0-AA1F-005F68F32F60}"/>
    <cellStyle name="Text 2_Sheet1" xfId="10370" xr:uid="{80D93590-42F7-4618-826C-D3F8BFFC1F9B}"/>
    <cellStyle name="Text 3" xfId="5487" xr:uid="{BF55D41E-D7A6-410E-AD75-40A1B592F70F}"/>
    <cellStyle name="Text 3 2" xfId="5488" xr:uid="{2192AE96-DDB8-4231-9A79-0B950E3FE32E}"/>
    <cellStyle name="Text 3_Sheet1" xfId="10379" xr:uid="{8E37BD83-9EA7-45FE-ACEC-2DFE1519AB33}"/>
    <cellStyle name="Text Wrap" xfId="7437" xr:uid="{B1AC12DA-FA18-4E54-AA69-7BDA793E76CE}"/>
    <cellStyle name="Text_Sheet1" xfId="10369" xr:uid="{7F1B087B-47A7-4789-BB2A-CB22DF1743C1}"/>
    <cellStyle name="Tickmark" xfId="5489" xr:uid="{D427EF3B-933D-472D-94B0-4BC5E6E1AB92}"/>
    <cellStyle name="Title 2" xfId="5490" xr:uid="{E4BBAA3D-115B-4099-AF01-8B42036045DB}"/>
    <cellStyle name="Title 2 2" xfId="7615" xr:uid="{D096A32F-7DB0-4B33-B660-D9A750CA2350}"/>
    <cellStyle name="Title 2_Sheet1" xfId="10380" xr:uid="{177F49CC-D3B2-4E7D-BDEA-51E8F2F62F0B}"/>
    <cellStyle name="Title 3" xfId="5491" xr:uid="{8DC12F9B-792B-44EA-B5C5-2E77A81EA37C}"/>
    <cellStyle name="Title 4" xfId="5492" xr:uid="{E44E7DDF-D135-4663-93B6-5F48848776D0}"/>
    <cellStyle name="Title 5" xfId="5493" xr:uid="{5A3BD6C2-AF02-456C-834D-18B05ABAA60B}"/>
    <cellStyle name="title1" xfId="7440" xr:uid="{14A15381-C554-4834-873B-4DA964AC99E4}"/>
    <cellStyle name="Title2" xfId="7441" xr:uid="{D4334F28-5FFE-4EEF-930B-DB2863AFB918}"/>
    <cellStyle name="TitleII" xfId="7442" xr:uid="{7AF490B0-5E0B-442E-B8A3-8F2E96963D4C}"/>
    <cellStyle name="tn" xfId="7443" xr:uid="{BF7517E9-1918-4837-AEBE-30B94EE1A225}"/>
    <cellStyle name="Top_Double_Bottom" xfId="5494" xr:uid="{5FBC880D-AE8C-47A8-80FE-A3322B2A53D9}"/>
    <cellStyle name="Total" xfId="28" builtinId="25" customBuiltin="1"/>
    <cellStyle name="Total 10" xfId="5495" xr:uid="{45AA821B-5523-409C-81D7-C127BEB3C6A8}"/>
    <cellStyle name="Total 10 2" xfId="5496" xr:uid="{63E9F52A-C1A6-4481-B76E-89473A9ED69D}"/>
    <cellStyle name="Total 10_Sheet1" xfId="10381" xr:uid="{CB3F54DA-389C-4D2D-84D9-E19146543FD3}"/>
    <cellStyle name="Total 11" xfId="5497" xr:uid="{ECD6C175-4278-41E1-BF82-1422A094C156}"/>
    <cellStyle name="Total 11 2" xfId="5498" xr:uid="{DBEB3269-CD4A-4D75-83BF-0D3B6A2EDACB}"/>
    <cellStyle name="Total 11_Sheet1" xfId="10382" xr:uid="{818273F1-2157-4654-82BC-6A7261E24819}"/>
    <cellStyle name="Total 12" xfId="5499" xr:uid="{77AFF722-77A6-42A5-A4B5-5BA369F70277}"/>
    <cellStyle name="Total 12 2" xfId="5500" xr:uid="{C808445C-C0D7-4599-8345-41760BE993CA}"/>
    <cellStyle name="Total 12 3" xfId="5501" xr:uid="{5E0091A7-C925-4CE9-8844-D99CBBDD5545}"/>
    <cellStyle name="Total 12_Sheet1" xfId="10383" xr:uid="{219225D6-78C9-4004-8264-C2B4DE2F0C44}"/>
    <cellStyle name="Total 13" xfId="5502" xr:uid="{73804CB3-9FAF-4947-8C3E-C7BE2BFB3512}"/>
    <cellStyle name="Total 13 2" xfId="5503" xr:uid="{525C1349-6537-4637-BF1D-0A3F1E838270}"/>
    <cellStyle name="Total 13 3" xfId="5504" xr:uid="{16030FB4-E69F-42DB-871E-6159C5B61116}"/>
    <cellStyle name="Total 13_Sheet1" xfId="10384" xr:uid="{4CF17D5C-B11B-44F0-B872-9FD593F9EB8D}"/>
    <cellStyle name="Total 14" xfId="5505" xr:uid="{838DB2E8-0BFC-4B8E-8CE8-BB7EA80186B1}"/>
    <cellStyle name="Total 2" xfId="5506" xr:uid="{E7B23F2F-38B3-4943-AB7F-8D35857AC543}"/>
    <cellStyle name="Total 2 10" xfId="5507" xr:uid="{7D115192-E936-4D75-A8FB-6EBCA539F03C}"/>
    <cellStyle name="Total 2 10 2" xfId="5508" xr:uid="{46E55E6C-5505-48B3-91A5-CE8C9EE0624F}"/>
    <cellStyle name="Total 2 10_Sheet1" xfId="10386" xr:uid="{66370CB9-027D-450B-A32C-ED02B1E9BF1A}"/>
    <cellStyle name="Total 2 11" xfId="5509" xr:uid="{3660A357-8D4E-4D34-9D2F-54514AFBB53A}"/>
    <cellStyle name="Total 2 11 2" xfId="5510" xr:uid="{88B36D9C-A457-47A2-ACF4-93EAEC5221EF}"/>
    <cellStyle name="Total 2 11 3" xfId="5511" xr:uid="{543B0780-A3A9-4B4C-9777-A72E408805F8}"/>
    <cellStyle name="Total 2 11_Sheet1" xfId="10387" xr:uid="{55E5A651-CA64-470B-A353-CE3ECC28ABEF}"/>
    <cellStyle name="Total 2 12" xfId="5512" xr:uid="{67FFFF18-B58D-477C-A744-DD682901A51E}"/>
    <cellStyle name="Total 2 12 2" xfId="5513" xr:uid="{4583369C-82DC-49D3-9116-9669B4CC3ACF}"/>
    <cellStyle name="Total 2 12 3" xfId="5514" xr:uid="{603A4EEE-75B8-49D3-A0A7-5456C3E9D324}"/>
    <cellStyle name="Total 2 12_Sheet1" xfId="10388" xr:uid="{8E3B5F4C-0653-42C5-A0F3-7C38DAB8000B}"/>
    <cellStyle name="Total 2 13" xfId="5515" xr:uid="{AD92F4AE-4330-42E2-9E17-FC38FCB6D521}"/>
    <cellStyle name="Total 2 13 2" xfId="5516" xr:uid="{ED269467-185A-4C21-9000-763D35875E11}"/>
    <cellStyle name="Total 2 13_Sheet1" xfId="10389" xr:uid="{B0E80355-0CF7-4E86-8B9A-22E76A065CA8}"/>
    <cellStyle name="Total 2 14" xfId="5517" xr:uid="{6E0F7201-C1B5-487C-A2DD-57051C988623}"/>
    <cellStyle name="Total 2 14 2" xfId="5518" xr:uid="{4F06CBFF-E821-4518-A44B-DF59B249E75A}"/>
    <cellStyle name="Total 2 14_Sheet1" xfId="10390" xr:uid="{C00BE36E-820C-4B94-89AF-6E7DE62C1212}"/>
    <cellStyle name="Total 2 15" xfId="7444" xr:uid="{CAFD723F-A51C-4942-A7A7-7556424AE3E4}"/>
    <cellStyle name="Total 2 2" xfId="5519" xr:uid="{5189B667-3EE4-41A8-9701-F4C8E7A1D304}"/>
    <cellStyle name="Total 2 2 2" xfId="5520" xr:uid="{E8F4F75B-1427-4967-B353-18F624995A5C}"/>
    <cellStyle name="Total 2 2 2 2" xfId="5521" xr:uid="{21B4A14A-3F17-4F4D-8966-1FFB6C8D1772}"/>
    <cellStyle name="Total 2 2 2_Sheet1" xfId="10392" xr:uid="{FA6D8A22-A752-41E1-8D71-0DC83F07903E}"/>
    <cellStyle name="Total 2 2 3" xfId="5522" xr:uid="{DFDF2BE8-37D5-4602-AC64-3A6AF0E43E28}"/>
    <cellStyle name="Total 2 2 3 2" xfId="5523" xr:uid="{8D217C36-3D81-4515-AB50-5E0F09C4B25A}"/>
    <cellStyle name="Total 2 2 3_Sheet1" xfId="10393" xr:uid="{BC6102AA-2195-4251-A9F9-3E104F8DE9E1}"/>
    <cellStyle name="Total 2 2 4" xfId="5524" xr:uid="{9EB4FA54-5946-4F91-AF1C-923E326CA9EE}"/>
    <cellStyle name="Total 2 2 4 2" xfId="5525" xr:uid="{808C31A4-FC4C-4441-96D1-6F9786ABD18C}"/>
    <cellStyle name="Total 2 2 4_Sheet1" xfId="10394" xr:uid="{751716B3-32FF-4172-A210-9B0826A4CDE0}"/>
    <cellStyle name="Total 2 2 5" xfId="5526" xr:uid="{740C1103-41FD-4F12-9221-D05C6FBA5DD5}"/>
    <cellStyle name="Total 2 2 6" xfId="5527" xr:uid="{0D91C341-0035-4B5A-9B54-3A9B08661C8A}"/>
    <cellStyle name="Total 2 2 7" xfId="7445" xr:uid="{FDF1523D-C073-4F31-92D2-13BEB7A38DC6}"/>
    <cellStyle name="Total 2 2_Sheet1" xfId="10391" xr:uid="{A117F20E-3A66-4183-84EB-36F6D43B9788}"/>
    <cellStyle name="Total 2 3" xfId="5528" xr:uid="{8A018508-8C58-4532-BA7B-2F84B3CDEC9E}"/>
    <cellStyle name="Total 2 3 2" xfId="5529" xr:uid="{6D441C5B-466C-4450-929A-530F7A3FBCCC}"/>
    <cellStyle name="Total 2 3_Sheet1" xfId="10395" xr:uid="{3668992B-8EB8-4103-A78F-99A5517465C4}"/>
    <cellStyle name="Total 2 4" xfId="5530" xr:uid="{F6A02EA8-F0B3-4F78-B431-3E44E704CD3B}"/>
    <cellStyle name="Total 2 4 2" xfId="5531" xr:uid="{F8833389-2681-4E4E-9930-CFB8B4E610B3}"/>
    <cellStyle name="Total 2 4_Sheet1" xfId="10396" xr:uid="{55F29E26-F1F3-4A39-8903-1FA5586C01DD}"/>
    <cellStyle name="Total 2 5" xfId="5532" xr:uid="{CEC69C69-F0E3-49A0-AA16-290B16715640}"/>
    <cellStyle name="Total 2 5 2" xfId="5533" xr:uid="{7B16CBE8-A1B6-418F-8242-B67BCB5613BB}"/>
    <cellStyle name="Total 2 5_Sheet1" xfId="10397" xr:uid="{0C607F6A-4169-4543-A7D9-B428EEB283AE}"/>
    <cellStyle name="Total 2 6" xfId="5534" xr:uid="{E9738521-0323-466D-9E69-7289AF089303}"/>
    <cellStyle name="Total 2 6 2" xfId="5535" xr:uid="{C03B2826-BB34-4ADC-91C4-B6551E4FB8E3}"/>
    <cellStyle name="Total 2 6_Sheet1" xfId="10398" xr:uid="{67D1C2CB-CAA3-46B8-8563-F74577F20C44}"/>
    <cellStyle name="Total 2 7" xfId="5536" xr:uid="{C8B8BC44-F606-4CBE-8E94-B252FA9994F0}"/>
    <cellStyle name="Total 2 7 2" xfId="5537" xr:uid="{CA88D8B1-D9E9-4621-BFD7-32FD99E32773}"/>
    <cellStyle name="Total 2 7_Sheet1" xfId="10399" xr:uid="{B468A4F3-419D-4484-AFA2-518A45992A74}"/>
    <cellStyle name="Total 2 8" xfId="5538" xr:uid="{08E5140A-890A-4D65-AAFB-4EB3C7C29762}"/>
    <cellStyle name="Total 2 8 2" xfId="5539" xr:uid="{98A9C809-17A2-4B99-8C6F-6FCFB9A6415E}"/>
    <cellStyle name="Total 2 8_Sheet1" xfId="10400" xr:uid="{01C848A9-652D-4CAD-B3DE-0E6C30E2E935}"/>
    <cellStyle name="Total 2 9" xfId="5540" xr:uid="{D6797C56-DBEA-4C01-9836-F390571F2731}"/>
    <cellStyle name="Total 2 9 2" xfId="5541" xr:uid="{91A2F2CE-E0BD-468D-A51F-C1A7F23CE7C0}"/>
    <cellStyle name="Total 2 9_Sheet1" xfId="10401" xr:uid="{065996FF-0C5C-4AE8-A09F-79FCDFC86364}"/>
    <cellStyle name="Total 2_Sheet1" xfId="10385" xr:uid="{6BD4884F-8F45-4AEA-9872-A774A738E9C2}"/>
    <cellStyle name="Total 3" xfId="5542" xr:uid="{CA75BD5A-84AF-49EC-85A4-4B1F38973858}"/>
    <cellStyle name="Total 3 10" xfId="5543" xr:uid="{F59B761B-CEE5-4C8F-841A-A5E44ABAD114}"/>
    <cellStyle name="Total 3 10 2" xfId="5544" xr:uid="{DC7BB72F-AE3B-42B9-BE16-2FB9754C4E60}"/>
    <cellStyle name="Total 3 10_Sheet1" xfId="10403" xr:uid="{2EF1EFC3-F73C-4DF1-B651-CA1620964F38}"/>
    <cellStyle name="Total 3 11" xfId="5545" xr:uid="{21225514-833D-4838-AAC5-ACB05A0A66C4}"/>
    <cellStyle name="Total 3 2" xfId="5546" xr:uid="{B4F6ABD3-6693-4493-B8BD-A560E95E6046}"/>
    <cellStyle name="Total 3 2 2" xfId="5547" xr:uid="{104B3CB1-0344-4844-93EF-BEDFD323A96D}"/>
    <cellStyle name="Total 3 2_Sheet1" xfId="10404" xr:uid="{2537047C-486D-4CB6-BC9B-76F53730F22D}"/>
    <cellStyle name="Total 3 3" xfId="5548" xr:uid="{B5A404AB-1DEE-4BF5-BBA8-9B6554A41DAB}"/>
    <cellStyle name="Total 3 3 2" xfId="5549" xr:uid="{937AC419-6A8E-4A78-B6F2-C9866EF7905C}"/>
    <cellStyle name="Total 3 3_Sheet1" xfId="10405" xr:uid="{FE858BAF-EAEA-49A2-8860-B494120CFE2E}"/>
    <cellStyle name="Total 3 4" xfId="5550" xr:uid="{38E79D7E-19EA-4901-86EF-CE570F8F787D}"/>
    <cellStyle name="Total 3 4 2" xfId="5551" xr:uid="{C05A3868-1701-4012-93E2-7F86D68C4ACA}"/>
    <cellStyle name="Total 3 4_Sheet1" xfId="10406" xr:uid="{C3973ED7-B945-425D-8954-1B1731013EFE}"/>
    <cellStyle name="Total 3 5" xfId="5552" xr:uid="{B8C7845A-4F55-420B-935D-6F4061620050}"/>
    <cellStyle name="Total 3 5 2" xfId="5553" xr:uid="{5DFBA649-A0B1-415A-A72C-64A659811E51}"/>
    <cellStyle name="Total 3 5_Sheet1" xfId="10407" xr:uid="{701F23A2-A144-4800-A54B-1E3C16221279}"/>
    <cellStyle name="Total 3 6" xfId="5554" xr:uid="{0BEFE1F8-57F1-47BC-9145-A04AC703FF1C}"/>
    <cellStyle name="Total 3 6 2" xfId="5555" xr:uid="{DEF5EB90-DB5B-4E8C-B77D-05D7F13CE7F1}"/>
    <cellStyle name="Total 3 6_Sheet1" xfId="10408" xr:uid="{976D725B-3197-4DF8-9DA6-33FC86B28BBB}"/>
    <cellStyle name="Total 3 7" xfId="5556" xr:uid="{8042F571-43F0-4EA3-B863-19EE7FA7C21A}"/>
    <cellStyle name="Total 3 7 2" xfId="5557" xr:uid="{5AB7956F-BC56-4B82-B334-CDD027EA4CE8}"/>
    <cellStyle name="Total 3 7_Sheet1" xfId="10409" xr:uid="{8C440D7D-01CD-4FBE-86E5-CB1683D37728}"/>
    <cellStyle name="Total 3 8" xfId="5558" xr:uid="{C1ED212E-1FDE-4443-9E5E-16324A306781}"/>
    <cellStyle name="Total 3 8 2" xfId="5559" xr:uid="{5607D1D5-56D3-443F-8EDD-54E4A399E3EA}"/>
    <cellStyle name="Total 3 8_Sheet1" xfId="10410" xr:uid="{FC5FD6EF-3C59-4270-A50B-DA91333D7191}"/>
    <cellStyle name="Total 3 9" xfId="5560" xr:uid="{98C5D225-2328-4E61-833D-7E297507B220}"/>
    <cellStyle name="Total 3 9 2" xfId="5561" xr:uid="{102ACBE4-D45F-4B5F-87F9-52B94E3A7394}"/>
    <cellStyle name="Total 3 9_Sheet1" xfId="10411" xr:uid="{2B06453B-9B0E-4FE5-9DB3-EC5829AD279C}"/>
    <cellStyle name="Total 3_Sheet1" xfId="10402" xr:uid="{6D113F10-0D6C-4FAA-A21A-DB550E5D2C94}"/>
    <cellStyle name="Total 4" xfId="5562" xr:uid="{A290F557-3E3D-4E6C-99E9-82DA3917B146}"/>
    <cellStyle name="Total 4 2" xfId="5563" xr:uid="{3544FBBD-F6A3-4B45-B6E4-970D002BC57F}"/>
    <cellStyle name="Total 4_Sheet1" xfId="10412" xr:uid="{86A8A7EB-12A6-48C0-A311-6E5E5A6EC504}"/>
    <cellStyle name="Total 5" xfId="5564" xr:uid="{F7864AF0-643D-4204-991A-8A51839CF008}"/>
    <cellStyle name="Total 5 2" xfId="5565" xr:uid="{EA5B656C-D8F7-4CF4-B276-E89F60D4B577}"/>
    <cellStyle name="Total 5_Sheet1" xfId="10413" xr:uid="{99104677-91F5-45C5-A849-07535EA1E95C}"/>
    <cellStyle name="Total 6" xfId="5566" xr:uid="{B3339A44-A3C3-4B99-AD61-E94B6FFE1078}"/>
    <cellStyle name="Total 6 2" xfId="5567" xr:uid="{A03A99A0-9904-42BC-85F2-B339A58583A1}"/>
    <cellStyle name="Total 6_Sheet1" xfId="10414" xr:uid="{FDA910F8-6D77-4801-8EEF-853C1DF92F02}"/>
    <cellStyle name="Total 7" xfId="5568" xr:uid="{040D1E3E-AA9E-4B11-874F-C74B747C86B2}"/>
    <cellStyle name="Total 7 2" xfId="5569" xr:uid="{A8BAD088-D964-443A-A65F-A467509B3585}"/>
    <cellStyle name="Total 7_Sheet1" xfId="10415" xr:uid="{6F3BA0F2-0F1D-413F-8FD1-C6AD7256CB5E}"/>
    <cellStyle name="Total 8" xfId="5570" xr:uid="{B7F8BCA7-2E66-46EB-9736-3CCCA25384C2}"/>
    <cellStyle name="Total 8 2" xfId="5571" xr:uid="{9B881F64-8EA7-407A-8AA2-E4A54914AE65}"/>
    <cellStyle name="Total 8_Sheet1" xfId="10416" xr:uid="{0670A454-1E2D-4DD5-8CB0-A0A25F30F1B7}"/>
    <cellStyle name="Total 9" xfId="5572" xr:uid="{A883F955-DDE5-47C0-8652-EC550513F68B}"/>
    <cellStyle name="Total 9 2" xfId="5573" xr:uid="{2C0B6AB1-E668-4769-9C4E-01A14AF175EF}"/>
    <cellStyle name="Total 9_Sheet1" xfId="10417" xr:uid="{40573EE5-0867-482D-8103-DEA8495D08DE}"/>
    <cellStyle name="total$" xfId="7446" xr:uid="{9BD78700-0DE1-42F0-AE32-28C9FA93D503}"/>
    <cellStyle name="TR 8" xfId="7447" xr:uid="{B68A68F8-6CAC-4470-BBEC-B94E0C665009}"/>
    <cellStyle name="TR 8B" xfId="7448" xr:uid="{DDAF8638-FC94-4801-AA2C-012B2A818DB9}"/>
    <cellStyle name="underline 1 decimal" xfId="7449" xr:uid="{4D463B8B-EFB6-4B16-B221-0739192D0457}"/>
    <cellStyle name="underline 2 decimals" xfId="7450" xr:uid="{081CE437-A12C-4CD4-86FA-2284A1F50C2D}"/>
    <cellStyle name="underline flush left" xfId="7451" xr:uid="{23640557-ACB9-4671-AB1C-0939A3F98614}"/>
    <cellStyle name="underline no decimals" xfId="7452" xr:uid="{F87A974E-EBFF-4C55-B2E5-590E4EDBFFF0}"/>
    <cellStyle name="Währung [0]_ " xfId="7613" xr:uid="{73361E90-C7BA-4F0E-8BB1-A5F14D54327A}"/>
    <cellStyle name="Währung_ " xfId="7585" xr:uid="{DD0DC3F6-D2B7-45D8-B6F4-5EC8BCA9940F}"/>
    <cellStyle name="Warning Text" xfId="25" builtinId="11" customBuiltin="1"/>
    <cellStyle name="Warning Text 2" xfId="5574" xr:uid="{1B47B23B-3675-4D48-B198-DC0135523536}"/>
    <cellStyle name="Warning Text 3" xfId="5575" xr:uid="{5C44862D-D519-4929-8AB7-91CEDB72ED2E}"/>
    <cellStyle name="Warning Text 4" xfId="5576" xr:uid="{44069F5F-B6A6-45F2-9759-C1BEAF9A6EA7}"/>
    <cellStyle name="Warning Text 5" xfId="5577" xr:uid="{CD43E916-F453-4CB6-B338-0743C499E8B6}"/>
    <cellStyle name="WholeNumber" xfId="7454" xr:uid="{BAFD782B-738A-4B99-AF1E-D793291FCF67}"/>
    <cellStyle name="Year" xfId="5578" xr:uid="{B2A63090-48AF-4F9D-B005-3BC9530FC0AC}"/>
    <cellStyle name="Year 2" xfId="5579" xr:uid="{51AE44E6-C96F-41A5-B1DC-03068F4B116B}"/>
    <cellStyle name="Year 2 10" xfId="5580" xr:uid="{2021665A-4EA5-452D-A4D1-540B14061EA9}"/>
    <cellStyle name="Year 2 10 2" xfId="5581" xr:uid="{946ED0FC-24D2-4312-BC1F-7ACD3B1087A4}"/>
    <cellStyle name="Year 2 10 2 2" xfId="9720" xr:uid="{87B03716-5D0F-4AAC-88DB-ABE33FDB0354}"/>
    <cellStyle name="Year 2 10 2_Sheet1" xfId="10419" xr:uid="{5F9FD566-1957-4419-A126-5D973BD1AE63}"/>
    <cellStyle name="Year 2 10 3" xfId="9719" xr:uid="{26F1C0C7-C3B0-49C5-AD92-1FFF59860849}"/>
    <cellStyle name="Year 2 10_Sheet1" xfId="10418" xr:uid="{0F4E2CDC-264F-45F9-8EC5-06E37392B750}"/>
    <cellStyle name="Year 2 11" xfId="5582" xr:uid="{7311EA1E-AF81-4F1C-A3D4-57B518D59C95}"/>
    <cellStyle name="Year 2 11 2" xfId="5583" xr:uid="{843D8BEB-7F15-4196-85CA-F2BA9CCEED45}"/>
    <cellStyle name="Year 2 11 2 2" xfId="9722" xr:uid="{6DA6B474-3113-46C1-B0D2-397C437AB0E3}"/>
    <cellStyle name="Year 2 11 2_Sheet1" xfId="10421" xr:uid="{2D69FAF8-1C60-46BE-B4DE-A382DD19F39C}"/>
    <cellStyle name="Year 2 11 3" xfId="9721" xr:uid="{04415510-C872-4B19-A26E-5972D1F2C2B6}"/>
    <cellStyle name="Year 2 11_Sheet1" xfId="10420" xr:uid="{E32E2FF8-BB50-439C-85D2-680F876C617A}"/>
    <cellStyle name="Year 2 12" xfId="5584" xr:uid="{A98C10F5-DDA7-4868-A587-1EC5FD400246}"/>
    <cellStyle name="Year 2 12 2" xfId="5585" xr:uid="{659F3F50-695D-493D-A8F9-235874D32AB3}"/>
    <cellStyle name="Year 2 12 2 2" xfId="9724" xr:uid="{8D783306-8F8A-4B03-AC95-6B9CA385D0E2}"/>
    <cellStyle name="Year 2 12 2_Sheet1" xfId="10423" xr:uid="{7AD06E30-727B-43DF-A8BF-14A8FA3BF8AC}"/>
    <cellStyle name="Year 2 12 3" xfId="9723" xr:uid="{AEF65D2A-C20A-4EAD-927C-818BF5C932B4}"/>
    <cellStyle name="Year 2 12_Sheet1" xfId="10422" xr:uid="{47347931-4D84-4588-B8E7-05EEBFA0C6E1}"/>
    <cellStyle name="Year 2 13" xfId="9718" xr:uid="{1916809D-FCF1-4D0F-A59F-914965EA2580}"/>
    <cellStyle name="Year 2 2" xfId="5586" xr:uid="{320203A0-3C76-4EDD-8903-BF1591AF4ED6}"/>
    <cellStyle name="Year 2 2 2" xfId="5587" xr:uid="{63204C86-F120-4DE5-89A3-937A508A6AAA}"/>
    <cellStyle name="Year 2 2 2 2" xfId="9726" xr:uid="{7D2B752A-9EB3-4E8F-88E7-BFEBD40DB500}"/>
    <cellStyle name="Year 2 2 2_Sheet1" xfId="10425" xr:uid="{C40507DB-F22E-4791-901B-9BD636962E5D}"/>
    <cellStyle name="Year 2 2 3" xfId="9725" xr:uid="{8CD46025-76DB-4D85-A5C6-54A02F8768BB}"/>
    <cellStyle name="Year 2 2_Sheet1" xfId="10424" xr:uid="{D7EB463B-DDD2-47E7-AB6D-C6DC78C099FB}"/>
    <cellStyle name="Year 2 3" xfId="5588" xr:uid="{5C8824B9-3F22-41F9-A089-482560B459AE}"/>
    <cellStyle name="Year 2 3 2" xfId="5589" xr:uid="{102C5ABD-6B1F-4D0A-8AD0-C2C86D3C7813}"/>
    <cellStyle name="Year 2 3 2 2" xfId="9728" xr:uid="{3E5BEB92-8328-448F-9356-C1D665260FCC}"/>
    <cellStyle name="Year 2 3 2_Sheet1" xfId="10427" xr:uid="{0D501E5E-C190-4A83-A33D-C53DD7AC21BB}"/>
    <cellStyle name="Year 2 3 3" xfId="9727" xr:uid="{190B4802-9F53-4A93-8A2B-D8C3B47AA035}"/>
    <cellStyle name="Year 2 3_Sheet1" xfId="10426" xr:uid="{61649329-463A-46D6-A904-1B751CEBE10A}"/>
    <cellStyle name="Year 2 4" xfId="5590" xr:uid="{56EC9A3D-5535-4474-8C38-319AEF608D48}"/>
    <cellStyle name="Year 2 4 2" xfId="5591" xr:uid="{CB2B2D63-BE90-4F92-BE2D-22655827A827}"/>
    <cellStyle name="Year 2 4 2 2" xfId="9730" xr:uid="{28C9D425-F066-447F-BA4F-BDE3908F68DC}"/>
    <cellStyle name="Year 2 4 2_Sheet1" xfId="10429" xr:uid="{E3A5115B-E65A-4D8A-B2E5-A4F2BA781418}"/>
    <cellStyle name="Year 2 4 3" xfId="9729" xr:uid="{D6893A96-165D-4084-8D8C-8B6537A3AEA6}"/>
    <cellStyle name="Year 2 4_Sheet1" xfId="10428" xr:uid="{E585D6FC-69CD-40C3-97E0-29B3FEC1E882}"/>
    <cellStyle name="Year 2 5" xfId="5592" xr:uid="{ECDDC0E8-B702-4DFC-AF8D-43AFFD67E3D0}"/>
    <cellStyle name="Year 2 5 2" xfId="5593" xr:uid="{1C96AB14-7B2C-4999-96A5-F54B8F044D2E}"/>
    <cellStyle name="Year 2 5 2 2" xfId="9732" xr:uid="{28FF7238-E7F7-4E82-8120-E477EA5D6DC6}"/>
    <cellStyle name="Year 2 5 2_Sheet1" xfId="10431" xr:uid="{CAFABF7A-7552-45A0-8ABB-4E8FDC981E86}"/>
    <cellStyle name="Year 2 5 3" xfId="9731" xr:uid="{092C5595-D69D-437A-BB08-3E2C4514815D}"/>
    <cellStyle name="Year 2 5_Sheet1" xfId="10430" xr:uid="{D71E9C24-E1AA-499B-ADFF-393FC74BE649}"/>
    <cellStyle name="Year 2 6" xfId="5594" xr:uid="{FB751FCA-7AAF-4F60-9854-7020011258E3}"/>
    <cellStyle name="Year 2 6 2" xfId="5595" xr:uid="{45CB0C41-2F4F-4880-B5FD-48DA33888FDF}"/>
    <cellStyle name="Year 2 6 2 2" xfId="9734" xr:uid="{799D5FD2-099A-49F8-92D0-69219CBE891C}"/>
    <cellStyle name="Year 2 6 2_Sheet1" xfId="8448" xr:uid="{7F0BA8D0-A5EC-4016-ABE9-0B19FACC7B6E}"/>
    <cellStyle name="Year 2 6 3" xfId="9733" xr:uid="{32F49E52-7B5E-4CEC-B0D4-CCE596D309EB}"/>
    <cellStyle name="Year 2 6_Sheet1" xfId="10432" xr:uid="{D8467572-7E56-44DA-88CE-2BB4451C1F12}"/>
    <cellStyle name="Year 2 7" xfId="5596" xr:uid="{E772CFCF-63C5-475D-9DE2-9FC973E4E5C3}"/>
    <cellStyle name="Year 2 7 2" xfId="5597" xr:uid="{0317EBAE-CD26-4599-8361-4346165BF0BC}"/>
    <cellStyle name="Year 2 7 2 2" xfId="9736" xr:uid="{9AC2972E-C6D6-4BF2-A951-32144820CCC8}"/>
    <cellStyle name="Year 2 7 2_Sheet1" xfId="10433" xr:uid="{5F5D5741-B982-4A6C-9A86-680510ED4340}"/>
    <cellStyle name="Year 2 7 3" xfId="9735" xr:uid="{60C3790E-5D14-4361-BECB-83E7B93E4147}"/>
    <cellStyle name="Year 2 7_Sheet1" xfId="8449" xr:uid="{DBD9FC91-16EC-4DC9-9C4D-682D3AE79845}"/>
    <cellStyle name="Year 2 8" xfId="5598" xr:uid="{4EBB4088-13DC-4431-8B1F-5077A3B8860D}"/>
    <cellStyle name="Year 2 8 2" xfId="5599" xr:uid="{9CB88057-A55A-44F3-9D17-0829A64DBA54}"/>
    <cellStyle name="Year 2 8 2 2" xfId="9738" xr:uid="{3888E42E-724C-4731-98E6-3E0413FE815D}"/>
    <cellStyle name="Year 2 8 2_Sheet1" xfId="10435" xr:uid="{D3CB5127-CB99-455F-90E4-C10D58D24D16}"/>
    <cellStyle name="Year 2 8 3" xfId="9737" xr:uid="{A12D13F2-6BB9-4BC3-B32F-F6E6D7EA27B9}"/>
    <cellStyle name="Year 2 8_Sheet1" xfId="10434" xr:uid="{68CFC706-D1B0-4653-AD2A-A3A26EC1272A}"/>
    <cellStyle name="Year 2 9" xfId="5600" xr:uid="{9CBE3EC9-2201-464B-A5D5-7BC885C77034}"/>
    <cellStyle name="Year 2 9 2" xfId="5601" xr:uid="{92EF6472-4C7B-4C8E-BB92-BDC741D8D17D}"/>
    <cellStyle name="Year 2 9 2 2" xfId="9740" xr:uid="{AA8C9819-81EF-49F4-9466-38385D3164FB}"/>
    <cellStyle name="Year 2 9 2_Sheet1" xfId="10437" xr:uid="{3CA58F45-D7C8-4D5F-A572-13602AFA069B}"/>
    <cellStyle name="Year 2 9 3" xfId="9739" xr:uid="{70DB70A3-C715-4AC6-840C-90785A07123C}"/>
    <cellStyle name="Year 2 9_Sheet1" xfId="10436" xr:uid="{D27AA4E5-486A-497D-9FD4-99E99C19C25C}"/>
    <cellStyle name="Year 2_BGC Combined Q1 2010 tax provision 4-27-2010" xfId="5602" xr:uid="{9FD37D24-834A-4ACD-82D1-4A06D4A2664D}"/>
    <cellStyle name="Year 3" xfId="5603" xr:uid="{E1654423-7515-42E4-ACDF-8853F2838AFD}"/>
    <cellStyle name="Year 3 2" xfId="5604" xr:uid="{1B87D5F7-5AC4-451E-BD37-8980A8A7F305}"/>
    <cellStyle name="Year 3 2 2" xfId="9742" xr:uid="{5F4B5CCE-2094-4670-9CA3-DA7DB94E1E2E}"/>
    <cellStyle name="Year 3 2_Sheet1" xfId="10438" xr:uid="{44C80702-847F-4236-9625-5494CDA8A601}"/>
    <cellStyle name="Year 3 3" xfId="9741" xr:uid="{49630030-FA15-4722-95F2-9021258C7D75}"/>
    <cellStyle name="Year 3_Sheet1" xfId="10871" xr:uid="{9725AEC7-ECDC-4A36-B746-7FDB2B266E3A}"/>
    <cellStyle name="Year 4" xfId="7455" xr:uid="{E74D3B84-CF11-41A2-9752-EEF3370BC22F}"/>
    <cellStyle name="Year 5" xfId="7463" xr:uid="{C1EF06C8-91C6-4C94-AFD2-6B9F5445C270}"/>
    <cellStyle name="Year 6" xfId="9717" xr:uid="{776A5E2F-1DDE-473A-952C-AF18159E0A4D}"/>
    <cellStyle name="Year_ BGC Other IS" xfId="5605" xr:uid="{3DD4C9DF-B3C7-4C26-8F14-1EC08E6E3F58}"/>
    <cellStyle name="ZeroCheck" xfId="7456" xr:uid="{4AA6A13D-BEC5-400C-91AB-96544608482D}"/>
    <cellStyle name="桁区切り [0.00]_Checks 0130" xfId="5606" xr:uid="{5DFF6CF4-1866-4260-AE55-447A5E33117B}"/>
    <cellStyle name="桁区切り_Checks 0130" xfId="5607" xr:uid="{EE06AC7B-E73F-4FFD-8399-63118A8222F6}"/>
    <cellStyle name="標準_Checks 0130" xfId="5608" xr:uid="{984D8934-104E-4B89-AAE2-36CB3A895E71}"/>
    <cellStyle name="通貨 [0.00]_Checks 0130" xfId="5609" xr:uid="{AC3F6775-2DA8-42C5-A899-4C94394D12C3}"/>
    <cellStyle name="通貨_Checks 0130" xfId="5610" xr:uid="{121D48BB-D283-4517-B781-47636B371A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3.xml"/><Relationship Id="rId117" Type="http://schemas.openxmlformats.org/officeDocument/2006/relationships/externalLink" Target="externalLinks/externalLink104.xml"/><Relationship Id="rId21" Type="http://schemas.openxmlformats.org/officeDocument/2006/relationships/externalLink" Target="externalLinks/externalLink8.xml"/><Relationship Id="rId42" Type="http://schemas.openxmlformats.org/officeDocument/2006/relationships/externalLink" Target="externalLinks/externalLink29.xml"/><Relationship Id="rId47" Type="http://schemas.openxmlformats.org/officeDocument/2006/relationships/externalLink" Target="externalLinks/externalLink34.xml"/><Relationship Id="rId63" Type="http://schemas.openxmlformats.org/officeDocument/2006/relationships/externalLink" Target="externalLinks/externalLink50.xml"/><Relationship Id="rId68" Type="http://schemas.openxmlformats.org/officeDocument/2006/relationships/externalLink" Target="externalLinks/externalLink55.xml"/><Relationship Id="rId84" Type="http://schemas.openxmlformats.org/officeDocument/2006/relationships/externalLink" Target="externalLinks/externalLink71.xml"/><Relationship Id="rId89" Type="http://schemas.openxmlformats.org/officeDocument/2006/relationships/externalLink" Target="externalLinks/externalLink76.xml"/><Relationship Id="rId112" Type="http://schemas.openxmlformats.org/officeDocument/2006/relationships/externalLink" Target="externalLinks/externalLink99.xml"/><Relationship Id="rId133" Type="http://schemas.openxmlformats.org/officeDocument/2006/relationships/externalLink" Target="externalLinks/externalLink120.xml"/><Relationship Id="rId138" Type="http://schemas.openxmlformats.org/officeDocument/2006/relationships/externalLink" Target="externalLinks/externalLink125.xml"/><Relationship Id="rId154" Type="http://schemas.openxmlformats.org/officeDocument/2006/relationships/externalLink" Target="externalLinks/externalLink141.xml"/><Relationship Id="rId159" Type="http://schemas.openxmlformats.org/officeDocument/2006/relationships/externalLink" Target="externalLinks/externalLink146.xml"/><Relationship Id="rId175" Type="http://schemas.openxmlformats.org/officeDocument/2006/relationships/customXml" Target="../customXml/item3.xml"/><Relationship Id="rId170" Type="http://schemas.openxmlformats.org/officeDocument/2006/relationships/styles" Target="styles.xml"/><Relationship Id="rId16" Type="http://schemas.openxmlformats.org/officeDocument/2006/relationships/externalLink" Target="externalLinks/externalLink3.xml"/><Relationship Id="rId107" Type="http://schemas.openxmlformats.org/officeDocument/2006/relationships/externalLink" Target="externalLinks/externalLink94.xml"/><Relationship Id="rId11" Type="http://schemas.openxmlformats.org/officeDocument/2006/relationships/worksheet" Target="worksheets/sheet11.xml"/><Relationship Id="rId32" Type="http://schemas.openxmlformats.org/officeDocument/2006/relationships/externalLink" Target="externalLinks/externalLink19.xml"/><Relationship Id="rId37" Type="http://schemas.openxmlformats.org/officeDocument/2006/relationships/externalLink" Target="externalLinks/externalLink24.xml"/><Relationship Id="rId53" Type="http://schemas.openxmlformats.org/officeDocument/2006/relationships/externalLink" Target="externalLinks/externalLink40.xml"/><Relationship Id="rId58" Type="http://schemas.openxmlformats.org/officeDocument/2006/relationships/externalLink" Target="externalLinks/externalLink45.xml"/><Relationship Id="rId74" Type="http://schemas.openxmlformats.org/officeDocument/2006/relationships/externalLink" Target="externalLinks/externalLink61.xml"/><Relationship Id="rId79" Type="http://schemas.openxmlformats.org/officeDocument/2006/relationships/externalLink" Target="externalLinks/externalLink66.xml"/><Relationship Id="rId102" Type="http://schemas.openxmlformats.org/officeDocument/2006/relationships/externalLink" Target="externalLinks/externalLink89.xml"/><Relationship Id="rId123" Type="http://schemas.openxmlformats.org/officeDocument/2006/relationships/externalLink" Target="externalLinks/externalLink110.xml"/><Relationship Id="rId128" Type="http://schemas.openxmlformats.org/officeDocument/2006/relationships/externalLink" Target="externalLinks/externalLink115.xml"/><Relationship Id="rId144" Type="http://schemas.openxmlformats.org/officeDocument/2006/relationships/externalLink" Target="externalLinks/externalLink131.xml"/><Relationship Id="rId149" Type="http://schemas.openxmlformats.org/officeDocument/2006/relationships/externalLink" Target="externalLinks/externalLink136.xml"/><Relationship Id="rId5" Type="http://schemas.openxmlformats.org/officeDocument/2006/relationships/worksheet" Target="worksheets/sheet5.xml"/><Relationship Id="rId90" Type="http://schemas.openxmlformats.org/officeDocument/2006/relationships/externalLink" Target="externalLinks/externalLink77.xml"/><Relationship Id="rId95" Type="http://schemas.openxmlformats.org/officeDocument/2006/relationships/externalLink" Target="externalLinks/externalLink82.xml"/><Relationship Id="rId160" Type="http://schemas.openxmlformats.org/officeDocument/2006/relationships/externalLink" Target="externalLinks/externalLink147.xml"/><Relationship Id="rId165" Type="http://schemas.openxmlformats.org/officeDocument/2006/relationships/externalLink" Target="externalLinks/externalLink152.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43" Type="http://schemas.openxmlformats.org/officeDocument/2006/relationships/externalLink" Target="externalLinks/externalLink30.xml"/><Relationship Id="rId48" Type="http://schemas.openxmlformats.org/officeDocument/2006/relationships/externalLink" Target="externalLinks/externalLink35.xml"/><Relationship Id="rId64" Type="http://schemas.openxmlformats.org/officeDocument/2006/relationships/externalLink" Target="externalLinks/externalLink51.xml"/><Relationship Id="rId69" Type="http://schemas.openxmlformats.org/officeDocument/2006/relationships/externalLink" Target="externalLinks/externalLink56.xml"/><Relationship Id="rId113" Type="http://schemas.openxmlformats.org/officeDocument/2006/relationships/externalLink" Target="externalLinks/externalLink100.xml"/><Relationship Id="rId118" Type="http://schemas.openxmlformats.org/officeDocument/2006/relationships/externalLink" Target="externalLinks/externalLink105.xml"/><Relationship Id="rId134" Type="http://schemas.openxmlformats.org/officeDocument/2006/relationships/externalLink" Target="externalLinks/externalLink121.xml"/><Relationship Id="rId139" Type="http://schemas.openxmlformats.org/officeDocument/2006/relationships/externalLink" Target="externalLinks/externalLink126.xml"/><Relationship Id="rId80" Type="http://schemas.openxmlformats.org/officeDocument/2006/relationships/externalLink" Target="externalLinks/externalLink67.xml"/><Relationship Id="rId85" Type="http://schemas.openxmlformats.org/officeDocument/2006/relationships/externalLink" Target="externalLinks/externalLink72.xml"/><Relationship Id="rId150" Type="http://schemas.openxmlformats.org/officeDocument/2006/relationships/externalLink" Target="externalLinks/externalLink137.xml"/><Relationship Id="rId155" Type="http://schemas.openxmlformats.org/officeDocument/2006/relationships/externalLink" Target="externalLinks/externalLink142.xml"/><Relationship Id="rId171" Type="http://schemas.openxmlformats.org/officeDocument/2006/relationships/sharedStrings" Target="sharedStrings.xml"/><Relationship Id="rId12" Type="http://schemas.openxmlformats.org/officeDocument/2006/relationships/worksheet" Target="worksheets/sheet12.xml"/><Relationship Id="rId17" Type="http://schemas.openxmlformats.org/officeDocument/2006/relationships/externalLink" Target="externalLinks/externalLink4.xml"/><Relationship Id="rId33" Type="http://schemas.openxmlformats.org/officeDocument/2006/relationships/externalLink" Target="externalLinks/externalLink20.xml"/><Relationship Id="rId38" Type="http://schemas.openxmlformats.org/officeDocument/2006/relationships/externalLink" Target="externalLinks/externalLink25.xml"/><Relationship Id="rId59" Type="http://schemas.openxmlformats.org/officeDocument/2006/relationships/externalLink" Target="externalLinks/externalLink46.xml"/><Relationship Id="rId103" Type="http://schemas.openxmlformats.org/officeDocument/2006/relationships/externalLink" Target="externalLinks/externalLink90.xml"/><Relationship Id="rId108" Type="http://schemas.openxmlformats.org/officeDocument/2006/relationships/externalLink" Target="externalLinks/externalLink95.xml"/><Relationship Id="rId124" Type="http://schemas.openxmlformats.org/officeDocument/2006/relationships/externalLink" Target="externalLinks/externalLink111.xml"/><Relationship Id="rId129" Type="http://schemas.openxmlformats.org/officeDocument/2006/relationships/externalLink" Target="externalLinks/externalLink116.xml"/><Relationship Id="rId54" Type="http://schemas.openxmlformats.org/officeDocument/2006/relationships/externalLink" Target="externalLinks/externalLink41.xml"/><Relationship Id="rId70" Type="http://schemas.openxmlformats.org/officeDocument/2006/relationships/externalLink" Target="externalLinks/externalLink57.xml"/><Relationship Id="rId75" Type="http://schemas.openxmlformats.org/officeDocument/2006/relationships/externalLink" Target="externalLinks/externalLink62.xml"/><Relationship Id="rId91" Type="http://schemas.openxmlformats.org/officeDocument/2006/relationships/externalLink" Target="externalLinks/externalLink78.xml"/><Relationship Id="rId96" Type="http://schemas.openxmlformats.org/officeDocument/2006/relationships/externalLink" Target="externalLinks/externalLink83.xml"/><Relationship Id="rId140" Type="http://schemas.openxmlformats.org/officeDocument/2006/relationships/externalLink" Target="externalLinks/externalLink127.xml"/><Relationship Id="rId145" Type="http://schemas.openxmlformats.org/officeDocument/2006/relationships/externalLink" Target="externalLinks/externalLink132.xml"/><Relationship Id="rId161" Type="http://schemas.openxmlformats.org/officeDocument/2006/relationships/externalLink" Target="externalLinks/externalLink148.xml"/><Relationship Id="rId166" Type="http://schemas.openxmlformats.org/officeDocument/2006/relationships/externalLink" Target="externalLinks/externalLink15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49" Type="http://schemas.openxmlformats.org/officeDocument/2006/relationships/externalLink" Target="externalLinks/externalLink36.xml"/><Relationship Id="rId114" Type="http://schemas.openxmlformats.org/officeDocument/2006/relationships/externalLink" Target="externalLinks/externalLink101.xml"/><Relationship Id="rId119" Type="http://schemas.openxmlformats.org/officeDocument/2006/relationships/externalLink" Target="externalLinks/externalLink106.xml"/><Relationship Id="rId10" Type="http://schemas.openxmlformats.org/officeDocument/2006/relationships/worksheet" Target="worksheets/sheet10.xml"/><Relationship Id="rId31" Type="http://schemas.openxmlformats.org/officeDocument/2006/relationships/externalLink" Target="externalLinks/externalLink18.xml"/><Relationship Id="rId44" Type="http://schemas.openxmlformats.org/officeDocument/2006/relationships/externalLink" Target="externalLinks/externalLink31.xml"/><Relationship Id="rId52" Type="http://schemas.openxmlformats.org/officeDocument/2006/relationships/externalLink" Target="externalLinks/externalLink39.xml"/><Relationship Id="rId60" Type="http://schemas.openxmlformats.org/officeDocument/2006/relationships/externalLink" Target="externalLinks/externalLink47.xml"/><Relationship Id="rId65" Type="http://schemas.openxmlformats.org/officeDocument/2006/relationships/externalLink" Target="externalLinks/externalLink52.xml"/><Relationship Id="rId73" Type="http://schemas.openxmlformats.org/officeDocument/2006/relationships/externalLink" Target="externalLinks/externalLink60.xml"/><Relationship Id="rId78" Type="http://schemas.openxmlformats.org/officeDocument/2006/relationships/externalLink" Target="externalLinks/externalLink65.xml"/><Relationship Id="rId81" Type="http://schemas.openxmlformats.org/officeDocument/2006/relationships/externalLink" Target="externalLinks/externalLink68.xml"/><Relationship Id="rId86" Type="http://schemas.openxmlformats.org/officeDocument/2006/relationships/externalLink" Target="externalLinks/externalLink73.xml"/><Relationship Id="rId94" Type="http://schemas.openxmlformats.org/officeDocument/2006/relationships/externalLink" Target="externalLinks/externalLink81.xml"/><Relationship Id="rId99" Type="http://schemas.openxmlformats.org/officeDocument/2006/relationships/externalLink" Target="externalLinks/externalLink86.xml"/><Relationship Id="rId101" Type="http://schemas.openxmlformats.org/officeDocument/2006/relationships/externalLink" Target="externalLinks/externalLink88.xml"/><Relationship Id="rId122" Type="http://schemas.openxmlformats.org/officeDocument/2006/relationships/externalLink" Target="externalLinks/externalLink109.xml"/><Relationship Id="rId130" Type="http://schemas.openxmlformats.org/officeDocument/2006/relationships/externalLink" Target="externalLinks/externalLink117.xml"/><Relationship Id="rId135" Type="http://schemas.openxmlformats.org/officeDocument/2006/relationships/externalLink" Target="externalLinks/externalLink122.xml"/><Relationship Id="rId143" Type="http://schemas.openxmlformats.org/officeDocument/2006/relationships/externalLink" Target="externalLinks/externalLink130.xml"/><Relationship Id="rId148" Type="http://schemas.openxmlformats.org/officeDocument/2006/relationships/externalLink" Target="externalLinks/externalLink135.xml"/><Relationship Id="rId151" Type="http://schemas.openxmlformats.org/officeDocument/2006/relationships/externalLink" Target="externalLinks/externalLink138.xml"/><Relationship Id="rId156" Type="http://schemas.openxmlformats.org/officeDocument/2006/relationships/externalLink" Target="externalLinks/externalLink143.xml"/><Relationship Id="rId164" Type="http://schemas.openxmlformats.org/officeDocument/2006/relationships/externalLink" Target="externalLinks/externalLink151.xml"/><Relationship Id="rId16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externalLink" Target="externalLinks/externalLink5.xml"/><Relationship Id="rId39" Type="http://schemas.openxmlformats.org/officeDocument/2006/relationships/externalLink" Target="externalLinks/externalLink26.xml"/><Relationship Id="rId109" Type="http://schemas.openxmlformats.org/officeDocument/2006/relationships/externalLink" Target="externalLinks/externalLink96.xml"/><Relationship Id="rId34" Type="http://schemas.openxmlformats.org/officeDocument/2006/relationships/externalLink" Target="externalLinks/externalLink21.xml"/><Relationship Id="rId50" Type="http://schemas.openxmlformats.org/officeDocument/2006/relationships/externalLink" Target="externalLinks/externalLink37.xml"/><Relationship Id="rId55" Type="http://schemas.openxmlformats.org/officeDocument/2006/relationships/externalLink" Target="externalLinks/externalLink42.xml"/><Relationship Id="rId76" Type="http://schemas.openxmlformats.org/officeDocument/2006/relationships/externalLink" Target="externalLinks/externalLink63.xml"/><Relationship Id="rId97" Type="http://schemas.openxmlformats.org/officeDocument/2006/relationships/externalLink" Target="externalLinks/externalLink84.xml"/><Relationship Id="rId104" Type="http://schemas.openxmlformats.org/officeDocument/2006/relationships/externalLink" Target="externalLinks/externalLink91.xml"/><Relationship Id="rId120" Type="http://schemas.openxmlformats.org/officeDocument/2006/relationships/externalLink" Target="externalLinks/externalLink107.xml"/><Relationship Id="rId125" Type="http://schemas.openxmlformats.org/officeDocument/2006/relationships/externalLink" Target="externalLinks/externalLink112.xml"/><Relationship Id="rId141" Type="http://schemas.openxmlformats.org/officeDocument/2006/relationships/externalLink" Target="externalLinks/externalLink128.xml"/><Relationship Id="rId146" Type="http://schemas.openxmlformats.org/officeDocument/2006/relationships/externalLink" Target="externalLinks/externalLink133.xml"/><Relationship Id="rId167" Type="http://schemas.openxmlformats.org/officeDocument/2006/relationships/externalLink" Target="externalLinks/externalLink154.xml"/><Relationship Id="rId7" Type="http://schemas.openxmlformats.org/officeDocument/2006/relationships/worksheet" Target="worksheets/sheet7.xml"/><Relationship Id="rId71" Type="http://schemas.openxmlformats.org/officeDocument/2006/relationships/externalLink" Target="externalLinks/externalLink58.xml"/><Relationship Id="rId92" Type="http://schemas.openxmlformats.org/officeDocument/2006/relationships/externalLink" Target="externalLinks/externalLink79.xml"/><Relationship Id="rId162" Type="http://schemas.openxmlformats.org/officeDocument/2006/relationships/externalLink" Target="externalLinks/externalLink149.xml"/><Relationship Id="rId2" Type="http://schemas.openxmlformats.org/officeDocument/2006/relationships/worksheet" Target="worksheets/sheet2.xml"/><Relationship Id="rId29" Type="http://schemas.openxmlformats.org/officeDocument/2006/relationships/externalLink" Target="externalLinks/externalLink16.xml"/><Relationship Id="rId24" Type="http://schemas.openxmlformats.org/officeDocument/2006/relationships/externalLink" Target="externalLinks/externalLink11.xml"/><Relationship Id="rId40" Type="http://schemas.openxmlformats.org/officeDocument/2006/relationships/externalLink" Target="externalLinks/externalLink27.xml"/><Relationship Id="rId45" Type="http://schemas.openxmlformats.org/officeDocument/2006/relationships/externalLink" Target="externalLinks/externalLink32.xml"/><Relationship Id="rId66" Type="http://schemas.openxmlformats.org/officeDocument/2006/relationships/externalLink" Target="externalLinks/externalLink53.xml"/><Relationship Id="rId87" Type="http://schemas.openxmlformats.org/officeDocument/2006/relationships/externalLink" Target="externalLinks/externalLink74.xml"/><Relationship Id="rId110" Type="http://schemas.openxmlformats.org/officeDocument/2006/relationships/externalLink" Target="externalLinks/externalLink97.xml"/><Relationship Id="rId115" Type="http://schemas.openxmlformats.org/officeDocument/2006/relationships/externalLink" Target="externalLinks/externalLink102.xml"/><Relationship Id="rId131" Type="http://schemas.openxmlformats.org/officeDocument/2006/relationships/externalLink" Target="externalLinks/externalLink118.xml"/><Relationship Id="rId136" Type="http://schemas.openxmlformats.org/officeDocument/2006/relationships/externalLink" Target="externalLinks/externalLink123.xml"/><Relationship Id="rId157" Type="http://schemas.openxmlformats.org/officeDocument/2006/relationships/externalLink" Target="externalLinks/externalLink144.xml"/><Relationship Id="rId61" Type="http://schemas.openxmlformats.org/officeDocument/2006/relationships/externalLink" Target="externalLinks/externalLink48.xml"/><Relationship Id="rId82" Type="http://schemas.openxmlformats.org/officeDocument/2006/relationships/externalLink" Target="externalLinks/externalLink69.xml"/><Relationship Id="rId152" Type="http://schemas.openxmlformats.org/officeDocument/2006/relationships/externalLink" Target="externalLinks/externalLink139.xml"/><Relationship Id="rId173" Type="http://schemas.openxmlformats.org/officeDocument/2006/relationships/customXml" Target="../customXml/item1.xml"/><Relationship Id="rId19" Type="http://schemas.openxmlformats.org/officeDocument/2006/relationships/externalLink" Target="externalLinks/externalLink6.xml"/><Relationship Id="rId14" Type="http://schemas.openxmlformats.org/officeDocument/2006/relationships/externalLink" Target="externalLinks/externalLink1.xml"/><Relationship Id="rId30" Type="http://schemas.openxmlformats.org/officeDocument/2006/relationships/externalLink" Target="externalLinks/externalLink17.xml"/><Relationship Id="rId35" Type="http://schemas.openxmlformats.org/officeDocument/2006/relationships/externalLink" Target="externalLinks/externalLink22.xml"/><Relationship Id="rId56" Type="http://schemas.openxmlformats.org/officeDocument/2006/relationships/externalLink" Target="externalLinks/externalLink43.xml"/><Relationship Id="rId77" Type="http://schemas.openxmlformats.org/officeDocument/2006/relationships/externalLink" Target="externalLinks/externalLink64.xml"/><Relationship Id="rId100" Type="http://schemas.openxmlformats.org/officeDocument/2006/relationships/externalLink" Target="externalLinks/externalLink87.xml"/><Relationship Id="rId105" Type="http://schemas.openxmlformats.org/officeDocument/2006/relationships/externalLink" Target="externalLinks/externalLink92.xml"/><Relationship Id="rId126" Type="http://schemas.openxmlformats.org/officeDocument/2006/relationships/externalLink" Target="externalLinks/externalLink113.xml"/><Relationship Id="rId147" Type="http://schemas.openxmlformats.org/officeDocument/2006/relationships/externalLink" Target="externalLinks/externalLink134.xml"/><Relationship Id="rId168" Type="http://schemas.openxmlformats.org/officeDocument/2006/relationships/externalLink" Target="externalLinks/externalLink155.xml"/><Relationship Id="rId8" Type="http://schemas.openxmlformats.org/officeDocument/2006/relationships/worksheet" Target="worksheets/sheet8.xml"/><Relationship Id="rId51" Type="http://schemas.openxmlformats.org/officeDocument/2006/relationships/externalLink" Target="externalLinks/externalLink38.xml"/><Relationship Id="rId72" Type="http://schemas.openxmlformats.org/officeDocument/2006/relationships/externalLink" Target="externalLinks/externalLink59.xml"/><Relationship Id="rId93" Type="http://schemas.openxmlformats.org/officeDocument/2006/relationships/externalLink" Target="externalLinks/externalLink80.xml"/><Relationship Id="rId98" Type="http://schemas.openxmlformats.org/officeDocument/2006/relationships/externalLink" Target="externalLinks/externalLink85.xml"/><Relationship Id="rId121" Type="http://schemas.openxmlformats.org/officeDocument/2006/relationships/externalLink" Target="externalLinks/externalLink108.xml"/><Relationship Id="rId142" Type="http://schemas.openxmlformats.org/officeDocument/2006/relationships/externalLink" Target="externalLinks/externalLink129.xml"/><Relationship Id="rId163" Type="http://schemas.openxmlformats.org/officeDocument/2006/relationships/externalLink" Target="externalLinks/externalLink150.xml"/><Relationship Id="rId3" Type="http://schemas.openxmlformats.org/officeDocument/2006/relationships/worksheet" Target="worksheets/sheet3.xml"/><Relationship Id="rId25" Type="http://schemas.openxmlformats.org/officeDocument/2006/relationships/externalLink" Target="externalLinks/externalLink12.xml"/><Relationship Id="rId46" Type="http://schemas.openxmlformats.org/officeDocument/2006/relationships/externalLink" Target="externalLinks/externalLink33.xml"/><Relationship Id="rId67" Type="http://schemas.openxmlformats.org/officeDocument/2006/relationships/externalLink" Target="externalLinks/externalLink54.xml"/><Relationship Id="rId116" Type="http://schemas.openxmlformats.org/officeDocument/2006/relationships/externalLink" Target="externalLinks/externalLink103.xml"/><Relationship Id="rId137" Type="http://schemas.openxmlformats.org/officeDocument/2006/relationships/externalLink" Target="externalLinks/externalLink124.xml"/><Relationship Id="rId158" Type="http://schemas.openxmlformats.org/officeDocument/2006/relationships/externalLink" Target="externalLinks/externalLink145.xml"/><Relationship Id="rId20" Type="http://schemas.openxmlformats.org/officeDocument/2006/relationships/externalLink" Target="externalLinks/externalLink7.xml"/><Relationship Id="rId41" Type="http://schemas.openxmlformats.org/officeDocument/2006/relationships/externalLink" Target="externalLinks/externalLink28.xml"/><Relationship Id="rId62" Type="http://schemas.openxmlformats.org/officeDocument/2006/relationships/externalLink" Target="externalLinks/externalLink49.xml"/><Relationship Id="rId83" Type="http://schemas.openxmlformats.org/officeDocument/2006/relationships/externalLink" Target="externalLinks/externalLink70.xml"/><Relationship Id="rId88" Type="http://schemas.openxmlformats.org/officeDocument/2006/relationships/externalLink" Target="externalLinks/externalLink75.xml"/><Relationship Id="rId111" Type="http://schemas.openxmlformats.org/officeDocument/2006/relationships/externalLink" Target="externalLinks/externalLink98.xml"/><Relationship Id="rId132" Type="http://schemas.openxmlformats.org/officeDocument/2006/relationships/externalLink" Target="externalLinks/externalLink119.xml"/><Relationship Id="rId153" Type="http://schemas.openxmlformats.org/officeDocument/2006/relationships/externalLink" Target="externalLinks/externalLink140.xml"/><Relationship Id="rId174" Type="http://schemas.openxmlformats.org/officeDocument/2006/relationships/customXml" Target="../customXml/item2.xml"/><Relationship Id="rId15" Type="http://schemas.openxmlformats.org/officeDocument/2006/relationships/externalLink" Target="externalLinks/externalLink2.xml"/><Relationship Id="rId36" Type="http://schemas.openxmlformats.org/officeDocument/2006/relationships/externalLink" Target="externalLinks/externalLink23.xml"/><Relationship Id="rId57" Type="http://schemas.openxmlformats.org/officeDocument/2006/relationships/externalLink" Target="externalLinks/externalLink44.xml"/><Relationship Id="rId106" Type="http://schemas.openxmlformats.org/officeDocument/2006/relationships/externalLink" Target="externalLinks/externalLink93.xml"/><Relationship Id="rId127" Type="http://schemas.openxmlformats.org/officeDocument/2006/relationships/externalLink" Target="externalLinks/externalLink1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kaccounts\accounts\Manaccts\2000%20Revenue\Daily%20Reports\Input%20files\in03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a\DFSRoot\C:\ANNEE%202003\REPORTING%20SEPTEMBRE%2003\ERREURS%2007.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ukaccounts\accounts\Financial\FX_RATES\YE0300\9908\fx990802.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ukaccounts\accounts\Financial\FX_RATES\YE0300\9908\fx990802.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na\DFSRoot\C:\Documents%20and%20Settings\rmiller\Local%20Settings\Temporary%20Internet%20Files\OLK150\Consolidated%20BGC%20Partners%20Inc%20v210208.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C:/Documents%20and%20Settings/rmiller/Local%20Settings/Temporary%20Internet%20Files/OLK150/Consolidated%20BGC%20Partners%20Inc%20v210208.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MK&amp;JA%20Compensation%20Department\Month%20End%20Expense%20Sheet\Returned%20from%20Finance\RSU%20Comp%20Expense%20File%20from%20HR_SEP%2009%20%2010%2006%2009%20FINAL%20w%20NEW%20ISSUES.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na\dfsroot\R:\ADMIN\BUDGET\LIBRARY\BUDGETM.XLM"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R:\ADMIN\BUDGET\LIBRARY\BUDGETM.XLM"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R:/ADMIN/BUDGET/LIBRARY/BUDGETM.XLM"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na\dfsroot\C:\insuranc\Fig.com\New%20Comps\Comps%208_2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C:/insuranc/Fig.com/New%20Comps/Comps%208_2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C:/ANNEE%202003/REPORTING%20SEPTEMBRE%2003/ERREURS%2007.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na\DFSRoot\C:\Financial\Fixedass\Registers%20&amp;%20AR\Period%20End%201200\0004\C.F.I\Fain990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C:/Financial/Fixedass/Registers%20&amp;%20AR/Period%20End%201200/0004/C.F.I/Fain990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na\DFSRoot\C:\Financial\Fixed%20Assets\Registers%20&amp;%20AR\Year%20End%201201\003\Fixed%20Asset%20Register%20-%20CFI%20March%202001.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C:/Financial/Fixed%20Assets/Registers%20&amp;%20AR/Year%20End%201201/003/Fixed%20Asset%20Register%20-%20CFI%20March%202001.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ukaccounts\accounts\Financial\FX_RATES\YE0300\9907\fx990715.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ukaccounts\accounts\Financial\FX_RATES\YE0300\9907\fx990715.xls" TargetMode="External"/></Relationships>
</file>

<file path=xl/externalLinks/_rels/externalLink116.xml.rels><?xml version="1.0" encoding="UTF-8" standalone="yes"?>
<Relationships xmlns="http://schemas.openxmlformats.org/package/2006/relationships"><Relationship Id="rId1" Type="http://schemas.microsoft.com/office/2006/relationships/xlExternalLinkPath/xlStartup" Target="Manaccts/Essbase/YTD1998/9803/Back%20Office/9803FACIL.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na\dfsroot\C:\TEMP\1298opsyspider6.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C:/TEMP/1298opsyspider6.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na\dfsroot\C:\WINNT\Profiles\mwebb\Local%20Settings\Temporary%20Internet%20Files\OLK3\012901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a\DFSRoot\C:\Documents%20and%20Settings\OChevalier.DOM-ETC\Local%20Settings\Temporary%20Internet%20Files\OLK25\Yesterday.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C:/WINNT/Profiles/mwebb/Local%20Settings/Temporary%20Internet%20Files/OLK3/012901a.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C:\Users\valento\OneDrive%20-%20EY\Desktop\BGC%20Audit%20Differences%20Schedules%20-%202015%20-%202020\2020%20-%20Q3%20-%20YTD.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na\DFSRoot\C:\projects\i\IBIZA_WJ55002\IBD\Model\Ibiza%20model%20v13.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C:/projects/i/IBIZA_WJ55002/IBD/Model/Ibiza%20model%20v13.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na\DFSRoot\C:\Documents%20and%20Settings\cgerace\Local%20Settings\Temporary%20Internet%20Files\OLK82\Documents%20and%20Settings\jbaxley\Local%20Settings\Temporary%20Internet%20Files\OLK2B\BGC_KD_456_020908.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C:/Documents%20and%20Settings/cgerace/Local%20Settings/Temporary%20Internet%20Files/OLK82/Documents%20and%20Settings/jbaxley/Local%20Settings/Temporary%20Internet%20Files/OLK2B/BGC_KD_456_020908.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na\dfsroot\T:\Finance\SBolton\BGC\Lazard30\Europe%20&amp;%20Asia\BGC%20Run%20Rate%20Comparison%201105-0107%20s2%20financing%20only%20(Jan%2007).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T:/Finance/SBolton/BGC/Lazard30/Europe%20&amp;%20Asia/BGC%20Run%20Rate%20Comparison%201105-0107%20s2%20financing%20only%20(Jan%2007).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na\DFSRoot\C:\Documents%20and%20Settings\jlee\Local%20Settings\Temporary%20Internet%20Files\OLK85\MDragonetti\Metrics\JUN01MetricsTrend.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C:/Documents%20and%20Settings/jlee/Local%20Settings/Temporary%20Internet%20Files/OLK85/MDragonetti/Metrics/JUN01MetricsTrend.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C:/Documents%20and%20Settings/OChevalier.DOM-ETC/Local%20Settings/Temporary%20Internet%20Files/OLK25/Yesterday.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na\DFSRoot\C:\Documents%20and%20Settings\rmiller\Local%20Settings\Temporary%20Internet%20Files\OLK150\2008\Quarterly%20Projections\Consolidated%20BGC%20Partners%20Inc%20v150208.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C:/Documents%20and%20Settings/rmiller/Local%20Settings/Temporary%20Internet%20Files/OLK150/2008/Quarterly%20Projections/Consolidated%20BGC%20Partners%20Inc%20v150208.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na\DFSRoot\C:\TOlowoyo\eSpeed\20000504.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C:/TOlowoyo/eSpeed/20000504.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na\dfsroot\C:\ACCOUNTS\ACCGEN\EXCEL\ESSBASE\ye0398\TEMPLATE\CAPEXBUD.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C:/ACCOUNTS/ACCGEN/EXCEL/ESSBASE/ye0398/TEMPLATE/CAPEXBUD.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na\DFSRoot\C:\Documents%20and%20Settings\rmilunic.CFNYPROD\Local%20Settings\Temporary%20Internet%20Files\OLKC1\CommsAdm\Accounts\Chris-Bkup%20Data%20for%20RRate%20reports\2004%20February%20RRate%20BkUp.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C:/Documents%20and%20Settings/rmilunic.CFNYPROD/Local%20Settings/Temporary%20Internet%20Files/OLKC1/CommsAdm/Accounts/Chris-Bkup%20Data%20for%20RRate%20reports/2004%20February%20RRate%20BkUp.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na\dfsroot\C:\E&amp;Y\handover%20folder\income%20statements%20and%20AVB%20as%20requested%20-%20current%20as%20of%2015.11.07\avb\new%20AVB%20v.1.11%20MASTER%20COPY%20(work%20in%20progress).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C:/E&amp;Y/handover%20folder/income%20statements%20and%20AVB%20as%20requested%20-%20current%20as%20of%2015.11.07/avb/new%20AVB%20v.1.11%20MASTER%20COPY%20(work%20in%20progres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a\dfsroot\C:\Documents%20and%20Settings\rmilunic.CFNYPROD\Local%20Settings\Temporary%20Internet%20Files\OLKC1\Manaccts\2000%20Revenue\Daily%20Reports\Input%20files\in0301.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na\dfsroot\L:\FIN_DEPT\FIN_WORK\BUDGETS\BUDGET97\KKB\SEGREV.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L:/FIN_DEPT/FIN_WORK/BUDGETS/BUDGET97/KKB/SEGREV.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C:\Controle\Controle%20de%20gestion\Budget\Budget%202001\Version_1\Pr&#233;paBudget_Chifrres_SSFKT.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na\dfsroot\G:\GESTSUSP\Class3.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G:/GESTSUSP/Class3.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C:\Documents%20and%20Settings\gborzellino\Local%20Settings\Temporary%20Internet%20Files\OLK2\BUDGET_VI_SIMULATION_CB.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na\dfsroot\C:\Documents%20and%20Settings\herten\Desktop\My%20Clients\Training\3000%20Financial%20Statements%2030.06.2006.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C:/Documents%20and%20Settings/herten/Desktop/My%20Clients/Training/3000%20Financial%20Statements%2030.06.2006.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na\DFSRoot\C:\London%20Finance\Projects\ETC%20Pollak\Accounts\2005-12\Accounts\ETC%20POLLAK%20Journal%20generator_MASTER_newmaptable.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C:/London%20Finance/Projects/ETC%20Pollak/Accounts/2005-12/Accounts/ETC%20POLLAK%20Journal%20generator_MASTER_newmaptabl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C:/Documents%20and%20Settings/rmilunic.CFNYPROD/Local%20Settings/Temporary%20Internet%20Files/OLKC1/Manaccts/2000%20Revenue/Daily%20Reports/Input%20files/in0301.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na\dfsroot\C:\TEMP\2000%20Budget\Allocations\2000Allocs.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C:/TEMP/2000%20Budget/Allocations/2000Allocs.xls" TargetMode="External"/></Relationships>
</file>

<file path=xl/externalLinks/_rels/externalLink152.xml.rels><?xml version="1.0" encoding="UTF-8" standalone="yes"?>
<Relationships xmlns="http://schemas.openxmlformats.org/package/2006/relationships"><Relationship Id="rId1" Type="http://schemas.microsoft.com/office/2006/relationships/xlExternalLinkPath/xlStartup" Target="Manaccts/Essbase/YTD1998/9812/Backoffice/9812gloss.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na\DFSRoot\C:\Financial\RJB\Development%20Costs%20Capitalisation\Time%20reports\May%202005\Summary%20for%20the%20month%20ended%2031%20May%202005.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C:/Financial/RJB/Development%20Costs%20Capitalisation/Time%20reports/May%202005/Summary%20for%20the%20month%20ended%2031%20May%202005.xls" TargetMode="External"/></Relationships>
</file>

<file path=xl/externalLinks/_rels/externalLink155.xml.rels><?xml version="1.0" encoding="UTF-8" standalone="yes"?>
<Relationships xmlns="http://schemas.openxmlformats.org/package/2006/relationships"><Relationship Id="rId2" Type="http://schemas.openxmlformats.org/officeDocument/2006/relationships/externalLinkPath" Target="file:///Z:\Bgc%20Fin%20Rptg%20Group\2023\Q2\Factbook\BGC%20Partners%20Inc.%20Q2%202023%20Factbook%20-%20Active.xlsx" TargetMode="External"/><Relationship Id="rId1" Type="http://schemas.openxmlformats.org/officeDocument/2006/relationships/externalLinkPath" Target="/Bgc%20Fin%20Rptg%20Group/2023/Q2/Factbook/BGC%20Partners%20Inc.%20Q2%202023%20Factbook%20-%20Active.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na\DFSRoot\G:\Mes%20documents\Comptes%20Maiso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G:/Mes%20documents/Comptes%20Maiso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na\DFSRoot\C:\Documents%20and%20Settings\rmilunic.CFNYPROD\Local%20Settings\Temporary%20Internet%20Files\OLKC1\TEMP\1299ALLOC.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C:/Documents%20and%20Settings/rmilunic.CFNYPROD/Local%20Settings/Temporary%20Internet%20Files/OLKC1/TEMP/1299ALLO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anaccts\2000%20Revenue\Daily%20Reports\Input%20files\in030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a\dfsroot\C:\Documents%20and%20Settings\rmilunic.CFNYPROD\Local%20Settings\Temporary%20Internet%20Files\OLKC1\Manaccts\DAILY\global\CDJan02H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C:/Documents%20and%20Settings/rmilunic.CFNYPROD/Local%20Settings/Temporary%20Internet%20Files/OLKC1/Manaccts/DAILY/global/CDJan02H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a\dfsroot\C:\Manaccts\DAILY\REPORT\Breakeven%20report%20Oct%2027,%20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Ukaccounts\accounts\Mgt%20Rptg\Europe%20&amp;%20Asia%20Data\Breakeven%20report%20Oct%2027,%200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C:/Manaccts/DAILY/REPORT/Breakeven%20report%20Oct%2027,%20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MPaljevic\Oracle%20uploads\Dec%202007\CASH-12-2007-129%20thru%2015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na\DFSRoot\C:\Documents%20and%20Settings\nixonc\Local%20Settings\Temporary%20Internet%20Files\OLK5DE\Opera%20Model%20with%20Management%20BP%20(4%202-22)%20(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C:/Documents%20and%20Settings/nixonc/Local%20Settings/Temporary%20Internet%20Files/OLK5DE/Opera%20Model%20with%20Management%20BP%20(4%202-22)%2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na\dfsroot\C:\Documents%20and%20Settings\rmilunic.CFNYPROD\Local%20Settings\Temporary%20Internet%20Files\OLKC1\Manaccts\DAILY\REPORT\022800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C:/Documents%20and%20Settings/rmilunic.CFNYPROD/Local%20Settings/Temporary%20Internet%20Files/OLKC1/Manaccts/DAILY/REPORT/0228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NNEE%202003\REPORTING%20SEPTEMBRE%2003\ERREURS%2007.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na\DFSRoot\C:\Manaccts\DAILY\Global07\CDMAR2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C:/Manaccts/DAILY/Global07/CDMAR2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na\DFSRoot\C:\Financial\BALSHEET\Ye122006\Reports\032006\Fx%20Positions%20Mar%2006%20v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C:/Financial/BALSHEET/Ye122006/Reports/032006/Fx%20Positions%20Mar%2006%20v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BACK\DATA\AGO\BACK9\BGTFILES\POOLBG9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BACK\DATA\AGO\BACK9\BGTFILES\POOLBG97.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Startup" Target="Financial/BUDGET/DGSUM9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na\dfsroot\C:\Manaccts\DAILY\REPORT\092906Europ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C:/Manaccts/DAILY/REPORT/092906Europe.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na\dfsroot\C:\Documents%20and%20Settings\rmilunic.CFNYPROD\Local%20Settings\Temporary%20Internet%20Files\OLKC1\Manaccts\DAILY\Global05\CDSEP2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OChevalier.DOM-ETC\Local%20Settings\Temporary%20Internet%20Files\OLK25\Yesterday.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C:/Documents%20and%20Settings/rmilunic.CFNYPROD/Local%20Settings/Temporary%20Internet%20Files/OLKC1/Manaccts/DAILY/Global05/CDSEP26.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na\dfsroot\C:\Documents%20and%20Settings\rmilunic.CFNYPROD\Local%20Settings\Temporary%20Internet%20Files\OLKC1\Manaccts\2000%20Revenue\Daily%20Reports\Input%20files\in040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C:/Documents%20and%20Settings/rmilunic.CFNYPROD/Local%20Settings/Temporary%20Internet%20Files/OLKC1/Manaccts/2000%20Revenue/Daily%20Reports/Input%20files/in040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na\DFSRoot\C:\Documents%20and%20Settings\GLeclerc\Local%20Settings\Temporary%20Internet%20Files\OLK9\PARTICIPATION%202003%20TER.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C:/Documents%20and%20Settings/GLeclerc/Local%20Settings/Temporary%20Internet%20Files/OLK9/PARTICIPATION%202003%20TER.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na\DFSRoot\C:\Documents%20and%20Settings\jlee\Local%20Settings\Temporary%20Internet%20Files\OLK85\Manaccts\DAILY\REPORT\Espeed\CDMR\20010503.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C:/Documents%20and%20Settings/jlee/Local%20Settings/Temporary%20Internet%20Files/OLK85/Manaccts/DAILY/REPORT/Espeed/CDMR/20010503.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na\DFSRoot\C:\Documents%20and%20Settings\mdileo\Local%20Settings\Temporary%20Internet%20Files\OLK1F\Magic%20Repor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C:/Documents%20and%20Settings/mdileo/Local%20Settings/Temporary%20Internet%20Files/OLK1F/Magic%20Repor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na\DFSRoot\C:\Documents%20and%20Settings\cfutrick\Application%20Data\Microsoft\Excel\RSU%20Options%20Dilution%20Q1%20(7.16.13)%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Mes%20documents\Comptes%20Maison.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C:/Documents%20and%20Settings/cfutrick/Application%20Data/Microsoft/Excel/RSU%20Options%20Dilution%20Q1%20(7.16.13)%20.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na\DFSRoot\C:\Moi\Models\Merger%20Modelling%20Training2803.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C:/Moi/Models/Merger%20Modelling%20Training2803.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nyaccf02\homedir2\AScibett\ALLOC1999\99BUD.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na\DFSRoot\C:\Documents%20and%20Settings\DGrant\Local%20Settings\Temporary%20Internet%20Files\OLK11\Unders&amp;Overs%20Back%20Up\Payroll\France%20Payroll%20Journal%20August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C:/Documents%20and%20Settings/DGrant/Local%20Settings/Temporary%20Internet%20Files/OLK11/Unders&amp;Overs%20Back%20Up/Payroll/France%20Payroll%20Journal%20August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na\dfsroot\C:\Documents%20and%20Settings\rmilunic.CFNYPROD\Local%20Settings\Temporary%20Internet%20Files\OLKC1\Manaccts\2000%20Revenue\Daily%20Reports\Input%20files\in09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C:/Documents%20and%20Settings/rmilunic.CFNYPROD/Local%20Settings/Temporary%20Internet%20Files/OLKC1/Manaccts/2000%20Revenue/Daily%20Reports/Input%20files/in0900.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na\DFSRoot\C:\Manaccts\Management%20Reporting\Front%20Office\BGC\Financial%20Accts%20GL%20Recs\2008\Pd03\Discretionary%20Bonus%20Accruals\Desk%20Holding\Summary\October.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C:/Manaccts/Management%20Reporting/Front%20Office/BGC/Financial%20Accts%20GL%20Recs/2008/Pd03/Discretionary%20Bonus%20Accruals/Desk%20Holding/Summary/Octobe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rmilunic.CFNYPROD\Local%20Settings\Temporary%20Internet%20Files\OLKC1\TEMP\1299ALLOC.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na\DFSRoot\C:\Documents%20and%20Settings\TYoung\Local%20Settings\Temporary%20Internet%20Files\OLK87\DEM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C:/Documents%20and%20Settings/TYoung/Local%20Settings/Temporary%20Internet%20Files/OLK87/DEMO.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na\dfsroot\C:\Documents%20and%20Settings\rmilunic.CFNYPROD\Local%20Settings\Temporary%20Internet%20Files\OLKC1\data\UK\LCDMR\03059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C:/Documents%20and%20Settings/rmilunic.CFNYPROD/Local%20Settings/Temporary%20Internet%20Files/OLKC1/data/UK/LCDMR/030599.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na\DFSRoot\C:\TEMP\Project%20Spider%20Fixed%20Assets%20List%209906.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C:/TEMP/Project%20Spider%20Fixed%20Assets%20List%209906.xls"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Startup" Target="Manaccts/Essbase/YTD1998/9803/Back%20Office/9803risk.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na\DFSRoot\C:\Documents%20and%20Settings\mgosling\Local%20Settings\Temporary%20Internet%20Files\OLK47\Comp%20Mod%20Records%20Table%20-%2030.03.200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C:/Documents%20and%20Settings/mgosling/Local%20Settings/Temporary%20Internet%20Files/OLK47/Comp%20Mod%20Records%20Table%20-%2030.03.20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na\dfsroot\C:\Financial\BUDGET\2001%20Budget\MHSUMMARY6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rmilunic.CFNYPROD\Local%20Settings\Temporary%20Internet%20Files\OLKC1\Manaccts\2000%20Revenue\Daily%20Reports\Input%20files\in030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ukaccounts\accounts\Financial\BUDGET\2001%20Budget\MHSUMMARY64.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C:/Financial/BUDGET/2001%20Budget/MHSUMMARY64.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Ukaccounts\accounts\Manaccts\2000%20Revenue\Daily%20Reports\Input%20files\in0400.xls" TargetMode="External"/></Relationships>
</file>

<file path=xl/externalLinks/_rels/externalLink73.xml.rels><?xml version="1.0" encoding="UTF-8" standalone="yes"?>
<Relationships xmlns="http://schemas.openxmlformats.org/package/2006/relationships"><Relationship Id="rId1" Type="http://schemas.microsoft.com/office/2006/relationships/xlExternalLinkPath/xlStartup" Target="Financial/FIXEDASS/YE0398/FAINTMAY.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na\dfsroot\C:\Manaccts\RUNRATE\Run%20rates%20-%20New%20version\US%20Treas%20Liquidity%20runrates%200107.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C:/Manaccts/RUNRATE/Run%20rates%20-%20New%20version/US%20Treas%20Liquidity%20runrates%200107.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na\dfsroot\C:\Documents%20and%20Settings\rmilunic.CFNYPROD\Local%20Settings\Temporary%20Internet%20Files\OLKC1\DATA\UK\LCDMR\032499.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Ukaccounts\accounts\Mgt%20Rptg\Europe%20&amp;%20Asia%20Data\021500.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C:/Documents%20and%20Settings/rmilunic.CFNYPROD/Local%20Settings/Temporary%20Internet%20Files/OLKC1/DATA/UK/LCDMR/032499.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UKACCOUNTS1\accgroup\ACCOUNTS\MANREPO\EXCEL\CDMR129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a\dfsroot\C:\Revenue\Product%20Control\Treasury%20Reports\Treasury%20Profit%20and%20Loss%20Account\2007%2006\Treasury%20Daily%20P&amp;L%20-%202007%2006%2028.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UKACCOUNTS1\accgroup\ACCOUNTS\MANREPO\EXCEL\CDMR1296.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nyaccf02\homedir2\AScibett\ALLOC1999\98OSR_~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na\DFSRoot\C:\Projects\l\LEMON%20II_WT01002\IBD\Lemon%20B\Model\lemonPrivJK10.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C:/Projects/l/LEMON%20II_WT01002/IBD/Lemon%20B/Model/lemonPrivJK1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MPaljevic\Oracle%20uploads\Dec%202007\CASH-12-2007-34%20THRU%203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Documents%20and%20Settings\kdonizetti\Local%20Settings\Temporary%20Internet%20Files\OLK68\BGC%20Cash%20Gross%20up%20as%20of%20March%2031%202008%204_9_09.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Ukaccounts\accounts\Mgt%20Rptg\Europe%20&amp;%20Asia%20Data\0228002.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na\dfsroot\C:\Financial\SYSTEMS\BUDGETS\Glos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Financial\SYSTEMS\BUDGETS\Gloss.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C:/Financial/SYSTEMS/BUDGETS/Glos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C:/Revenue/Product%20Control/Treasury%20Reports/Treasury%20Profit%20and%20Loss%20Account/2007%2006/Treasury%20Daily%20P&amp;L%20-%202007%2006%2028.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nyaccf02\homedir2\MDragonetti\eSpeed%20IT%20Allocations\IT%20ALLOC%202001-2002\eSpeed%20US%20IT%20Alloc%20AUG01%2009240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na\DFSRoot\C:\Documents%20and%20Settings\jlee\Local%20Settings\Temporary%20Internet%20Files\OLK85\CALIP\Budget\99%20budget\99BUD.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C:/Documents%20and%20Settings/jlee/Local%20Settings/Temporary%20Internet%20Files/OLK85/CALIP/Budget/99%20budget/99BUD.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ukaccounts\riskreporting\E.O.D%20reports\Milan\2006\Milan%20EOD%20Positions%20Apr%2004%202006.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na\DFSRoot\P:\PE%20TM\REPORTING%20INTERMEDIAIRE\MATRICE%20RI.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P:/PE%20TM/REPORTING%20INTERMEDIAIRE/MATRICE%20RI.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na\DFSRoot\C:\Documents%20and%20Settings\GLeclerc\Local%20Settings\Temporary%20Internet%20Files\OLKF0\MATRICE%20RI.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C:/Documents%20and%20Settings/GLeclerc/Local%20Settings/Temporary%20Internet%20Files/OLKF0/MATRICE%20RI.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na\DFSRoot\C:\projects\u\UNICORN_WT01004\IBD\Valuation%20Model\Valuation2806\WEVRRM1607.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C:/projects/u/UNICORN_WT01004/IBD/Valuation%20Model/Valuation2806/WEVRRM16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sses"/>
      <sheetName val="EASTERN EUROPEAN GOVT BONDS"/>
      <sheetName val="Revenue Net of Losses"/>
      <sheetName val="Revenue excluding Losses"/>
      <sheetName val="Revenue E-Speed Old Budget"/>
      <sheetName val="Revenue E-Speed New Budget"/>
      <sheetName val="Revenue Cantor Old Budget"/>
      <sheetName val="Revenue Cantor New Budget"/>
      <sheetName val="Revenue Fulfillment Old Budget"/>
      <sheetName val="Revenue Fulfillment New Budget"/>
      <sheetName val="CHECK FOR ZERO"/>
      <sheetName val="CHECK FOR ZERO new formAT"/>
      <sheetName val="Sheet4"/>
      <sheetName val="e-speed page"/>
      <sheetName val="FUTURE GIVE UP FEES"/>
      <sheetName val="SNC REV"/>
      <sheetName val="INCOME"/>
      <sheetName val="INCJNL"/>
      <sheetName val="MANFEESJNL"/>
      <sheetName val="REVENUE BY CCY"/>
      <sheetName val="Sheet1"/>
      <sheetName val="Sheet2"/>
      <sheetName val="Sheet3"/>
      <sheetName val="Worksheet"/>
      <sheetName val="depts"/>
      <sheetName val="P&amp;L"/>
      <sheetName val="Trade list (Current day)"/>
      <sheetName val="Prop trades"/>
      <sheetName val="Trade list (MTD)"/>
      <sheetName val="Trade list (YTD)"/>
      <sheetName val="FX Rate"/>
      <sheetName val="CCY pair Pivot"/>
      <sheetName val="Trade List LTD"/>
      <sheetName val="BGC traders"/>
      <sheetName val="discount"/>
      <sheetName val="Split revenue"/>
      <sheetName val="EASTERN_EUROPEAN_GOVT_BONDS"/>
      <sheetName val="Revenue_Net_of_Losses"/>
      <sheetName val="Revenue_excluding_Losses"/>
      <sheetName val="Revenue_E-Speed_Old_Budget"/>
      <sheetName val="Revenue_E-Speed_New_Budget"/>
      <sheetName val="Revenue_Cantor_Old_Budget"/>
      <sheetName val="Revenue_Cantor_New_Budget"/>
      <sheetName val="Revenue_Fulfillment_Old_Budget"/>
      <sheetName val="Revenue_Fulfillment_New_Budget"/>
      <sheetName val="CHECK_FOR_ZERO"/>
      <sheetName val="CHECK_FOR_ZERO_new_formAT"/>
      <sheetName val="e-speed_page"/>
      <sheetName val="FUTURE_GIVE_UP_FEES"/>
      <sheetName val="SNC_REV"/>
      <sheetName val="REVENUE_BY_CCY"/>
      <sheetName val="EASTERN_EUROPEAN_GOVT_BONDS1"/>
      <sheetName val="Revenue_Net_of_Losses1"/>
      <sheetName val="Revenue_excluding_Losses1"/>
      <sheetName val="Revenue_E-Speed_Old_Budget1"/>
      <sheetName val="Revenue_E-Speed_New_Budget1"/>
      <sheetName val="Revenue_Cantor_Old_Budget1"/>
      <sheetName val="Revenue_Cantor_New_Budget1"/>
      <sheetName val="Revenue_Fulfillment_Old_Budget1"/>
      <sheetName val="Revenue_Fulfillment_New_Budget1"/>
      <sheetName val="CHECK_FOR_ZERO1"/>
      <sheetName val="CHECK_FOR_ZERO_new_formAT1"/>
      <sheetName val="e-speed_page1"/>
      <sheetName val="FUTURE_GIVE_UP_FEES1"/>
      <sheetName val="SNC_REV1"/>
      <sheetName val="REVENUE_BY_CCY1"/>
      <sheetName val="ICE Activity from 11-16-15"/>
      <sheetName val="PNL Summary"/>
      <sheetName val="Final vs Flash"/>
      <sheetName val="Summary"/>
      <sheetName val="Top10"/>
      <sheetName val="Bottom10"/>
      <sheetName val="Not_Flat_Principal"/>
      <sheetName val="Not_Flat_Par"/>
      <sheetName val="Adjs"/>
      <sheetName val="RPT610"/>
      <sheetName val="pvt_BalSht"/>
      <sheetName val="Helix_Tri_party"/>
      <sheetName val="Flash Rpt Product"/>
      <sheetName val="Data_Flash"/>
      <sheetName val="RPT111"/>
      <sheetName val="Check"/>
      <sheetName val="Check_cusip"/>
      <sheetName val="LoanNet"/>
      <sheetName val="MarginCover"/>
      <sheetName val="pvt MTD"/>
      <sheetName val="Consolidated History"/>
      <sheetName val="Balances"/>
      <sheetName val="YTDSnapshot"/>
      <sheetName val="pvt Summary"/>
      <sheetName val="RPT610_CherryHill"/>
      <sheetName val="DayCount"/>
      <sheetName val="ClientNames"/>
      <sheetName val="Products"/>
      <sheetName val="Revenue_Net_of_Losses2"/>
      <sheetName val="SNC_REV2"/>
      <sheetName val="EASTERN_EUROPEAN_GOVT_BONDS2"/>
      <sheetName val="Revenue_Net_of_Losses3"/>
      <sheetName val="Revenue_excluding_Losses2"/>
      <sheetName val="Revenue_E-Speed_Old_Budget2"/>
      <sheetName val="Revenue_E-Speed_New_Budget2"/>
      <sheetName val="Revenue_Cantor_Old_Budget2"/>
      <sheetName val="Revenue_Cantor_New_Budget2"/>
      <sheetName val="Revenue_Fulfillment_Old_Budget2"/>
      <sheetName val="Revenue_Fulfillment_New_Budget2"/>
      <sheetName val="CHECK_FOR_ZERO2"/>
      <sheetName val="CHECK_FOR_ZERO_new_formAT2"/>
      <sheetName val="e-speed_page2"/>
      <sheetName val="FUTURE_GIVE_UP_FEES2"/>
      <sheetName val="SNC_REV3"/>
      <sheetName val="REVENUE_BY_CCY2"/>
      <sheetName val="Trade_list_(Current_day)"/>
      <sheetName val="Prop_trades"/>
      <sheetName val="Trade_list_(MTD)"/>
      <sheetName val="Trade_list_(YTD)"/>
      <sheetName val="FX_Rate"/>
      <sheetName val="CCY_pair_Pivot"/>
      <sheetName val="Trade_List_LTD"/>
      <sheetName val="BGC_traders"/>
      <sheetName val="Split_revenue"/>
      <sheetName val="ICE_Activity_from_11-16-15"/>
      <sheetName val="PNL_Summary"/>
      <sheetName val="Final_vs_Flash"/>
      <sheetName val="Flash_Rpt_Product"/>
      <sheetName val="pvt_MTD"/>
      <sheetName val="Consolidated_History"/>
      <sheetName val="pvt_Summary"/>
      <sheetName val="EASTERN_EUROPEAN_GOVT_BONDS3"/>
      <sheetName val="Revenue_Net_of_Losses4"/>
      <sheetName val="Revenue_excluding_Losses3"/>
      <sheetName val="Revenue_E-Speed_Old_Budget3"/>
      <sheetName val="Revenue_E-Speed_New_Budget3"/>
      <sheetName val="Revenue_Cantor_Old_Budget3"/>
      <sheetName val="Revenue_Cantor_New_Budget3"/>
      <sheetName val="Revenue_Fulfillment_Old_Budget3"/>
      <sheetName val="Revenue_Fulfillment_New_Budget3"/>
      <sheetName val="CHECK_FOR_ZERO3"/>
      <sheetName val="CHECK_FOR_ZERO_new_formAT3"/>
      <sheetName val="e-speed_page3"/>
      <sheetName val="FUTURE_GIVE_UP_FEES3"/>
      <sheetName val="SNC_REV4"/>
      <sheetName val="REVENUE_BY_CCY3"/>
      <sheetName val="Trade_list_(Current_day)1"/>
      <sheetName val="Prop_trades1"/>
      <sheetName val="Trade_list_(MTD)1"/>
      <sheetName val="Trade_list_(YTD)1"/>
      <sheetName val="FX_Rate1"/>
      <sheetName val="CCY_pair_Pivot1"/>
      <sheetName val="Trade_List_LTD1"/>
      <sheetName val="BGC_traders1"/>
      <sheetName val="Split_revenue1"/>
      <sheetName val="ICE_Activity_from_11-16-151"/>
      <sheetName val="PNL_Summary1"/>
      <sheetName val="Final_vs_Flash1"/>
      <sheetName val="Flash_Rpt_Product1"/>
      <sheetName val="pvt_MTD1"/>
      <sheetName val="Consolidated_History1"/>
      <sheetName val="pvt_Summary1"/>
    </sheetNames>
    <sheetDataSet>
      <sheetData sheetId="0" refreshError="1"/>
      <sheetData sheetId="1" refreshError="1"/>
      <sheetData sheetId="2" refreshError="1">
        <row r="5">
          <cell r="AB5">
            <v>117.78</v>
          </cell>
        </row>
        <row r="6">
          <cell r="AB6">
            <v>0</v>
          </cell>
        </row>
        <row r="7">
          <cell r="AB7">
            <v>0</v>
          </cell>
        </row>
        <row r="8">
          <cell r="AB8">
            <v>117.78</v>
          </cell>
        </row>
        <row r="9">
          <cell r="AB9">
            <v>666.43</v>
          </cell>
        </row>
        <row r="10">
          <cell r="AB10">
            <v>0</v>
          </cell>
        </row>
        <row r="11">
          <cell r="AB11">
            <v>-93.07</v>
          </cell>
        </row>
        <row r="12">
          <cell r="AB12">
            <v>573.36</v>
          </cell>
        </row>
        <row r="13">
          <cell r="AB13">
            <v>48.93</v>
          </cell>
        </row>
        <row r="14">
          <cell r="AB14">
            <v>0</v>
          </cell>
        </row>
        <row r="15">
          <cell r="AB15">
            <v>0</v>
          </cell>
        </row>
        <row r="16">
          <cell r="AB16">
            <v>48.93</v>
          </cell>
        </row>
        <row r="17">
          <cell r="AB17">
            <v>0</v>
          </cell>
        </row>
        <row r="18">
          <cell r="AB18">
            <v>755.9</v>
          </cell>
        </row>
        <row r="19">
          <cell r="AB19">
            <v>0</v>
          </cell>
        </row>
        <row r="20">
          <cell r="AB20">
            <v>755.9</v>
          </cell>
        </row>
        <row r="21">
          <cell r="AB21">
            <v>324.81</v>
          </cell>
        </row>
        <row r="22">
          <cell r="AB22">
            <v>0</v>
          </cell>
        </row>
        <row r="23">
          <cell r="AB23">
            <v>324.81</v>
          </cell>
        </row>
        <row r="24">
          <cell r="AB24">
            <v>557.19000000000005</v>
          </cell>
        </row>
        <row r="25">
          <cell r="AB25">
            <v>41.46</v>
          </cell>
        </row>
        <row r="26">
          <cell r="AB26">
            <v>66</v>
          </cell>
        </row>
        <row r="27">
          <cell r="AB27">
            <v>-25.77</v>
          </cell>
        </row>
        <row r="28">
          <cell r="AB28">
            <v>611.26</v>
          </cell>
        </row>
        <row r="29">
          <cell r="AB29">
            <v>420.22</v>
          </cell>
        </row>
        <row r="30">
          <cell r="AB30">
            <v>41.19</v>
          </cell>
        </row>
        <row r="31">
          <cell r="AB31">
            <v>1100.28</v>
          </cell>
        </row>
        <row r="32">
          <cell r="AB32">
            <v>0</v>
          </cell>
        </row>
        <row r="33">
          <cell r="AB33">
            <v>0</v>
          </cell>
        </row>
        <row r="34">
          <cell r="AB34">
            <v>0</v>
          </cell>
        </row>
        <row r="35">
          <cell r="AB35">
            <v>137.88</v>
          </cell>
        </row>
        <row r="36">
          <cell r="AB36">
            <v>0</v>
          </cell>
        </row>
        <row r="37">
          <cell r="AB37">
            <v>0</v>
          </cell>
        </row>
        <row r="38">
          <cell r="AB38">
            <v>116.11</v>
          </cell>
        </row>
        <row r="39">
          <cell r="AB39">
            <v>253.99</v>
          </cell>
        </row>
        <row r="40">
          <cell r="AB40">
            <v>3337.34</v>
          </cell>
        </row>
        <row r="41">
          <cell r="AB41">
            <v>0</v>
          </cell>
        </row>
        <row r="42">
          <cell r="AB42">
            <v>3337.34</v>
          </cell>
        </row>
        <row r="43">
          <cell r="AB43">
            <v>148.06</v>
          </cell>
        </row>
        <row r="44">
          <cell r="AB44">
            <v>0</v>
          </cell>
        </row>
        <row r="45">
          <cell r="AB45">
            <v>148.06</v>
          </cell>
        </row>
        <row r="46">
          <cell r="AB46">
            <v>235.13</v>
          </cell>
        </row>
        <row r="47">
          <cell r="AB47">
            <v>58.98</v>
          </cell>
        </row>
        <row r="48">
          <cell r="AB48">
            <v>0</v>
          </cell>
        </row>
        <row r="49">
          <cell r="AB49">
            <v>0</v>
          </cell>
        </row>
        <row r="50">
          <cell r="AB50">
            <v>294.11</v>
          </cell>
        </row>
        <row r="51">
          <cell r="AB51">
            <v>0</v>
          </cell>
        </row>
        <row r="52">
          <cell r="AB52">
            <v>6954.56</v>
          </cell>
        </row>
        <row r="53">
          <cell r="AB53">
            <v>0</v>
          </cell>
        </row>
        <row r="54">
          <cell r="AB54">
            <v>0</v>
          </cell>
        </row>
        <row r="55">
          <cell r="AB55">
            <v>0</v>
          </cell>
        </row>
        <row r="56">
          <cell r="AB56">
            <v>0</v>
          </cell>
        </row>
        <row r="57">
          <cell r="AB57">
            <v>0</v>
          </cell>
        </row>
        <row r="58">
          <cell r="AB58">
            <v>287.77</v>
          </cell>
        </row>
        <row r="59">
          <cell r="AB59">
            <v>0</v>
          </cell>
        </row>
        <row r="60">
          <cell r="AB60">
            <v>287.77</v>
          </cell>
        </row>
        <row r="61">
          <cell r="AB61">
            <v>48.42</v>
          </cell>
        </row>
        <row r="62">
          <cell r="AB62">
            <v>0</v>
          </cell>
        </row>
        <row r="63">
          <cell r="AB63">
            <v>48.42</v>
          </cell>
        </row>
        <row r="64">
          <cell r="AB64">
            <v>119.29</v>
          </cell>
        </row>
        <row r="65">
          <cell r="AB65">
            <v>0</v>
          </cell>
        </row>
        <row r="66">
          <cell r="AB66">
            <v>0</v>
          </cell>
        </row>
        <row r="67">
          <cell r="AB67">
            <v>119.29</v>
          </cell>
        </row>
        <row r="68">
          <cell r="AB68">
            <v>296.36</v>
          </cell>
        </row>
        <row r="69">
          <cell r="AB69">
            <v>0</v>
          </cell>
        </row>
        <row r="70">
          <cell r="AB70">
            <v>-0.63</v>
          </cell>
        </row>
        <row r="71">
          <cell r="AB71">
            <v>295.73</v>
          </cell>
        </row>
        <row r="72">
          <cell r="AB72">
            <v>235.89</v>
          </cell>
        </row>
        <row r="73">
          <cell r="AB73">
            <v>0</v>
          </cell>
        </row>
        <row r="74">
          <cell r="AB74">
            <v>235.89</v>
          </cell>
        </row>
        <row r="75">
          <cell r="AB75">
            <v>0</v>
          </cell>
        </row>
        <row r="76">
          <cell r="AB76">
            <v>987.11</v>
          </cell>
        </row>
        <row r="77">
          <cell r="AB77">
            <v>7941.66</v>
          </cell>
        </row>
        <row r="78">
          <cell r="AB78">
            <v>0</v>
          </cell>
        </row>
        <row r="79">
          <cell r="AB79">
            <v>1435.5</v>
          </cell>
        </row>
        <row r="80">
          <cell r="AB80">
            <v>66</v>
          </cell>
        </row>
        <row r="81">
          <cell r="AB81">
            <v>3.31</v>
          </cell>
        </row>
        <row r="82">
          <cell r="AB82">
            <v>1504.81</v>
          </cell>
        </row>
        <row r="83">
          <cell r="AB83">
            <v>243.2</v>
          </cell>
        </row>
        <row r="84">
          <cell r="AB84">
            <v>0</v>
          </cell>
        </row>
        <row r="85">
          <cell r="AB85">
            <v>-0.17</v>
          </cell>
        </row>
        <row r="86">
          <cell r="AB86">
            <v>243.03</v>
          </cell>
        </row>
        <row r="87">
          <cell r="AB87">
            <v>123.87</v>
          </cell>
        </row>
        <row r="88">
          <cell r="AB88">
            <v>0</v>
          </cell>
        </row>
        <row r="89">
          <cell r="AB89">
            <v>123.87</v>
          </cell>
        </row>
        <row r="90">
          <cell r="AB90">
            <v>910.04</v>
          </cell>
        </row>
        <row r="91">
          <cell r="AB91">
            <v>0</v>
          </cell>
        </row>
        <row r="92">
          <cell r="AB92">
            <v>910.04</v>
          </cell>
        </row>
        <row r="93">
          <cell r="AB93">
            <v>220.11</v>
          </cell>
        </row>
        <row r="94">
          <cell r="AB94">
            <v>0</v>
          </cell>
        </row>
        <row r="95">
          <cell r="AB95">
            <v>220.11</v>
          </cell>
        </row>
        <row r="96">
          <cell r="AB96">
            <v>69.459999999999994</v>
          </cell>
        </row>
        <row r="97">
          <cell r="AB97">
            <v>17.420000000000002</v>
          </cell>
        </row>
        <row r="98">
          <cell r="AB98">
            <v>86.89</v>
          </cell>
        </row>
        <row r="99">
          <cell r="AB99">
            <v>339.1</v>
          </cell>
        </row>
        <row r="100">
          <cell r="AB100">
            <v>0</v>
          </cell>
        </row>
        <row r="101">
          <cell r="AB101">
            <v>339.1</v>
          </cell>
        </row>
        <row r="102">
          <cell r="AB102">
            <v>338.59</v>
          </cell>
        </row>
        <row r="103">
          <cell r="AB103">
            <v>8.25</v>
          </cell>
        </row>
        <row r="104">
          <cell r="AB104">
            <v>346.84</v>
          </cell>
        </row>
        <row r="105">
          <cell r="AB105">
            <v>532.61</v>
          </cell>
        </row>
        <row r="106">
          <cell r="AB106">
            <v>0</v>
          </cell>
        </row>
        <row r="107">
          <cell r="AB107">
            <v>532.61</v>
          </cell>
        </row>
        <row r="108">
          <cell r="AB108">
            <v>481.74</v>
          </cell>
        </row>
        <row r="109">
          <cell r="AB109">
            <v>57</v>
          </cell>
        </row>
        <row r="110">
          <cell r="AB110">
            <v>538.74</v>
          </cell>
        </row>
        <row r="111">
          <cell r="AB111">
            <v>0</v>
          </cell>
        </row>
        <row r="112">
          <cell r="AB112">
            <v>448.43</v>
          </cell>
        </row>
        <row r="113">
          <cell r="AB113">
            <v>0</v>
          </cell>
        </row>
        <row r="114">
          <cell r="AB114">
            <v>448.43</v>
          </cell>
        </row>
        <row r="115">
          <cell r="AB115">
            <v>0</v>
          </cell>
        </row>
        <row r="116">
          <cell r="AB116">
            <v>448.43</v>
          </cell>
        </row>
        <row r="117">
          <cell r="AB117">
            <v>0</v>
          </cell>
        </row>
        <row r="118">
          <cell r="AB118">
            <v>5291.1</v>
          </cell>
        </row>
        <row r="119">
          <cell r="AB119">
            <v>0</v>
          </cell>
        </row>
        <row r="120">
          <cell r="AB120">
            <v>76.349999999999994</v>
          </cell>
        </row>
        <row r="121">
          <cell r="AB121">
            <v>0</v>
          </cell>
        </row>
        <row r="122">
          <cell r="AB122">
            <v>0</v>
          </cell>
        </row>
        <row r="123">
          <cell r="AB123">
            <v>39.42</v>
          </cell>
        </row>
        <row r="124">
          <cell r="AB124">
            <v>121.42</v>
          </cell>
        </row>
        <row r="125">
          <cell r="AB125">
            <v>0</v>
          </cell>
        </row>
        <row r="126">
          <cell r="AB126">
            <v>0</v>
          </cell>
        </row>
        <row r="127">
          <cell r="AB127">
            <v>0</v>
          </cell>
        </row>
        <row r="128">
          <cell r="AB128">
            <v>0</v>
          </cell>
        </row>
        <row r="129">
          <cell r="AB129">
            <v>84.07</v>
          </cell>
        </row>
        <row r="130">
          <cell r="AB130">
            <v>0</v>
          </cell>
        </row>
        <row r="131">
          <cell r="AB131">
            <v>0</v>
          </cell>
        </row>
        <row r="132">
          <cell r="AB132">
            <v>84.07</v>
          </cell>
        </row>
        <row r="133">
          <cell r="AB133">
            <v>0</v>
          </cell>
        </row>
        <row r="134">
          <cell r="AB134">
            <v>205.49</v>
          </cell>
        </row>
        <row r="135">
          <cell r="AB135">
            <v>0</v>
          </cell>
        </row>
        <row r="136">
          <cell r="AB136">
            <v>6.1</v>
          </cell>
        </row>
        <row r="137">
          <cell r="AB137">
            <v>0</v>
          </cell>
        </row>
        <row r="138">
          <cell r="AB138">
            <v>0</v>
          </cell>
        </row>
        <row r="139">
          <cell r="AB139">
            <v>0</v>
          </cell>
        </row>
        <row r="140">
          <cell r="AB140">
            <v>0</v>
          </cell>
        </row>
        <row r="141">
          <cell r="AB141">
            <v>0</v>
          </cell>
        </row>
        <row r="142">
          <cell r="AB142">
            <v>0</v>
          </cell>
        </row>
        <row r="143">
          <cell r="AB143">
            <v>0</v>
          </cell>
        </row>
        <row r="144">
          <cell r="AB144">
            <v>0</v>
          </cell>
        </row>
        <row r="145">
          <cell r="AB145">
            <v>0</v>
          </cell>
        </row>
        <row r="146">
          <cell r="AB146">
            <v>0</v>
          </cell>
        </row>
        <row r="147">
          <cell r="AB147">
            <v>140.85</v>
          </cell>
        </row>
        <row r="148">
          <cell r="AB148">
            <v>4.08</v>
          </cell>
        </row>
        <row r="149">
          <cell r="AB149">
            <v>0</v>
          </cell>
        </row>
        <row r="150">
          <cell r="AB150">
            <v>-4.53</v>
          </cell>
        </row>
        <row r="151">
          <cell r="AB151">
            <v>95.47</v>
          </cell>
        </row>
        <row r="152">
          <cell r="AB152">
            <v>234</v>
          </cell>
        </row>
        <row r="153">
          <cell r="AB153">
            <v>334.18</v>
          </cell>
        </row>
        <row r="154">
          <cell r="AB154">
            <v>25.28</v>
          </cell>
        </row>
        <row r="155">
          <cell r="AB155">
            <v>0</v>
          </cell>
        </row>
        <row r="156">
          <cell r="AB156">
            <v>359.46</v>
          </cell>
        </row>
        <row r="157">
          <cell r="AB157">
            <v>597.66999999999996</v>
          </cell>
        </row>
        <row r="158">
          <cell r="AB158">
            <v>0</v>
          </cell>
        </row>
        <row r="159">
          <cell r="AB159">
            <v>0</v>
          </cell>
        </row>
        <row r="160">
          <cell r="AB160">
            <v>0</v>
          </cell>
        </row>
        <row r="161">
          <cell r="AB161">
            <v>0</v>
          </cell>
        </row>
        <row r="162">
          <cell r="AB162">
            <v>0</v>
          </cell>
        </row>
        <row r="163">
          <cell r="AB163">
            <v>14042.02</v>
          </cell>
        </row>
        <row r="164">
          <cell r="AB164">
            <v>0</v>
          </cell>
        </row>
        <row r="165">
          <cell r="AB165">
            <v>0</v>
          </cell>
        </row>
        <row r="166">
          <cell r="AB166">
            <v>0</v>
          </cell>
        </row>
        <row r="167">
          <cell r="AB167">
            <v>14042.02</v>
          </cell>
        </row>
        <row r="168">
          <cell r="AB168">
            <v>-123.38</v>
          </cell>
        </row>
        <row r="169">
          <cell r="AB169">
            <v>208.92</v>
          </cell>
        </row>
        <row r="170">
          <cell r="AB170">
            <v>3.17</v>
          </cell>
        </row>
        <row r="171">
          <cell r="AB171">
            <v>13953.33</v>
          </cell>
        </row>
        <row r="172">
          <cell r="AB172">
            <v>4319.9399999999996</v>
          </cell>
        </row>
        <row r="173">
          <cell r="AB173">
            <v>9266.9599999999991</v>
          </cell>
        </row>
        <row r="174">
          <cell r="AB174">
            <v>0</v>
          </cell>
        </row>
        <row r="175">
          <cell r="AB175">
            <v>0</v>
          </cell>
        </row>
        <row r="176">
          <cell r="AB176">
            <v>1145.74</v>
          </cell>
        </row>
        <row r="177">
          <cell r="AB177">
            <v>0</v>
          </cell>
        </row>
        <row r="178">
          <cell r="AB178">
            <v>0</v>
          </cell>
        </row>
        <row r="179">
          <cell r="AB179">
            <v>1145.74</v>
          </cell>
        </row>
        <row r="180">
          <cell r="AB180">
            <v>253.58</v>
          </cell>
        </row>
        <row r="181">
          <cell r="AB181">
            <v>0</v>
          </cell>
        </row>
        <row r="182">
          <cell r="AB182">
            <v>253.58</v>
          </cell>
        </row>
        <row r="183">
          <cell r="AB183">
            <v>319.52</v>
          </cell>
        </row>
        <row r="184">
          <cell r="AB184">
            <v>0</v>
          </cell>
        </row>
        <row r="185">
          <cell r="AB185">
            <v>20.420000000000002</v>
          </cell>
        </row>
        <row r="186">
          <cell r="AB186">
            <v>0</v>
          </cell>
        </row>
        <row r="187">
          <cell r="AB187">
            <v>339.94</v>
          </cell>
        </row>
        <row r="188">
          <cell r="AB188">
            <v>38.68</v>
          </cell>
        </row>
        <row r="189">
          <cell r="AB189">
            <v>0</v>
          </cell>
        </row>
        <row r="190">
          <cell r="AB190">
            <v>38.68</v>
          </cell>
        </row>
        <row r="191">
          <cell r="AB191">
            <v>0</v>
          </cell>
        </row>
        <row r="192">
          <cell r="AB192">
            <v>31.95</v>
          </cell>
        </row>
        <row r="193">
          <cell r="AB193">
            <v>0</v>
          </cell>
        </row>
        <row r="194">
          <cell r="AB194">
            <v>55.36</v>
          </cell>
        </row>
        <row r="195">
          <cell r="AB195">
            <v>0</v>
          </cell>
        </row>
        <row r="196">
          <cell r="AB196">
            <v>20.79</v>
          </cell>
        </row>
        <row r="197">
          <cell r="AB197">
            <v>2.54</v>
          </cell>
        </row>
        <row r="198">
          <cell r="AB198">
            <v>57.83</v>
          </cell>
        </row>
        <row r="199">
          <cell r="AB199">
            <v>0</v>
          </cell>
        </row>
        <row r="200">
          <cell r="AB200">
            <v>60.37</v>
          </cell>
        </row>
        <row r="201">
          <cell r="AB201">
            <v>0</v>
          </cell>
        </row>
        <row r="202">
          <cell r="AB202">
            <v>356.37</v>
          </cell>
        </row>
        <row r="203">
          <cell r="AB203">
            <v>0</v>
          </cell>
        </row>
        <row r="204">
          <cell r="AB204">
            <v>0</v>
          </cell>
        </row>
        <row r="205">
          <cell r="AB205">
            <v>356.37</v>
          </cell>
        </row>
        <row r="206">
          <cell r="AB206">
            <v>0</v>
          </cell>
        </row>
        <row r="210">
          <cell r="AB210">
            <v>482.81</v>
          </cell>
        </row>
        <row r="211">
          <cell r="AB211">
            <v>0</v>
          </cell>
        </row>
        <row r="212">
          <cell r="AB212">
            <v>7.71</v>
          </cell>
        </row>
        <row r="213">
          <cell r="AB213">
            <v>490.52</v>
          </cell>
        </row>
        <row r="214">
          <cell r="AB214">
            <v>155.02000000000001</v>
          </cell>
        </row>
        <row r="215">
          <cell r="AB215">
            <v>0</v>
          </cell>
        </row>
        <row r="216">
          <cell r="AB216">
            <v>331.94</v>
          </cell>
        </row>
        <row r="217">
          <cell r="AB217">
            <v>0</v>
          </cell>
        </row>
        <row r="218">
          <cell r="AB218">
            <v>108.36</v>
          </cell>
        </row>
        <row r="219">
          <cell r="AB219">
            <v>0</v>
          </cell>
        </row>
        <row r="220">
          <cell r="AB220">
            <v>0.3</v>
          </cell>
        </row>
        <row r="221">
          <cell r="AB221">
            <v>108.67</v>
          </cell>
        </row>
        <row r="222">
          <cell r="AB222">
            <v>0</v>
          </cell>
        </row>
        <row r="223">
          <cell r="AB223">
            <v>0</v>
          </cell>
        </row>
        <row r="224">
          <cell r="AB224">
            <v>387.93</v>
          </cell>
        </row>
        <row r="225">
          <cell r="AB225">
            <v>1.75</v>
          </cell>
        </row>
        <row r="226">
          <cell r="AB226">
            <v>389.68</v>
          </cell>
        </row>
        <row r="227">
          <cell r="AB227">
            <v>199.63</v>
          </cell>
        </row>
        <row r="228">
          <cell r="AB228">
            <v>24.01</v>
          </cell>
        </row>
        <row r="229">
          <cell r="AB229">
            <v>223.64</v>
          </cell>
        </row>
        <row r="230">
          <cell r="AB230">
            <v>92.43</v>
          </cell>
        </row>
        <row r="231">
          <cell r="AB231">
            <v>92.56</v>
          </cell>
        </row>
        <row r="232">
          <cell r="AB232">
            <v>13.12</v>
          </cell>
        </row>
        <row r="233">
          <cell r="AB233">
            <v>4.4400000000000004</v>
          </cell>
        </row>
        <row r="234">
          <cell r="AB234">
            <v>110.12</v>
          </cell>
        </row>
        <row r="235">
          <cell r="AB235">
            <v>97.05</v>
          </cell>
        </row>
        <row r="236">
          <cell r="AB236">
            <v>3.71</v>
          </cell>
        </row>
        <row r="237">
          <cell r="AB237">
            <v>0</v>
          </cell>
        </row>
        <row r="238">
          <cell r="AB238">
            <v>3.71</v>
          </cell>
        </row>
        <row r="239">
          <cell r="AB239">
            <v>91.9</v>
          </cell>
        </row>
        <row r="240">
          <cell r="AB240">
            <v>203.76</v>
          </cell>
        </row>
        <row r="241">
          <cell r="AB241">
            <v>0.01</v>
          </cell>
        </row>
        <row r="242">
          <cell r="AB242">
            <v>0.56000000000000005</v>
          </cell>
        </row>
        <row r="243">
          <cell r="AB243">
            <v>0</v>
          </cell>
        </row>
        <row r="244">
          <cell r="AB244">
            <v>0.56999999999999995</v>
          </cell>
        </row>
        <row r="245">
          <cell r="AB245">
            <v>195.15</v>
          </cell>
        </row>
        <row r="246">
          <cell r="AB246">
            <v>94.15</v>
          </cell>
        </row>
        <row r="247">
          <cell r="AB247">
            <v>95.89</v>
          </cell>
        </row>
        <row r="248">
          <cell r="AB248">
            <v>66.260000000000005</v>
          </cell>
        </row>
        <row r="249">
          <cell r="AB249">
            <v>78.599999999999994</v>
          </cell>
        </row>
        <row r="251">
          <cell r="AB251">
            <v>0</v>
          </cell>
        </row>
        <row r="253">
          <cell r="AB253">
            <v>0</v>
          </cell>
        </row>
        <row r="254">
          <cell r="AB254">
            <v>0</v>
          </cell>
        </row>
        <row r="255">
          <cell r="AB255">
            <v>0</v>
          </cell>
        </row>
        <row r="256">
          <cell r="AB256">
            <v>0</v>
          </cell>
        </row>
        <row r="257">
          <cell r="AB257">
            <v>0</v>
          </cell>
        </row>
        <row r="258">
          <cell r="AB258">
            <v>0</v>
          </cell>
        </row>
        <row r="259">
          <cell r="AB259">
            <v>0</v>
          </cell>
        </row>
        <row r="260">
          <cell r="AB260">
            <v>0</v>
          </cell>
        </row>
        <row r="261">
          <cell r="AB261">
            <v>421.31</v>
          </cell>
        </row>
        <row r="262">
          <cell r="AB262">
            <v>33</v>
          </cell>
        </row>
        <row r="263">
          <cell r="AB263">
            <v>0</v>
          </cell>
        </row>
        <row r="264">
          <cell r="AB264">
            <v>454.31</v>
          </cell>
        </row>
        <row r="265">
          <cell r="AB265">
            <v>0</v>
          </cell>
        </row>
        <row r="266">
          <cell r="AB266">
            <v>5560.89</v>
          </cell>
        </row>
        <row r="267">
          <cell r="AB267">
            <v>0</v>
          </cell>
        </row>
        <row r="268">
          <cell r="AB268">
            <v>0</v>
          </cell>
        </row>
        <row r="269">
          <cell r="AB269">
            <v>0</v>
          </cell>
        </row>
        <row r="270">
          <cell r="AB270">
            <v>19596.82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92">
          <cell r="AC92">
            <v>0</v>
          </cell>
        </row>
        <row r="99">
          <cell r="AB99">
            <v>0</v>
          </cell>
        </row>
        <row r="125">
          <cell r="AB125">
            <v>0</v>
          </cell>
        </row>
        <row r="134">
          <cell r="AB134">
            <v>0</v>
          </cell>
        </row>
        <row r="136">
          <cell r="AB136">
            <v>0</v>
          </cell>
        </row>
        <row r="137">
          <cell r="AB137">
            <v>0</v>
          </cell>
        </row>
        <row r="138">
          <cell r="AB138">
            <v>0</v>
          </cell>
        </row>
        <row r="139">
          <cell r="AB139">
            <v>0</v>
          </cell>
        </row>
        <row r="140">
          <cell r="AB140">
            <v>0</v>
          </cell>
        </row>
        <row r="141">
          <cell r="AB141">
            <v>0</v>
          </cell>
        </row>
        <row r="142">
          <cell r="AB142">
            <v>0</v>
          </cell>
        </row>
        <row r="143">
          <cell r="AB143">
            <v>0</v>
          </cell>
        </row>
        <row r="144">
          <cell r="AB144">
            <v>0</v>
          </cell>
        </row>
        <row r="145">
          <cell r="AB145">
            <v>0</v>
          </cell>
        </row>
        <row r="146">
          <cell r="AB146">
            <v>0</v>
          </cell>
        </row>
        <row r="147">
          <cell r="AB147">
            <v>0</v>
          </cell>
        </row>
        <row r="148">
          <cell r="AB148">
            <v>0</v>
          </cell>
        </row>
        <row r="177">
          <cell r="AB177">
            <v>0</v>
          </cell>
        </row>
        <row r="191">
          <cell r="AB191">
            <v>0</v>
          </cell>
        </row>
      </sheetData>
      <sheetData sheetId="16" refreshError="1">
        <row r="4">
          <cell r="B4" t="str">
            <v>1I6$</v>
          </cell>
          <cell r="D4">
            <v>48.93</v>
          </cell>
        </row>
        <row r="5">
          <cell r="B5" t="str">
            <v>1I1$</v>
          </cell>
          <cell r="D5">
            <v>0</v>
          </cell>
        </row>
        <row r="6">
          <cell r="B6" t="str">
            <v>139$</v>
          </cell>
          <cell r="D6">
            <v>666.43</v>
          </cell>
        </row>
        <row r="7">
          <cell r="B7" t="str">
            <v>1M2$</v>
          </cell>
          <cell r="D7">
            <v>148.06</v>
          </cell>
        </row>
        <row r="8">
          <cell r="B8" t="str">
            <v>1I4$</v>
          </cell>
          <cell r="D8">
            <v>0</v>
          </cell>
        </row>
        <row r="9">
          <cell r="B9" t="str">
            <v>1K9$</v>
          </cell>
          <cell r="D9">
            <v>324.81</v>
          </cell>
        </row>
        <row r="10">
          <cell r="B10" t="str">
            <v>1W3$</v>
          </cell>
          <cell r="D10">
            <v>137.87</v>
          </cell>
        </row>
        <row r="11">
          <cell r="B11" t="str">
            <v>138$</v>
          </cell>
          <cell r="D11">
            <v>977.41000000000008</v>
          </cell>
        </row>
        <row r="12">
          <cell r="B12" t="str">
            <v>1Q6$</v>
          </cell>
          <cell r="D12">
            <v>121.42</v>
          </cell>
        </row>
        <row r="13">
          <cell r="B13" t="str">
            <v>140$</v>
          </cell>
          <cell r="D13">
            <v>117.78</v>
          </cell>
        </row>
        <row r="14">
          <cell r="B14" t="str">
            <v>1I5$</v>
          </cell>
          <cell r="D14">
            <v>294.11</v>
          </cell>
        </row>
        <row r="15">
          <cell r="B15" t="str">
            <v>1M1$</v>
          </cell>
          <cell r="D15">
            <v>0</v>
          </cell>
        </row>
        <row r="16">
          <cell r="D16">
            <v>2836.8200000000006</v>
          </cell>
        </row>
        <row r="20">
          <cell r="B20" t="str">
            <v>130$</v>
          </cell>
          <cell r="D20">
            <v>6.1</v>
          </cell>
        </row>
        <row r="21">
          <cell r="D21">
            <v>6.1</v>
          </cell>
        </row>
        <row r="23">
          <cell r="B23" t="str">
            <v>1Q5$</v>
          </cell>
          <cell r="D23">
            <v>84.07</v>
          </cell>
        </row>
        <row r="24">
          <cell r="B24" t="str">
            <v>1R9$</v>
          </cell>
          <cell r="D24">
            <v>287.77</v>
          </cell>
        </row>
        <row r="25">
          <cell r="B25" t="str">
            <v>1R8$</v>
          </cell>
          <cell r="D25">
            <v>48.42</v>
          </cell>
        </row>
        <row r="26">
          <cell r="B26" t="str">
            <v>107$</v>
          </cell>
          <cell r="D26">
            <v>119.29</v>
          </cell>
        </row>
        <row r="27">
          <cell r="B27" t="str">
            <v>131$</v>
          </cell>
          <cell r="D27">
            <v>235.89</v>
          </cell>
        </row>
        <row r="28">
          <cell r="B28" t="str">
            <v>108$</v>
          </cell>
          <cell r="D28">
            <v>296.36</v>
          </cell>
        </row>
        <row r="29">
          <cell r="C29">
            <v>3908.6200000000008</v>
          </cell>
          <cell r="D29">
            <v>1071.8</v>
          </cell>
        </row>
        <row r="31">
          <cell r="B31" t="str">
            <v>1W1$</v>
          </cell>
          <cell r="D31">
            <v>1435.5</v>
          </cell>
        </row>
        <row r="32">
          <cell r="B32" t="str">
            <v>1A4$</v>
          </cell>
          <cell r="D32">
            <v>910.04</v>
          </cell>
        </row>
        <row r="33">
          <cell r="B33" t="str">
            <v>1D5$</v>
          </cell>
          <cell r="D33">
            <v>339.1</v>
          </cell>
        </row>
        <row r="34">
          <cell r="B34" t="str">
            <v>1D4$</v>
          </cell>
          <cell r="D34">
            <v>346.84</v>
          </cell>
        </row>
        <row r="35">
          <cell r="B35" t="str">
            <v>1D3$</v>
          </cell>
          <cell r="D35">
            <v>532.61</v>
          </cell>
        </row>
        <row r="36">
          <cell r="B36" t="str">
            <v>1D2$</v>
          </cell>
          <cell r="D36">
            <v>481.74</v>
          </cell>
        </row>
        <row r="37">
          <cell r="B37" t="str">
            <v>1A5$</v>
          </cell>
          <cell r="D37">
            <v>220.11</v>
          </cell>
        </row>
        <row r="38">
          <cell r="B38" t="str">
            <v>1A3$</v>
          </cell>
          <cell r="D38">
            <v>123.87</v>
          </cell>
        </row>
        <row r="39">
          <cell r="B39" t="str">
            <v>1Q7$</v>
          </cell>
          <cell r="D39">
            <v>0</v>
          </cell>
        </row>
        <row r="40">
          <cell r="B40" t="str">
            <v>1I7$</v>
          </cell>
          <cell r="D40">
            <v>86.88</v>
          </cell>
        </row>
        <row r="41">
          <cell r="B41" t="str">
            <v>1A2$</v>
          </cell>
          <cell r="D41">
            <v>243.2</v>
          </cell>
        </row>
        <row r="42">
          <cell r="D42">
            <v>4719.8899999999994</v>
          </cell>
        </row>
        <row r="45">
          <cell r="B45" t="str">
            <v>1K2$</v>
          </cell>
          <cell r="D45">
            <v>0</v>
          </cell>
        </row>
        <row r="46">
          <cell r="B46" t="str">
            <v>1K1$</v>
          </cell>
          <cell r="D46">
            <v>0</v>
          </cell>
        </row>
        <row r="47">
          <cell r="D47">
            <v>0</v>
          </cell>
        </row>
        <row r="49">
          <cell r="B49" t="str">
            <v>AW4$</v>
          </cell>
          <cell r="D49">
            <v>334.18</v>
          </cell>
        </row>
        <row r="50">
          <cell r="B50" t="str">
            <v>AF4$</v>
          </cell>
          <cell r="D50">
            <v>238.69</v>
          </cell>
        </row>
        <row r="51">
          <cell r="B51" t="str">
            <v>A90$</v>
          </cell>
          <cell r="D51">
            <v>572.87</v>
          </cell>
        </row>
        <row r="56">
          <cell r="D56">
            <v>9207.4800000000014</v>
          </cell>
        </row>
        <row r="58">
          <cell r="D58">
            <v>0</v>
          </cell>
        </row>
        <row r="60">
          <cell r="B60" t="str">
            <v>110$</v>
          </cell>
          <cell r="D60">
            <v>9207.4800000000014</v>
          </cell>
        </row>
        <row r="62">
          <cell r="D62" t="str">
            <v>ERROR</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ow r="5">
          <cell r="AB5">
            <v>117.78</v>
          </cell>
        </row>
      </sheetData>
      <sheetData sheetId="95">
        <row r="92">
          <cell r="AC92">
            <v>0</v>
          </cell>
        </row>
      </sheetData>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RITURE"/>
      <sheetName val="INSTINET"/>
      <sheetName val="recap"/>
      <sheetName val="Reporting Intermediaire"/>
      <sheetName val="HistoProd"/>
      <sheetName val="Reporting Intermediaire Base"/>
      <sheetName val="REPORTING"/>
      <sheetName val="Sheet1"/>
    </sheetNames>
    <sheetDataSet>
      <sheetData sheetId="0"/>
      <sheetData sheetId="1" refreshError="1">
        <row r="23">
          <cell r="B23">
            <v>1.1317999999999999</v>
          </cell>
          <cell r="C23">
            <v>0.70189999999999997</v>
          </cell>
          <cell r="D23">
            <v>1.5464</v>
          </cell>
        </row>
      </sheetData>
      <sheetData sheetId="2"/>
      <sheetData sheetId="3" refreshError="1"/>
      <sheetData sheetId="4" refreshError="1"/>
      <sheetData sheetId="5" refreshError="1"/>
      <sheetData sheetId="6" refreshError="1"/>
      <sheetData sheetId="7"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wYkGsHdiECuRPOw"/>
      <sheetName val="US Dollar Rate"/>
      <sheetName val="Sterling Rate"/>
      <sheetName val="Euro Rates (Locked)"/>
      <sheetName val="Module"/>
      <sheetName val="FX990802"/>
      <sheetName val="WEQ"/>
      <sheetName val="heads"/>
      <sheetName val="allocjan98"/>
      <sheetName val="Gloss"/>
      <sheetName val="NET REVENUE"/>
      <sheetName val="US_Dollar_Rate"/>
      <sheetName val="Sterling_Rate"/>
      <sheetName val="Euro_Rates_(Locked)"/>
      <sheetName val="US_Dollar_Rate1"/>
      <sheetName val="Sterling_Rate1"/>
      <sheetName val="Euro_Rates_(Locked)1"/>
      <sheetName val="H101"/>
      <sheetName val="G101"/>
      <sheetName val="I101"/>
      <sheetName val="ARP-U201"/>
      <sheetName val="DATA03"/>
      <sheetName val="General"/>
      <sheetName val="Lists"/>
      <sheetName val="US_Dollar_Rate2"/>
      <sheetName val="Sterling_Rate2"/>
      <sheetName val="Euro_Rates_(Locked)2"/>
      <sheetName val="NET_REVENUE"/>
      <sheetName val="US_Dollar_Rate3"/>
      <sheetName val="Sterling_Rate3"/>
      <sheetName val="Euro_Rates_(Locked)3"/>
      <sheetName val="NET_REVENUE1"/>
      <sheetName val="US_Dollar_Rate4"/>
      <sheetName val="Sterling_Rate4"/>
      <sheetName val="Euro_Rates_(Locked)4"/>
      <sheetName val="NET_REVENUE2"/>
      <sheetName val="317903DEC99"/>
      <sheetName val="317903NOV99"/>
    </sheetNames>
    <sheetDataSet>
      <sheetData sheetId="0" refreshError="1"/>
      <sheetData sheetId="1" refreshError="1"/>
      <sheetData sheetId="2" refreshError="1"/>
      <sheetData sheetId="3" refreshError="1">
        <row r="8">
          <cell r="B8">
            <v>1936.27</v>
          </cell>
        </row>
      </sheetData>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ow r="8">
          <cell r="B8">
            <v>1936.27</v>
          </cell>
        </row>
      </sheetData>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ro Rates (Locked)"/>
      <sheetName val="AwYkGsHdiECuRPOw"/>
      <sheetName val="US Dollar Rate"/>
      <sheetName val="Sterling Rate"/>
      <sheetName val="Module"/>
      <sheetName val="FX990802"/>
      <sheetName val="WEQ"/>
      <sheetName val="heads"/>
      <sheetName val="allocjan98"/>
      <sheetName val="Gloss"/>
      <sheetName val="NET REVENUE"/>
      <sheetName val="US_Dollar_Rate"/>
      <sheetName val="Sterling_Rate"/>
      <sheetName val="Euro_Rates_(Locked)"/>
      <sheetName val="US_Dollar_Rate1"/>
      <sheetName val="Sterling_Rate1"/>
      <sheetName val="Euro_Rates_(Locked)1"/>
      <sheetName val="H101"/>
      <sheetName val="G101"/>
      <sheetName val="I101"/>
      <sheetName val="ARP-U201"/>
      <sheetName val="DATA03"/>
      <sheetName val="General"/>
    </sheetNames>
    <sheetDataSet>
      <sheetData sheetId="0" refreshError="1">
        <row r="8">
          <cell r="B8">
            <v>1936.27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2)"/>
      <sheetName val="Quarterly Revenue Split"/>
      <sheetName val="BGC eSpeed Combined 2008 (F (4)"/>
      <sheetName val="BGC eSpeed Combined 2008 (F (3)"/>
      <sheetName val="by Product (Revised)"/>
      <sheetName val="Est Full Year 2008 (Revised)"/>
      <sheetName val="2008 (Brokerage Income Statemt)"/>
      <sheetName val="IS CDMR HWL"/>
      <sheetName val="Revenue Analysis"/>
      <sheetName val="2008 (GMD)"/>
      <sheetName val="Sheet1"/>
      <sheetName val="BGC eSpeed Combined 2008 (F (2)"/>
      <sheetName val="BGC eSpeed Combined 2008 (P&amp;L)"/>
      <sheetName val="BGC eSpeed Combined 2008 (Full)"/>
      <sheetName val="BGC eSpeed(non GAAP) 2008 (rev)"/>
      <sheetName val="by Product"/>
      <sheetName val="Est Full Year 2008"/>
      <sheetName val="07v 08 Rev &amp; Comp"/>
      <sheetName val="ACT PAYOUT %"/>
      <sheetName val="Funding Adj"/>
      <sheetName val="Est Full Year 2007"/>
      <sheetName val="Q4 - full estimate"/>
      <sheetName val="Sep Ytd"/>
      <sheetName val="BGC Proj Summ Lee"/>
      <sheetName val="2007P"/>
      <sheetName val="2008P"/>
      <sheetName val="BGC eSpeed(non GAAP) 2008 Orig"/>
      <sheetName val="2008"/>
      <sheetName val="Nov Runrates"/>
      <sheetName val="TOTAL 2007"/>
      <sheetName val="TOTAL 2008"/>
      <sheetName val="Euro Rates (Locked)"/>
      <sheetName val="Total PB"/>
      <sheetName val="HistoProd"/>
      <sheetName val="Reporting Intermediaire Base"/>
      <sheetName val="REPORT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
          <cell r="AG1" t="str">
            <v>R</v>
          </cell>
          <cell r="AH1" t="str">
            <v>C</v>
          </cell>
          <cell r="AI1" t="str">
            <v>F</v>
          </cell>
          <cell r="AJ1" t="str">
            <v>O</v>
          </cell>
          <cell r="AL1" t="str">
            <v>R</v>
          </cell>
          <cell r="AM1" t="str">
            <v>C</v>
          </cell>
          <cell r="AN1" t="str">
            <v>F</v>
          </cell>
          <cell r="AO1" t="str">
            <v>O</v>
          </cell>
        </row>
        <row r="2">
          <cell r="AG2">
            <v>1</v>
          </cell>
          <cell r="AH2">
            <v>1</v>
          </cell>
          <cell r="AI2">
            <v>1</v>
          </cell>
          <cell r="AJ2">
            <v>1</v>
          </cell>
          <cell r="AL2">
            <v>1</v>
          </cell>
          <cell r="AM2">
            <v>1</v>
          </cell>
          <cell r="AN2">
            <v>1</v>
          </cell>
          <cell r="AO2">
            <v>1</v>
          </cell>
        </row>
        <row r="3">
          <cell r="AG3">
            <v>0.05</v>
          </cell>
          <cell r="AH3">
            <v>0.1</v>
          </cell>
          <cell r="AI3">
            <v>0.2</v>
          </cell>
          <cell r="AJ3">
            <v>0.15</v>
          </cell>
          <cell r="AL3">
            <v>0.15</v>
          </cell>
          <cell r="AM3">
            <v>0</v>
          </cell>
          <cell r="AN3">
            <v>0.1</v>
          </cell>
          <cell r="AO3">
            <v>0.15</v>
          </cell>
        </row>
        <row r="4">
          <cell r="AG4">
            <v>1.05</v>
          </cell>
          <cell r="AH4">
            <v>1.1000000000000001</v>
          </cell>
          <cell r="AI4">
            <v>1.2</v>
          </cell>
          <cell r="AJ4">
            <v>1.1499999999999999</v>
          </cell>
          <cell r="AL4">
            <v>1.1499999999999999</v>
          </cell>
          <cell r="AM4">
            <v>1</v>
          </cell>
          <cell r="AN4">
            <v>1.1000000000000001</v>
          </cell>
          <cell r="AO4">
            <v>1.1499999999999999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2)"/>
      <sheetName val="Quarterly Revenue Split"/>
      <sheetName val="BGC eSpeed Combined 2008 (F (4)"/>
      <sheetName val="BGC eSpeed Combined 2008 (F (3)"/>
      <sheetName val="by Product (Revised)"/>
      <sheetName val="Est Full Year 2008 (Revised)"/>
      <sheetName val="2008 (Brokerage Income Statemt)"/>
      <sheetName val="IS CDMR HWL"/>
      <sheetName val="Revenue Analysis"/>
      <sheetName val="2008 (GMD)"/>
      <sheetName val="Sheet1"/>
      <sheetName val="BGC eSpeed Combined 2008 (F (2)"/>
      <sheetName val="BGC eSpeed Combined 2008 (P&amp;L)"/>
      <sheetName val="BGC eSpeed Combined 2008 (Full)"/>
      <sheetName val="BGC eSpeed(non GAAP) 2008 (rev)"/>
      <sheetName val="by Product"/>
      <sheetName val="Est Full Year 2008"/>
      <sheetName val="07v 08 Rev &amp; Comp"/>
      <sheetName val="ACT PAYOUT %"/>
      <sheetName val="Funding Adj"/>
      <sheetName val="Est Full Year 2007"/>
      <sheetName val="Q4 - full estimate"/>
      <sheetName val="Sep Ytd"/>
      <sheetName val="BGC Proj Summ Lee"/>
      <sheetName val="2007P"/>
      <sheetName val="2008P"/>
      <sheetName val="BGC eSpeed(non GAAP) 2008 Orig"/>
      <sheetName val="2008"/>
      <sheetName val="Nov Runrates"/>
      <sheetName val="TOTAL 2007"/>
      <sheetName val="TOTAL 2008"/>
      <sheetName val="Euro Rates (Locked)"/>
      <sheetName val="Total PB"/>
      <sheetName val="HistoProd"/>
      <sheetName val="Reporting Intermediaire Base"/>
      <sheetName val="REPORT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
          <cell r="AG1" t="str">
            <v>R</v>
          </cell>
          <cell r="AH1" t="str">
            <v>C</v>
          </cell>
          <cell r="AI1" t="str">
            <v>F</v>
          </cell>
          <cell r="AJ1" t="str">
            <v>O</v>
          </cell>
          <cell r="AL1" t="str">
            <v>R</v>
          </cell>
          <cell r="AM1" t="str">
            <v>C</v>
          </cell>
          <cell r="AN1" t="str">
            <v>F</v>
          </cell>
          <cell r="AO1" t="str">
            <v>O</v>
          </cell>
        </row>
        <row r="2">
          <cell r="AG2">
            <v>1</v>
          </cell>
          <cell r="AH2">
            <v>1</v>
          </cell>
          <cell r="AI2">
            <v>1</v>
          </cell>
          <cell r="AJ2">
            <v>1</v>
          </cell>
          <cell r="AL2">
            <v>1</v>
          </cell>
          <cell r="AM2">
            <v>1</v>
          </cell>
          <cell r="AN2">
            <v>1</v>
          </cell>
          <cell r="AO2">
            <v>1</v>
          </cell>
        </row>
        <row r="3">
          <cell r="AG3">
            <v>0.05</v>
          </cell>
          <cell r="AH3">
            <v>0.1</v>
          </cell>
          <cell r="AI3">
            <v>0.2</v>
          </cell>
          <cell r="AJ3">
            <v>0.15</v>
          </cell>
          <cell r="AL3">
            <v>0.15</v>
          </cell>
          <cell r="AM3">
            <v>0</v>
          </cell>
          <cell r="AN3">
            <v>0.1</v>
          </cell>
          <cell r="AO3">
            <v>0.15</v>
          </cell>
        </row>
        <row r="4">
          <cell r="AG4">
            <v>1.05</v>
          </cell>
          <cell r="AH4">
            <v>1.1000000000000001</v>
          </cell>
          <cell r="AI4">
            <v>1.2</v>
          </cell>
          <cell r="AJ4">
            <v>1.1499999999999999</v>
          </cell>
          <cell r="AL4">
            <v>1.1499999999999999</v>
          </cell>
          <cell r="AM4">
            <v>1</v>
          </cell>
          <cell r="AN4">
            <v>1.1000000000000001</v>
          </cell>
          <cell r="AO4">
            <v>1.1499999999999999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Cache_Sheet1"/>
      <sheetName val="BneLog"/>
      <sheetName val="journal_addtl issues"/>
      <sheetName val="JOURNAL ENTRY"/>
      <sheetName val="MONTHLY AMORT"/>
      <sheetName val="Monthly Pivots"/>
      <sheetName val="ESPD PRE-MERGER RSUs"/>
      <sheetName val="BGC PRE-MERGER RSUs"/>
      <sheetName val="BGC POST-MERGER RSUs"/>
      <sheetName val="BGC BOD RSUs"/>
      <sheetName val="Euro Rates (Locked)"/>
      <sheetName val="Est Full Year 2008"/>
      <sheetName val="journal_addtl_issues"/>
      <sheetName val="JOURNAL_ENTRY"/>
      <sheetName val="MONTHLY_AMORT"/>
      <sheetName val="Monthly_Pivots"/>
      <sheetName val="ESPD_PRE-MERGER_RSUs"/>
      <sheetName val="BGC_PRE-MERGER_RSUs"/>
      <sheetName val="BGC_POST-MERGER_RSUs"/>
      <sheetName val="BGC_BOD_RSUs"/>
      <sheetName val="Euro_Rates_(Locked)"/>
      <sheetName val="journal_addtl_issues1"/>
      <sheetName val="JOURNAL_ENTRY1"/>
      <sheetName val="MONTHLY_AMORT1"/>
      <sheetName val="Monthly_Pivots1"/>
      <sheetName val="ESPD_PRE-MERGER_RSUs1"/>
      <sheetName val="BGC_PRE-MERGER_RSUs1"/>
      <sheetName val="BGC_POST-MERGER_RSUs1"/>
      <sheetName val="BGC_BOD_RSUs1"/>
      <sheetName val="Euro_Rates_(Locked)1"/>
      <sheetName val="journal_addtl_issues2"/>
      <sheetName val="JOURNAL_ENTRY2"/>
      <sheetName val="MONTHLY_AMORT2"/>
      <sheetName val="Monthly_Pivots2"/>
      <sheetName val="ESPD_PRE-MERGER_RSUs2"/>
      <sheetName val="BGC_PRE-MERGER_RSUs2"/>
      <sheetName val="BGC_POST-MERGER_RSUs2"/>
      <sheetName val="BGC_BOD_RSUs2"/>
      <sheetName val="Euro_Rates_(Locked)2"/>
    </sheetNames>
    <sheetDataSet>
      <sheetData sheetId="0">
        <row r="1">
          <cell r="A1" t="str">
            <v>No</v>
          </cell>
        </row>
        <row r="2">
          <cell r="A2" t="str">
            <v>Yes</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M"/>
      <sheetName val="Est Full Year 2008"/>
      <sheetName val="PopCache_Sheet1"/>
      <sheetName val="Euro Rates (Locked)"/>
      <sheetName val="WEQ"/>
      <sheetName val="Summary of Adjustments"/>
      <sheetName val="Gloss"/>
      <sheetName val="Est_Full_Year_2008"/>
      <sheetName val="Euro_Rates_(Locked)"/>
      <sheetName val="Est_Full_Year_20081"/>
      <sheetName val="Euro_Rates_(Locked)1"/>
      <sheetName val="HistoProd"/>
    </sheetNames>
    <sheetDataSet>
      <sheetData sheetId="0" refreshError="1">
        <row r="385">
          <cell r="B385" t="str">
            <v>MacroCounting</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M"/>
      <sheetName val="Est Full Year 2008"/>
      <sheetName val="PopCache_Sheet1"/>
      <sheetName val="Euro Rates (Locked)"/>
      <sheetName val="WEQ"/>
      <sheetName val="Summary of Adjustments"/>
      <sheetName val="Gloss"/>
      <sheetName val="Est_Full_Year_2008"/>
      <sheetName val="Euro_Rates_(Locked)"/>
      <sheetName val="Est_Full_Year_20081"/>
      <sheetName val="Euro_Rates_(Locked)1"/>
      <sheetName val="HistoProd"/>
      <sheetName val="M1Listing"/>
      <sheetName val="Est_Full_Year_20082"/>
      <sheetName val="Euro_Rates_(Locked)2"/>
      <sheetName val="Summary_of_Adjustments"/>
      <sheetName val="Est_Full_Year_20083"/>
      <sheetName val="Euro_Rates_(Locked)3"/>
      <sheetName val="Summary_of_Adjustments1"/>
      <sheetName val="Est_Full_Year_20084"/>
      <sheetName val="Euro_Rates_(Locked)4"/>
      <sheetName val="Summary_of_Adjustments2"/>
    </sheetNames>
    <sheetDataSet>
      <sheetData sheetId="0" refreshError="1">
        <row r="385">
          <cell r="B385" t="str">
            <v>MacroCounting</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M"/>
      <sheetName val="Est Full Year 2008"/>
      <sheetName val="PopCache_Sheet1"/>
      <sheetName val="Euro Rates (Locked)"/>
      <sheetName val="WEQ"/>
      <sheetName val="Summary of Adjustments"/>
      <sheetName val="Gloss"/>
      <sheetName val="Est_Full_Year_2008"/>
      <sheetName val="Euro_Rates_(Locked)"/>
      <sheetName val="Est_Full_Year_20081"/>
      <sheetName val="Euro_Rates_(Locked)1"/>
      <sheetName val="HistoProd"/>
    </sheetNames>
    <sheetDataSet>
      <sheetData sheetId="0" refreshError="1">
        <row r="385">
          <cell r="B385" t="str">
            <v>MacroCounting</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Instructions - To Be Updated"/>
      <sheetName val="Comps"/>
      <sheetName val="IPO Metrics"/>
      <sheetName val="New Look Comps"/>
      <sheetName val="New Look Metrics"/>
      <sheetName val="compte"/>
      <sheetName val="BUDGETM"/>
      <sheetName val="WEQ"/>
      <sheetName val="Sep-16"/>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Instructions - To Be Updated"/>
      <sheetName val="Comps"/>
      <sheetName val="IPO Metrics"/>
      <sheetName val="New Look Comps"/>
      <sheetName val="New Look Metrics"/>
      <sheetName val="compte"/>
      <sheetName val="BUDGETM"/>
      <sheetName val="WEQ"/>
      <sheetName val="Sep-16"/>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RITURE"/>
      <sheetName val="INSTINET"/>
      <sheetName val="recap"/>
      <sheetName val="Reporting Intermediaire"/>
      <sheetName val="HistoProd"/>
      <sheetName val="Reporting Intermediaire Base"/>
      <sheetName val="REPORTING"/>
      <sheetName val="Sheet1"/>
    </sheetNames>
    <sheetDataSet>
      <sheetData sheetId="0"/>
      <sheetData sheetId="1" refreshError="1">
        <row r="23">
          <cell r="B23">
            <v>1.1317999999999999</v>
          </cell>
          <cell r="C23">
            <v>0.70189999999999997</v>
          </cell>
          <cell r="D23">
            <v>1.5464</v>
          </cell>
        </row>
      </sheetData>
      <sheetData sheetId="2"/>
      <sheetData sheetId="3" refreshError="1"/>
      <sheetData sheetId="4" refreshError="1"/>
      <sheetData sheetId="5" refreshError="1"/>
      <sheetData sheetId="6" refreshError="1"/>
      <sheetData sheetId="7"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TORIC SUMM"/>
      <sheetName val="SUMMARY"/>
      <sheetName val="DAWNAY"/>
      <sheetName val="5600.XLS"/>
      <sheetName val="screen items"/>
      <sheetName val="5640.XLS"/>
      <sheetName val="5660.XLS"/>
      <sheetName val="Screen Items "/>
      <sheetName val="5700.XLS"/>
      <sheetName val="5720.XLS"/>
      <sheetName val="5570 SALE &amp; LEASEBACK"/>
      <sheetName val="5600 COMPUTER EQUIP"/>
      <sheetName val="5620 SOFTWARE"/>
      <sheetName val="5640 MOTOR VEHICLES"/>
      <sheetName val="5660 LHOLD EQUIP"/>
      <sheetName val="5700 EQUIP &amp; MACH"/>
      <sheetName val="5710 COMM EQUIP"/>
      <sheetName val="5720 FURNITURE"/>
      <sheetName val="NEWSALECAR"/>
      <sheetName val="SALECAR9.XLS"/>
      <sheetName val="INTDPN10.XLS"/>
      <sheetName val="DEPALLOC.XLS"/>
      <sheetName val="IRRECVATLHIMP.XLS"/>
      <sheetName val="IRRECVATCOMPEQ.XLS"/>
      <sheetName val="IRRECVATOFFEQ.XLS"/>
      <sheetName val="IRRECVATOFFFU.XLS"/>
      <sheetName val="Macro1"/>
      <sheetName val="Sheet1"/>
      <sheetName val="IPO Metrics"/>
      <sheetName val="BUDGETM"/>
      <sheetName val="Worksheet"/>
      <sheetName val="Euro Rates (Lock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
          <cell r="A1" t="str">
            <v>CANTOR FITZGERALD INTERNATIONAL</v>
          </cell>
        </row>
        <row r="2">
          <cell r="A2" t="str">
            <v>ASSET REGISTER</v>
          </cell>
        </row>
        <row r="4">
          <cell r="A4" t="str">
            <v>MOTOR VEHICLES A\C 5640</v>
          </cell>
          <cell r="D4" t="str">
            <v>DEPRECIATION  IN  1ST  YEAR  IS  33.34%</v>
          </cell>
        </row>
        <row r="5">
          <cell r="D5" t="str">
            <v>DEPRECIATION  IN  2ND  YEAR  IS  33.33%</v>
          </cell>
        </row>
        <row r="6">
          <cell r="A6" t="str">
            <v>AS AT JANUARY  1999</v>
          </cell>
          <cell r="D6" t="str">
            <v>DEPRECIATION  IN  3RD  YEAR  IS  33.33%</v>
          </cell>
        </row>
        <row r="7">
          <cell r="R7" t="str">
            <v>CURRENT</v>
          </cell>
          <cell r="S7" t="str">
            <v>CURRENT</v>
          </cell>
        </row>
        <row r="8">
          <cell r="A8" t="str">
            <v>STERLING</v>
          </cell>
          <cell r="R8" t="str">
            <v>BOOK</v>
          </cell>
          <cell r="S8" t="str">
            <v>BOOK</v>
          </cell>
          <cell r="T8" t="str">
            <v>CURRENT</v>
          </cell>
        </row>
        <row r="9">
          <cell r="H9" t="str">
            <v>COST</v>
          </cell>
          <cell r="I9" t="str">
            <v>EXCHANGE</v>
          </cell>
          <cell r="J9" t="str">
            <v>COST</v>
          </cell>
          <cell r="K9" t="str">
            <v>DEP 1ST</v>
          </cell>
          <cell r="L9" t="str">
            <v>DEP 2ND</v>
          </cell>
          <cell r="M9" t="str">
            <v>DEP 3RD</v>
          </cell>
          <cell r="N9" t="str">
            <v>TOTAL</v>
          </cell>
          <cell r="O9" t="str">
            <v>ITL GOV 10 YR</v>
          </cell>
          <cell r="P9" t="str">
            <v>CORP</v>
          </cell>
          <cell r="Q9" t="str">
            <v>CFCM</v>
          </cell>
          <cell r="R9" t="str">
            <v>VALUE</v>
          </cell>
          <cell r="S9" t="str">
            <v>VALUE</v>
          </cell>
          <cell r="T9" t="str">
            <v>MONTHS</v>
          </cell>
        </row>
        <row r="10">
          <cell r="A10" t="str">
            <v>DATE</v>
          </cell>
          <cell r="C10" t="str">
            <v>ITEM DESCRIPTION</v>
          </cell>
          <cell r="D10" t="str">
            <v>REF</v>
          </cell>
          <cell r="E10" t="str">
            <v>"OWNER"</v>
          </cell>
          <cell r="F10" t="str">
            <v>SERIAL NO</v>
          </cell>
          <cell r="G10" t="str">
            <v>LOCATION</v>
          </cell>
          <cell r="H10" t="str">
            <v xml:space="preserve">              £</v>
          </cell>
          <cell r="I10" t="str">
            <v>RATES</v>
          </cell>
          <cell r="J10" t="str">
            <v xml:space="preserve">              $</v>
          </cell>
          <cell r="K10" t="str">
            <v>YEAR</v>
          </cell>
          <cell r="L10" t="str">
            <v>YEAR</v>
          </cell>
          <cell r="M10" t="str">
            <v>YEAR</v>
          </cell>
          <cell r="N10" t="str">
            <v>CC DEP</v>
          </cell>
          <cell r="O10" t="str">
            <v>CC 38</v>
          </cell>
          <cell r="P10" t="str">
            <v>CC 90</v>
          </cell>
          <cell r="R10" t="str">
            <v xml:space="preserve">              £</v>
          </cell>
          <cell r="S10" t="str">
            <v xml:space="preserve">              $</v>
          </cell>
          <cell r="T10" t="str">
            <v>DEPRECIATION</v>
          </cell>
          <cell r="U10">
            <v>35886</v>
          </cell>
          <cell r="V10">
            <v>35916</v>
          </cell>
          <cell r="W10">
            <v>35947</v>
          </cell>
          <cell r="X10">
            <v>35977</v>
          </cell>
          <cell r="Y10">
            <v>36008</v>
          </cell>
          <cell r="Z10">
            <v>36039</v>
          </cell>
          <cell r="AA10">
            <v>36069</v>
          </cell>
          <cell r="AB10">
            <v>36100</v>
          </cell>
          <cell r="AC10">
            <v>36130</v>
          </cell>
          <cell r="AD10">
            <v>36161</v>
          </cell>
          <cell r="AE10">
            <v>36192</v>
          </cell>
          <cell r="AF10">
            <v>36220</v>
          </cell>
        </row>
        <row r="12">
          <cell r="A12">
            <v>34608</v>
          </cell>
          <cell r="B12" t="str">
            <v>CAVALIER SRi</v>
          </cell>
          <cell r="E12" t="str">
            <v>PACE R</v>
          </cell>
          <cell r="F12" t="str">
            <v>J178 DMB</v>
          </cell>
          <cell r="G12" t="str">
            <v>OPTIONS</v>
          </cell>
          <cell r="H12">
            <v>8658.9699999999993</v>
          </cell>
          <cell r="I12">
            <v>1.98</v>
          </cell>
          <cell r="J12">
            <v>17144.760599999998</v>
          </cell>
          <cell r="K12">
            <v>2886.9</v>
          </cell>
          <cell r="L12">
            <v>2886.9</v>
          </cell>
          <cell r="M12">
            <v>2886.9</v>
          </cell>
          <cell r="N12">
            <v>0</v>
          </cell>
          <cell r="R12">
            <v>-1.7300000000004729</v>
          </cell>
          <cell r="S12">
            <v>-3.4254000000009364</v>
          </cell>
          <cell r="T12">
            <v>0</v>
          </cell>
          <cell r="U12">
            <v>0</v>
          </cell>
          <cell r="V12">
            <v>0</v>
          </cell>
          <cell r="W12">
            <v>0</v>
          </cell>
          <cell r="X12">
            <v>0</v>
          </cell>
          <cell r="Y12">
            <v>0</v>
          </cell>
          <cell r="Z12">
            <v>0</v>
          </cell>
          <cell r="AA12">
            <v>0</v>
          </cell>
          <cell r="AB12">
            <v>0</v>
          </cell>
          <cell r="AC12">
            <v>0</v>
          </cell>
          <cell r="AD12">
            <v>0</v>
          </cell>
          <cell r="AE12">
            <v>0</v>
          </cell>
        </row>
        <row r="13">
          <cell r="A13">
            <v>34608</v>
          </cell>
          <cell r="B13" t="str">
            <v>VECTA SYSTEM</v>
          </cell>
          <cell r="H13">
            <v>394.5</v>
          </cell>
          <cell r="I13">
            <v>1.48</v>
          </cell>
          <cell r="J13">
            <v>583.86</v>
          </cell>
          <cell r="K13">
            <v>394.5</v>
          </cell>
          <cell r="R13">
            <v>0</v>
          </cell>
          <cell r="S13">
            <v>0</v>
          </cell>
          <cell r="T13">
            <v>0</v>
          </cell>
          <cell r="U13">
            <v>0</v>
          </cell>
          <cell r="V13">
            <v>0</v>
          </cell>
          <cell r="W13">
            <v>0</v>
          </cell>
          <cell r="X13">
            <v>0</v>
          </cell>
          <cell r="Y13">
            <v>0</v>
          </cell>
          <cell r="Z13">
            <v>0</v>
          </cell>
          <cell r="AA13">
            <v>0</v>
          </cell>
          <cell r="AB13">
            <v>0</v>
          </cell>
          <cell r="AC13">
            <v>0</v>
          </cell>
          <cell r="AD13">
            <v>0</v>
          </cell>
          <cell r="AE13">
            <v>0</v>
          </cell>
        </row>
        <row r="14">
          <cell r="A14">
            <v>35490</v>
          </cell>
          <cell r="B14" t="str">
            <v>MALAYA EPSOM- M BENZ</v>
          </cell>
          <cell r="D14" t="str">
            <v>DEPOSIT</v>
          </cell>
          <cell r="F14" t="str">
            <v>P</v>
          </cell>
          <cell r="G14" t="str">
            <v>CORP</v>
          </cell>
          <cell r="H14">
            <v>5000</v>
          </cell>
          <cell r="I14">
            <v>1.6264000000000001</v>
          </cell>
          <cell r="J14">
            <v>8132</v>
          </cell>
          <cell r="K14">
            <v>1666.9999999999998</v>
          </cell>
          <cell r="L14">
            <v>1666.5</v>
          </cell>
          <cell r="M14">
            <v>1666.5</v>
          </cell>
          <cell r="N14">
            <v>138.875</v>
          </cell>
          <cell r="P14">
            <v>138.875</v>
          </cell>
          <cell r="R14">
            <v>416.625</v>
          </cell>
          <cell r="S14">
            <v>677.59890000000007</v>
          </cell>
          <cell r="T14">
            <v>138.875</v>
          </cell>
          <cell r="U14">
            <v>138.875</v>
          </cell>
          <cell r="V14">
            <v>138.875</v>
          </cell>
          <cell r="W14">
            <v>138.875</v>
          </cell>
          <cell r="X14">
            <v>138.875</v>
          </cell>
          <cell r="Y14">
            <v>138.875</v>
          </cell>
          <cell r="Z14">
            <v>138.875</v>
          </cell>
          <cell r="AA14">
            <v>138.875</v>
          </cell>
          <cell r="AB14">
            <v>138.875</v>
          </cell>
          <cell r="AC14">
            <v>138.875</v>
          </cell>
        </row>
        <row r="15">
          <cell r="A15">
            <v>35582</v>
          </cell>
          <cell r="B15" t="str">
            <v>DEPOSIT ON PORCHE</v>
          </cell>
          <cell r="E15" t="str">
            <v>LEE AMAITIS</v>
          </cell>
          <cell r="F15" t="str">
            <v>N993 HVS</v>
          </cell>
          <cell r="G15" t="str">
            <v>CORP</v>
          </cell>
          <cell r="H15">
            <v>76000</v>
          </cell>
          <cell r="I15">
            <v>1.59</v>
          </cell>
          <cell r="J15">
            <v>120840</v>
          </cell>
          <cell r="K15">
            <v>25338.399999999998</v>
          </cell>
          <cell r="L15">
            <v>25330.799999999999</v>
          </cell>
          <cell r="M15">
            <v>25330.799999999999</v>
          </cell>
          <cell r="N15">
            <v>2110.9</v>
          </cell>
          <cell r="P15">
            <v>2110.9</v>
          </cell>
          <cell r="R15">
            <v>27441.699999999993</v>
          </cell>
          <cell r="S15">
            <v>43632.302999999993</v>
          </cell>
          <cell r="T15">
            <v>2110.9</v>
          </cell>
          <cell r="U15">
            <v>2110.9</v>
          </cell>
          <cell r="V15">
            <v>2110.9</v>
          </cell>
          <cell r="W15">
            <v>2110.9</v>
          </cell>
          <cell r="X15">
            <v>2110.9</v>
          </cell>
          <cell r="Y15">
            <v>2110.9</v>
          </cell>
          <cell r="Z15">
            <v>2110.9</v>
          </cell>
          <cell r="AA15">
            <v>2110.9</v>
          </cell>
          <cell r="AB15">
            <v>2110.9</v>
          </cell>
          <cell r="AC15">
            <v>2110.9</v>
          </cell>
          <cell r="AD15">
            <v>2110.9</v>
          </cell>
          <cell r="AE15">
            <v>2110.9</v>
          </cell>
        </row>
        <row r="16">
          <cell r="A16">
            <v>35582</v>
          </cell>
          <cell r="B16" t="str">
            <v>MERCEDES BENZ S320L</v>
          </cell>
          <cell r="E16" t="str">
            <v>HOWARD LUTNICK</v>
          </cell>
          <cell r="F16" t="str">
            <v>P295 WGK</v>
          </cell>
          <cell r="G16" t="str">
            <v>CORP</v>
          </cell>
          <cell r="H16">
            <v>49448.18</v>
          </cell>
          <cell r="I16">
            <v>1.6624000000000001</v>
          </cell>
          <cell r="J16">
            <v>82202.65443200001</v>
          </cell>
          <cell r="K16">
            <v>16486.023212</v>
          </cell>
          <cell r="L16">
            <v>16481.078394</v>
          </cell>
          <cell r="M16">
            <v>16481.078394</v>
          </cell>
          <cell r="N16">
            <v>1373.4231995</v>
          </cell>
          <cell r="P16">
            <v>1373.4231995</v>
          </cell>
          <cell r="R16">
            <v>17854.501593499997</v>
          </cell>
          <cell r="S16">
            <v>29681.323449034397</v>
          </cell>
          <cell r="T16">
            <v>1373.4231995</v>
          </cell>
          <cell r="U16">
            <v>1373.4231995</v>
          </cell>
          <cell r="V16">
            <v>1373.4231995</v>
          </cell>
          <cell r="W16">
            <v>1373.4231995</v>
          </cell>
          <cell r="X16">
            <v>1373.4231995</v>
          </cell>
          <cell r="Y16">
            <v>1373.4231995</v>
          </cell>
          <cell r="Z16">
            <v>1373.4231995</v>
          </cell>
          <cell r="AA16">
            <v>1373.4231995</v>
          </cell>
          <cell r="AB16">
            <v>1373.4231995</v>
          </cell>
          <cell r="AC16">
            <v>1373.4231995</v>
          </cell>
          <cell r="AD16">
            <v>1373.4231995</v>
          </cell>
          <cell r="AE16">
            <v>1373.4231995</v>
          </cell>
        </row>
        <row r="17">
          <cell r="A17">
            <v>35827</v>
          </cell>
          <cell r="B17" t="str">
            <v>PURC OF COMPANY CAR</v>
          </cell>
          <cell r="D17" t="str">
            <v>001265</v>
          </cell>
          <cell r="E17" t="str">
            <v>SHAUN LYNN</v>
          </cell>
          <cell r="G17" t="str">
            <v>ITL GOV 10 YR</v>
          </cell>
          <cell r="H17">
            <v>70000</v>
          </cell>
          <cell r="I17">
            <v>1.6459999999999999</v>
          </cell>
          <cell r="J17">
            <v>115220</v>
          </cell>
          <cell r="K17">
            <v>23338</v>
          </cell>
          <cell r="L17">
            <v>23331</v>
          </cell>
          <cell r="M17">
            <v>23331</v>
          </cell>
          <cell r="N17">
            <v>1944.25</v>
          </cell>
          <cell r="O17">
            <v>1944.25</v>
          </cell>
          <cell r="R17">
            <v>25275.25</v>
          </cell>
          <cell r="S17">
            <v>41603.061499999996</v>
          </cell>
          <cell r="T17">
            <v>1944.25</v>
          </cell>
          <cell r="U17">
            <v>1944.25</v>
          </cell>
          <cell r="V17">
            <v>1944.25</v>
          </cell>
          <cell r="W17">
            <v>1944.25</v>
          </cell>
          <cell r="X17">
            <v>1944.25</v>
          </cell>
          <cell r="Y17">
            <v>1944.25</v>
          </cell>
          <cell r="Z17">
            <v>1944.25</v>
          </cell>
          <cell r="AA17">
            <v>1944.25</v>
          </cell>
          <cell r="AB17">
            <v>1944.25</v>
          </cell>
          <cell r="AC17">
            <v>1944.25</v>
          </cell>
          <cell r="AD17">
            <v>1944.25</v>
          </cell>
          <cell r="AE17">
            <v>1944.25</v>
          </cell>
        </row>
        <row r="18">
          <cell r="A18">
            <v>35855</v>
          </cell>
          <cell r="B18" t="str">
            <v>REV OF ABOVE</v>
          </cell>
          <cell r="C18" t="str">
            <v>CHQ NOT PAID</v>
          </cell>
          <cell r="D18" t="str">
            <v>NB. DEPRECIATION REVERSED FOR 9802 IN 9802</v>
          </cell>
          <cell r="H18">
            <v>-70000</v>
          </cell>
          <cell r="I18">
            <v>1.6835</v>
          </cell>
          <cell r="J18">
            <v>-117845</v>
          </cell>
          <cell r="K18">
            <v>-23338</v>
          </cell>
          <cell r="L18">
            <v>-23331</v>
          </cell>
          <cell r="M18">
            <v>-23331</v>
          </cell>
          <cell r="N18">
            <v>-1944.25</v>
          </cell>
          <cell r="O18">
            <v>-1944.25</v>
          </cell>
          <cell r="R18">
            <v>-25275.25</v>
          </cell>
          <cell r="S18">
            <v>-42550.883374999998</v>
          </cell>
          <cell r="T18">
            <v>-1944.25</v>
          </cell>
          <cell r="U18">
            <v>-1944.25</v>
          </cell>
          <cell r="V18">
            <v>-1944.25</v>
          </cell>
          <cell r="W18">
            <v>-1944.25</v>
          </cell>
          <cell r="X18">
            <v>-1944.25</v>
          </cell>
          <cell r="Y18">
            <v>-1944.25</v>
          </cell>
          <cell r="Z18">
            <v>-1944.25</v>
          </cell>
          <cell r="AA18">
            <v>-1944.25</v>
          </cell>
          <cell r="AB18">
            <v>-1944.25</v>
          </cell>
          <cell r="AC18">
            <v>-1944.25</v>
          </cell>
          <cell r="AD18">
            <v>-1944.25</v>
          </cell>
          <cell r="AE18">
            <v>-1944.25</v>
          </cell>
        </row>
        <row r="19">
          <cell r="A19">
            <v>35886</v>
          </cell>
          <cell r="B19" t="str">
            <v>CHQ 19514 S LYNN</v>
          </cell>
          <cell r="C19" t="str">
            <v>MERCEDES 500 SL CONVERTIBLE</v>
          </cell>
          <cell r="D19" t="str">
            <v>001265</v>
          </cell>
          <cell r="E19" t="str">
            <v>SHAUN LYNN</v>
          </cell>
          <cell r="G19" t="str">
            <v>ITL GOV 10 YR</v>
          </cell>
          <cell r="H19">
            <v>70000</v>
          </cell>
          <cell r="I19">
            <v>1.6672</v>
          </cell>
          <cell r="J19">
            <v>116704</v>
          </cell>
          <cell r="K19">
            <v>23338</v>
          </cell>
          <cell r="L19">
            <v>23331</v>
          </cell>
          <cell r="M19">
            <v>23331</v>
          </cell>
          <cell r="N19">
            <v>1944.8333333333333</v>
          </cell>
          <cell r="O19">
            <v>1944.8333333333333</v>
          </cell>
          <cell r="R19">
            <v>52496.5</v>
          </cell>
          <cell r="S19">
            <v>87522.164799999999</v>
          </cell>
          <cell r="T19">
            <v>1944.8333333333333</v>
          </cell>
          <cell r="U19">
            <v>1944.8333333333333</v>
          </cell>
          <cell r="V19">
            <v>1944.8333333333333</v>
          </cell>
          <cell r="W19">
            <v>1944.8333333333333</v>
          </cell>
          <cell r="X19">
            <v>1944.8333333333333</v>
          </cell>
          <cell r="Y19">
            <v>1944.8333333333333</v>
          </cell>
          <cell r="Z19">
            <v>1944.8333333333333</v>
          </cell>
          <cell r="AA19">
            <v>1944.8333333333333</v>
          </cell>
          <cell r="AB19">
            <v>1944.8333333333333</v>
          </cell>
          <cell r="AC19">
            <v>1944.8333333333333</v>
          </cell>
        </row>
        <row r="20">
          <cell r="A20">
            <v>36130</v>
          </cell>
          <cell r="B20" t="str">
            <v>BENTLEY AZURE CONV.</v>
          </cell>
          <cell r="C20" t="str">
            <v>BENTLEY AZURE CONV.</v>
          </cell>
          <cell r="D20">
            <v>39893</v>
          </cell>
          <cell r="E20" t="str">
            <v>SHAUN LYNN</v>
          </cell>
          <cell r="F20" t="str">
            <v>R599 ETU</v>
          </cell>
          <cell r="G20" t="str">
            <v>ITL GOV 10 YR</v>
          </cell>
          <cell r="H20">
            <v>157000</v>
          </cell>
          <cell r="I20">
            <v>1.670955</v>
          </cell>
          <cell r="J20">
            <v>262339.935</v>
          </cell>
          <cell r="K20">
            <v>52343.799999999996</v>
          </cell>
          <cell r="L20">
            <v>52328.1</v>
          </cell>
          <cell r="M20">
            <v>52328.1</v>
          </cell>
          <cell r="N20">
            <v>13085.949999999999</v>
          </cell>
          <cell r="O20">
            <v>13085.949999999999</v>
          </cell>
          <cell r="R20">
            <v>117742.15</v>
          </cell>
          <cell r="S20">
            <v>196741.83425324998</v>
          </cell>
          <cell r="T20">
            <v>13085.949999999999</v>
          </cell>
          <cell r="AC20">
            <v>13085.949999999999</v>
          </cell>
          <cell r="AD20">
            <v>13085.949999999999</v>
          </cell>
          <cell r="AE20">
            <v>13085.949999999999</v>
          </cell>
        </row>
        <row r="22">
          <cell r="A22">
            <v>35796</v>
          </cell>
          <cell r="B22" t="str">
            <v>DISPOSAL OF MERCEDES</v>
          </cell>
          <cell r="C22" t="str">
            <v>SOLD TO SHAUN LYNN</v>
          </cell>
          <cell r="H22">
            <v>-75000</v>
          </cell>
          <cell r="J22">
            <v>-123352</v>
          </cell>
          <cell r="R22">
            <v>-52913</v>
          </cell>
        </row>
        <row r="25">
          <cell r="H25">
            <v>291501.65000000002</v>
          </cell>
          <cell r="J25">
            <v>481970.21003199997</v>
          </cell>
          <cell r="K25">
            <v>122454.62321199998</v>
          </cell>
          <cell r="L25">
            <v>122024.378394</v>
          </cell>
          <cell r="M25">
            <v>122024.378394</v>
          </cell>
          <cell r="N25">
            <v>18653.981532833332</v>
          </cell>
          <cell r="O25">
            <v>15030.783333333333</v>
          </cell>
          <cell r="P25">
            <v>3623.1981995000001</v>
          </cell>
          <cell r="Q25">
            <v>0</v>
          </cell>
          <cell r="R25">
            <v>215949.74659349999</v>
          </cell>
          <cell r="S25">
            <v>357303.97712728439</v>
          </cell>
          <cell r="T25">
            <v>18653.981532833332</v>
          </cell>
          <cell r="U25">
            <v>5568.0315328333336</v>
          </cell>
          <cell r="V25">
            <v>5568.0315328333336</v>
          </cell>
          <cell r="W25">
            <v>5568.0315328333336</v>
          </cell>
          <cell r="X25">
            <v>5568.0315328333336</v>
          </cell>
          <cell r="Y25">
            <v>5568.0315328333336</v>
          </cell>
          <cell r="Z25">
            <v>5568.0315328333336</v>
          </cell>
          <cell r="AA25">
            <v>5568.0315328333336</v>
          </cell>
          <cell r="AB25">
            <v>5568.0315328333336</v>
          </cell>
          <cell r="AC25">
            <v>18653.981532833332</v>
          </cell>
          <cell r="AD25">
            <v>16570.273199499999</v>
          </cell>
          <cell r="AE25">
            <v>16570.273199499999</v>
          </cell>
          <cell r="AF25">
            <v>0</v>
          </cell>
        </row>
        <row r="27">
          <cell r="E27" t="str">
            <v>USD EQUIV @</v>
          </cell>
          <cell r="F27">
            <v>1.6432</v>
          </cell>
          <cell r="H27">
            <v>478995.51128000004</v>
          </cell>
        </row>
        <row r="29">
          <cell r="B29" t="str">
            <v>FULLY DEPRECIATED ITEMS</v>
          </cell>
          <cell r="H29">
            <v>156783.63</v>
          </cell>
          <cell r="J29">
            <v>261534.78139999998</v>
          </cell>
          <cell r="K29">
            <v>71006.088241999998</v>
          </cell>
          <cell r="L29">
            <v>71006.088241999998</v>
          </cell>
          <cell r="M29">
            <v>71006.088241999998</v>
          </cell>
        </row>
        <row r="31">
          <cell r="E31" t="str">
            <v>USD EQUIV @</v>
          </cell>
          <cell r="F31">
            <v>1.6432</v>
          </cell>
          <cell r="H31">
            <v>257626.860816</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TORIC SUMM"/>
      <sheetName val="SUMMARY"/>
      <sheetName val="DAWNAY"/>
      <sheetName val="5600.XLS"/>
      <sheetName val="screen items"/>
      <sheetName val="5640.XLS"/>
      <sheetName val="5660.XLS"/>
      <sheetName val="Screen Items "/>
      <sheetName val="5700.XLS"/>
      <sheetName val="5720.XLS"/>
      <sheetName val="5570 SALE &amp; LEASEBACK"/>
      <sheetName val="5600 COMPUTER EQUIP"/>
      <sheetName val="5620 SOFTWARE"/>
      <sheetName val="5640 MOTOR VEHICLES"/>
      <sheetName val="5660 LHOLD EQUIP"/>
      <sheetName val="5700 EQUIP &amp; MACH"/>
      <sheetName val="5710 COMM EQUIP"/>
      <sheetName val="5720 FURNITURE"/>
      <sheetName val="NEWSALECAR"/>
      <sheetName val="SALECAR9.XLS"/>
      <sheetName val="INTDPN10.XLS"/>
      <sheetName val="DEPALLOC.XLS"/>
      <sheetName val="IRRECVATLHIMP.XLS"/>
      <sheetName val="IRRECVATCOMPEQ.XLS"/>
      <sheetName val="IRRECVATOFFEQ.XLS"/>
      <sheetName val="IRRECVATOFFFU.XLS"/>
      <sheetName val="Macro1"/>
      <sheetName val="Sheet1"/>
      <sheetName val="IPO Metrics"/>
      <sheetName val="BUDGETM"/>
      <sheetName val="Worksheet"/>
      <sheetName val="Euro Rates (Lock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
          <cell r="A1" t="str">
            <v>CANTOR FITZGERALD INTERNATIONAL</v>
          </cell>
        </row>
        <row r="2">
          <cell r="A2" t="str">
            <v>ASSET REGISTER</v>
          </cell>
        </row>
        <row r="4">
          <cell r="A4" t="str">
            <v>MOTOR VEHICLES A\C 5640</v>
          </cell>
          <cell r="D4" t="str">
            <v>DEPRECIATION  IN  1ST  YEAR  IS  33.34%</v>
          </cell>
        </row>
        <row r="5">
          <cell r="D5" t="str">
            <v>DEPRECIATION  IN  2ND  YEAR  IS  33.33%</v>
          </cell>
        </row>
        <row r="6">
          <cell r="A6" t="str">
            <v>AS AT JANUARY  1999</v>
          </cell>
          <cell r="D6" t="str">
            <v>DEPRECIATION  IN  3RD  YEAR  IS  33.33%</v>
          </cell>
        </row>
        <row r="7">
          <cell r="R7" t="str">
            <v>CURRENT</v>
          </cell>
          <cell r="S7" t="str">
            <v>CURRENT</v>
          </cell>
        </row>
        <row r="8">
          <cell r="A8" t="str">
            <v>STERLING</v>
          </cell>
          <cell r="R8" t="str">
            <v>BOOK</v>
          </cell>
          <cell r="S8" t="str">
            <v>BOOK</v>
          </cell>
          <cell r="T8" t="str">
            <v>CURRENT</v>
          </cell>
        </row>
        <row r="9">
          <cell r="H9" t="str">
            <v>COST</v>
          </cell>
          <cell r="I9" t="str">
            <v>EXCHANGE</v>
          </cell>
          <cell r="J9" t="str">
            <v>COST</v>
          </cell>
          <cell r="K9" t="str">
            <v>DEP 1ST</v>
          </cell>
          <cell r="L9" t="str">
            <v>DEP 2ND</v>
          </cell>
          <cell r="M9" t="str">
            <v>DEP 3RD</v>
          </cell>
          <cell r="N9" t="str">
            <v>TOTAL</v>
          </cell>
          <cell r="O9" t="str">
            <v>ITL GOV 10 YR</v>
          </cell>
          <cell r="P9" t="str">
            <v>CORP</v>
          </cell>
          <cell r="Q9" t="str">
            <v>CFCM</v>
          </cell>
          <cell r="R9" t="str">
            <v>VALUE</v>
          </cell>
          <cell r="S9" t="str">
            <v>VALUE</v>
          </cell>
          <cell r="T9" t="str">
            <v>MONTHS</v>
          </cell>
        </row>
        <row r="10">
          <cell r="A10" t="str">
            <v>DATE</v>
          </cell>
          <cell r="C10" t="str">
            <v>ITEM DESCRIPTION</v>
          </cell>
          <cell r="D10" t="str">
            <v>REF</v>
          </cell>
          <cell r="E10" t="str">
            <v>"OWNER"</v>
          </cell>
          <cell r="F10" t="str">
            <v>SERIAL NO</v>
          </cell>
          <cell r="G10" t="str">
            <v>LOCATION</v>
          </cell>
          <cell r="H10" t="str">
            <v xml:space="preserve">              £</v>
          </cell>
          <cell r="I10" t="str">
            <v>RATES</v>
          </cell>
          <cell r="J10" t="str">
            <v xml:space="preserve">              $</v>
          </cell>
          <cell r="K10" t="str">
            <v>YEAR</v>
          </cell>
          <cell r="L10" t="str">
            <v>YEAR</v>
          </cell>
          <cell r="M10" t="str">
            <v>YEAR</v>
          </cell>
          <cell r="N10" t="str">
            <v>CC DEP</v>
          </cell>
          <cell r="O10" t="str">
            <v>CC 38</v>
          </cell>
          <cell r="P10" t="str">
            <v>CC 90</v>
          </cell>
          <cell r="R10" t="str">
            <v xml:space="preserve">              £</v>
          </cell>
          <cell r="S10" t="str">
            <v xml:space="preserve">              $</v>
          </cell>
          <cell r="T10" t="str">
            <v>DEPRECIATION</v>
          </cell>
          <cell r="U10">
            <v>35886</v>
          </cell>
          <cell r="V10">
            <v>35916</v>
          </cell>
          <cell r="W10">
            <v>35947</v>
          </cell>
          <cell r="X10">
            <v>35977</v>
          </cell>
          <cell r="Y10">
            <v>36008</v>
          </cell>
          <cell r="Z10">
            <v>36039</v>
          </cell>
          <cell r="AA10">
            <v>36069</v>
          </cell>
          <cell r="AB10">
            <v>36100</v>
          </cell>
          <cell r="AC10">
            <v>36130</v>
          </cell>
          <cell r="AD10">
            <v>36161</v>
          </cell>
          <cell r="AE10">
            <v>36192</v>
          </cell>
          <cell r="AF10">
            <v>36220</v>
          </cell>
        </row>
        <row r="12">
          <cell r="A12">
            <v>34608</v>
          </cell>
          <cell r="B12" t="str">
            <v>CAVALIER SRi</v>
          </cell>
          <cell r="E12" t="str">
            <v>PACE R</v>
          </cell>
          <cell r="F12" t="str">
            <v>J178 DMB</v>
          </cell>
          <cell r="G12" t="str">
            <v>OPTIONS</v>
          </cell>
          <cell r="H12">
            <v>8658.9699999999993</v>
          </cell>
          <cell r="I12">
            <v>1.98</v>
          </cell>
          <cell r="J12">
            <v>17144.760599999998</v>
          </cell>
          <cell r="K12">
            <v>2886.9</v>
          </cell>
          <cell r="L12">
            <v>2886.9</v>
          </cell>
          <cell r="M12">
            <v>2886.9</v>
          </cell>
          <cell r="N12">
            <v>0</v>
          </cell>
          <cell r="R12">
            <v>-1.7300000000004729</v>
          </cell>
          <cell r="S12">
            <v>-3.4254000000009364</v>
          </cell>
          <cell r="T12">
            <v>0</v>
          </cell>
          <cell r="U12">
            <v>0</v>
          </cell>
          <cell r="V12">
            <v>0</v>
          </cell>
          <cell r="W12">
            <v>0</v>
          </cell>
          <cell r="X12">
            <v>0</v>
          </cell>
          <cell r="Y12">
            <v>0</v>
          </cell>
          <cell r="Z12">
            <v>0</v>
          </cell>
          <cell r="AA12">
            <v>0</v>
          </cell>
          <cell r="AB12">
            <v>0</v>
          </cell>
          <cell r="AC12">
            <v>0</v>
          </cell>
          <cell r="AD12">
            <v>0</v>
          </cell>
          <cell r="AE12">
            <v>0</v>
          </cell>
        </row>
        <row r="13">
          <cell r="A13">
            <v>34608</v>
          </cell>
          <cell r="B13" t="str">
            <v>VECTA SYSTEM</v>
          </cell>
          <cell r="H13">
            <v>394.5</v>
          </cell>
          <cell r="I13">
            <v>1.48</v>
          </cell>
          <cell r="J13">
            <v>583.86</v>
          </cell>
          <cell r="K13">
            <v>394.5</v>
          </cell>
          <cell r="R13">
            <v>0</v>
          </cell>
          <cell r="S13">
            <v>0</v>
          </cell>
          <cell r="T13">
            <v>0</v>
          </cell>
          <cell r="U13">
            <v>0</v>
          </cell>
          <cell r="V13">
            <v>0</v>
          </cell>
          <cell r="W13">
            <v>0</v>
          </cell>
          <cell r="X13">
            <v>0</v>
          </cell>
          <cell r="Y13">
            <v>0</v>
          </cell>
          <cell r="Z13">
            <v>0</v>
          </cell>
          <cell r="AA13">
            <v>0</v>
          </cell>
          <cell r="AB13">
            <v>0</v>
          </cell>
          <cell r="AC13">
            <v>0</v>
          </cell>
          <cell r="AD13">
            <v>0</v>
          </cell>
          <cell r="AE13">
            <v>0</v>
          </cell>
        </row>
        <row r="14">
          <cell r="A14">
            <v>35490</v>
          </cell>
          <cell r="B14" t="str">
            <v>MALAYA EPSOM- M BENZ</v>
          </cell>
          <cell r="D14" t="str">
            <v>DEPOSIT</v>
          </cell>
          <cell r="F14" t="str">
            <v>P</v>
          </cell>
          <cell r="G14" t="str">
            <v>CORP</v>
          </cell>
          <cell r="H14">
            <v>5000</v>
          </cell>
          <cell r="I14">
            <v>1.6264000000000001</v>
          </cell>
          <cell r="J14">
            <v>8132</v>
          </cell>
          <cell r="K14">
            <v>1666.9999999999998</v>
          </cell>
          <cell r="L14">
            <v>1666.5</v>
          </cell>
          <cell r="M14">
            <v>1666.5</v>
          </cell>
          <cell r="N14">
            <v>138.875</v>
          </cell>
          <cell r="P14">
            <v>138.875</v>
          </cell>
          <cell r="R14">
            <v>416.625</v>
          </cell>
          <cell r="S14">
            <v>677.59890000000007</v>
          </cell>
          <cell r="T14">
            <v>138.875</v>
          </cell>
          <cell r="U14">
            <v>138.875</v>
          </cell>
          <cell r="V14">
            <v>138.875</v>
          </cell>
          <cell r="W14">
            <v>138.875</v>
          </cell>
          <cell r="X14">
            <v>138.875</v>
          </cell>
          <cell r="Y14">
            <v>138.875</v>
          </cell>
          <cell r="Z14">
            <v>138.875</v>
          </cell>
          <cell r="AA14">
            <v>138.875</v>
          </cell>
          <cell r="AB14">
            <v>138.875</v>
          </cell>
          <cell r="AC14">
            <v>138.875</v>
          </cell>
        </row>
        <row r="15">
          <cell r="A15">
            <v>35582</v>
          </cell>
          <cell r="B15" t="str">
            <v>DEPOSIT ON PORCHE</v>
          </cell>
          <cell r="E15" t="str">
            <v>LEE AMAITIS</v>
          </cell>
          <cell r="F15" t="str">
            <v>N993 HVS</v>
          </cell>
          <cell r="G15" t="str">
            <v>CORP</v>
          </cell>
          <cell r="H15">
            <v>76000</v>
          </cell>
          <cell r="I15">
            <v>1.59</v>
          </cell>
          <cell r="J15">
            <v>120840</v>
          </cell>
          <cell r="K15">
            <v>25338.399999999998</v>
          </cell>
          <cell r="L15">
            <v>25330.799999999999</v>
          </cell>
          <cell r="M15">
            <v>25330.799999999999</v>
          </cell>
          <cell r="N15">
            <v>2110.9</v>
          </cell>
          <cell r="P15">
            <v>2110.9</v>
          </cell>
          <cell r="R15">
            <v>27441.699999999993</v>
          </cell>
          <cell r="S15">
            <v>43632.302999999993</v>
          </cell>
          <cell r="T15">
            <v>2110.9</v>
          </cell>
          <cell r="U15">
            <v>2110.9</v>
          </cell>
          <cell r="V15">
            <v>2110.9</v>
          </cell>
          <cell r="W15">
            <v>2110.9</v>
          </cell>
          <cell r="X15">
            <v>2110.9</v>
          </cell>
          <cell r="Y15">
            <v>2110.9</v>
          </cell>
          <cell r="Z15">
            <v>2110.9</v>
          </cell>
          <cell r="AA15">
            <v>2110.9</v>
          </cell>
          <cell r="AB15">
            <v>2110.9</v>
          </cell>
          <cell r="AC15">
            <v>2110.9</v>
          </cell>
          <cell r="AD15">
            <v>2110.9</v>
          </cell>
          <cell r="AE15">
            <v>2110.9</v>
          </cell>
        </row>
        <row r="16">
          <cell r="A16">
            <v>35582</v>
          </cell>
          <cell r="B16" t="str">
            <v>MERCEDES BENZ S320L</v>
          </cell>
          <cell r="E16" t="str">
            <v>HOWARD LUTNICK</v>
          </cell>
          <cell r="F16" t="str">
            <v>P295 WGK</v>
          </cell>
          <cell r="G16" t="str">
            <v>CORP</v>
          </cell>
          <cell r="H16">
            <v>49448.18</v>
          </cell>
          <cell r="I16">
            <v>1.6624000000000001</v>
          </cell>
          <cell r="J16">
            <v>82202.65443200001</v>
          </cell>
          <cell r="K16">
            <v>16486.023212</v>
          </cell>
          <cell r="L16">
            <v>16481.078394</v>
          </cell>
          <cell r="M16">
            <v>16481.078394</v>
          </cell>
          <cell r="N16">
            <v>1373.4231995</v>
          </cell>
          <cell r="P16">
            <v>1373.4231995</v>
          </cell>
          <cell r="R16">
            <v>17854.501593499997</v>
          </cell>
          <cell r="S16">
            <v>29681.323449034397</v>
          </cell>
          <cell r="T16">
            <v>1373.4231995</v>
          </cell>
          <cell r="U16">
            <v>1373.4231995</v>
          </cell>
          <cell r="V16">
            <v>1373.4231995</v>
          </cell>
          <cell r="W16">
            <v>1373.4231995</v>
          </cell>
          <cell r="X16">
            <v>1373.4231995</v>
          </cell>
          <cell r="Y16">
            <v>1373.4231995</v>
          </cell>
          <cell r="Z16">
            <v>1373.4231995</v>
          </cell>
          <cell r="AA16">
            <v>1373.4231995</v>
          </cell>
          <cell r="AB16">
            <v>1373.4231995</v>
          </cell>
          <cell r="AC16">
            <v>1373.4231995</v>
          </cell>
          <cell r="AD16">
            <v>1373.4231995</v>
          </cell>
          <cell r="AE16">
            <v>1373.4231995</v>
          </cell>
        </row>
        <row r="17">
          <cell r="A17">
            <v>35827</v>
          </cell>
          <cell r="B17" t="str">
            <v>PURC OF COMPANY CAR</v>
          </cell>
          <cell r="D17" t="str">
            <v>001265</v>
          </cell>
          <cell r="E17" t="str">
            <v>SHAUN LYNN</v>
          </cell>
          <cell r="G17" t="str">
            <v>ITL GOV 10 YR</v>
          </cell>
          <cell r="H17">
            <v>70000</v>
          </cell>
          <cell r="I17">
            <v>1.6459999999999999</v>
          </cell>
          <cell r="J17">
            <v>115220</v>
          </cell>
          <cell r="K17">
            <v>23338</v>
          </cell>
          <cell r="L17">
            <v>23331</v>
          </cell>
          <cell r="M17">
            <v>23331</v>
          </cell>
          <cell r="N17">
            <v>1944.25</v>
          </cell>
          <cell r="O17">
            <v>1944.25</v>
          </cell>
          <cell r="R17">
            <v>25275.25</v>
          </cell>
          <cell r="S17">
            <v>41603.061499999996</v>
          </cell>
          <cell r="T17">
            <v>1944.25</v>
          </cell>
          <cell r="U17">
            <v>1944.25</v>
          </cell>
          <cell r="V17">
            <v>1944.25</v>
          </cell>
          <cell r="W17">
            <v>1944.25</v>
          </cell>
          <cell r="X17">
            <v>1944.25</v>
          </cell>
          <cell r="Y17">
            <v>1944.25</v>
          </cell>
          <cell r="Z17">
            <v>1944.25</v>
          </cell>
          <cell r="AA17">
            <v>1944.25</v>
          </cell>
          <cell r="AB17">
            <v>1944.25</v>
          </cell>
          <cell r="AC17">
            <v>1944.25</v>
          </cell>
          <cell r="AD17">
            <v>1944.25</v>
          </cell>
          <cell r="AE17">
            <v>1944.25</v>
          </cell>
        </row>
        <row r="18">
          <cell r="A18">
            <v>35855</v>
          </cell>
          <cell r="B18" t="str">
            <v>REV OF ABOVE</v>
          </cell>
          <cell r="C18" t="str">
            <v>CHQ NOT PAID</v>
          </cell>
          <cell r="D18" t="str">
            <v>NB. DEPRECIATION REVERSED FOR 9802 IN 9802</v>
          </cell>
          <cell r="H18">
            <v>-70000</v>
          </cell>
          <cell r="I18">
            <v>1.6835</v>
          </cell>
          <cell r="J18">
            <v>-117845</v>
          </cell>
          <cell r="K18">
            <v>-23338</v>
          </cell>
          <cell r="L18">
            <v>-23331</v>
          </cell>
          <cell r="M18">
            <v>-23331</v>
          </cell>
          <cell r="N18">
            <v>-1944.25</v>
          </cell>
          <cell r="O18">
            <v>-1944.25</v>
          </cell>
          <cell r="R18">
            <v>-25275.25</v>
          </cell>
          <cell r="S18">
            <v>-42550.883374999998</v>
          </cell>
          <cell r="T18">
            <v>-1944.25</v>
          </cell>
          <cell r="U18">
            <v>-1944.25</v>
          </cell>
          <cell r="V18">
            <v>-1944.25</v>
          </cell>
          <cell r="W18">
            <v>-1944.25</v>
          </cell>
          <cell r="X18">
            <v>-1944.25</v>
          </cell>
          <cell r="Y18">
            <v>-1944.25</v>
          </cell>
          <cell r="Z18">
            <v>-1944.25</v>
          </cell>
          <cell r="AA18">
            <v>-1944.25</v>
          </cell>
          <cell r="AB18">
            <v>-1944.25</v>
          </cell>
          <cell r="AC18">
            <v>-1944.25</v>
          </cell>
          <cell r="AD18">
            <v>-1944.25</v>
          </cell>
          <cell r="AE18">
            <v>-1944.25</v>
          </cell>
        </row>
        <row r="19">
          <cell r="A19">
            <v>35886</v>
          </cell>
          <cell r="B19" t="str">
            <v>CHQ 19514 S LYNN</v>
          </cell>
          <cell r="C19" t="str">
            <v>MERCEDES 500 SL CONVERTIBLE</v>
          </cell>
          <cell r="D19" t="str">
            <v>001265</v>
          </cell>
          <cell r="E19" t="str">
            <v>SHAUN LYNN</v>
          </cell>
          <cell r="G19" t="str">
            <v>ITL GOV 10 YR</v>
          </cell>
          <cell r="H19">
            <v>70000</v>
          </cell>
          <cell r="I19">
            <v>1.6672</v>
          </cell>
          <cell r="J19">
            <v>116704</v>
          </cell>
          <cell r="K19">
            <v>23338</v>
          </cell>
          <cell r="L19">
            <v>23331</v>
          </cell>
          <cell r="M19">
            <v>23331</v>
          </cell>
          <cell r="N19">
            <v>1944.8333333333333</v>
          </cell>
          <cell r="O19">
            <v>1944.8333333333333</v>
          </cell>
          <cell r="R19">
            <v>52496.5</v>
          </cell>
          <cell r="S19">
            <v>87522.164799999999</v>
          </cell>
          <cell r="T19">
            <v>1944.8333333333333</v>
          </cell>
          <cell r="U19">
            <v>1944.8333333333333</v>
          </cell>
          <cell r="V19">
            <v>1944.8333333333333</v>
          </cell>
          <cell r="W19">
            <v>1944.8333333333333</v>
          </cell>
          <cell r="X19">
            <v>1944.8333333333333</v>
          </cell>
          <cell r="Y19">
            <v>1944.8333333333333</v>
          </cell>
          <cell r="Z19">
            <v>1944.8333333333333</v>
          </cell>
          <cell r="AA19">
            <v>1944.8333333333333</v>
          </cell>
          <cell r="AB19">
            <v>1944.8333333333333</v>
          </cell>
          <cell r="AC19">
            <v>1944.8333333333333</v>
          </cell>
        </row>
        <row r="20">
          <cell r="A20">
            <v>36130</v>
          </cell>
          <cell r="B20" t="str">
            <v>BENTLEY AZURE CONV.</v>
          </cell>
          <cell r="C20" t="str">
            <v>BENTLEY AZURE CONV.</v>
          </cell>
          <cell r="D20">
            <v>39893</v>
          </cell>
          <cell r="E20" t="str">
            <v>SHAUN LYNN</v>
          </cell>
          <cell r="F20" t="str">
            <v>R599 ETU</v>
          </cell>
          <cell r="G20" t="str">
            <v>ITL GOV 10 YR</v>
          </cell>
          <cell r="H20">
            <v>157000</v>
          </cell>
          <cell r="I20">
            <v>1.670955</v>
          </cell>
          <cell r="J20">
            <v>262339.935</v>
          </cell>
          <cell r="K20">
            <v>52343.799999999996</v>
          </cell>
          <cell r="L20">
            <v>52328.1</v>
          </cell>
          <cell r="M20">
            <v>52328.1</v>
          </cell>
          <cell r="N20">
            <v>13085.949999999999</v>
          </cell>
          <cell r="O20">
            <v>13085.949999999999</v>
          </cell>
          <cell r="R20">
            <v>117742.15</v>
          </cell>
          <cell r="S20">
            <v>196741.83425324998</v>
          </cell>
          <cell r="T20">
            <v>13085.949999999999</v>
          </cell>
          <cell r="AC20">
            <v>13085.949999999999</v>
          </cell>
          <cell r="AD20">
            <v>13085.949999999999</v>
          </cell>
          <cell r="AE20">
            <v>13085.949999999999</v>
          </cell>
        </row>
        <row r="22">
          <cell r="A22">
            <v>35796</v>
          </cell>
          <cell r="B22" t="str">
            <v>DISPOSAL OF MERCEDES</v>
          </cell>
          <cell r="C22" t="str">
            <v>SOLD TO SHAUN LYNN</v>
          </cell>
          <cell r="H22">
            <v>-75000</v>
          </cell>
          <cell r="J22">
            <v>-123352</v>
          </cell>
          <cell r="R22">
            <v>-52913</v>
          </cell>
        </row>
        <row r="25">
          <cell r="H25">
            <v>291501.65000000002</v>
          </cell>
          <cell r="J25">
            <v>481970.21003199997</v>
          </cell>
          <cell r="K25">
            <v>122454.62321199998</v>
          </cell>
          <cell r="L25">
            <v>122024.378394</v>
          </cell>
          <cell r="M25">
            <v>122024.378394</v>
          </cell>
          <cell r="N25">
            <v>18653.981532833332</v>
          </cell>
          <cell r="O25">
            <v>15030.783333333333</v>
          </cell>
          <cell r="P25">
            <v>3623.1981995000001</v>
          </cell>
          <cell r="Q25">
            <v>0</v>
          </cell>
          <cell r="R25">
            <v>215949.74659349999</v>
          </cell>
          <cell r="S25">
            <v>357303.97712728439</v>
          </cell>
          <cell r="T25">
            <v>18653.981532833332</v>
          </cell>
          <cell r="U25">
            <v>5568.0315328333336</v>
          </cell>
          <cell r="V25">
            <v>5568.0315328333336</v>
          </cell>
          <cell r="W25">
            <v>5568.0315328333336</v>
          </cell>
          <cell r="X25">
            <v>5568.0315328333336</v>
          </cell>
          <cell r="Y25">
            <v>5568.0315328333336</v>
          </cell>
          <cell r="Z25">
            <v>5568.0315328333336</v>
          </cell>
          <cell r="AA25">
            <v>5568.0315328333336</v>
          </cell>
          <cell r="AB25">
            <v>5568.0315328333336</v>
          </cell>
          <cell r="AC25">
            <v>18653.981532833332</v>
          </cell>
          <cell r="AD25">
            <v>16570.273199499999</v>
          </cell>
          <cell r="AE25">
            <v>16570.273199499999</v>
          </cell>
          <cell r="AF25">
            <v>0</v>
          </cell>
        </row>
        <row r="27">
          <cell r="E27" t="str">
            <v>USD EQUIV @</v>
          </cell>
          <cell r="F27">
            <v>1.6432</v>
          </cell>
          <cell r="H27">
            <v>478995.51128000004</v>
          </cell>
        </row>
        <row r="29">
          <cell r="B29" t="str">
            <v>FULLY DEPRECIATED ITEMS</v>
          </cell>
          <cell r="H29">
            <v>156783.63</v>
          </cell>
          <cell r="J29">
            <v>261534.78139999998</v>
          </cell>
          <cell r="K29">
            <v>71006.088241999998</v>
          </cell>
          <cell r="L29">
            <v>71006.088241999998</v>
          </cell>
          <cell r="M29">
            <v>71006.088241999998</v>
          </cell>
        </row>
        <row r="31">
          <cell r="E31" t="str">
            <v>USD EQUIV @</v>
          </cell>
          <cell r="F31">
            <v>1.6432</v>
          </cell>
          <cell r="H31">
            <v>257626.860816</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TORIC SUMMARY"/>
      <sheetName val="SUMMARY"/>
      <sheetName val="5570 SALE &amp; LEASEBACK"/>
      <sheetName val="5600 Computer Equip ex 5570"/>
      <sheetName val="USD DEPN 5600 EX 5570"/>
      <sheetName val="GBP DEPN 5600 EX 5570"/>
      <sheetName val="USD DEPN JNL"/>
      <sheetName val="GBP DEPN JNL"/>
      <sheetName val="5600 COMPUTER EQUIP"/>
      <sheetName val="5600ex Lux"/>
      <sheetName val="CFCM 5600"/>
      <sheetName val="5620 SOFTWARE"/>
      <sheetName val="5640 MOTOR VEHICLES"/>
      <sheetName val="5660 LHOLD EQUIP"/>
      <sheetName val="5660 (old)"/>
      <sheetName val="5700 EQUIP &amp; MACH"/>
      <sheetName val="5700 ex Lux"/>
      <sheetName val="CFCM 5700"/>
      <sheetName val="5710 COMM EQUIP"/>
      <sheetName val="5720 FURNITURE"/>
      <sheetName val="5720 ex Lux"/>
      <sheetName val="CFCM 5720"/>
      <sheetName val="INTDPN10.XLS"/>
      <sheetName val="CFCM DEPRECIATION JOURNAL"/>
      <sheetName val="ex Lux depn jnl"/>
      <sheetName val="BUDGETM"/>
      <sheetName val="Est Full Year 20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CANTOR FITZGERALD INTERNATIONAL</v>
          </cell>
          <cell r="C1" t="str">
            <v>all updated for correct depn ye0399</v>
          </cell>
        </row>
        <row r="2">
          <cell r="A2" t="str">
            <v>ASSET REGISTER</v>
          </cell>
        </row>
        <row r="4">
          <cell r="A4" t="str">
            <v>OFFICE EQUIPMENT A\C 5700</v>
          </cell>
          <cell r="C4" t="str">
            <v>20% PER ANNUM DEPRECIATION</v>
          </cell>
        </row>
        <row r="6">
          <cell r="A6" t="str">
            <v>AS AT FEBRUARY 2001</v>
          </cell>
        </row>
        <row r="11">
          <cell r="N11" t="str">
            <v>AS AT 1/1/2001</v>
          </cell>
          <cell r="Q11" t="str">
            <v>CURRENT VALUES</v>
          </cell>
        </row>
        <row r="12">
          <cell r="A12" t="str">
            <v>DATE</v>
          </cell>
          <cell r="B12" t="str">
            <v>ITEM DESCRIPTION</v>
          </cell>
          <cell r="C12" t="str">
            <v>INV NO</v>
          </cell>
          <cell r="D12" t="str">
            <v>Invoice Date</v>
          </cell>
          <cell r="E12" t="str">
            <v>RTP No</v>
          </cell>
          <cell r="F12" t="str">
            <v>PO NO</v>
          </cell>
          <cell r="G12" t="str">
            <v>SUPPLIER</v>
          </cell>
          <cell r="H12" t="str">
            <v xml:space="preserve">                     COST £      </v>
          </cell>
          <cell r="I12" t="str">
            <v>IRREC VAT ADJ</v>
          </cell>
          <cell r="J12" t="str">
            <v>ADJ COST</v>
          </cell>
          <cell r="K12" t="str">
            <v>EXCHANGE RATES</v>
          </cell>
          <cell r="L12" t="str">
            <v xml:space="preserve">               COST $</v>
          </cell>
          <cell r="N12" t="str">
            <v>DEPRECIATION</v>
          </cell>
          <cell r="O12" t="str">
            <v>£ CURRENT BOOK VALUE</v>
          </cell>
          <cell r="Q12" t="str">
            <v>DEPRECIATION</v>
          </cell>
          <cell r="R12" t="str">
            <v>BOOK VALUE       (£)</v>
          </cell>
          <cell r="S12" t="str">
            <v>BOOK VALUE       ($)</v>
          </cell>
          <cell r="U12" t="str">
            <v>MONTHLY DEPRECIATION</v>
          </cell>
          <cell r="V12" t="str">
            <v>TOTAL DEPRECIATION CHARGE to CC's</v>
          </cell>
          <cell r="W12" t="str">
            <v>FRONT OFFICE CC D1</v>
          </cell>
          <cell r="X12" t="str">
            <v>CDS CC S3</v>
          </cell>
          <cell r="Y12" t="str">
            <v>DESKTOP SERVICES CCS4</v>
          </cell>
          <cell r="Z12" t="str">
            <v>SYSTEMS NETWORK CC S6</v>
          </cell>
          <cell r="AA12" t="str">
            <v>CCS1</v>
          </cell>
          <cell r="AB12" t="str">
            <v>RELOCATION CC R1</v>
          </cell>
          <cell r="AC12" t="str">
            <v>SOUTH AFRICAN IDB CC C1</v>
          </cell>
          <cell r="AD12" t="str">
            <v>T5 - MIDDLE OFFICE DEVEL</v>
          </cell>
          <cell r="AE12" t="str">
            <v>UK EQUITIES CC A1</v>
          </cell>
          <cell r="AF12" t="str">
            <v>NEW ISSUES CC A2</v>
          </cell>
          <cell r="AG12" t="str">
            <v>RDEM CC 01</v>
          </cell>
          <cell r="AH12" t="str">
            <v xml:space="preserve"> EUROBONDS CC 10 </v>
          </cell>
          <cell r="AI12" t="str">
            <v xml:space="preserve"> CC I1 (prev 13)</v>
          </cell>
          <cell r="AJ12" t="str">
            <v>GUILDERS CC26</v>
          </cell>
          <cell r="AK12" t="str">
            <v>IGB - CC 38</v>
          </cell>
          <cell r="AL12" t="str">
            <v xml:space="preserve"> G.S.B. CC 50</v>
          </cell>
          <cell r="AM12" t="str">
            <v xml:space="preserve"> FX YEN FORWARDS (51)</v>
          </cell>
          <cell r="AN12" t="str">
            <v xml:space="preserve"> FX DEM FORWARDS (59)</v>
          </cell>
          <cell r="AO12" t="str">
            <v xml:space="preserve"> CURRENCY OPTIONS (55)</v>
          </cell>
          <cell r="AP12" t="str">
            <v>I.S.G. CC 60</v>
          </cell>
          <cell r="AQ12" t="str">
            <v>BUNDS CC 75</v>
          </cell>
          <cell r="AR12" t="str">
            <v>BUNDS CC76</v>
          </cell>
          <cell r="AS12" t="str">
            <v>FGB - CC79</v>
          </cell>
          <cell r="AT12" t="str">
            <v>I.S.D. CC 80</v>
          </cell>
          <cell r="AU12" t="str">
            <v>FUTURES CC 83</v>
          </cell>
          <cell r="AV12" t="str">
            <v>FRENCH - LONDON CC 44</v>
          </cell>
          <cell r="AW12" t="str">
            <v>EMM-EUROS CC52</v>
          </cell>
          <cell r="AX12" t="str">
            <v>EMM-BRADY CC57</v>
          </cell>
          <cell r="AY12" t="str">
            <v>LDC CC54</v>
          </cell>
          <cell r="AZ12" t="str">
            <v>S.A. GILTS CC84</v>
          </cell>
          <cell r="BA12" t="str">
            <v>NEW YORK CC90</v>
          </cell>
          <cell r="BB12" t="str">
            <v>PARIS CC90</v>
          </cell>
          <cell r="BC12" t="str">
            <v>GILTS CC 90</v>
          </cell>
          <cell r="BD12" t="str">
            <v>IRS CC 81</v>
          </cell>
          <cell r="BE12" t="str">
            <v>CURR IRS  CC86 - SPLIT</v>
          </cell>
          <cell r="BF12" t="str">
            <v>CORPORATE CC88</v>
          </cell>
          <cell r="BG12" t="str">
            <v>J. KIDDY CC 88</v>
          </cell>
          <cell r="BH12" t="str">
            <v>COMMS CC 91</v>
          </cell>
          <cell r="BI12" t="str">
            <v>OFF SERV CC 92</v>
          </cell>
          <cell r="BJ12" t="str">
            <v>ACCOUNTS CC 93</v>
          </cell>
          <cell r="BK12" t="str">
            <v>SYSTEMS CC 94</v>
          </cell>
          <cell r="BL12" t="str">
            <v>SETTS CC 95</v>
          </cell>
          <cell r="BM12" t="str">
            <v>COMP CC 97</v>
          </cell>
          <cell r="BN12" t="str">
            <v>H/R CC 98</v>
          </cell>
          <cell r="BO12" t="str">
            <v>TOKYO</v>
          </cell>
          <cell r="BP12" t="str">
            <v>EARLY BIRD R1</v>
          </cell>
          <cell r="BQ12" t="str">
            <v>FRANKFURT</v>
          </cell>
          <cell r="BR12" t="str">
            <v>GENERAL ALLOCATION CC85</v>
          </cell>
        </row>
        <row r="13">
          <cell r="A13">
            <v>34425</v>
          </cell>
          <cell r="B13" t="str">
            <v>SHADOW RSO</v>
          </cell>
          <cell r="G13" t="str">
            <v>PCP</v>
          </cell>
          <cell r="H13">
            <v>54546.63</v>
          </cell>
          <cell r="J13">
            <v>54546.63</v>
          </cell>
          <cell r="K13">
            <v>1.52</v>
          </cell>
          <cell r="L13">
            <v>82910.877599999993</v>
          </cell>
          <cell r="N13">
            <v>54546.63</v>
          </cell>
          <cell r="O13">
            <v>0</v>
          </cell>
          <cell r="Q13">
            <v>54546.63</v>
          </cell>
          <cell r="R13">
            <v>0</v>
          </cell>
          <cell r="S13">
            <v>0</v>
          </cell>
        </row>
        <row r="14">
          <cell r="A14">
            <v>34425</v>
          </cell>
          <cell r="B14" t="str">
            <v>SECURITY SYSTEM</v>
          </cell>
          <cell r="G14" t="str">
            <v>ACCESS CON</v>
          </cell>
          <cell r="H14">
            <v>10257.970000000001</v>
          </cell>
          <cell r="J14">
            <v>10257.970000000001</v>
          </cell>
          <cell r="K14">
            <v>1.52</v>
          </cell>
          <cell r="L14">
            <v>15592.114400000002</v>
          </cell>
          <cell r="N14">
            <v>10257.969999999999</v>
          </cell>
          <cell r="O14">
            <v>0</v>
          </cell>
          <cell r="Q14">
            <v>10257.969999999999</v>
          </cell>
          <cell r="R14">
            <v>0</v>
          </cell>
          <cell r="S14">
            <v>0</v>
          </cell>
        </row>
        <row r="15">
          <cell r="A15">
            <v>34425</v>
          </cell>
          <cell r="B15" t="str">
            <v>PS/VP 6384 WV1 486DX2</v>
          </cell>
          <cell r="G15" t="str">
            <v>SCC</v>
          </cell>
          <cell r="H15">
            <v>2884.12</v>
          </cell>
          <cell r="J15">
            <v>2884.12</v>
          </cell>
          <cell r="K15">
            <v>1.52</v>
          </cell>
          <cell r="L15">
            <v>4383.8624</v>
          </cell>
          <cell r="N15">
            <v>2884.12</v>
          </cell>
          <cell r="O15">
            <v>0</v>
          </cell>
          <cell r="Q15">
            <v>2884.12</v>
          </cell>
          <cell r="R15">
            <v>0</v>
          </cell>
          <cell r="S15">
            <v>0</v>
          </cell>
        </row>
        <row r="16">
          <cell r="A16">
            <v>34425</v>
          </cell>
          <cell r="B16" t="str">
            <v>PREMMIA4/33 M42</v>
          </cell>
          <cell r="G16" t="str">
            <v>SCC</v>
          </cell>
          <cell r="H16">
            <v>2341.21</v>
          </cell>
          <cell r="J16">
            <v>2341.21</v>
          </cell>
          <cell r="K16">
            <v>1.52</v>
          </cell>
          <cell r="L16">
            <v>3558.6392000000001</v>
          </cell>
          <cell r="N16">
            <v>2341.21</v>
          </cell>
          <cell r="O16">
            <v>0</v>
          </cell>
          <cell r="Q16">
            <v>2341.21</v>
          </cell>
          <cell r="R16">
            <v>0</v>
          </cell>
          <cell r="S16">
            <v>0</v>
          </cell>
        </row>
        <row r="17">
          <cell r="A17">
            <v>34425</v>
          </cell>
          <cell r="B17" t="str">
            <v>3 6384-WV1 486 DX2</v>
          </cell>
          <cell r="G17" t="str">
            <v>SCC</v>
          </cell>
          <cell r="H17">
            <v>8919.3700000000008</v>
          </cell>
          <cell r="J17">
            <v>8919.3700000000008</v>
          </cell>
          <cell r="K17">
            <v>1.52</v>
          </cell>
          <cell r="L17">
            <v>13557.442400000002</v>
          </cell>
          <cell r="N17">
            <v>8919.3700000000008</v>
          </cell>
          <cell r="O17">
            <v>0</v>
          </cell>
          <cell r="Q17">
            <v>8919.3700000000008</v>
          </cell>
          <cell r="R17">
            <v>0</v>
          </cell>
          <cell r="S17">
            <v>0</v>
          </cell>
        </row>
        <row r="18">
          <cell r="A18">
            <v>34425</v>
          </cell>
          <cell r="B18" t="str">
            <v>PREMMIA 4/33 M423</v>
          </cell>
          <cell r="G18" t="str">
            <v>SCC</v>
          </cell>
          <cell r="H18">
            <v>2195.4499999999998</v>
          </cell>
          <cell r="J18">
            <v>2195.4499999999998</v>
          </cell>
          <cell r="K18">
            <v>1.52</v>
          </cell>
          <cell r="L18">
            <v>3337.0839999999998</v>
          </cell>
          <cell r="N18">
            <v>2195.4499999999998</v>
          </cell>
          <cell r="O18">
            <v>0</v>
          </cell>
          <cell r="Q18">
            <v>2195.4499999999998</v>
          </cell>
          <cell r="R18">
            <v>0</v>
          </cell>
          <cell r="S18">
            <v>0</v>
          </cell>
        </row>
        <row r="19">
          <cell r="A19">
            <v>34425</v>
          </cell>
          <cell r="B19" t="str">
            <v>PREMMIA 4/33 M423</v>
          </cell>
          <cell r="G19" t="str">
            <v>SCC</v>
          </cell>
          <cell r="H19">
            <v>2195.4499999999998</v>
          </cell>
          <cell r="J19">
            <v>2195.4499999999998</v>
          </cell>
          <cell r="K19">
            <v>1.52</v>
          </cell>
          <cell r="L19">
            <v>3337.0839999999998</v>
          </cell>
          <cell r="N19">
            <v>2195.4499999999998</v>
          </cell>
          <cell r="O19">
            <v>0</v>
          </cell>
          <cell r="Q19">
            <v>2195.4499999999998</v>
          </cell>
          <cell r="R19">
            <v>0</v>
          </cell>
          <cell r="S19">
            <v>0</v>
          </cell>
        </row>
        <row r="20">
          <cell r="A20">
            <v>34425</v>
          </cell>
          <cell r="B20" t="str">
            <v>PREMMIA 4/33 M423</v>
          </cell>
          <cell r="G20" t="str">
            <v>SCC</v>
          </cell>
          <cell r="H20">
            <v>2086.9499999999998</v>
          </cell>
          <cell r="J20">
            <v>2086.9499999999998</v>
          </cell>
          <cell r="K20">
            <v>1.52</v>
          </cell>
          <cell r="L20">
            <v>3172.1639999999998</v>
          </cell>
          <cell r="N20">
            <v>2086.9499999999998</v>
          </cell>
          <cell r="O20">
            <v>0</v>
          </cell>
          <cell r="Q20">
            <v>2086.9499999999998</v>
          </cell>
          <cell r="R20">
            <v>0</v>
          </cell>
          <cell r="S20">
            <v>0</v>
          </cell>
        </row>
        <row r="21">
          <cell r="A21">
            <v>34425</v>
          </cell>
          <cell r="B21" t="str">
            <v>2 6384-WV1 486 DX2</v>
          </cell>
          <cell r="G21" t="str">
            <v>SCC</v>
          </cell>
          <cell r="H21">
            <v>5693.19</v>
          </cell>
          <cell r="J21">
            <v>5693.19</v>
          </cell>
          <cell r="K21">
            <v>1.52</v>
          </cell>
          <cell r="L21">
            <v>8653.648799999999</v>
          </cell>
          <cell r="N21">
            <v>5693.19</v>
          </cell>
          <cell r="O21">
            <v>0</v>
          </cell>
          <cell r="Q21">
            <v>5693.19</v>
          </cell>
          <cell r="R21">
            <v>0</v>
          </cell>
          <cell r="S21">
            <v>0</v>
          </cell>
        </row>
        <row r="22">
          <cell r="A22">
            <v>34425</v>
          </cell>
          <cell r="B22" t="str">
            <v>DEC MICRO VAX 3100</v>
          </cell>
          <cell r="G22" t="str">
            <v>RESOLVE</v>
          </cell>
          <cell r="H22">
            <v>6999.85</v>
          </cell>
          <cell r="J22">
            <v>6999.85</v>
          </cell>
          <cell r="K22">
            <v>1.52</v>
          </cell>
          <cell r="L22">
            <v>10639.772000000001</v>
          </cell>
          <cell r="N22">
            <v>6999.85</v>
          </cell>
          <cell r="O22">
            <v>0</v>
          </cell>
          <cell r="Q22">
            <v>6999.85</v>
          </cell>
          <cell r="R22">
            <v>0</v>
          </cell>
          <cell r="S22">
            <v>0</v>
          </cell>
        </row>
        <row r="23">
          <cell r="A23">
            <v>34425</v>
          </cell>
          <cell r="B23" t="str">
            <v>STAR UPGRADE FROM 8 TO 1</v>
          </cell>
          <cell r="G23" t="str">
            <v>MTI</v>
          </cell>
          <cell r="H23">
            <v>1534.33</v>
          </cell>
          <cell r="J23">
            <v>1534.33</v>
          </cell>
          <cell r="K23">
            <v>1.52</v>
          </cell>
          <cell r="L23">
            <v>2332.1815999999999</v>
          </cell>
          <cell r="N23">
            <v>1534.33</v>
          </cell>
          <cell r="O23">
            <v>0</v>
          </cell>
          <cell r="Q23">
            <v>1534.33</v>
          </cell>
          <cell r="R23">
            <v>0</v>
          </cell>
          <cell r="S23">
            <v>0</v>
          </cell>
        </row>
        <row r="24">
          <cell r="A24">
            <v>34425</v>
          </cell>
          <cell r="B24" t="str">
            <v>OUR REF 94/0005</v>
          </cell>
          <cell r="G24" t="str">
            <v>ITS</v>
          </cell>
          <cell r="H24">
            <v>5424</v>
          </cell>
          <cell r="J24">
            <v>5424</v>
          </cell>
          <cell r="K24">
            <v>1.52</v>
          </cell>
          <cell r="L24">
            <v>8244.48</v>
          </cell>
          <cell r="N24">
            <v>5424</v>
          </cell>
          <cell r="O24">
            <v>0</v>
          </cell>
          <cell r="Q24">
            <v>5424</v>
          </cell>
          <cell r="R24">
            <v>0</v>
          </cell>
          <cell r="S24">
            <v>0</v>
          </cell>
        </row>
        <row r="25">
          <cell r="A25">
            <v>34425</v>
          </cell>
          <cell r="B25" t="str">
            <v>DOWTY STANDALONE MUX/MODEM</v>
          </cell>
          <cell r="G25" t="str">
            <v>RESOLVE</v>
          </cell>
          <cell r="H25">
            <v>9081.06</v>
          </cell>
          <cell r="J25">
            <v>9081.06</v>
          </cell>
          <cell r="K25">
            <v>1.52</v>
          </cell>
          <cell r="L25">
            <v>13803.2112</v>
          </cell>
          <cell r="N25">
            <v>9081.06</v>
          </cell>
          <cell r="O25">
            <v>0</v>
          </cell>
          <cell r="Q25">
            <v>9081.06</v>
          </cell>
          <cell r="R25">
            <v>0</v>
          </cell>
          <cell r="S25">
            <v>0</v>
          </cell>
        </row>
        <row r="26">
          <cell r="A26">
            <v>34425</v>
          </cell>
          <cell r="B26" t="str">
            <v>DEC VAX C CW:200 LICENCE</v>
          </cell>
          <cell r="G26" t="str">
            <v>RESOLVE</v>
          </cell>
          <cell r="H26">
            <v>6231.59</v>
          </cell>
          <cell r="J26">
            <v>6231.59</v>
          </cell>
          <cell r="K26">
            <v>1.52</v>
          </cell>
          <cell r="L26">
            <v>9472.0168000000012</v>
          </cell>
          <cell r="N26">
            <v>6231.59</v>
          </cell>
          <cell r="O26">
            <v>0</v>
          </cell>
          <cell r="Q26">
            <v>6231.59</v>
          </cell>
          <cell r="R26">
            <v>0</v>
          </cell>
          <cell r="S26">
            <v>0</v>
          </cell>
        </row>
        <row r="27">
          <cell r="A27">
            <v>34425</v>
          </cell>
          <cell r="B27" t="str">
            <v>ADP RACK</v>
          </cell>
          <cell r="G27" t="str">
            <v>AUTODATA</v>
          </cell>
          <cell r="H27">
            <v>1095.95</v>
          </cell>
          <cell r="J27">
            <v>1095.95</v>
          </cell>
          <cell r="K27">
            <v>1.52</v>
          </cell>
          <cell r="L27">
            <v>1665.8440000000001</v>
          </cell>
          <cell r="N27">
            <v>1095.95</v>
          </cell>
          <cell r="O27">
            <v>0</v>
          </cell>
          <cell r="Q27">
            <v>1095.95</v>
          </cell>
          <cell r="R27">
            <v>0</v>
          </cell>
          <cell r="S27">
            <v>0</v>
          </cell>
        </row>
        <row r="28">
          <cell r="A28">
            <v>34425</v>
          </cell>
          <cell r="B28" t="str">
            <v>TRADENET DEALERBOARD SYSTEM</v>
          </cell>
          <cell r="G28" t="str">
            <v>IPC</v>
          </cell>
          <cell r="H28">
            <v>14870.16</v>
          </cell>
          <cell r="J28">
            <v>14870.16</v>
          </cell>
          <cell r="K28">
            <v>1.52</v>
          </cell>
          <cell r="L28">
            <v>22602.643199999999</v>
          </cell>
          <cell r="N28">
            <v>14870.16</v>
          </cell>
          <cell r="O28">
            <v>0</v>
          </cell>
          <cell r="Q28">
            <v>14870.16</v>
          </cell>
          <cell r="R28">
            <v>0</v>
          </cell>
          <cell r="S28">
            <v>0</v>
          </cell>
        </row>
        <row r="29">
          <cell r="A29">
            <v>34425</v>
          </cell>
          <cell r="B29" t="str">
            <v>PANAFAX 280M FAX</v>
          </cell>
          <cell r="G29" t="str">
            <v>CORP FM</v>
          </cell>
          <cell r="H29">
            <v>1309.6600000000001</v>
          </cell>
          <cell r="J29">
            <v>1309.6600000000001</v>
          </cell>
          <cell r="K29">
            <v>1.52</v>
          </cell>
          <cell r="L29">
            <v>1990.6832000000002</v>
          </cell>
          <cell r="N29">
            <v>1309.6600000000001</v>
          </cell>
          <cell r="O29">
            <v>0</v>
          </cell>
          <cell r="Q29">
            <v>1309.6600000000001</v>
          </cell>
          <cell r="R29">
            <v>0</v>
          </cell>
          <cell r="S29">
            <v>0</v>
          </cell>
        </row>
        <row r="30">
          <cell r="A30">
            <v>34425</v>
          </cell>
          <cell r="B30" t="str">
            <v>15 EVM 942 MOITORS</v>
          </cell>
          <cell r="G30" t="str">
            <v>FD SERV</v>
          </cell>
          <cell r="H30">
            <v>5260.57</v>
          </cell>
          <cell r="J30">
            <v>5260.57</v>
          </cell>
          <cell r="K30">
            <v>1.52</v>
          </cell>
          <cell r="L30">
            <v>7996.0663999999997</v>
          </cell>
          <cell r="N30">
            <v>5260.57</v>
          </cell>
          <cell r="O30">
            <v>0</v>
          </cell>
          <cell r="Q30">
            <v>5260.57</v>
          </cell>
          <cell r="R30">
            <v>0</v>
          </cell>
          <cell r="S30">
            <v>0</v>
          </cell>
        </row>
        <row r="31">
          <cell r="A31">
            <v>34425</v>
          </cell>
          <cell r="B31" t="str">
            <v>DEC MICRO VAX 3100 MOD 40</v>
          </cell>
          <cell r="G31" t="str">
            <v>RESOLVE</v>
          </cell>
          <cell r="H31">
            <v>14210.119999999999</v>
          </cell>
          <cell r="J31">
            <v>14210.119999999999</v>
          </cell>
          <cell r="K31">
            <v>1.52</v>
          </cell>
          <cell r="L31">
            <v>21599.382399999999</v>
          </cell>
          <cell r="N31">
            <v>14210.12</v>
          </cell>
          <cell r="O31">
            <v>0</v>
          </cell>
          <cell r="Q31">
            <v>14210.12</v>
          </cell>
          <cell r="R31">
            <v>0</v>
          </cell>
          <cell r="S31">
            <v>0</v>
          </cell>
        </row>
        <row r="32">
          <cell r="A32">
            <v>34425</v>
          </cell>
          <cell r="B32" t="str">
            <v>DIST PANEL, DIODE PROTECT CARD</v>
          </cell>
          <cell r="G32" t="str">
            <v>IPC</v>
          </cell>
          <cell r="H32">
            <v>7169.72</v>
          </cell>
          <cell r="J32">
            <v>7169.72</v>
          </cell>
          <cell r="K32">
            <v>1.52</v>
          </cell>
          <cell r="L32">
            <v>10897.974400000001</v>
          </cell>
          <cell r="N32">
            <v>7169.72</v>
          </cell>
          <cell r="O32">
            <v>0</v>
          </cell>
          <cell r="Q32">
            <v>7169.72</v>
          </cell>
          <cell r="R32">
            <v>0</v>
          </cell>
          <cell r="S32">
            <v>0</v>
          </cell>
        </row>
        <row r="33">
          <cell r="A33">
            <v>34425</v>
          </cell>
          <cell r="B33" t="str">
            <v>PRI-2 CARD &amp; AGG CABLE</v>
          </cell>
          <cell r="G33" t="str">
            <v>MERCURY</v>
          </cell>
          <cell r="H33">
            <v>1626.3899999999999</v>
          </cell>
          <cell r="J33">
            <v>1626.3899999999999</v>
          </cell>
          <cell r="K33">
            <v>1.52</v>
          </cell>
          <cell r="L33">
            <v>2472.1127999999999</v>
          </cell>
          <cell r="N33">
            <v>1626.39</v>
          </cell>
          <cell r="O33">
            <v>0</v>
          </cell>
          <cell r="Q33">
            <v>1626.39</v>
          </cell>
          <cell r="R33">
            <v>0</v>
          </cell>
          <cell r="S33">
            <v>0</v>
          </cell>
        </row>
        <row r="34">
          <cell r="A34">
            <v>34425</v>
          </cell>
          <cell r="B34" t="str">
            <v>VARIOUS EQUIP INV C 1722J</v>
          </cell>
          <cell r="G34" t="str">
            <v>MERCURY</v>
          </cell>
          <cell r="H34">
            <v>14668.23</v>
          </cell>
          <cell r="J34">
            <v>14668.23</v>
          </cell>
          <cell r="K34">
            <v>1.52</v>
          </cell>
          <cell r="L34">
            <v>22295.709599999998</v>
          </cell>
          <cell r="N34">
            <v>14668.23</v>
          </cell>
          <cell r="O34">
            <v>0</v>
          </cell>
          <cell r="Q34">
            <v>14668.23</v>
          </cell>
          <cell r="R34">
            <v>0</v>
          </cell>
          <cell r="S34">
            <v>0</v>
          </cell>
        </row>
        <row r="35">
          <cell r="A35">
            <v>34425</v>
          </cell>
          <cell r="B35" t="str">
            <v>VARIOUS EQUIPMENT INV 021001</v>
          </cell>
          <cell r="G35" t="str">
            <v>CI NETWORKS</v>
          </cell>
          <cell r="H35">
            <v>69035.98</v>
          </cell>
          <cell r="J35">
            <v>69035.98</v>
          </cell>
          <cell r="K35">
            <v>1.52</v>
          </cell>
          <cell r="L35">
            <v>104934.6896</v>
          </cell>
          <cell r="N35">
            <v>69035.98</v>
          </cell>
          <cell r="O35">
            <v>0</v>
          </cell>
          <cell r="Q35">
            <v>69035.98</v>
          </cell>
          <cell r="R35">
            <v>0</v>
          </cell>
          <cell r="S35">
            <v>0</v>
          </cell>
        </row>
        <row r="36">
          <cell r="A36">
            <v>34425</v>
          </cell>
          <cell r="B36" t="str">
            <v>8 X 50M TELCO CONNECTING LEADS</v>
          </cell>
          <cell r="G36" t="str">
            <v>BME</v>
          </cell>
          <cell r="H36">
            <v>1072.1400000000001</v>
          </cell>
          <cell r="J36">
            <v>1072.1400000000001</v>
          </cell>
          <cell r="K36">
            <v>1.52</v>
          </cell>
          <cell r="L36">
            <v>1629.6528000000001</v>
          </cell>
          <cell r="N36">
            <v>1072.1400000000001</v>
          </cell>
          <cell r="O36">
            <v>0</v>
          </cell>
          <cell r="Q36">
            <v>1072.1400000000001</v>
          </cell>
          <cell r="R36">
            <v>0</v>
          </cell>
          <cell r="S36">
            <v>0</v>
          </cell>
        </row>
        <row r="37">
          <cell r="A37">
            <v>34425</v>
          </cell>
          <cell r="B37" t="str">
            <v>HP LEASERJET 4</v>
          </cell>
          <cell r="G37" t="str">
            <v>SCC</v>
          </cell>
          <cell r="H37">
            <v>1229.6600000000001</v>
          </cell>
          <cell r="J37">
            <v>1229.6600000000001</v>
          </cell>
          <cell r="K37">
            <v>1.52</v>
          </cell>
          <cell r="L37">
            <v>1869.0832</v>
          </cell>
          <cell r="N37">
            <v>1229.6600000000001</v>
          </cell>
          <cell r="O37">
            <v>0</v>
          </cell>
          <cell r="Q37">
            <v>1229.6600000000001</v>
          </cell>
          <cell r="R37">
            <v>0</v>
          </cell>
          <cell r="S37">
            <v>0</v>
          </cell>
        </row>
        <row r="38">
          <cell r="A38">
            <v>34425</v>
          </cell>
          <cell r="B38" t="str">
            <v>PS/VP 6384-WV1 486DX2</v>
          </cell>
          <cell r="G38" t="str">
            <v>SCC</v>
          </cell>
          <cell r="H38">
            <v>8908.58</v>
          </cell>
          <cell r="J38">
            <v>8908.58</v>
          </cell>
          <cell r="K38">
            <v>1.52</v>
          </cell>
          <cell r="L38">
            <v>13541.0416</v>
          </cell>
          <cell r="N38">
            <v>8908.58</v>
          </cell>
          <cell r="O38">
            <v>0</v>
          </cell>
          <cell r="Q38">
            <v>8908.58</v>
          </cell>
          <cell r="R38">
            <v>0</v>
          </cell>
          <cell r="S38">
            <v>0</v>
          </cell>
        </row>
        <row r="39">
          <cell r="A39">
            <v>34425</v>
          </cell>
          <cell r="B39" t="str">
            <v>PVCS VERSION MANAGER</v>
          </cell>
          <cell r="G39" t="str">
            <v>SCC</v>
          </cell>
          <cell r="H39">
            <v>2577.2399999999998</v>
          </cell>
          <cell r="J39">
            <v>2577.2399999999998</v>
          </cell>
          <cell r="K39">
            <v>1.52</v>
          </cell>
          <cell r="L39">
            <v>3917.4047999999998</v>
          </cell>
          <cell r="N39">
            <v>2577.2399999999998</v>
          </cell>
          <cell r="O39">
            <v>0</v>
          </cell>
          <cell r="Q39">
            <v>2577.2399999999998</v>
          </cell>
          <cell r="R39">
            <v>0</v>
          </cell>
          <cell r="S39">
            <v>0</v>
          </cell>
        </row>
        <row r="40">
          <cell r="A40">
            <v>34425</v>
          </cell>
          <cell r="B40" t="str">
            <v>8 PS/VP 6384-WV1 486DX2</v>
          </cell>
          <cell r="G40" t="str">
            <v>SCC</v>
          </cell>
          <cell r="H40">
            <v>28298.99</v>
          </cell>
          <cell r="J40">
            <v>28298.99</v>
          </cell>
          <cell r="K40">
            <v>1.52</v>
          </cell>
          <cell r="L40">
            <v>43014.464800000002</v>
          </cell>
          <cell r="N40">
            <v>28298.99</v>
          </cell>
          <cell r="O40">
            <v>0</v>
          </cell>
          <cell r="Q40">
            <v>28298.99</v>
          </cell>
          <cell r="R40">
            <v>0</v>
          </cell>
          <cell r="S40">
            <v>0</v>
          </cell>
        </row>
        <row r="41">
          <cell r="A41">
            <v>34425</v>
          </cell>
          <cell r="B41" t="str">
            <v>PS/VP 6384-WV1 486DX2</v>
          </cell>
          <cell r="G41" t="str">
            <v>SCC</v>
          </cell>
          <cell r="H41">
            <v>1475.15</v>
          </cell>
          <cell r="J41">
            <v>1475.15</v>
          </cell>
          <cell r="K41">
            <v>1.52</v>
          </cell>
          <cell r="L41">
            <v>2242.2280000000001</v>
          </cell>
          <cell r="N41">
            <v>1475.15</v>
          </cell>
          <cell r="O41">
            <v>0</v>
          </cell>
          <cell r="Q41">
            <v>1475.15</v>
          </cell>
          <cell r="R41">
            <v>0</v>
          </cell>
          <cell r="S41">
            <v>0</v>
          </cell>
        </row>
        <row r="42">
          <cell r="A42">
            <v>34425</v>
          </cell>
          <cell r="B42" t="str">
            <v>DEC 13PPM DECLASER 3250</v>
          </cell>
          <cell r="G42" t="str">
            <v>RESOLVE</v>
          </cell>
          <cell r="H42">
            <v>3107.0299999999997</v>
          </cell>
          <cell r="J42">
            <v>3107.0299999999997</v>
          </cell>
          <cell r="K42">
            <v>1.52</v>
          </cell>
          <cell r="L42">
            <v>4722.6855999999998</v>
          </cell>
          <cell r="N42">
            <v>3107.03</v>
          </cell>
          <cell r="O42">
            <v>0</v>
          </cell>
          <cell r="Q42">
            <v>3107.03</v>
          </cell>
          <cell r="R42">
            <v>0</v>
          </cell>
          <cell r="S42">
            <v>0</v>
          </cell>
        </row>
        <row r="43">
          <cell r="A43">
            <v>34425</v>
          </cell>
          <cell r="B43" t="str">
            <v>STAND ALONE MODEM</v>
          </cell>
          <cell r="G43" t="str">
            <v>ITS</v>
          </cell>
          <cell r="H43">
            <v>2620.42</v>
          </cell>
          <cell r="J43">
            <v>2620.42</v>
          </cell>
          <cell r="K43">
            <v>1.52</v>
          </cell>
          <cell r="L43">
            <v>3983.0384000000004</v>
          </cell>
          <cell r="N43">
            <v>2620.42</v>
          </cell>
          <cell r="O43">
            <v>0</v>
          </cell>
          <cell r="Q43">
            <v>2620.42</v>
          </cell>
          <cell r="R43">
            <v>0</v>
          </cell>
          <cell r="S43">
            <v>0</v>
          </cell>
        </row>
        <row r="44">
          <cell r="A44">
            <v>34425</v>
          </cell>
          <cell r="B44" t="str">
            <v>2 400-11CR RACK &amp; FSU(240)</v>
          </cell>
          <cell r="G44" t="str">
            <v>ITS</v>
          </cell>
          <cell r="H44">
            <v>7232</v>
          </cell>
          <cell r="J44">
            <v>7232</v>
          </cell>
          <cell r="K44">
            <v>1.52</v>
          </cell>
          <cell r="L44">
            <v>10992.64</v>
          </cell>
          <cell r="N44">
            <v>7232</v>
          </cell>
          <cell r="O44">
            <v>0</v>
          </cell>
          <cell r="Q44">
            <v>7232</v>
          </cell>
          <cell r="R44">
            <v>0</v>
          </cell>
          <cell r="S44">
            <v>0</v>
          </cell>
        </row>
        <row r="45">
          <cell r="A45">
            <v>34425</v>
          </cell>
          <cell r="B45" t="str">
            <v>14 T/NET H/SET 6 WAY BLK</v>
          </cell>
          <cell r="G45" t="str">
            <v>IPC</v>
          </cell>
          <cell r="H45">
            <v>1207.3</v>
          </cell>
          <cell r="J45">
            <v>1207.3</v>
          </cell>
          <cell r="K45">
            <v>1.52</v>
          </cell>
          <cell r="L45">
            <v>1835.096</v>
          </cell>
          <cell r="N45">
            <v>1207.3</v>
          </cell>
          <cell r="O45">
            <v>0</v>
          </cell>
          <cell r="Q45">
            <v>1207.3</v>
          </cell>
          <cell r="R45">
            <v>0</v>
          </cell>
          <cell r="S45">
            <v>0</v>
          </cell>
        </row>
        <row r="46">
          <cell r="A46">
            <v>34425</v>
          </cell>
          <cell r="B46" t="str">
            <v>12 DEC VT510 INC KEYBOARDS</v>
          </cell>
          <cell r="G46" t="str">
            <v>AUTODATA</v>
          </cell>
          <cell r="H46">
            <v>3287.86</v>
          </cell>
          <cell r="J46">
            <v>3287.86</v>
          </cell>
          <cell r="K46">
            <v>1.52</v>
          </cell>
          <cell r="L46">
            <v>4997.5472</v>
          </cell>
          <cell r="N46">
            <v>3287.86</v>
          </cell>
          <cell r="O46">
            <v>0</v>
          </cell>
          <cell r="Q46">
            <v>3287.86</v>
          </cell>
          <cell r="R46">
            <v>0</v>
          </cell>
          <cell r="S46">
            <v>0</v>
          </cell>
        </row>
        <row r="47">
          <cell r="A47">
            <v>34425</v>
          </cell>
          <cell r="B47" t="str">
            <v>2 ADP RACKS</v>
          </cell>
          <cell r="G47" t="str">
            <v>AUTODATA</v>
          </cell>
          <cell r="H47">
            <v>2060.39</v>
          </cell>
          <cell r="J47">
            <v>2060.39</v>
          </cell>
          <cell r="K47">
            <v>1.52</v>
          </cell>
          <cell r="L47">
            <v>3131.7927999999997</v>
          </cell>
          <cell r="N47">
            <v>2060.39</v>
          </cell>
          <cell r="O47">
            <v>0</v>
          </cell>
          <cell r="Q47">
            <v>2060.39</v>
          </cell>
          <cell r="R47">
            <v>0</v>
          </cell>
          <cell r="S47">
            <v>0</v>
          </cell>
        </row>
        <row r="48">
          <cell r="A48">
            <v>34425</v>
          </cell>
          <cell r="B48" t="str">
            <v>20 DIGITAL VT 220 MONO TERMINALS</v>
          </cell>
          <cell r="G48" t="str">
            <v>COSGEM</v>
          </cell>
          <cell r="H48">
            <v>3287.86</v>
          </cell>
          <cell r="J48">
            <v>3287.86</v>
          </cell>
          <cell r="K48">
            <v>1.52</v>
          </cell>
          <cell r="L48">
            <v>4997.5472</v>
          </cell>
          <cell r="N48">
            <v>3287.86</v>
          </cell>
          <cell r="O48">
            <v>0</v>
          </cell>
          <cell r="Q48">
            <v>3287.86</v>
          </cell>
          <cell r="R48">
            <v>0</v>
          </cell>
          <cell r="S48">
            <v>0</v>
          </cell>
        </row>
        <row r="49">
          <cell r="A49">
            <v>34425</v>
          </cell>
          <cell r="B49" t="str">
            <v>20 MONITER EVM 942</v>
          </cell>
          <cell r="G49" t="str">
            <v>COSGEM</v>
          </cell>
          <cell r="H49">
            <v>7014.1</v>
          </cell>
          <cell r="J49">
            <v>7014.1</v>
          </cell>
          <cell r="K49">
            <v>1.52</v>
          </cell>
          <cell r="L49">
            <v>10661.432000000001</v>
          </cell>
          <cell r="N49">
            <v>7014.1</v>
          </cell>
          <cell r="O49">
            <v>0</v>
          </cell>
          <cell r="Q49">
            <v>7014.1</v>
          </cell>
          <cell r="R49">
            <v>0</v>
          </cell>
          <cell r="S49">
            <v>0</v>
          </cell>
        </row>
        <row r="50">
          <cell r="A50">
            <v>34455</v>
          </cell>
          <cell r="B50" t="str">
            <v>TOKENS &amp; FILMS FOR SECURITY SYSTEM</v>
          </cell>
          <cell r="G50" t="str">
            <v>ACCESS CON</v>
          </cell>
          <cell r="H50">
            <v>2531.65</v>
          </cell>
          <cell r="J50">
            <v>2531.65</v>
          </cell>
          <cell r="K50">
            <v>1.51</v>
          </cell>
          <cell r="L50">
            <v>3822.7915000000003</v>
          </cell>
          <cell r="N50">
            <v>2531.65</v>
          </cell>
          <cell r="O50">
            <v>0</v>
          </cell>
          <cell r="Q50">
            <v>2531.65</v>
          </cell>
          <cell r="R50">
            <v>0</v>
          </cell>
          <cell r="S50">
            <v>0</v>
          </cell>
        </row>
        <row r="51">
          <cell r="A51">
            <v>34455</v>
          </cell>
          <cell r="B51" t="str">
            <v>TOKENS &amp; FILMS FOR SECURITY SYSTEM</v>
          </cell>
          <cell r="G51" t="str">
            <v>ACCESS CON</v>
          </cell>
          <cell r="H51">
            <v>2301.5</v>
          </cell>
          <cell r="J51">
            <v>2301.5</v>
          </cell>
          <cell r="K51">
            <v>1.51</v>
          </cell>
          <cell r="L51">
            <v>3475.2649999999999</v>
          </cell>
          <cell r="N51">
            <v>2301.5</v>
          </cell>
          <cell r="O51">
            <v>0</v>
          </cell>
          <cell r="Q51">
            <v>2301.5</v>
          </cell>
          <cell r="R51">
            <v>0</v>
          </cell>
          <cell r="S51">
            <v>0</v>
          </cell>
        </row>
        <row r="52">
          <cell r="A52">
            <v>34455</v>
          </cell>
          <cell r="B52" t="str">
            <v>30% DEPOSIT ON MX DEALERBOARDS</v>
          </cell>
          <cell r="G52" t="str">
            <v>IPC</v>
          </cell>
          <cell r="H52">
            <v>92492.69</v>
          </cell>
          <cell r="J52">
            <v>92492.69</v>
          </cell>
          <cell r="K52">
            <v>1.51</v>
          </cell>
          <cell r="L52">
            <v>139663.96189999999</v>
          </cell>
          <cell r="N52">
            <v>92492.69</v>
          </cell>
          <cell r="O52">
            <v>0</v>
          </cell>
          <cell r="Q52">
            <v>92492.69</v>
          </cell>
          <cell r="R52">
            <v>0</v>
          </cell>
          <cell r="S52">
            <v>0</v>
          </cell>
        </row>
        <row r="53">
          <cell r="A53">
            <v>34455</v>
          </cell>
          <cell r="B53" t="str">
            <v>SPARCWORKS PROFESSIONAL C</v>
          </cell>
          <cell r="G53" t="str">
            <v>RAPID RECALL</v>
          </cell>
          <cell r="H53">
            <v>1205.55</v>
          </cell>
          <cell r="J53">
            <v>1205.55</v>
          </cell>
          <cell r="K53">
            <v>1.51</v>
          </cell>
          <cell r="L53">
            <v>1820.3805</v>
          </cell>
          <cell r="N53">
            <v>1205.55</v>
          </cell>
          <cell r="O53">
            <v>0</v>
          </cell>
          <cell r="Q53">
            <v>1205.55</v>
          </cell>
          <cell r="R53">
            <v>0</v>
          </cell>
          <cell r="S53">
            <v>0</v>
          </cell>
        </row>
        <row r="54">
          <cell r="A54">
            <v>34455</v>
          </cell>
          <cell r="B54" t="str">
            <v>PS/VP 6384-WV1 486DX2/66 ETC</v>
          </cell>
          <cell r="G54" t="str">
            <v>SCC</v>
          </cell>
          <cell r="H54">
            <v>4129.55</v>
          </cell>
          <cell r="J54">
            <v>4129.55</v>
          </cell>
          <cell r="K54">
            <v>1.51</v>
          </cell>
          <cell r="L54">
            <v>6235.6205</v>
          </cell>
          <cell r="N54">
            <v>4129.55</v>
          </cell>
          <cell r="O54">
            <v>0</v>
          </cell>
          <cell r="Q54">
            <v>4129.55</v>
          </cell>
          <cell r="R54">
            <v>0</v>
          </cell>
          <cell r="S54">
            <v>0</v>
          </cell>
        </row>
        <row r="55">
          <cell r="A55">
            <v>34455</v>
          </cell>
          <cell r="B55" t="str">
            <v>2 DEC MICRO VAX 3100,4 DECSERVER 700'S</v>
          </cell>
          <cell r="G55" t="str">
            <v>RESOLVE</v>
          </cell>
          <cell r="H55">
            <v>17798.27</v>
          </cell>
          <cell r="J55">
            <v>17798.27</v>
          </cell>
          <cell r="K55">
            <v>1.51</v>
          </cell>
          <cell r="L55">
            <v>26875.387699999999</v>
          </cell>
          <cell r="N55">
            <v>17798.27</v>
          </cell>
          <cell r="O55">
            <v>0</v>
          </cell>
          <cell r="Q55">
            <v>17798.27</v>
          </cell>
          <cell r="R55">
            <v>0</v>
          </cell>
          <cell r="S55">
            <v>0</v>
          </cell>
        </row>
        <row r="56">
          <cell r="A56">
            <v>34455</v>
          </cell>
          <cell r="B56" t="str">
            <v>12 MONITOR EVM 942 P4</v>
          </cell>
          <cell r="G56" t="str">
            <v>FD TECH SERV</v>
          </cell>
          <cell r="H56">
            <v>4208.46</v>
          </cell>
          <cell r="J56">
            <v>4208.46</v>
          </cell>
          <cell r="K56">
            <v>1.51</v>
          </cell>
          <cell r="L56">
            <v>6354.7745999999997</v>
          </cell>
          <cell r="N56">
            <v>4208.46</v>
          </cell>
          <cell r="O56">
            <v>0</v>
          </cell>
          <cell r="Q56">
            <v>4208.46</v>
          </cell>
          <cell r="R56">
            <v>0</v>
          </cell>
          <cell r="S56">
            <v>0</v>
          </cell>
        </row>
        <row r="57">
          <cell r="A57">
            <v>34455</v>
          </cell>
          <cell r="B57" t="str">
            <v>AUTOFAX EQUIPMENT</v>
          </cell>
          <cell r="G57" t="str">
            <v>WILCO</v>
          </cell>
          <cell r="H57">
            <v>2953.59</v>
          </cell>
          <cell r="J57">
            <v>2953.59</v>
          </cell>
          <cell r="K57">
            <v>1.51</v>
          </cell>
          <cell r="L57">
            <v>4459.9209000000001</v>
          </cell>
          <cell r="N57">
            <v>2953.59</v>
          </cell>
          <cell r="O57">
            <v>0</v>
          </cell>
          <cell r="Q57">
            <v>2953.59</v>
          </cell>
          <cell r="R57">
            <v>0</v>
          </cell>
          <cell r="S57">
            <v>0</v>
          </cell>
        </row>
        <row r="58">
          <cell r="A58">
            <v>34455</v>
          </cell>
          <cell r="B58" t="str">
            <v>ARROW 80/4 SA MUX &amp; ARROW RM MUX</v>
          </cell>
          <cell r="G58" t="str">
            <v>DATA GUARD</v>
          </cell>
          <cell r="H58">
            <v>1643.93</v>
          </cell>
          <cell r="J58">
            <v>1643.93</v>
          </cell>
          <cell r="K58">
            <v>1.51</v>
          </cell>
          <cell r="L58">
            <v>2482.3343</v>
          </cell>
          <cell r="N58">
            <v>1643.93</v>
          </cell>
          <cell r="O58">
            <v>0</v>
          </cell>
          <cell r="Q58">
            <v>1643.93</v>
          </cell>
          <cell r="R58">
            <v>0</v>
          </cell>
          <cell r="S58">
            <v>0</v>
          </cell>
        </row>
        <row r="59">
          <cell r="A59">
            <v>34455</v>
          </cell>
          <cell r="B59" t="str">
            <v>MAYZE 96 QUIN MODEM</v>
          </cell>
          <cell r="G59" t="str">
            <v>COMMS DIRECT</v>
          </cell>
          <cell r="H59">
            <v>1654.8899999999999</v>
          </cell>
          <cell r="J59">
            <v>1654.8899999999999</v>
          </cell>
          <cell r="K59">
            <v>1.51</v>
          </cell>
          <cell r="L59">
            <v>2498.8838999999998</v>
          </cell>
          <cell r="N59">
            <v>1654.89</v>
          </cell>
          <cell r="O59">
            <v>0</v>
          </cell>
          <cell r="Q59">
            <v>1654.89</v>
          </cell>
          <cell r="R59">
            <v>0</v>
          </cell>
          <cell r="S59">
            <v>0</v>
          </cell>
        </row>
        <row r="60">
          <cell r="A60">
            <v>34455</v>
          </cell>
          <cell r="B60" t="str">
            <v>1 DEC MICRO VAX 3100 &amp; DECSERVER 700</v>
          </cell>
          <cell r="G60" t="str">
            <v>RESOLVE</v>
          </cell>
          <cell r="H60">
            <v>7069.99</v>
          </cell>
          <cell r="J60">
            <v>7069.99</v>
          </cell>
          <cell r="K60">
            <v>1.51</v>
          </cell>
          <cell r="L60">
            <v>10675.6849</v>
          </cell>
          <cell r="N60">
            <v>7069.99</v>
          </cell>
          <cell r="O60">
            <v>0</v>
          </cell>
          <cell r="Q60">
            <v>7069.99</v>
          </cell>
          <cell r="R60">
            <v>0</v>
          </cell>
          <cell r="S60">
            <v>0</v>
          </cell>
        </row>
        <row r="61">
          <cell r="A61">
            <v>34455</v>
          </cell>
          <cell r="B61" t="str">
            <v>20 EVM MONITORS</v>
          </cell>
          <cell r="G61" t="str">
            <v>ON LINE COMMS</v>
          </cell>
          <cell r="H61">
            <v>4383.8100000000004</v>
          </cell>
          <cell r="J61">
            <v>4383.8100000000004</v>
          </cell>
          <cell r="K61">
            <v>1.51</v>
          </cell>
          <cell r="L61">
            <v>6619.553100000001</v>
          </cell>
          <cell r="N61">
            <v>4383.8100000000004</v>
          </cell>
          <cell r="O61">
            <v>0</v>
          </cell>
          <cell r="Q61">
            <v>4383.8100000000004</v>
          </cell>
          <cell r="R61">
            <v>0</v>
          </cell>
          <cell r="S61">
            <v>0</v>
          </cell>
        </row>
        <row r="62">
          <cell r="A62">
            <v>34455</v>
          </cell>
          <cell r="B62" t="str">
            <v>20 EVM MONITORS</v>
          </cell>
          <cell r="G62" t="str">
            <v>ON LINE COMMS</v>
          </cell>
          <cell r="H62">
            <v>4383.8100000000004</v>
          </cell>
          <cell r="J62">
            <v>4383.8100000000004</v>
          </cell>
          <cell r="K62">
            <v>1.51</v>
          </cell>
          <cell r="L62">
            <v>6619.553100000001</v>
          </cell>
          <cell r="N62">
            <v>4383.8100000000004</v>
          </cell>
          <cell r="O62">
            <v>0</v>
          </cell>
          <cell r="Q62">
            <v>4383.8100000000004</v>
          </cell>
          <cell r="R62">
            <v>0</v>
          </cell>
          <cell r="S62">
            <v>0</v>
          </cell>
        </row>
        <row r="63">
          <cell r="A63">
            <v>34486</v>
          </cell>
          <cell r="B63" t="str">
            <v>SECURITY SYSTEM</v>
          </cell>
          <cell r="G63" t="str">
            <v>ACC CONTROLS</v>
          </cell>
          <cell r="H63">
            <v>18631.189999999999</v>
          </cell>
          <cell r="J63">
            <v>18631.189999999999</v>
          </cell>
          <cell r="K63">
            <v>1.54</v>
          </cell>
          <cell r="L63">
            <v>28692.032599999999</v>
          </cell>
          <cell r="N63">
            <v>18631.189999999999</v>
          </cell>
          <cell r="O63">
            <v>0</v>
          </cell>
          <cell r="Q63">
            <v>18631.189999999999</v>
          </cell>
          <cell r="R63">
            <v>0</v>
          </cell>
          <cell r="S63">
            <v>0</v>
          </cell>
        </row>
        <row r="64">
          <cell r="A64">
            <v>34486</v>
          </cell>
          <cell r="B64" t="str">
            <v>REPLICATOR &amp; TRACK P.C'S IN COMP ROOM</v>
          </cell>
          <cell r="G64" t="str">
            <v>BLACK BOX</v>
          </cell>
          <cell r="H64">
            <v>1293.22</v>
          </cell>
          <cell r="J64">
            <v>1293.22</v>
          </cell>
          <cell r="K64">
            <v>1.54</v>
          </cell>
          <cell r="L64">
            <v>1991.5588</v>
          </cell>
          <cell r="N64">
            <v>1293.22</v>
          </cell>
          <cell r="O64">
            <v>0</v>
          </cell>
          <cell r="Q64">
            <v>1293.22</v>
          </cell>
          <cell r="R64">
            <v>0</v>
          </cell>
          <cell r="S64">
            <v>0</v>
          </cell>
        </row>
        <row r="65">
          <cell r="A65">
            <v>34486</v>
          </cell>
          <cell r="B65" t="str">
            <v>CABINET FOR NWORK EQUIP. IN COMP ROOM</v>
          </cell>
          <cell r="G65" t="str">
            <v>BME</v>
          </cell>
          <cell r="H65">
            <v>1591.32</v>
          </cell>
          <cell r="J65">
            <v>1591.32</v>
          </cell>
          <cell r="K65">
            <v>1.54</v>
          </cell>
          <cell r="L65">
            <v>2450.6327999999999</v>
          </cell>
          <cell r="N65">
            <v>1591.32</v>
          </cell>
          <cell r="O65">
            <v>0</v>
          </cell>
          <cell r="Q65">
            <v>1591.32</v>
          </cell>
          <cell r="R65">
            <v>0</v>
          </cell>
          <cell r="S65">
            <v>0</v>
          </cell>
        </row>
        <row r="66">
          <cell r="A66">
            <v>34486</v>
          </cell>
          <cell r="B66" t="str">
            <v>IPC DEALING EQUIPMENT</v>
          </cell>
          <cell r="G66" t="str">
            <v>IPC</v>
          </cell>
          <cell r="H66">
            <v>4022.15</v>
          </cell>
          <cell r="J66">
            <v>4022.15</v>
          </cell>
          <cell r="K66">
            <v>1.54</v>
          </cell>
          <cell r="L66">
            <v>6194.1109999999999</v>
          </cell>
          <cell r="N66">
            <v>4022.15</v>
          </cell>
          <cell r="O66">
            <v>0</v>
          </cell>
          <cell r="Q66">
            <v>4022.15</v>
          </cell>
          <cell r="R66">
            <v>0</v>
          </cell>
          <cell r="S66">
            <v>0</v>
          </cell>
        </row>
        <row r="67">
          <cell r="A67">
            <v>34486</v>
          </cell>
          <cell r="B67" t="str">
            <v>DEALING EQUIPMENT</v>
          </cell>
          <cell r="G67" t="str">
            <v>IPC</v>
          </cell>
          <cell r="H67">
            <v>7715.51</v>
          </cell>
          <cell r="J67">
            <v>7715.51</v>
          </cell>
          <cell r="K67">
            <v>1.54</v>
          </cell>
          <cell r="L67">
            <v>11881.885400000001</v>
          </cell>
          <cell r="N67">
            <v>7715.51</v>
          </cell>
          <cell r="O67">
            <v>0</v>
          </cell>
          <cell r="Q67">
            <v>7715.51</v>
          </cell>
          <cell r="R67">
            <v>0</v>
          </cell>
          <cell r="S67">
            <v>0</v>
          </cell>
        </row>
        <row r="68">
          <cell r="A68">
            <v>34486</v>
          </cell>
          <cell r="B68" t="str">
            <v>FIBRE TRANSCEIVERS &amp; MOUNTING PANELS</v>
          </cell>
          <cell r="G68" t="str">
            <v>CASTLETON</v>
          </cell>
          <cell r="H68">
            <v>2328.86</v>
          </cell>
          <cell r="J68">
            <v>2328.86</v>
          </cell>
          <cell r="K68">
            <v>1.54</v>
          </cell>
          <cell r="L68">
            <v>3586.4444000000003</v>
          </cell>
          <cell r="N68">
            <v>2328.86</v>
          </cell>
          <cell r="O68">
            <v>0</v>
          </cell>
          <cell r="Q68">
            <v>2328.86</v>
          </cell>
          <cell r="R68">
            <v>0</v>
          </cell>
          <cell r="S68">
            <v>0</v>
          </cell>
        </row>
        <row r="69">
          <cell r="A69">
            <v>34486</v>
          </cell>
          <cell r="B69" t="str">
            <v>CHANNEL LINE MONITOR WITH TALKBACK</v>
          </cell>
          <cell r="G69" t="str">
            <v>SPEAKERBUS</v>
          </cell>
          <cell r="H69">
            <v>2060.39</v>
          </cell>
          <cell r="J69">
            <v>2060.39</v>
          </cell>
          <cell r="K69">
            <v>1.54</v>
          </cell>
          <cell r="L69">
            <v>3173.0005999999998</v>
          </cell>
          <cell r="N69">
            <v>2060.39</v>
          </cell>
          <cell r="O69">
            <v>0</v>
          </cell>
          <cell r="Q69">
            <v>2060.39</v>
          </cell>
          <cell r="R69">
            <v>0</v>
          </cell>
          <cell r="S69">
            <v>0</v>
          </cell>
        </row>
        <row r="70">
          <cell r="A70">
            <v>34486</v>
          </cell>
          <cell r="B70" t="str">
            <v>ADP 220 RACK</v>
          </cell>
          <cell r="G70" t="str">
            <v>AUTODATA</v>
          </cell>
          <cell r="H70">
            <v>1095.95</v>
          </cell>
          <cell r="J70">
            <v>1095.95</v>
          </cell>
          <cell r="K70">
            <v>1.54</v>
          </cell>
          <cell r="L70">
            <v>1687.7630000000001</v>
          </cell>
          <cell r="N70">
            <v>1095.95</v>
          </cell>
          <cell r="O70">
            <v>0</v>
          </cell>
          <cell r="Q70">
            <v>1095.95</v>
          </cell>
          <cell r="R70">
            <v>0</v>
          </cell>
          <cell r="S70">
            <v>0</v>
          </cell>
        </row>
        <row r="71">
          <cell r="A71">
            <v>34486</v>
          </cell>
          <cell r="B71" t="str">
            <v>FIBRE OPTIC MODEM</v>
          </cell>
          <cell r="G71" t="str">
            <v>GADC</v>
          </cell>
          <cell r="H71">
            <v>1147.68</v>
          </cell>
          <cell r="J71">
            <v>1147.68</v>
          </cell>
          <cell r="K71">
            <v>1.54</v>
          </cell>
          <cell r="L71">
            <v>1767.4272000000001</v>
          </cell>
          <cell r="N71">
            <v>1147.68</v>
          </cell>
          <cell r="O71">
            <v>0</v>
          </cell>
          <cell r="Q71">
            <v>1147.68</v>
          </cell>
          <cell r="R71">
            <v>0</v>
          </cell>
          <cell r="S71">
            <v>0</v>
          </cell>
        </row>
        <row r="72">
          <cell r="A72">
            <v>34486</v>
          </cell>
          <cell r="B72" t="str">
            <v>COLOUR DISPLAY MONITOR &amp; KEYBOARD</v>
          </cell>
          <cell r="G72" t="str">
            <v>SCC</v>
          </cell>
          <cell r="H72">
            <v>2315.75</v>
          </cell>
          <cell r="J72">
            <v>2315.75</v>
          </cell>
          <cell r="K72">
            <v>1.54</v>
          </cell>
          <cell r="L72">
            <v>3566.2550000000001</v>
          </cell>
          <cell r="N72">
            <v>2315.75</v>
          </cell>
          <cell r="O72">
            <v>0</v>
          </cell>
          <cell r="Q72">
            <v>2315.75</v>
          </cell>
          <cell r="R72">
            <v>0</v>
          </cell>
          <cell r="S72">
            <v>0</v>
          </cell>
        </row>
        <row r="73">
          <cell r="A73">
            <v>34486</v>
          </cell>
          <cell r="B73" t="str">
            <v>SONY 17" MONITOR</v>
          </cell>
          <cell r="G73" t="str">
            <v>SCC</v>
          </cell>
          <cell r="H73">
            <v>2053.81</v>
          </cell>
          <cell r="J73">
            <v>2053.81</v>
          </cell>
          <cell r="K73">
            <v>1.54</v>
          </cell>
          <cell r="L73">
            <v>3162.8674000000001</v>
          </cell>
          <cell r="N73">
            <v>2053.81</v>
          </cell>
          <cell r="O73">
            <v>0</v>
          </cell>
          <cell r="Q73">
            <v>2053.81</v>
          </cell>
          <cell r="R73">
            <v>0</v>
          </cell>
          <cell r="S73">
            <v>0</v>
          </cell>
        </row>
        <row r="74">
          <cell r="A74">
            <v>34486</v>
          </cell>
          <cell r="B74" t="str">
            <v>14" DISPLAY MONITOR WITH LASER JET</v>
          </cell>
          <cell r="G74" t="str">
            <v>SCC</v>
          </cell>
          <cell r="H74">
            <v>3177.17</v>
          </cell>
          <cell r="J74">
            <v>3177.17</v>
          </cell>
          <cell r="K74">
            <v>1.54</v>
          </cell>
          <cell r="L74">
            <v>4892.8418000000001</v>
          </cell>
          <cell r="N74">
            <v>3177.17</v>
          </cell>
          <cell r="O74">
            <v>0</v>
          </cell>
          <cell r="Q74">
            <v>3177.17</v>
          </cell>
          <cell r="R74">
            <v>0</v>
          </cell>
          <cell r="S74">
            <v>0</v>
          </cell>
        </row>
        <row r="75">
          <cell r="A75">
            <v>34516</v>
          </cell>
          <cell r="B75" t="str">
            <v>INSTALLATION OF SPANISH DEALING LINES</v>
          </cell>
          <cell r="G75" t="str">
            <v>IPC</v>
          </cell>
          <cell r="H75">
            <v>1370.24</v>
          </cell>
          <cell r="J75">
            <v>1370.24</v>
          </cell>
          <cell r="K75">
            <v>1.53</v>
          </cell>
          <cell r="L75">
            <v>2096.4672</v>
          </cell>
          <cell r="N75">
            <v>1370.24</v>
          </cell>
          <cell r="O75">
            <v>0</v>
          </cell>
          <cell r="Q75">
            <v>1370.24</v>
          </cell>
          <cell r="R75">
            <v>0</v>
          </cell>
          <cell r="S75">
            <v>0</v>
          </cell>
        </row>
        <row r="76">
          <cell r="A76">
            <v>34516</v>
          </cell>
          <cell r="B76" t="str">
            <v>EQUIPMENT FOR SPANISH PROJECT</v>
          </cell>
          <cell r="G76" t="str">
            <v>BME</v>
          </cell>
          <cell r="H76">
            <v>6250.78</v>
          </cell>
          <cell r="J76">
            <v>6250.78</v>
          </cell>
          <cell r="K76">
            <v>1.53</v>
          </cell>
          <cell r="L76">
            <v>9563.6934000000001</v>
          </cell>
          <cell r="N76">
            <v>6250.78</v>
          </cell>
          <cell r="O76">
            <v>0</v>
          </cell>
          <cell r="Q76">
            <v>6250.78</v>
          </cell>
          <cell r="R76">
            <v>0</v>
          </cell>
          <cell r="S76">
            <v>0</v>
          </cell>
        </row>
        <row r="77">
          <cell r="A77">
            <v>34516</v>
          </cell>
          <cell r="B77" t="str">
            <v>INSTALL OF SATELLITE ANTENNA AND DISH</v>
          </cell>
          <cell r="G77" t="str">
            <v>G &amp; TAYLOR</v>
          </cell>
          <cell r="H77">
            <v>4445.05</v>
          </cell>
          <cell r="J77">
            <v>4445.05</v>
          </cell>
          <cell r="K77">
            <v>1.53</v>
          </cell>
          <cell r="L77">
            <v>6800.9265000000005</v>
          </cell>
          <cell r="N77">
            <v>4445.05</v>
          </cell>
          <cell r="O77">
            <v>0</v>
          </cell>
          <cell r="Q77">
            <v>4445.05</v>
          </cell>
          <cell r="R77">
            <v>0</v>
          </cell>
          <cell r="S77">
            <v>0</v>
          </cell>
        </row>
        <row r="78">
          <cell r="A78">
            <v>34516</v>
          </cell>
          <cell r="B78" t="str">
            <v>CABINET WITH OUTLET POWER STRIP</v>
          </cell>
          <cell r="G78" t="str">
            <v>BME</v>
          </cell>
          <cell r="H78">
            <v>1319.66</v>
          </cell>
          <cell r="J78">
            <v>1319.66</v>
          </cell>
          <cell r="K78">
            <v>1.53</v>
          </cell>
          <cell r="L78">
            <v>2019.0798000000002</v>
          </cell>
          <cell r="N78">
            <v>1319.66</v>
          </cell>
          <cell r="O78">
            <v>0</v>
          </cell>
          <cell r="Q78">
            <v>1319.66</v>
          </cell>
          <cell r="R78">
            <v>0</v>
          </cell>
          <cell r="S78">
            <v>0</v>
          </cell>
        </row>
        <row r="79">
          <cell r="A79">
            <v>34516</v>
          </cell>
          <cell r="B79" t="str">
            <v>SONY 17" MONITOR &amp; UPGRADE</v>
          </cell>
          <cell r="G79" t="str">
            <v>SCC</v>
          </cell>
          <cell r="H79">
            <v>1420.3899999999999</v>
          </cell>
          <cell r="J79">
            <v>1420.3899999999999</v>
          </cell>
          <cell r="K79">
            <v>1.53</v>
          </cell>
          <cell r="L79">
            <v>2173.1967</v>
          </cell>
          <cell r="N79">
            <v>1420.39</v>
          </cell>
          <cell r="O79">
            <v>0</v>
          </cell>
          <cell r="Q79">
            <v>1420.39</v>
          </cell>
          <cell r="R79">
            <v>0</v>
          </cell>
          <cell r="S79">
            <v>0</v>
          </cell>
        </row>
        <row r="80">
          <cell r="A80">
            <v>34516</v>
          </cell>
          <cell r="B80" t="str">
            <v>40 9" MONITOR ELECTROHOME</v>
          </cell>
          <cell r="G80" t="str">
            <v>FDTECH</v>
          </cell>
          <cell r="H80">
            <v>14076.35</v>
          </cell>
          <cell r="J80">
            <v>14076.35</v>
          </cell>
          <cell r="K80">
            <v>1.53</v>
          </cell>
          <cell r="L80">
            <v>21536.815500000001</v>
          </cell>
          <cell r="N80">
            <v>14076.35</v>
          </cell>
          <cell r="O80">
            <v>0</v>
          </cell>
          <cell r="Q80">
            <v>14076.35</v>
          </cell>
          <cell r="R80">
            <v>0</v>
          </cell>
          <cell r="S80">
            <v>0</v>
          </cell>
        </row>
        <row r="81">
          <cell r="A81">
            <v>34516</v>
          </cell>
          <cell r="B81" t="str">
            <v>SECURITY SYSTEM IN BASEMENT</v>
          </cell>
          <cell r="G81" t="str">
            <v>ACCCON</v>
          </cell>
          <cell r="H81">
            <v>3936.98</v>
          </cell>
          <cell r="J81">
            <v>3936.98</v>
          </cell>
          <cell r="K81">
            <v>1.53</v>
          </cell>
          <cell r="L81">
            <v>6023.5794000000005</v>
          </cell>
          <cell r="N81">
            <v>3936.98</v>
          </cell>
          <cell r="O81">
            <v>0</v>
          </cell>
          <cell r="Q81">
            <v>3936.98</v>
          </cell>
          <cell r="R81">
            <v>0</v>
          </cell>
          <cell r="S81">
            <v>0</v>
          </cell>
        </row>
        <row r="82">
          <cell r="A82">
            <v>34516</v>
          </cell>
          <cell r="B82" t="str">
            <v>ADP 220 RACKS</v>
          </cell>
          <cell r="G82" t="str">
            <v>AUTODATA</v>
          </cell>
          <cell r="H82">
            <v>2199.4299999999998</v>
          </cell>
          <cell r="J82">
            <v>2199.4299999999998</v>
          </cell>
          <cell r="K82">
            <v>1.53</v>
          </cell>
          <cell r="L82">
            <v>3365.1279</v>
          </cell>
          <cell r="N82">
            <v>2199.4299999999998</v>
          </cell>
          <cell r="O82">
            <v>0</v>
          </cell>
          <cell r="Q82">
            <v>2199.4299999999998</v>
          </cell>
          <cell r="R82">
            <v>0</v>
          </cell>
          <cell r="S82">
            <v>0</v>
          </cell>
        </row>
        <row r="83">
          <cell r="A83">
            <v>34516</v>
          </cell>
          <cell r="B83" t="str">
            <v>PS/VP 6384-WV1 DOS/WIN</v>
          </cell>
          <cell r="G83" t="str">
            <v>SCC</v>
          </cell>
          <cell r="H83">
            <v>1872.81</v>
          </cell>
          <cell r="J83">
            <v>1872.81</v>
          </cell>
          <cell r="K83">
            <v>1.53</v>
          </cell>
          <cell r="L83">
            <v>2865.3993</v>
          </cell>
          <cell r="N83">
            <v>1872.81</v>
          </cell>
          <cell r="O83">
            <v>0</v>
          </cell>
          <cell r="Q83">
            <v>1872.81</v>
          </cell>
          <cell r="R83">
            <v>0</v>
          </cell>
          <cell r="S83">
            <v>0</v>
          </cell>
        </row>
        <row r="84">
          <cell r="A84">
            <v>34516</v>
          </cell>
          <cell r="B84" t="str">
            <v>14" MONITOR &amp; KEYBOARD</v>
          </cell>
          <cell r="G84" t="str">
            <v>SCC</v>
          </cell>
          <cell r="H84">
            <v>2151.04</v>
          </cell>
          <cell r="J84">
            <v>2151.04</v>
          </cell>
          <cell r="K84">
            <v>1.53</v>
          </cell>
          <cell r="L84">
            <v>3291.0911999999998</v>
          </cell>
          <cell r="N84">
            <v>2151.04</v>
          </cell>
          <cell r="O84">
            <v>0</v>
          </cell>
          <cell r="Q84">
            <v>2151.04</v>
          </cell>
          <cell r="R84">
            <v>0</v>
          </cell>
          <cell r="S84">
            <v>0</v>
          </cell>
        </row>
        <row r="85">
          <cell r="A85">
            <v>34516</v>
          </cell>
          <cell r="B85" t="str">
            <v>14" MONITOR &amp; KEYBOARD</v>
          </cell>
          <cell r="G85" t="str">
            <v>SCC</v>
          </cell>
          <cell r="H85">
            <v>2646.46</v>
          </cell>
          <cell r="J85">
            <v>2646.46</v>
          </cell>
          <cell r="K85">
            <v>1.53</v>
          </cell>
          <cell r="L85">
            <v>4049.0838000000003</v>
          </cell>
          <cell r="N85">
            <v>2646.46</v>
          </cell>
          <cell r="O85">
            <v>0</v>
          </cell>
          <cell r="Q85">
            <v>2646.46</v>
          </cell>
          <cell r="R85">
            <v>0</v>
          </cell>
          <cell r="S85">
            <v>0</v>
          </cell>
        </row>
        <row r="86">
          <cell r="A86">
            <v>34516</v>
          </cell>
          <cell r="B86" t="str">
            <v>DS250 DEALING SYSTEM</v>
          </cell>
          <cell r="G86" t="str">
            <v>BT</v>
          </cell>
          <cell r="H86">
            <v>156393.76999999999</v>
          </cell>
          <cell r="J86">
            <v>156393.76999999999</v>
          </cell>
          <cell r="K86">
            <v>1.53</v>
          </cell>
          <cell r="L86">
            <v>239282.4681</v>
          </cell>
          <cell r="N86">
            <v>156393.76999999999</v>
          </cell>
          <cell r="O86">
            <v>0</v>
          </cell>
          <cell r="Q86">
            <v>156393.76999999999</v>
          </cell>
          <cell r="R86">
            <v>0</v>
          </cell>
          <cell r="S86">
            <v>0</v>
          </cell>
        </row>
        <row r="87">
          <cell r="A87">
            <v>34516</v>
          </cell>
          <cell r="B87" t="str">
            <v>ADP RACKMOUNT CARDS/DESCERVER 700</v>
          </cell>
          <cell r="G87" t="str">
            <v>ONLINE COMMS</v>
          </cell>
          <cell r="H87">
            <v>10447.290000000001</v>
          </cell>
          <cell r="J87">
            <v>10447.290000000001</v>
          </cell>
          <cell r="K87">
            <v>1.53</v>
          </cell>
          <cell r="L87">
            <v>15984.353700000001</v>
          </cell>
          <cell r="N87">
            <v>10447.290000000001</v>
          </cell>
          <cell r="O87">
            <v>0</v>
          </cell>
          <cell r="Q87">
            <v>10447.290000000001</v>
          </cell>
          <cell r="R87">
            <v>0</v>
          </cell>
          <cell r="S87">
            <v>0</v>
          </cell>
        </row>
        <row r="88">
          <cell r="A88">
            <v>34516</v>
          </cell>
          <cell r="B88" t="str">
            <v>PS/VP 6384-WV1 DOS/WIN &amp; KTMO130 MEMORY</v>
          </cell>
          <cell r="G88" t="str">
            <v>SCC</v>
          </cell>
          <cell r="H88">
            <v>2935.14</v>
          </cell>
          <cell r="J88">
            <v>2935.14</v>
          </cell>
          <cell r="K88">
            <v>1.53</v>
          </cell>
          <cell r="L88">
            <v>4490.7641999999996</v>
          </cell>
          <cell r="N88">
            <v>2935.14</v>
          </cell>
          <cell r="O88">
            <v>0</v>
          </cell>
          <cell r="Q88">
            <v>2935.14</v>
          </cell>
          <cell r="R88">
            <v>0</v>
          </cell>
          <cell r="S88">
            <v>0</v>
          </cell>
        </row>
        <row r="89">
          <cell r="A89">
            <v>34547</v>
          </cell>
          <cell r="B89" t="str">
            <v>RACK/CONTROLLER CARD/MODEM CARD</v>
          </cell>
          <cell r="G89" t="str">
            <v>MERCURY</v>
          </cell>
          <cell r="H89">
            <v>8808.7199999999993</v>
          </cell>
          <cell r="J89">
            <v>8808.7199999999993</v>
          </cell>
          <cell r="K89">
            <v>1.54</v>
          </cell>
          <cell r="L89">
            <v>13565.4288</v>
          </cell>
          <cell r="N89">
            <v>8808.7199999999993</v>
          </cell>
          <cell r="O89">
            <v>0</v>
          </cell>
          <cell r="Q89">
            <v>8808.7199999999993</v>
          </cell>
          <cell r="R89">
            <v>0</v>
          </cell>
          <cell r="S89">
            <v>0</v>
          </cell>
        </row>
        <row r="90">
          <cell r="A90">
            <v>34547</v>
          </cell>
          <cell r="B90" t="str">
            <v>MONITOR/SYSTEM/KEYBOARD/LASER JET</v>
          </cell>
          <cell r="G90" t="str">
            <v>SCC</v>
          </cell>
          <cell r="H90">
            <v>21299.279999999999</v>
          </cell>
          <cell r="J90">
            <v>21299.279999999999</v>
          </cell>
          <cell r="K90">
            <v>1.54</v>
          </cell>
          <cell r="L90">
            <v>32800.891199999998</v>
          </cell>
          <cell r="N90">
            <v>21299.279999999999</v>
          </cell>
          <cell r="O90">
            <v>0</v>
          </cell>
          <cell r="Q90">
            <v>21299.279999999999</v>
          </cell>
          <cell r="R90">
            <v>0</v>
          </cell>
          <cell r="S90">
            <v>0</v>
          </cell>
        </row>
        <row r="91">
          <cell r="A91">
            <v>34547</v>
          </cell>
          <cell r="B91" t="str">
            <v>ADP RACK FOR UPGRADE AT UBS</v>
          </cell>
          <cell r="G91" t="str">
            <v>AUTODATA</v>
          </cell>
          <cell r="H91">
            <v>1099.72</v>
          </cell>
          <cell r="J91">
            <v>1099.72</v>
          </cell>
          <cell r="K91">
            <v>1.54</v>
          </cell>
          <cell r="L91">
            <v>1693.5688</v>
          </cell>
          <cell r="N91">
            <v>1099.72</v>
          </cell>
          <cell r="O91">
            <v>0</v>
          </cell>
          <cell r="Q91">
            <v>1099.72</v>
          </cell>
          <cell r="R91">
            <v>0</v>
          </cell>
          <cell r="S91">
            <v>0</v>
          </cell>
        </row>
        <row r="92">
          <cell r="A92">
            <v>34547</v>
          </cell>
          <cell r="B92" t="str">
            <v>10 AUTO RINGDOWN CARDS</v>
          </cell>
          <cell r="G92" t="str">
            <v>IPC</v>
          </cell>
          <cell r="H92">
            <v>7148.15</v>
          </cell>
          <cell r="J92">
            <v>7148.15</v>
          </cell>
          <cell r="K92">
            <v>1.54</v>
          </cell>
          <cell r="L92">
            <v>11008.151</v>
          </cell>
          <cell r="N92">
            <v>7148.15</v>
          </cell>
          <cell r="O92">
            <v>0</v>
          </cell>
          <cell r="Q92">
            <v>7148.15</v>
          </cell>
          <cell r="R92">
            <v>0</v>
          </cell>
          <cell r="S92">
            <v>0</v>
          </cell>
        </row>
        <row r="93">
          <cell r="A93">
            <v>34547</v>
          </cell>
          <cell r="B93" t="str">
            <v>VOICE BOXES (50)</v>
          </cell>
          <cell r="G93" t="str">
            <v>IPC</v>
          </cell>
          <cell r="H93">
            <v>5828.49</v>
          </cell>
          <cell r="J93">
            <v>5828.49</v>
          </cell>
          <cell r="K93">
            <v>1.54</v>
          </cell>
          <cell r="L93">
            <v>8975.8745999999992</v>
          </cell>
          <cell r="N93">
            <v>5828.49</v>
          </cell>
          <cell r="O93">
            <v>0</v>
          </cell>
          <cell r="Q93">
            <v>5828.49</v>
          </cell>
          <cell r="R93">
            <v>0</v>
          </cell>
          <cell r="S93">
            <v>0</v>
          </cell>
        </row>
        <row r="94">
          <cell r="A94">
            <v>34547</v>
          </cell>
          <cell r="B94" t="str">
            <v>15 AUTO RINGDOWN CARDS</v>
          </cell>
          <cell r="G94" t="str">
            <v>IPC</v>
          </cell>
          <cell r="H94">
            <v>10557.26</v>
          </cell>
          <cell r="J94">
            <v>10557.26</v>
          </cell>
          <cell r="K94">
            <v>1.54</v>
          </cell>
          <cell r="L94">
            <v>16258.180400000001</v>
          </cell>
          <cell r="N94">
            <v>10557.26</v>
          </cell>
          <cell r="O94">
            <v>0</v>
          </cell>
          <cell r="Q94">
            <v>10557.26</v>
          </cell>
          <cell r="R94">
            <v>0</v>
          </cell>
          <cell r="S94">
            <v>0</v>
          </cell>
        </row>
        <row r="95">
          <cell r="A95">
            <v>34547</v>
          </cell>
          <cell r="B95" t="str">
            <v>CONNECTION OF VOICE BOXES</v>
          </cell>
          <cell r="G95" t="str">
            <v>IPC</v>
          </cell>
          <cell r="H95">
            <v>1979.49</v>
          </cell>
          <cell r="J95">
            <v>1979.49</v>
          </cell>
          <cell r="K95">
            <v>1.54</v>
          </cell>
          <cell r="L95">
            <v>3048.4146000000001</v>
          </cell>
          <cell r="N95">
            <v>1979.49</v>
          </cell>
          <cell r="O95">
            <v>0</v>
          </cell>
          <cell r="Q95">
            <v>1979.49</v>
          </cell>
          <cell r="R95">
            <v>0</v>
          </cell>
          <cell r="S95">
            <v>0</v>
          </cell>
        </row>
        <row r="96">
          <cell r="A96">
            <v>34547</v>
          </cell>
          <cell r="B96" t="str">
            <v>REPOSITIONING OF REUTERS TERMINALS</v>
          </cell>
          <cell r="G96" t="str">
            <v>IPC</v>
          </cell>
          <cell r="H96">
            <v>2859.26</v>
          </cell>
          <cell r="J96">
            <v>2859.26</v>
          </cell>
          <cell r="K96">
            <v>1.54</v>
          </cell>
          <cell r="L96">
            <v>4403.2604000000001</v>
          </cell>
          <cell r="N96">
            <v>2859.26</v>
          </cell>
          <cell r="O96">
            <v>0</v>
          </cell>
          <cell r="Q96">
            <v>2859.26</v>
          </cell>
          <cell r="R96">
            <v>0</v>
          </cell>
          <cell r="S96">
            <v>0</v>
          </cell>
        </row>
        <row r="97">
          <cell r="A97">
            <v>34547</v>
          </cell>
          <cell r="B97" t="str">
            <v>CHANNEL LINE MONITOR WITH TALKBACK</v>
          </cell>
          <cell r="G97" t="str">
            <v>SPEAKERBUS</v>
          </cell>
          <cell r="H97">
            <v>3871</v>
          </cell>
          <cell r="J97">
            <v>3871</v>
          </cell>
          <cell r="K97">
            <v>1.54</v>
          </cell>
          <cell r="L97">
            <v>5961.34</v>
          </cell>
          <cell r="N97">
            <v>3871</v>
          </cell>
          <cell r="O97">
            <v>0</v>
          </cell>
          <cell r="Q97">
            <v>3871</v>
          </cell>
          <cell r="R97">
            <v>0</v>
          </cell>
          <cell r="S97">
            <v>0</v>
          </cell>
        </row>
        <row r="98">
          <cell r="A98">
            <v>34547</v>
          </cell>
          <cell r="B98" t="str">
            <v>4X2.1GB DISKS IN TABTOP ENCLOSURE</v>
          </cell>
          <cell r="G98" t="str">
            <v>MTI T'NOLOGY</v>
          </cell>
          <cell r="H98">
            <v>11711.96</v>
          </cell>
          <cell r="J98">
            <v>11711.96</v>
          </cell>
          <cell r="K98">
            <v>1.54</v>
          </cell>
          <cell r="L98">
            <v>18036.418399999999</v>
          </cell>
          <cell r="N98">
            <v>11711.96</v>
          </cell>
          <cell r="O98">
            <v>0</v>
          </cell>
          <cell r="Q98">
            <v>11711.96</v>
          </cell>
          <cell r="R98">
            <v>0</v>
          </cell>
          <cell r="S98">
            <v>0</v>
          </cell>
        </row>
        <row r="99">
          <cell r="A99">
            <v>34547</v>
          </cell>
          <cell r="B99" t="str">
            <v>SPEAKER BOX AND CONNECTION</v>
          </cell>
          <cell r="G99" t="str">
            <v>NETWORK GP</v>
          </cell>
          <cell r="H99">
            <v>2340.19</v>
          </cell>
          <cell r="J99">
            <v>2340.19</v>
          </cell>
          <cell r="K99">
            <v>1.54</v>
          </cell>
          <cell r="L99">
            <v>3603.8926000000001</v>
          </cell>
          <cell r="N99">
            <v>2340.19</v>
          </cell>
          <cell r="O99">
            <v>0</v>
          </cell>
          <cell r="Q99">
            <v>2340.19</v>
          </cell>
          <cell r="R99">
            <v>0</v>
          </cell>
          <cell r="S99">
            <v>0</v>
          </cell>
        </row>
        <row r="100">
          <cell r="A100">
            <v>34547</v>
          </cell>
          <cell r="B100" t="str">
            <v>INSTALLATION OF EQUIPMENT FOR SPANISH EQUIP.</v>
          </cell>
          <cell r="G100" t="str">
            <v>BME</v>
          </cell>
          <cell r="H100">
            <v>2266.5100000000002</v>
          </cell>
          <cell r="J100">
            <v>2266.5100000000002</v>
          </cell>
          <cell r="K100">
            <v>1.54</v>
          </cell>
          <cell r="L100">
            <v>3490.4254000000005</v>
          </cell>
          <cell r="N100">
            <v>2266.5100000000002</v>
          </cell>
          <cell r="O100">
            <v>0</v>
          </cell>
          <cell r="Q100">
            <v>2266.5100000000002</v>
          </cell>
          <cell r="R100">
            <v>0</v>
          </cell>
          <cell r="S100">
            <v>0</v>
          </cell>
        </row>
        <row r="101">
          <cell r="A101">
            <v>34547</v>
          </cell>
          <cell r="B101" t="str">
            <v>INSTALLATION OF EQUIPMENT FOR SPANISH EQUIP.</v>
          </cell>
          <cell r="G101" t="str">
            <v>BME</v>
          </cell>
          <cell r="H101">
            <v>2703.1</v>
          </cell>
          <cell r="J101">
            <v>2703.1</v>
          </cell>
          <cell r="K101">
            <v>1.54</v>
          </cell>
          <cell r="L101">
            <v>4162.7740000000003</v>
          </cell>
          <cell r="N101">
            <v>2703.1</v>
          </cell>
          <cell r="O101">
            <v>0</v>
          </cell>
          <cell r="Q101">
            <v>2703.1</v>
          </cell>
          <cell r="R101">
            <v>0</v>
          </cell>
          <cell r="S101">
            <v>0</v>
          </cell>
        </row>
        <row r="102">
          <cell r="A102">
            <v>34547</v>
          </cell>
          <cell r="B102" t="str">
            <v>TWIN TURBO ACCELERATOR</v>
          </cell>
          <cell r="G102" t="str">
            <v>CEBRA</v>
          </cell>
          <cell r="H102">
            <v>1704.56</v>
          </cell>
          <cell r="J102">
            <v>1704.56</v>
          </cell>
          <cell r="K102">
            <v>1.54</v>
          </cell>
          <cell r="L102">
            <v>2625.0223999999998</v>
          </cell>
          <cell r="N102">
            <v>1704.56</v>
          </cell>
          <cell r="O102">
            <v>0</v>
          </cell>
          <cell r="Q102">
            <v>1704.56</v>
          </cell>
          <cell r="R102">
            <v>0</v>
          </cell>
          <cell r="S102">
            <v>0</v>
          </cell>
        </row>
        <row r="103">
          <cell r="A103">
            <v>34547</v>
          </cell>
          <cell r="B103" t="str">
            <v>VARIOUS EQUIPMENT - INV 1989K</v>
          </cell>
          <cell r="G103" t="str">
            <v>MERCURY</v>
          </cell>
          <cell r="H103">
            <v>9360</v>
          </cell>
          <cell r="J103">
            <v>9360</v>
          </cell>
          <cell r="K103">
            <v>1.54</v>
          </cell>
          <cell r="L103">
            <v>14414.4</v>
          </cell>
          <cell r="N103">
            <v>9360</v>
          </cell>
          <cell r="O103">
            <v>0</v>
          </cell>
          <cell r="Q103">
            <v>9360</v>
          </cell>
          <cell r="R103">
            <v>0</v>
          </cell>
          <cell r="S103">
            <v>0</v>
          </cell>
        </row>
        <row r="104">
          <cell r="A104">
            <v>34547</v>
          </cell>
          <cell r="B104" t="str">
            <v>INSTALL AIR CONDITIONING - EQUIP RM 5TH FLR</v>
          </cell>
          <cell r="G104" t="str">
            <v>BATTEY</v>
          </cell>
          <cell r="H104">
            <v>9248.6</v>
          </cell>
          <cell r="J104">
            <v>9248.6</v>
          </cell>
          <cell r="K104">
            <v>1.54</v>
          </cell>
          <cell r="L104">
            <v>14242.844000000001</v>
          </cell>
          <cell r="N104">
            <v>9248.6</v>
          </cell>
          <cell r="O104">
            <v>0</v>
          </cell>
          <cell r="Q104">
            <v>9248.6</v>
          </cell>
          <cell r="R104">
            <v>0</v>
          </cell>
          <cell r="S104">
            <v>0</v>
          </cell>
        </row>
        <row r="105">
          <cell r="A105">
            <v>34547</v>
          </cell>
          <cell r="B105" t="str">
            <v>KRONE FRAMES/PATCH PANELS</v>
          </cell>
          <cell r="G105" t="str">
            <v>COMSOL</v>
          </cell>
          <cell r="H105">
            <v>5546.96</v>
          </cell>
          <cell r="J105">
            <v>5546.96</v>
          </cell>
          <cell r="K105">
            <v>1.54</v>
          </cell>
          <cell r="L105">
            <v>8542.3184000000001</v>
          </cell>
          <cell r="N105">
            <v>5546.96</v>
          </cell>
          <cell r="O105">
            <v>0</v>
          </cell>
          <cell r="Q105">
            <v>5546.96</v>
          </cell>
          <cell r="R105">
            <v>0</v>
          </cell>
          <cell r="S105">
            <v>0</v>
          </cell>
        </row>
        <row r="106">
          <cell r="A106">
            <v>34547</v>
          </cell>
          <cell r="B106" t="str">
            <v>MONITOR/SYSTEM/KEYBOARD</v>
          </cell>
          <cell r="G106" t="str">
            <v>SCC</v>
          </cell>
          <cell r="H106">
            <v>3993.07</v>
          </cell>
          <cell r="J106">
            <v>3993.07</v>
          </cell>
          <cell r="K106">
            <v>1.54</v>
          </cell>
          <cell r="L106">
            <v>6149.3278</v>
          </cell>
          <cell r="N106">
            <v>3993.07</v>
          </cell>
          <cell r="O106">
            <v>0</v>
          </cell>
          <cell r="Q106">
            <v>3993.07</v>
          </cell>
          <cell r="R106">
            <v>0</v>
          </cell>
          <cell r="S106">
            <v>0</v>
          </cell>
        </row>
        <row r="107">
          <cell r="A107">
            <v>34547</v>
          </cell>
          <cell r="B107" t="str">
            <v>ADP RACK FOR MITSUBISHI UPGRADE</v>
          </cell>
          <cell r="G107" t="str">
            <v>AUTODATA</v>
          </cell>
          <cell r="H107">
            <v>1099.72</v>
          </cell>
          <cell r="J107">
            <v>1099.72</v>
          </cell>
          <cell r="K107">
            <v>1.54</v>
          </cell>
          <cell r="L107">
            <v>1693.5688</v>
          </cell>
          <cell r="N107">
            <v>1099.72</v>
          </cell>
          <cell r="O107">
            <v>0</v>
          </cell>
          <cell r="Q107">
            <v>1099.72</v>
          </cell>
          <cell r="R107">
            <v>0</v>
          </cell>
          <cell r="S107">
            <v>0</v>
          </cell>
        </row>
        <row r="108">
          <cell r="A108">
            <v>34547</v>
          </cell>
          <cell r="B108" t="str">
            <v>SRARC IPX TO SPARC STATION</v>
          </cell>
          <cell r="G108" t="str">
            <v>MTI T'NOLOGY</v>
          </cell>
          <cell r="H108">
            <v>9679.69</v>
          </cell>
          <cell r="J108">
            <v>9679.69</v>
          </cell>
          <cell r="K108">
            <v>1.54</v>
          </cell>
          <cell r="L108">
            <v>14906.722600000001</v>
          </cell>
          <cell r="N108">
            <v>9679.69</v>
          </cell>
          <cell r="O108">
            <v>0</v>
          </cell>
          <cell r="Q108">
            <v>9679.69</v>
          </cell>
          <cell r="R108">
            <v>0</v>
          </cell>
          <cell r="S108">
            <v>0</v>
          </cell>
        </row>
        <row r="109">
          <cell r="A109">
            <v>34547</v>
          </cell>
          <cell r="B109" t="str">
            <v>VOICE MODULE &amp; LGS CARD</v>
          </cell>
          <cell r="G109" t="str">
            <v>MERCURY</v>
          </cell>
          <cell r="H109">
            <v>1305.3599999999999</v>
          </cell>
          <cell r="J109">
            <v>1305.3599999999999</v>
          </cell>
          <cell r="K109">
            <v>1.54</v>
          </cell>
          <cell r="L109">
            <v>2010.2543999999998</v>
          </cell>
          <cell r="N109">
            <v>1305.3599999999999</v>
          </cell>
          <cell r="O109">
            <v>0</v>
          </cell>
          <cell r="Q109">
            <v>1305.3599999999999</v>
          </cell>
          <cell r="R109">
            <v>0</v>
          </cell>
          <cell r="S109">
            <v>0</v>
          </cell>
        </row>
        <row r="110">
          <cell r="A110">
            <v>34578</v>
          </cell>
          <cell r="B110" t="str">
            <v>PANASONIC FASCIMILE</v>
          </cell>
          <cell r="G110" t="str">
            <v>CORP FM</v>
          </cell>
          <cell r="H110">
            <v>1314.16</v>
          </cell>
          <cell r="J110">
            <v>1314.16</v>
          </cell>
          <cell r="K110">
            <v>1.58</v>
          </cell>
          <cell r="L110">
            <v>2076.3728000000001</v>
          </cell>
          <cell r="N110">
            <v>1314.16</v>
          </cell>
          <cell r="O110">
            <v>0</v>
          </cell>
          <cell r="Q110">
            <v>1314.16</v>
          </cell>
          <cell r="R110">
            <v>0</v>
          </cell>
          <cell r="S110">
            <v>0</v>
          </cell>
        </row>
        <row r="111">
          <cell r="A111">
            <v>34578</v>
          </cell>
          <cell r="B111" t="str">
            <v>REMOTE CONTROL MAXIMA EQUIPMENT</v>
          </cell>
          <cell r="G111" t="str">
            <v>RACAL</v>
          </cell>
          <cell r="H111">
            <v>18005.63</v>
          </cell>
          <cell r="J111">
            <v>18005.63</v>
          </cell>
          <cell r="K111">
            <v>1.58</v>
          </cell>
          <cell r="L111">
            <v>28448.895400000001</v>
          </cell>
          <cell r="N111">
            <v>18005.63</v>
          </cell>
          <cell r="O111">
            <v>0</v>
          </cell>
          <cell r="Q111">
            <v>18005.63</v>
          </cell>
          <cell r="R111">
            <v>0</v>
          </cell>
          <cell r="S111">
            <v>0</v>
          </cell>
        </row>
        <row r="112">
          <cell r="A112">
            <v>34578</v>
          </cell>
          <cell r="B112" t="str">
            <v>YPC SERIAL G132/3</v>
          </cell>
          <cell r="G112" t="str">
            <v>ELGIN DATA</v>
          </cell>
          <cell r="H112">
            <v>1891.51</v>
          </cell>
          <cell r="J112">
            <v>1891.51</v>
          </cell>
          <cell r="K112">
            <v>1.58</v>
          </cell>
          <cell r="L112">
            <v>2988.5858000000003</v>
          </cell>
          <cell r="N112">
            <v>1891.51</v>
          </cell>
          <cell r="O112">
            <v>0</v>
          </cell>
          <cell r="Q112">
            <v>1891.51</v>
          </cell>
          <cell r="R112">
            <v>0</v>
          </cell>
          <cell r="S112">
            <v>0</v>
          </cell>
        </row>
        <row r="113">
          <cell r="A113">
            <v>34578</v>
          </cell>
          <cell r="B113" t="str">
            <v>LINE SHELF AND POWER TRAY &amp; SUPPLY</v>
          </cell>
          <cell r="G113" t="str">
            <v>IPC</v>
          </cell>
          <cell r="H113">
            <v>7676.01</v>
          </cell>
          <cell r="J113">
            <v>7676.01</v>
          </cell>
          <cell r="K113">
            <v>1.58</v>
          </cell>
          <cell r="L113">
            <v>12128.095800000001</v>
          </cell>
          <cell r="N113">
            <v>7676.01</v>
          </cell>
          <cell r="O113">
            <v>0</v>
          </cell>
          <cell r="Q113">
            <v>7676.01</v>
          </cell>
          <cell r="R113">
            <v>0</v>
          </cell>
          <cell r="S113">
            <v>0</v>
          </cell>
        </row>
        <row r="114">
          <cell r="A114">
            <v>34578</v>
          </cell>
          <cell r="B114" t="str">
            <v>SLAVE CARD</v>
          </cell>
          <cell r="G114" t="str">
            <v>IPC</v>
          </cell>
          <cell r="H114">
            <v>2027.87</v>
          </cell>
          <cell r="J114">
            <v>2027.87</v>
          </cell>
          <cell r="K114">
            <v>1.58</v>
          </cell>
          <cell r="L114">
            <v>3204.0346</v>
          </cell>
          <cell r="N114">
            <v>2027.87</v>
          </cell>
          <cell r="O114">
            <v>0</v>
          </cell>
          <cell r="Q114">
            <v>2027.87</v>
          </cell>
          <cell r="R114">
            <v>0</v>
          </cell>
          <cell r="S114">
            <v>0</v>
          </cell>
        </row>
        <row r="115">
          <cell r="A115">
            <v>34578</v>
          </cell>
          <cell r="B115" t="str">
            <v>SLAVE CARD REL 2</v>
          </cell>
          <cell r="G115" t="str">
            <v>IPC</v>
          </cell>
          <cell r="H115">
            <v>5965.95</v>
          </cell>
          <cell r="J115">
            <v>5965.95</v>
          </cell>
          <cell r="K115">
            <v>1.58</v>
          </cell>
          <cell r="L115">
            <v>9426.2010000000009</v>
          </cell>
          <cell r="N115">
            <v>5965.95</v>
          </cell>
          <cell r="O115">
            <v>0</v>
          </cell>
          <cell r="Q115">
            <v>5965.95</v>
          </cell>
          <cell r="R115">
            <v>0</v>
          </cell>
          <cell r="S115">
            <v>0</v>
          </cell>
        </row>
        <row r="116">
          <cell r="A116">
            <v>34578</v>
          </cell>
          <cell r="B116" t="str">
            <v>HOUSING POD FOR 3 MODULE</v>
          </cell>
          <cell r="G116" t="str">
            <v>DAS</v>
          </cell>
          <cell r="H116">
            <v>2907.65</v>
          </cell>
          <cell r="J116">
            <v>2907.65</v>
          </cell>
          <cell r="K116">
            <v>1.58</v>
          </cell>
          <cell r="L116">
            <v>4594.0870000000004</v>
          </cell>
          <cell r="N116">
            <v>2907.65</v>
          </cell>
          <cell r="O116">
            <v>0</v>
          </cell>
          <cell r="Q116">
            <v>2907.65</v>
          </cell>
          <cell r="R116">
            <v>0</v>
          </cell>
          <cell r="S116">
            <v>0</v>
          </cell>
        </row>
        <row r="117">
          <cell r="A117">
            <v>34578</v>
          </cell>
          <cell r="B117" t="str">
            <v>INSTALL PORTS TO 5TH FLOOR DEALING AREA</v>
          </cell>
          <cell r="G117" t="str">
            <v>INCOMM</v>
          </cell>
          <cell r="H117">
            <v>4222.91</v>
          </cell>
          <cell r="J117">
            <v>4222.91</v>
          </cell>
          <cell r="K117">
            <v>1.58</v>
          </cell>
          <cell r="L117">
            <v>6672.1977999999999</v>
          </cell>
          <cell r="N117">
            <v>4222.91</v>
          </cell>
          <cell r="O117">
            <v>0</v>
          </cell>
          <cell r="Q117">
            <v>4222.91</v>
          </cell>
          <cell r="R117">
            <v>0</v>
          </cell>
          <cell r="S117">
            <v>0</v>
          </cell>
        </row>
        <row r="118">
          <cell r="A118">
            <v>34578</v>
          </cell>
          <cell r="B118" t="str">
            <v>SHELF 11 POSITION AND TERM SET</v>
          </cell>
          <cell r="G118" t="str">
            <v>CERTAC</v>
          </cell>
          <cell r="H118">
            <v>17653.72</v>
          </cell>
          <cell r="J118">
            <v>17653.72</v>
          </cell>
          <cell r="K118">
            <v>1.58</v>
          </cell>
          <cell r="L118">
            <v>27892.877600000003</v>
          </cell>
          <cell r="N118">
            <v>17653.72</v>
          </cell>
          <cell r="O118">
            <v>0</v>
          </cell>
          <cell r="Q118">
            <v>17653.72</v>
          </cell>
          <cell r="R118">
            <v>0</v>
          </cell>
          <cell r="S118">
            <v>0</v>
          </cell>
        </row>
        <row r="119">
          <cell r="A119">
            <v>34578</v>
          </cell>
          <cell r="B119" t="str">
            <v>VARIOUS EQUIPMENT/ SOURCING AND MODEMS</v>
          </cell>
          <cell r="G119" t="str">
            <v>C&amp;W</v>
          </cell>
          <cell r="H119">
            <v>60503</v>
          </cell>
          <cell r="J119">
            <v>60503</v>
          </cell>
          <cell r="K119">
            <v>1.58</v>
          </cell>
          <cell r="L119">
            <v>95594.74</v>
          </cell>
          <cell r="N119">
            <v>60503</v>
          </cell>
          <cell r="O119">
            <v>0</v>
          </cell>
          <cell r="Q119">
            <v>60503</v>
          </cell>
          <cell r="R119">
            <v>0</v>
          </cell>
          <cell r="S119">
            <v>0</v>
          </cell>
        </row>
        <row r="120">
          <cell r="A120">
            <v>34578</v>
          </cell>
          <cell r="B120" t="str">
            <v>FIBRE OPTICS AND FLYLEADS</v>
          </cell>
          <cell r="G120" t="str">
            <v>ECOM</v>
          </cell>
          <cell r="H120">
            <v>1235.6300000000001</v>
          </cell>
          <cell r="J120">
            <v>1235.6300000000001</v>
          </cell>
          <cell r="K120">
            <v>1.58</v>
          </cell>
          <cell r="L120">
            <v>1952.2954000000002</v>
          </cell>
          <cell r="N120">
            <v>1235.6300000000001</v>
          </cell>
          <cell r="O120">
            <v>0</v>
          </cell>
          <cell r="Q120">
            <v>1235.6300000000001</v>
          </cell>
          <cell r="R120">
            <v>0</v>
          </cell>
          <cell r="S120">
            <v>0</v>
          </cell>
        </row>
        <row r="121">
          <cell r="A121">
            <v>34578</v>
          </cell>
          <cell r="B121" t="str">
            <v>PERSONAL COMPUTER</v>
          </cell>
          <cell r="H121">
            <v>4978.21</v>
          </cell>
          <cell r="J121">
            <v>4978.21</v>
          </cell>
          <cell r="K121">
            <v>1.58</v>
          </cell>
          <cell r="L121">
            <v>7865.5718000000006</v>
          </cell>
          <cell r="N121">
            <v>4978.21</v>
          </cell>
          <cell r="O121">
            <v>0</v>
          </cell>
          <cell r="Q121">
            <v>4978.21</v>
          </cell>
          <cell r="R121">
            <v>0</v>
          </cell>
          <cell r="S121">
            <v>0</v>
          </cell>
        </row>
        <row r="122">
          <cell r="A122">
            <v>34578</v>
          </cell>
          <cell r="B122" t="str">
            <v>MONITOR/DISPLAY &amp; KEYBOARD</v>
          </cell>
          <cell r="G122" t="str">
            <v>SCC</v>
          </cell>
          <cell r="H122">
            <v>834.68000000000006</v>
          </cell>
          <cell r="J122">
            <v>834.68000000000006</v>
          </cell>
          <cell r="K122">
            <v>1.58</v>
          </cell>
          <cell r="L122">
            <v>1318.7944000000002</v>
          </cell>
          <cell r="N122">
            <v>834.68</v>
          </cell>
          <cell r="O122">
            <v>0</v>
          </cell>
          <cell r="Q122">
            <v>834.68</v>
          </cell>
          <cell r="R122">
            <v>0</v>
          </cell>
          <cell r="S122">
            <v>0</v>
          </cell>
        </row>
        <row r="123">
          <cell r="A123">
            <v>34578</v>
          </cell>
          <cell r="B123" t="str">
            <v>RECORDING TAPE</v>
          </cell>
          <cell r="G123" t="str">
            <v>DICTAPHONE</v>
          </cell>
          <cell r="H123">
            <v>1484.62</v>
          </cell>
          <cell r="J123">
            <v>1484.62</v>
          </cell>
          <cell r="K123">
            <v>1.58</v>
          </cell>
          <cell r="L123">
            <v>2345.6995999999999</v>
          </cell>
          <cell r="N123">
            <v>1484.62</v>
          </cell>
          <cell r="O123">
            <v>0</v>
          </cell>
          <cell r="Q123">
            <v>1484.62</v>
          </cell>
          <cell r="R123">
            <v>0</v>
          </cell>
          <cell r="S123">
            <v>0</v>
          </cell>
        </row>
        <row r="124">
          <cell r="A124">
            <v>34578</v>
          </cell>
          <cell r="B124" t="str">
            <v>9" MONOCHROME MONITORS</v>
          </cell>
          <cell r="G124" t="str">
            <v>ONLINE</v>
          </cell>
          <cell r="H124">
            <v>9897.44</v>
          </cell>
          <cell r="J124">
            <v>9897.44</v>
          </cell>
          <cell r="K124">
            <v>1.58</v>
          </cell>
          <cell r="L124">
            <v>15637.955200000002</v>
          </cell>
          <cell r="N124">
            <v>9897.44</v>
          </cell>
          <cell r="O124">
            <v>0</v>
          </cell>
          <cell r="Q124">
            <v>9897.44</v>
          </cell>
          <cell r="R124">
            <v>0</v>
          </cell>
          <cell r="S124">
            <v>0</v>
          </cell>
        </row>
        <row r="125">
          <cell r="A125">
            <v>34578</v>
          </cell>
          <cell r="B125" t="str">
            <v>ALPHA PATCH PANELS</v>
          </cell>
          <cell r="G125" t="str">
            <v>INCOMM</v>
          </cell>
          <cell r="H125">
            <v>2735.82</v>
          </cell>
          <cell r="J125">
            <v>2735.82</v>
          </cell>
          <cell r="K125">
            <v>1.58</v>
          </cell>
          <cell r="L125">
            <v>4322.5956000000006</v>
          </cell>
          <cell r="N125">
            <v>2735.82</v>
          </cell>
          <cell r="O125">
            <v>0</v>
          </cell>
          <cell r="Q125">
            <v>2735.82</v>
          </cell>
          <cell r="R125">
            <v>0</v>
          </cell>
          <cell r="S125">
            <v>0</v>
          </cell>
        </row>
        <row r="126">
          <cell r="A126">
            <v>34578</v>
          </cell>
          <cell r="B126" t="str">
            <v>MISCELLANEOUS EQUIPMENT</v>
          </cell>
          <cell r="G126" t="str">
            <v>CONNECTION</v>
          </cell>
          <cell r="H126">
            <v>23312.86</v>
          </cell>
          <cell r="J126">
            <v>23312.86</v>
          </cell>
          <cell r="K126">
            <v>1.58</v>
          </cell>
          <cell r="L126">
            <v>36834.318800000001</v>
          </cell>
          <cell r="N126">
            <v>23312.86</v>
          </cell>
          <cell r="O126">
            <v>0</v>
          </cell>
          <cell r="Q126">
            <v>23312.86</v>
          </cell>
          <cell r="R126">
            <v>0</v>
          </cell>
          <cell r="S126">
            <v>0</v>
          </cell>
        </row>
        <row r="127">
          <cell r="A127">
            <v>34578</v>
          </cell>
          <cell r="B127" t="str">
            <v>TOSHIBA NOTEBOOK SYSTEM</v>
          </cell>
          <cell r="G127" t="str">
            <v>COMPU</v>
          </cell>
          <cell r="H127">
            <v>3813.81</v>
          </cell>
          <cell r="J127">
            <v>3813.81</v>
          </cell>
          <cell r="K127">
            <v>1.58</v>
          </cell>
          <cell r="L127">
            <v>6025.8198000000002</v>
          </cell>
          <cell r="N127">
            <v>3813.81</v>
          </cell>
          <cell r="O127">
            <v>0</v>
          </cell>
          <cell r="Q127">
            <v>3813.81</v>
          </cell>
          <cell r="R127">
            <v>0</v>
          </cell>
          <cell r="S127">
            <v>0</v>
          </cell>
        </row>
        <row r="128">
          <cell r="A128">
            <v>34578</v>
          </cell>
          <cell r="B128" t="str">
            <v>COMPAQ DESKPRO XE</v>
          </cell>
          <cell r="G128" t="str">
            <v>COMPU</v>
          </cell>
          <cell r="H128">
            <v>1193.19</v>
          </cell>
          <cell r="J128">
            <v>1193.19</v>
          </cell>
          <cell r="K128">
            <v>1.58</v>
          </cell>
          <cell r="L128">
            <v>1885.2402000000002</v>
          </cell>
          <cell r="N128">
            <v>1193.19</v>
          </cell>
          <cell r="O128">
            <v>0</v>
          </cell>
          <cell r="Q128">
            <v>1193.19</v>
          </cell>
          <cell r="R128">
            <v>0</v>
          </cell>
          <cell r="S128">
            <v>0</v>
          </cell>
        </row>
        <row r="129">
          <cell r="A129">
            <v>34578</v>
          </cell>
          <cell r="B129" t="str">
            <v>IBM TCP/IP BASE KIT</v>
          </cell>
          <cell r="G129" t="str">
            <v>COMPU</v>
          </cell>
          <cell r="H129">
            <v>2186.23</v>
          </cell>
          <cell r="J129">
            <v>2186.23</v>
          </cell>
          <cell r="K129">
            <v>1.58</v>
          </cell>
          <cell r="L129">
            <v>3454.2434000000003</v>
          </cell>
          <cell r="N129">
            <v>2186.23</v>
          </cell>
          <cell r="O129">
            <v>0</v>
          </cell>
          <cell r="Q129">
            <v>2186.23</v>
          </cell>
          <cell r="R129">
            <v>0</v>
          </cell>
          <cell r="S129">
            <v>0</v>
          </cell>
        </row>
        <row r="130">
          <cell r="A130">
            <v>34608</v>
          </cell>
          <cell r="B130" t="str">
            <v>VARIOUS EQUIPMENT - INV 5756A</v>
          </cell>
          <cell r="G130" t="str">
            <v>MERCURY</v>
          </cell>
          <cell r="H130">
            <v>21683.95</v>
          </cell>
          <cell r="J130">
            <v>21683.95</v>
          </cell>
          <cell r="K130">
            <v>1.63</v>
          </cell>
          <cell r="L130">
            <v>35344.838499999998</v>
          </cell>
          <cell r="N130">
            <v>21683.95</v>
          </cell>
          <cell r="O130">
            <v>0</v>
          </cell>
          <cell r="Q130">
            <v>21683.95</v>
          </cell>
          <cell r="R130">
            <v>0</v>
          </cell>
          <cell r="S130">
            <v>0</v>
          </cell>
        </row>
        <row r="131">
          <cell r="A131">
            <v>34608</v>
          </cell>
          <cell r="B131" t="str">
            <v>IBM DOS WIN &amp; MONITOR</v>
          </cell>
          <cell r="G131" t="str">
            <v>COMPU</v>
          </cell>
          <cell r="H131">
            <v>2568.7399999999998</v>
          </cell>
          <cell r="J131">
            <v>2568.7399999999998</v>
          </cell>
          <cell r="K131">
            <v>1.63</v>
          </cell>
          <cell r="L131">
            <v>4187.0461999999998</v>
          </cell>
          <cell r="N131">
            <v>2568.7399999999998</v>
          </cell>
          <cell r="O131">
            <v>0</v>
          </cell>
          <cell r="Q131">
            <v>2568.7399999999998</v>
          </cell>
          <cell r="R131">
            <v>0</v>
          </cell>
          <cell r="S131">
            <v>0</v>
          </cell>
        </row>
        <row r="132">
          <cell r="A132">
            <v>34608</v>
          </cell>
          <cell r="B132" t="str">
            <v>IBM DOS WIN &amp; MONITOR</v>
          </cell>
          <cell r="G132" t="str">
            <v>COMPU</v>
          </cell>
          <cell r="H132">
            <v>10525.27</v>
          </cell>
          <cell r="J132">
            <v>10525.27</v>
          </cell>
          <cell r="K132">
            <v>1.63</v>
          </cell>
          <cell r="L132">
            <v>17156.1901</v>
          </cell>
          <cell r="N132">
            <v>10525.27</v>
          </cell>
          <cell r="O132">
            <v>0</v>
          </cell>
          <cell r="Q132">
            <v>10525.27</v>
          </cell>
          <cell r="R132">
            <v>0</v>
          </cell>
          <cell r="S132">
            <v>0</v>
          </cell>
        </row>
        <row r="133">
          <cell r="A133">
            <v>34608</v>
          </cell>
          <cell r="B133" t="str">
            <v>TOSHIBA PHOTOCOPIER</v>
          </cell>
          <cell r="G133" t="str">
            <v>CORP FM</v>
          </cell>
          <cell r="H133">
            <v>4588.62</v>
          </cell>
          <cell r="J133">
            <v>4588.62</v>
          </cell>
          <cell r="K133">
            <v>1.63</v>
          </cell>
          <cell r="L133">
            <v>7479.4505999999992</v>
          </cell>
          <cell r="N133">
            <v>4588.62</v>
          </cell>
          <cell r="O133">
            <v>0</v>
          </cell>
          <cell r="Q133">
            <v>4588.62</v>
          </cell>
          <cell r="R133">
            <v>0</v>
          </cell>
          <cell r="S133">
            <v>0</v>
          </cell>
        </row>
        <row r="134">
          <cell r="A134">
            <v>34608</v>
          </cell>
          <cell r="B134" t="str">
            <v>IBM DOS WIN &amp; MONITOR</v>
          </cell>
          <cell r="G134" t="str">
            <v>COMPU</v>
          </cell>
          <cell r="H134">
            <v>3611.98</v>
          </cell>
          <cell r="J134">
            <v>3611.98</v>
          </cell>
          <cell r="K134">
            <v>1.63</v>
          </cell>
          <cell r="L134">
            <v>5887.5273999999999</v>
          </cell>
          <cell r="N134">
            <v>3611.98</v>
          </cell>
          <cell r="O134">
            <v>0</v>
          </cell>
          <cell r="Q134">
            <v>3611.98</v>
          </cell>
          <cell r="R134">
            <v>0</v>
          </cell>
          <cell r="S134">
            <v>0</v>
          </cell>
        </row>
        <row r="135">
          <cell r="A135">
            <v>34608</v>
          </cell>
          <cell r="B135" t="str">
            <v>BOXES OF 237A KRONE STRIPS</v>
          </cell>
          <cell r="G135" t="str">
            <v>INCOMM</v>
          </cell>
          <cell r="H135">
            <v>1646.63</v>
          </cell>
          <cell r="J135">
            <v>1646.63</v>
          </cell>
          <cell r="K135">
            <v>1.63</v>
          </cell>
          <cell r="L135">
            <v>2684.0068999999999</v>
          </cell>
          <cell r="N135">
            <v>1646.63</v>
          </cell>
          <cell r="O135">
            <v>0</v>
          </cell>
          <cell r="Q135">
            <v>1646.63</v>
          </cell>
          <cell r="R135">
            <v>0</v>
          </cell>
          <cell r="S135">
            <v>0</v>
          </cell>
        </row>
        <row r="136">
          <cell r="A136">
            <v>34639</v>
          </cell>
          <cell r="B136" t="str">
            <v>COMPAQ DESKPRO XE 466/486 MODEL 270</v>
          </cell>
          <cell r="G136" t="str">
            <v>CORCOMP</v>
          </cell>
          <cell r="H136">
            <v>8485.65</v>
          </cell>
          <cell r="J136">
            <v>8485.65</v>
          </cell>
          <cell r="K136">
            <v>1.56</v>
          </cell>
          <cell r="L136">
            <v>13237.614</v>
          </cell>
          <cell r="N136">
            <v>8485.6525000000001</v>
          </cell>
          <cell r="O136">
            <v>-2.500000000509317E-3</v>
          </cell>
          <cell r="Q136">
            <v>8485.6525000000001</v>
          </cell>
          <cell r="R136">
            <v>-2.500000000509317E-3</v>
          </cell>
          <cell r="S136">
            <v>-3.9000000007945348E-3</v>
          </cell>
        </row>
        <row r="137">
          <cell r="A137">
            <v>34639</v>
          </cell>
          <cell r="B137" t="str">
            <v>CAT 5 SOLID UTP - BOX</v>
          </cell>
          <cell r="G137" t="str">
            <v>1STCONN</v>
          </cell>
          <cell r="H137">
            <v>2802.21</v>
          </cell>
          <cell r="J137">
            <v>2802.21</v>
          </cell>
          <cell r="K137">
            <v>1.56</v>
          </cell>
          <cell r="L137">
            <v>4371.4476000000004</v>
          </cell>
          <cell r="N137">
            <v>2802.2105000000001</v>
          </cell>
          <cell r="O137">
            <v>-5.0000000010186341E-4</v>
          </cell>
          <cell r="Q137">
            <v>2802.2105000000001</v>
          </cell>
          <cell r="R137">
            <v>-5.0000000010186341E-4</v>
          </cell>
          <cell r="S137">
            <v>-7.8000000015890694E-4</v>
          </cell>
        </row>
        <row r="138">
          <cell r="A138">
            <v>34639</v>
          </cell>
          <cell r="B138" t="str">
            <v>TELECOMMUNICATION CABLE</v>
          </cell>
          <cell r="G138" t="str">
            <v>INCOMM</v>
          </cell>
          <cell r="H138">
            <v>1482.88</v>
          </cell>
          <cell r="J138">
            <v>1482.88</v>
          </cell>
          <cell r="K138">
            <v>1.56</v>
          </cell>
          <cell r="L138">
            <v>2313.2928000000002</v>
          </cell>
          <cell r="N138">
            <v>1482.8840000000002</v>
          </cell>
          <cell r="O138">
            <v>-4.0000000001327862E-3</v>
          </cell>
          <cell r="Q138">
            <v>1482.8840000000002</v>
          </cell>
          <cell r="R138">
            <v>-4.0000000001327862E-3</v>
          </cell>
          <cell r="S138">
            <v>-6.2400000002071467E-3</v>
          </cell>
        </row>
        <row r="139">
          <cell r="A139">
            <v>34639</v>
          </cell>
          <cell r="B139" t="str">
            <v>IBM PS/VP BLOCK BASIB KEYBOARD</v>
          </cell>
          <cell r="G139" t="str">
            <v>CORCOM</v>
          </cell>
          <cell r="H139">
            <v>1513.8</v>
          </cell>
          <cell r="J139">
            <v>1513.8</v>
          </cell>
          <cell r="K139">
            <v>1.56</v>
          </cell>
          <cell r="L139">
            <v>2361.5279999999998</v>
          </cell>
          <cell r="N139">
            <v>1513.8</v>
          </cell>
          <cell r="O139">
            <v>0</v>
          </cell>
          <cell r="Q139">
            <v>1513.8</v>
          </cell>
          <cell r="R139">
            <v>0</v>
          </cell>
          <cell r="S139">
            <v>0</v>
          </cell>
        </row>
        <row r="140">
          <cell r="A140">
            <v>34639</v>
          </cell>
          <cell r="B140" t="str">
            <v>TOSHIBA FASCIMILE TF501</v>
          </cell>
          <cell r="G140" t="str">
            <v>CORPFM</v>
          </cell>
          <cell r="H140">
            <v>1130.1400000000001</v>
          </cell>
          <cell r="J140">
            <v>1130.1400000000001</v>
          </cell>
          <cell r="K140">
            <v>1.56</v>
          </cell>
          <cell r="L140">
            <v>1763.0184000000002</v>
          </cell>
          <cell r="N140">
            <v>1130.1369999999999</v>
          </cell>
          <cell r="O140">
            <v>3.0000000001564331E-3</v>
          </cell>
          <cell r="Q140">
            <v>1130.1369999999999</v>
          </cell>
          <cell r="R140">
            <v>3.0000000001564331E-3</v>
          </cell>
          <cell r="S140">
            <v>4.6800000002440358E-3</v>
          </cell>
        </row>
        <row r="141">
          <cell r="A141">
            <v>34639</v>
          </cell>
          <cell r="B141" t="str">
            <v>MICROVITEC DEALER MONITOR</v>
          </cell>
          <cell r="G141" t="str">
            <v>CORCOM</v>
          </cell>
          <cell r="H141">
            <v>1913.3899999999999</v>
          </cell>
          <cell r="J141">
            <v>1913.3899999999999</v>
          </cell>
          <cell r="K141">
            <v>1.56</v>
          </cell>
          <cell r="L141">
            <v>2984.8883999999998</v>
          </cell>
          <cell r="N141">
            <v>1913.3895</v>
          </cell>
          <cell r="O141">
            <v>4.9999999987448973E-4</v>
          </cell>
          <cell r="Q141">
            <v>1913.3895</v>
          </cell>
          <cell r="R141">
            <v>4.9999999987448973E-4</v>
          </cell>
          <cell r="S141">
            <v>7.7999999980420402E-4</v>
          </cell>
        </row>
        <row r="142">
          <cell r="A142">
            <v>34639</v>
          </cell>
          <cell r="B142" t="str">
            <v>SONY GDM20SE1T 20" MONITOR</v>
          </cell>
          <cell r="G142" t="str">
            <v>CORCOM</v>
          </cell>
          <cell r="H142">
            <v>1556.62</v>
          </cell>
          <cell r="J142">
            <v>1556.62</v>
          </cell>
          <cell r="K142">
            <v>1.56</v>
          </cell>
          <cell r="L142">
            <v>2428.3271999999997</v>
          </cell>
          <cell r="N142">
            <v>1556.6210000000001</v>
          </cell>
          <cell r="O142">
            <v>-1.0000000002037268E-3</v>
          </cell>
          <cell r="Q142">
            <v>1556.6210000000001</v>
          </cell>
          <cell r="R142">
            <v>-1.0000000002037268E-3</v>
          </cell>
          <cell r="S142">
            <v>-1.5600000003178139E-3</v>
          </cell>
        </row>
        <row r="143">
          <cell r="A143">
            <v>34639</v>
          </cell>
          <cell r="B143" t="str">
            <v>CRAY ARROW 4 CANNEL MODEM</v>
          </cell>
          <cell r="G143" t="str">
            <v>RESOLVE</v>
          </cell>
          <cell r="H143">
            <v>2307.2399999999998</v>
          </cell>
          <cell r="J143">
            <v>2307.2399999999998</v>
          </cell>
          <cell r="K143">
            <v>1.56</v>
          </cell>
          <cell r="L143">
            <v>3599.2943999999998</v>
          </cell>
          <cell r="N143">
            <v>2307.2419999999997</v>
          </cell>
          <cell r="O143">
            <v>-1.9999999999527063E-3</v>
          </cell>
          <cell r="Q143">
            <v>2307.2419999999997</v>
          </cell>
          <cell r="R143">
            <v>-1.9999999999527063E-3</v>
          </cell>
          <cell r="S143">
            <v>-3.1199999999262217E-3</v>
          </cell>
        </row>
        <row r="144">
          <cell r="A144">
            <v>34639</v>
          </cell>
          <cell r="B144" t="str">
            <v>COMPAQ DESKPRO XE 560 / SONY 20" MONITOR</v>
          </cell>
          <cell r="G144" t="str">
            <v>CORCOM</v>
          </cell>
          <cell r="H144">
            <v>4722.54</v>
          </cell>
          <cell r="J144">
            <v>4722.54</v>
          </cell>
          <cell r="K144">
            <v>1.56</v>
          </cell>
          <cell r="L144">
            <v>7367.1624000000002</v>
          </cell>
          <cell r="N144">
            <v>4722.5370000000003</v>
          </cell>
          <cell r="O144">
            <v>2.9999999997016857E-3</v>
          </cell>
          <cell r="Q144">
            <v>4722.5370000000003</v>
          </cell>
          <cell r="R144">
            <v>2.9999999997016857E-3</v>
          </cell>
          <cell r="S144">
            <v>4.6799999995346302E-3</v>
          </cell>
        </row>
        <row r="145">
          <cell r="A145">
            <v>34639</v>
          </cell>
          <cell r="B145" t="str">
            <v>SONY GDM2SE1T 20" MONITOR</v>
          </cell>
          <cell r="G145" t="str">
            <v>CORCOM</v>
          </cell>
          <cell r="H145">
            <v>2080.56</v>
          </cell>
          <cell r="J145">
            <v>2080.56</v>
          </cell>
          <cell r="K145">
            <v>1.56</v>
          </cell>
          <cell r="L145">
            <v>3245.6736000000001</v>
          </cell>
          <cell r="N145">
            <v>2080.558</v>
          </cell>
          <cell r="O145">
            <v>1.9999999999527063E-3</v>
          </cell>
          <cell r="Q145">
            <v>2080.558</v>
          </cell>
          <cell r="R145">
            <v>1.9999999999527063E-3</v>
          </cell>
          <cell r="S145">
            <v>3.1199999999262217E-3</v>
          </cell>
        </row>
        <row r="146">
          <cell r="A146">
            <v>34639</v>
          </cell>
          <cell r="B146" t="str">
            <v>2 COMPAQ DESKPRO XL 566 MODEL 535/CDS</v>
          </cell>
          <cell r="G146" t="str">
            <v>CORCOM</v>
          </cell>
          <cell r="H146">
            <v>5787.12</v>
          </cell>
          <cell r="J146">
            <v>5787.12</v>
          </cell>
          <cell r="K146">
            <v>1.56</v>
          </cell>
          <cell r="L146">
            <v>9027.9071999999996</v>
          </cell>
          <cell r="N146">
            <v>5787.116</v>
          </cell>
          <cell r="O146">
            <v>3.9999999999054126E-3</v>
          </cell>
          <cell r="Q146">
            <v>5787.116</v>
          </cell>
          <cell r="R146">
            <v>3.9999999999054126E-3</v>
          </cell>
          <cell r="S146">
            <v>6.2399999998524434E-3</v>
          </cell>
        </row>
        <row r="147">
          <cell r="A147">
            <v>34639</v>
          </cell>
          <cell r="B147" t="str">
            <v>MX DEALERBOARD SYSTEM</v>
          </cell>
          <cell r="G147" t="str">
            <v>IPC</v>
          </cell>
          <cell r="H147">
            <v>123526.42</v>
          </cell>
          <cell r="J147">
            <v>123526.42</v>
          </cell>
          <cell r="K147">
            <v>1.56</v>
          </cell>
          <cell r="L147">
            <v>192701.21520000001</v>
          </cell>
          <cell r="N147">
            <v>123526.42099999999</v>
          </cell>
          <cell r="O147">
            <v>-9.9999998928979039E-4</v>
          </cell>
          <cell r="Q147">
            <v>123526.42099999999</v>
          </cell>
          <cell r="R147">
            <v>-9.9999998928979039E-4</v>
          </cell>
          <cell r="S147">
            <v>-1.559999983292073E-3</v>
          </cell>
        </row>
        <row r="148">
          <cell r="A148">
            <v>34669</v>
          </cell>
          <cell r="B148" t="str">
            <v>COMPAQ DESKPRO XL 560 MODEL</v>
          </cell>
          <cell r="G148" t="str">
            <v>CORCOM</v>
          </cell>
          <cell r="H148">
            <v>2002.68</v>
          </cell>
          <cell r="J148">
            <v>2002.68</v>
          </cell>
          <cell r="K148">
            <v>1.56</v>
          </cell>
          <cell r="L148">
            <v>3124.1808000000001</v>
          </cell>
          <cell r="N148">
            <v>2002.68</v>
          </cell>
          <cell r="O148">
            <v>0</v>
          </cell>
          <cell r="Q148">
            <v>2002.68</v>
          </cell>
          <cell r="R148">
            <v>0</v>
          </cell>
          <cell r="S148">
            <v>0</v>
          </cell>
        </row>
        <row r="149">
          <cell r="A149">
            <v>34669</v>
          </cell>
          <cell r="B149" t="str">
            <v>5 CHANNEL LINE MONITORS WITH TALKBACK</v>
          </cell>
          <cell r="G149" t="str">
            <v>SPEAKABUS</v>
          </cell>
          <cell r="H149">
            <v>9753.5499999999993</v>
          </cell>
          <cell r="J149">
            <v>9753.5499999999993</v>
          </cell>
          <cell r="K149">
            <v>1.56</v>
          </cell>
          <cell r="L149">
            <v>15215.537999999999</v>
          </cell>
          <cell r="N149">
            <v>9753.5499999999993</v>
          </cell>
          <cell r="O149">
            <v>0</v>
          </cell>
          <cell r="Q149">
            <v>9753.5499999999993</v>
          </cell>
          <cell r="R149">
            <v>0</v>
          </cell>
          <cell r="S149">
            <v>0</v>
          </cell>
        </row>
        <row r="150">
          <cell r="A150">
            <v>34669</v>
          </cell>
          <cell r="B150" t="str">
            <v>DRUMS OF CABLE</v>
          </cell>
          <cell r="G150" t="str">
            <v>BME</v>
          </cell>
          <cell r="H150">
            <v>6470.57</v>
          </cell>
          <cell r="J150">
            <v>6470.57</v>
          </cell>
          <cell r="K150">
            <v>1.56</v>
          </cell>
          <cell r="L150">
            <v>10094.0892</v>
          </cell>
          <cell r="N150">
            <v>6470.57</v>
          </cell>
          <cell r="O150">
            <v>0</v>
          </cell>
          <cell r="Q150">
            <v>6470.57</v>
          </cell>
          <cell r="R150">
            <v>0</v>
          </cell>
          <cell r="S150">
            <v>0</v>
          </cell>
        </row>
        <row r="151">
          <cell r="A151">
            <v>34669</v>
          </cell>
          <cell r="B151" t="str">
            <v>RJ45 CAT 5 FLYLEADS</v>
          </cell>
          <cell r="G151" t="str">
            <v>BME</v>
          </cell>
          <cell r="H151">
            <v>7024.08</v>
          </cell>
          <cell r="J151">
            <v>7024.08</v>
          </cell>
          <cell r="K151">
            <v>1.56</v>
          </cell>
          <cell r="L151">
            <v>10957.5648</v>
          </cell>
          <cell r="N151">
            <v>7024.08</v>
          </cell>
          <cell r="O151">
            <v>0</v>
          </cell>
          <cell r="Q151">
            <v>7024.08</v>
          </cell>
          <cell r="R151">
            <v>0</v>
          </cell>
          <cell r="S151">
            <v>0</v>
          </cell>
        </row>
        <row r="152">
          <cell r="A152">
            <v>34669</v>
          </cell>
          <cell r="B152" t="str">
            <v>2 X SONY 20" COLOUR MONITOR</v>
          </cell>
          <cell r="G152" t="str">
            <v>CORCOM</v>
          </cell>
          <cell r="H152">
            <v>3113.23</v>
          </cell>
          <cell r="J152">
            <v>3113.23</v>
          </cell>
          <cell r="K152">
            <v>1.56</v>
          </cell>
          <cell r="L152">
            <v>4856.6388000000006</v>
          </cell>
          <cell r="N152">
            <v>3113.23</v>
          </cell>
          <cell r="O152">
            <v>0</v>
          </cell>
          <cell r="Q152">
            <v>3113.23</v>
          </cell>
          <cell r="R152">
            <v>0</v>
          </cell>
          <cell r="S152">
            <v>0</v>
          </cell>
        </row>
        <row r="153">
          <cell r="A153">
            <v>34669</v>
          </cell>
          <cell r="B153" t="str">
            <v>RJ45 KR IDC PNL CAT 5</v>
          </cell>
          <cell r="G153" t="str">
            <v>1ST CONN</v>
          </cell>
          <cell r="H153">
            <v>1461.58</v>
          </cell>
          <cell r="J153">
            <v>1461.58</v>
          </cell>
          <cell r="K153">
            <v>1.56</v>
          </cell>
          <cell r="L153">
            <v>2280.0648000000001</v>
          </cell>
          <cell r="N153">
            <v>1461.58</v>
          </cell>
          <cell r="O153">
            <v>0</v>
          </cell>
          <cell r="Q153">
            <v>1461.58</v>
          </cell>
          <cell r="R153">
            <v>0</v>
          </cell>
          <cell r="S153">
            <v>0</v>
          </cell>
        </row>
        <row r="154">
          <cell r="A154">
            <v>34669</v>
          </cell>
          <cell r="B154" t="str">
            <v>MISCELLANEOUS EQUIPMENT</v>
          </cell>
          <cell r="G154" t="str">
            <v>IPC</v>
          </cell>
          <cell r="H154">
            <v>8057.52</v>
          </cell>
          <cell r="J154">
            <v>8057.52</v>
          </cell>
          <cell r="K154">
            <v>1.56</v>
          </cell>
          <cell r="L154">
            <v>12569.731200000002</v>
          </cell>
          <cell r="N154">
            <v>8057.52</v>
          </cell>
          <cell r="O154">
            <v>0</v>
          </cell>
          <cell r="Q154">
            <v>8057.52</v>
          </cell>
          <cell r="R154">
            <v>0</v>
          </cell>
          <cell r="S154">
            <v>0</v>
          </cell>
        </row>
        <row r="155">
          <cell r="A155">
            <v>34669</v>
          </cell>
          <cell r="B155" t="str">
            <v>MISCELLANEOUS EQUIPMENT</v>
          </cell>
          <cell r="G155" t="str">
            <v>IPC</v>
          </cell>
          <cell r="H155">
            <v>4028.76</v>
          </cell>
          <cell r="J155">
            <v>4028.76</v>
          </cell>
          <cell r="K155">
            <v>1.56</v>
          </cell>
          <cell r="L155">
            <v>6284.865600000001</v>
          </cell>
          <cell r="N155">
            <v>4028.76</v>
          </cell>
          <cell r="O155">
            <v>0</v>
          </cell>
          <cell r="Q155">
            <v>4028.76</v>
          </cell>
          <cell r="R155">
            <v>0</v>
          </cell>
          <cell r="S155">
            <v>0</v>
          </cell>
        </row>
        <row r="156">
          <cell r="A156">
            <v>34669</v>
          </cell>
          <cell r="B156" t="str">
            <v>COMPAQ 16 MB MEM MOD</v>
          </cell>
          <cell r="G156" t="str">
            <v>CORCOM</v>
          </cell>
          <cell r="H156">
            <v>1460.01</v>
          </cell>
          <cell r="J156">
            <v>1460.01</v>
          </cell>
          <cell r="K156">
            <v>1.56</v>
          </cell>
          <cell r="L156">
            <v>2277.6156000000001</v>
          </cell>
          <cell r="N156">
            <v>1460.01</v>
          </cell>
          <cell r="O156">
            <v>0</v>
          </cell>
          <cell r="Q156">
            <v>1460.01</v>
          </cell>
          <cell r="R156">
            <v>0</v>
          </cell>
          <cell r="S156">
            <v>0</v>
          </cell>
        </row>
        <row r="157">
          <cell r="A157">
            <v>34669</v>
          </cell>
          <cell r="B157" t="str">
            <v>COMPAQ PROLIENT/COMPAQ SMART</v>
          </cell>
          <cell r="G157" t="str">
            <v>CORCOM</v>
          </cell>
          <cell r="H157">
            <v>10979.51</v>
          </cell>
          <cell r="J157">
            <v>10979.51</v>
          </cell>
          <cell r="K157">
            <v>1.56</v>
          </cell>
          <cell r="L157">
            <v>17128.035599999999</v>
          </cell>
          <cell r="N157">
            <v>10979.51</v>
          </cell>
          <cell r="O157">
            <v>0</v>
          </cell>
          <cell r="Q157">
            <v>10979.51</v>
          </cell>
          <cell r="R157">
            <v>0</v>
          </cell>
          <cell r="S157">
            <v>0</v>
          </cell>
        </row>
        <row r="158">
          <cell r="A158">
            <v>34669</v>
          </cell>
          <cell r="B158" t="str">
            <v>CONVERTER KIT (AMPLIFIER/RING GENERATOR)</v>
          </cell>
          <cell r="G158" t="str">
            <v>ITS</v>
          </cell>
          <cell r="H158">
            <v>2495.19</v>
          </cell>
          <cell r="J158">
            <v>2495.19</v>
          </cell>
          <cell r="K158">
            <v>1.56</v>
          </cell>
          <cell r="L158">
            <v>3892.4964</v>
          </cell>
          <cell r="N158">
            <v>2495.19</v>
          </cell>
          <cell r="O158">
            <v>0</v>
          </cell>
          <cell r="Q158">
            <v>2495.19</v>
          </cell>
          <cell r="R158">
            <v>0</v>
          </cell>
          <cell r="S158">
            <v>0</v>
          </cell>
        </row>
        <row r="159">
          <cell r="A159">
            <v>34669</v>
          </cell>
          <cell r="B159" t="str">
            <v>IBM DOS//WIN &amp; MONITOR</v>
          </cell>
          <cell r="G159" t="str">
            <v>COMPU</v>
          </cell>
          <cell r="H159">
            <v>2571.19</v>
          </cell>
          <cell r="J159">
            <v>2571.19</v>
          </cell>
          <cell r="K159">
            <v>1.56</v>
          </cell>
          <cell r="L159">
            <v>4011.0564000000004</v>
          </cell>
          <cell r="N159">
            <v>2571.19</v>
          </cell>
          <cell r="O159">
            <v>0</v>
          </cell>
          <cell r="Q159">
            <v>2571.19</v>
          </cell>
          <cell r="R159">
            <v>0</v>
          </cell>
          <cell r="S159">
            <v>0</v>
          </cell>
        </row>
        <row r="160">
          <cell r="A160">
            <v>34669</v>
          </cell>
          <cell r="B160" t="str">
            <v>NCD PC-XWARE V2.0 FOR WINDOWS 5 PACK</v>
          </cell>
          <cell r="G160" t="str">
            <v>CORCOM</v>
          </cell>
          <cell r="H160">
            <v>1513.19</v>
          </cell>
          <cell r="J160">
            <v>1513.19</v>
          </cell>
          <cell r="K160">
            <v>1.56</v>
          </cell>
          <cell r="L160">
            <v>2360.5764000000004</v>
          </cell>
          <cell r="N160">
            <v>1513.19</v>
          </cell>
          <cell r="O160">
            <v>0</v>
          </cell>
          <cell r="Q160">
            <v>1513.19</v>
          </cell>
          <cell r="R160">
            <v>0</v>
          </cell>
          <cell r="S160">
            <v>0</v>
          </cell>
        </row>
        <row r="161">
          <cell r="A161">
            <v>34669</v>
          </cell>
          <cell r="B161" t="str">
            <v>COMPAQ DESK PRO &amp; COLOUR MONITOR</v>
          </cell>
          <cell r="G161" t="str">
            <v>CORCOM</v>
          </cell>
          <cell r="H161">
            <v>3298.2799999999997</v>
          </cell>
          <cell r="J161">
            <v>3298.2799999999997</v>
          </cell>
          <cell r="K161">
            <v>1.56</v>
          </cell>
          <cell r="L161">
            <v>5145.3167999999996</v>
          </cell>
          <cell r="N161">
            <v>3298.28</v>
          </cell>
          <cell r="O161">
            <v>0</v>
          </cell>
          <cell r="Q161">
            <v>3298.28</v>
          </cell>
          <cell r="R161">
            <v>0</v>
          </cell>
          <cell r="S161">
            <v>0</v>
          </cell>
        </row>
        <row r="162">
          <cell r="A162">
            <v>34669</v>
          </cell>
          <cell r="B162" t="str">
            <v>SONY TRINITON COLOUR MONITOR/DOS WIN</v>
          </cell>
          <cell r="G162" t="str">
            <v>COMPU</v>
          </cell>
          <cell r="H162">
            <v>7324.22</v>
          </cell>
          <cell r="J162">
            <v>7324.22</v>
          </cell>
          <cell r="K162">
            <v>1.56</v>
          </cell>
          <cell r="L162">
            <v>11425.783200000002</v>
          </cell>
          <cell r="N162">
            <v>7324.22</v>
          </cell>
          <cell r="O162">
            <v>0</v>
          </cell>
          <cell r="Q162">
            <v>7324.22</v>
          </cell>
          <cell r="R162">
            <v>0</v>
          </cell>
          <cell r="S162">
            <v>0</v>
          </cell>
        </row>
        <row r="163">
          <cell r="A163">
            <v>34669</v>
          </cell>
          <cell r="B163" t="str">
            <v>AM44E - TEST SET</v>
          </cell>
          <cell r="G163" t="str">
            <v>CERTACOM</v>
          </cell>
          <cell r="H163">
            <v>3238.38</v>
          </cell>
          <cell r="J163">
            <v>3238.38</v>
          </cell>
          <cell r="K163">
            <v>1.56</v>
          </cell>
          <cell r="L163">
            <v>5051.8728000000001</v>
          </cell>
          <cell r="N163">
            <v>3238.38</v>
          </cell>
          <cell r="O163">
            <v>0</v>
          </cell>
          <cell r="Q163">
            <v>3238.38</v>
          </cell>
          <cell r="R163">
            <v>0</v>
          </cell>
          <cell r="S163">
            <v>0</v>
          </cell>
        </row>
        <row r="164">
          <cell r="A164">
            <v>34669</v>
          </cell>
          <cell r="B164" t="str">
            <v>SONY 20"COLOUR MONITOR &amp; DOS WIN</v>
          </cell>
          <cell r="G164" t="str">
            <v>COMPU</v>
          </cell>
          <cell r="H164">
            <v>4317.2299999999996</v>
          </cell>
          <cell r="J164">
            <v>4317.2299999999996</v>
          </cell>
          <cell r="K164">
            <v>1.56</v>
          </cell>
          <cell r="L164">
            <v>6734.8787999999995</v>
          </cell>
          <cell r="N164">
            <v>4317.2299999999996</v>
          </cell>
          <cell r="O164">
            <v>0</v>
          </cell>
          <cell r="Q164">
            <v>4317.2299999999996</v>
          </cell>
          <cell r="R164">
            <v>0</v>
          </cell>
          <cell r="S164">
            <v>0</v>
          </cell>
        </row>
        <row r="165">
          <cell r="A165">
            <v>34669</v>
          </cell>
          <cell r="B165" t="str">
            <v>KRONE FRAME VERT AND ASSOC CABLING</v>
          </cell>
          <cell r="G165" t="str">
            <v>INCOMM</v>
          </cell>
          <cell r="H165">
            <v>1378.56</v>
          </cell>
          <cell r="J165">
            <v>1378.56</v>
          </cell>
          <cell r="K165">
            <v>1.56</v>
          </cell>
          <cell r="L165">
            <v>2150.5536000000002</v>
          </cell>
          <cell r="N165">
            <v>1378.56</v>
          </cell>
          <cell r="O165">
            <v>0</v>
          </cell>
          <cell r="Q165">
            <v>1378.56</v>
          </cell>
          <cell r="R165">
            <v>0</v>
          </cell>
          <cell r="S165">
            <v>0</v>
          </cell>
        </row>
        <row r="166">
          <cell r="A166">
            <v>34669</v>
          </cell>
          <cell r="B166" t="str">
            <v>MISCELLANEOUS EQUIPMENT</v>
          </cell>
          <cell r="G166" t="str">
            <v>COMPU</v>
          </cell>
          <cell r="H166">
            <v>2761.95</v>
          </cell>
          <cell r="J166">
            <v>2761.95</v>
          </cell>
          <cell r="K166">
            <v>1.56</v>
          </cell>
          <cell r="L166">
            <v>4308.6419999999998</v>
          </cell>
          <cell r="N166">
            <v>2761.95</v>
          </cell>
          <cell r="O166">
            <v>0</v>
          </cell>
          <cell r="Q166">
            <v>2761.95</v>
          </cell>
          <cell r="R166">
            <v>0</v>
          </cell>
          <cell r="S166">
            <v>0</v>
          </cell>
        </row>
        <row r="167">
          <cell r="A167">
            <v>34669</v>
          </cell>
          <cell r="B167" t="str">
            <v>ADP VIDEO DISPLAY CARDS</v>
          </cell>
          <cell r="G167" t="str">
            <v>ONLINE</v>
          </cell>
          <cell r="H167">
            <v>16466.330000000002</v>
          </cell>
          <cell r="J167">
            <v>16466.330000000002</v>
          </cell>
          <cell r="K167">
            <v>1.56</v>
          </cell>
          <cell r="L167">
            <v>25687.474800000004</v>
          </cell>
          <cell r="N167">
            <v>16466.330000000002</v>
          </cell>
          <cell r="O167">
            <v>0</v>
          </cell>
          <cell r="Q167">
            <v>16466.330000000002</v>
          </cell>
          <cell r="R167">
            <v>0</v>
          </cell>
          <cell r="S167">
            <v>0</v>
          </cell>
        </row>
        <row r="168">
          <cell r="A168">
            <v>34700</v>
          </cell>
          <cell r="B168" t="str">
            <v>SHELF AND MOUNTING UNIT</v>
          </cell>
          <cell r="G168" t="str">
            <v>MERCURY</v>
          </cell>
          <cell r="H168">
            <v>3895</v>
          </cell>
          <cell r="J168">
            <v>3895</v>
          </cell>
          <cell r="K168">
            <v>1.59</v>
          </cell>
          <cell r="L168">
            <v>6193.05</v>
          </cell>
          <cell r="N168">
            <v>3895</v>
          </cell>
          <cell r="O168">
            <v>0</v>
          </cell>
          <cell r="Q168">
            <v>3895</v>
          </cell>
          <cell r="R168">
            <v>0</v>
          </cell>
          <cell r="S168">
            <v>0</v>
          </cell>
        </row>
        <row r="169">
          <cell r="A169">
            <v>34700</v>
          </cell>
          <cell r="B169" t="str">
            <v>SHELF AND FUSE MODEL</v>
          </cell>
          <cell r="G169" t="str">
            <v>MERCURY</v>
          </cell>
          <cell r="H169">
            <v>2883</v>
          </cell>
          <cell r="J169">
            <v>2883</v>
          </cell>
          <cell r="K169">
            <v>1.59</v>
          </cell>
          <cell r="L169">
            <v>4583.97</v>
          </cell>
          <cell r="N169">
            <v>2883</v>
          </cell>
          <cell r="O169">
            <v>0</v>
          </cell>
          <cell r="Q169">
            <v>2883</v>
          </cell>
          <cell r="R169">
            <v>0</v>
          </cell>
          <cell r="S169">
            <v>0</v>
          </cell>
        </row>
        <row r="170">
          <cell r="A170">
            <v>34700</v>
          </cell>
          <cell r="B170" t="str">
            <v>MODEM ANALOGUE</v>
          </cell>
          <cell r="G170" t="str">
            <v>MERCURY</v>
          </cell>
          <cell r="H170">
            <v>13061</v>
          </cell>
          <cell r="J170">
            <v>13061</v>
          </cell>
          <cell r="K170">
            <v>1.59</v>
          </cell>
          <cell r="L170">
            <v>20766.990000000002</v>
          </cell>
          <cell r="N170">
            <v>13061</v>
          </cell>
          <cell r="O170">
            <v>0</v>
          </cell>
          <cell r="Q170">
            <v>13061</v>
          </cell>
          <cell r="R170">
            <v>0</v>
          </cell>
          <cell r="S170">
            <v>0</v>
          </cell>
        </row>
        <row r="171">
          <cell r="A171">
            <v>34700</v>
          </cell>
          <cell r="B171" t="str">
            <v>KRONE BLOCK AND CONVECTOR</v>
          </cell>
          <cell r="G171" t="str">
            <v>MERCURY</v>
          </cell>
          <cell r="H171">
            <v>3106</v>
          </cell>
          <cell r="J171">
            <v>3106</v>
          </cell>
          <cell r="K171">
            <v>1.59</v>
          </cell>
          <cell r="L171">
            <v>4938.54</v>
          </cell>
          <cell r="N171">
            <v>3106</v>
          </cell>
          <cell r="O171">
            <v>0</v>
          </cell>
          <cell r="Q171">
            <v>3106</v>
          </cell>
          <cell r="R171">
            <v>0</v>
          </cell>
          <cell r="S171">
            <v>0</v>
          </cell>
        </row>
        <row r="172">
          <cell r="A172">
            <v>34700</v>
          </cell>
          <cell r="B172" t="str">
            <v>COMPAQ DESKPRO &amp; COLOUR MONITOR</v>
          </cell>
          <cell r="G172" t="str">
            <v>CORPCOM</v>
          </cell>
          <cell r="H172">
            <v>1230.25</v>
          </cell>
          <cell r="J172">
            <v>1230.25</v>
          </cell>
          <cell r="K172">
            <v>1.59</v>
          </cell>
          <cell r="L172">
            <v>1956.0975000000001</v>
          </cell>
          <cell r="N172">
            <v>1230.25</v>
          </cell>
          <cell r="O172">
            <v>0</v>
          </cell>
          <cell r="Q172">
            <v>1230.25</v>
          </cell>
          <cell r="R172">
            <v>0</v>
          </cell>
          <cell r="S172">
            <v>0</v>
          </cell>
        </row>
        <row r="173">
          <cell r="A173">
            <v>34700</v>
          </cell>
          <cell r="B173" t="str">
            <v>DOS WINDOWS - 8MB IBM PS/VP</v>
          </cell>
          <cell r="G173" t="str">
            <v>CORPCOM</v>
          </cell>
          <cell r="H173">
            <v>3758.99</v>
          </cell>
          <cell r="J173">
            <v>3758.99</v>
          </cell>
          <cell r="K173">
            <v>1.59</v>
          </cell>
          <cell r="L173">
            <v>5976.7941000000001</v>
          </cell>
          <cell r="N173">
            <v>3758.99</v>
          </cell>
          <cell r="O173">
            <v>0</v>
          </cell>
          <cell r="Q173">
            <v>3758.99</v>
          </cell>
          <cell r="R173">
            <v>0</v>
          </cell>
          <cell r="S173">
            <v>0</v>
          </cell>
        </row>
        <row r="174">
          <cell r="A174">
            <v>34700</v>
          </cell>
          <cell r="B174" t="str">
            <v>ALLIED TELESIS MICRO TRANSCEIVER</v>
          </cell>
          <cell r="G174" t="str">
            <v>CASTLE</v>
          </cell>
          <cell r="H174">
            <v>1219.3800000000001</v>
          </cell>
          <cell r="J174">
            <v>1219.3800000000001</v>
          </cell>
          <cell r="K174">
            <v>1.59</v>
          </cell>
          <cell r="L174">
            <v>1938.8142000000003</v>
          </cell>
          <cell r="N174">
            <v>1219.3800000000001</v>
          </cell>
          <cell r="O174">
            <v>0</v>
          </cell>
          <cell r="Q174">
            <v>1219.3800000000001</v>
          </cell>
          <cell r="R174">
            <v>0</v>
          </cell>
          <cell r="S174">
            <v>0</v>
          </cell>
        </row>
        <row r="175">
          <cell r="A175">
            <v>34700</v>
          </cell>
          <cell r="B175" t="str">
            <v>SONY COLOUR MONITOR &amp; DOS/WIN</v>
          </cell>
          <cell r="G175" t="str">
            <v>COMPU</v>
          </cell>
          <cell r="H175">
            <v>10840.4</v>
          </cell>
          <cell r="J175">
            <v>10840.4</v>
          </cell>
          <cell r="K175">
            <v>1.59</v>
          </cell>
          <cell r="L175">
            <v>17236.236000000001</v>
          </cell>
          <cell r="N175">
            <v>10840.4</v>
          </cell>
          <cell r="O175">
            <v>0</v>
          </cell>
          <cell r="Q175">
            <v>10840.4</v>
          </cell>
          <cell r="R175">
            <v>0</v>
          </cell>
          <cell r="S175">
            <v>0</v>
          </cell>
        </row>
        <row r="176">
          <cell r="A176">
            <v>34700</v>
          </cell>
          <cell r="B176" t="str">
            <v>FURNITURE FOR LDC DEALING ROOM</v>
          </cell>
          <cell r="G176" t="str">
            <v>DAS</v>
          </cell>
          <cell r="H176">
            <v>4281.0200000000004</v>
          </cell>
          <cell r="J176">
            <v>4281.0200000000004</v>
          </cell>
          <cell r="K176">
            <v>1.59</v>
          </cell>
          <cell r="L176">
            <v>6806.8218000000006</v>
          </cell>
          <cell r="N176">
            <v>4281.0200000000004</v>
          </cell>
          <cell r="O176">
            <v>0</v>
          </cell>
          <cell r="Q176">
            <v>4281.0200000000004</v>
          </cell>
          <cell r="R176">
            <v>0</v>
          </cell>
          <cell r="S176">
            <v>0</v>
          </cell>
        </row>
        <row r="177">
          <cell r="A177">
            <v>34700</v>
          </cell>
          <cell r="B177" t="str">
            <v>COMPAQ DESKPRO &amp; COLOUR MONITOR</v>
          </cell>
          <cell r="G177" t="str">
            <v>CORPCOM</v>
          </cell>
          <cell r="H177">
            <v>3910.26</v>
          </cell>
          <cell r="J177">
            <v>3910.26</v>
          </cell>
          <cell r="K177">
            <v>1.59</v>
          </cell>
          <cell r="L177">
            <v>6217.3134000000009</v>
          </cell>
          <cell r="N177">
            <v>3910.26</v>
          </cell>
          <cell r="O177">
            <v>0</v>
          </cell>
          <cell r="Q177">
            <v>3910.26</v>
          </cell>
          <cell r="R177">
            <v>0</v>
          </cell>
          <cell r="S177">
            <v>0</v>
          </cell>
        </row>
        <row r="178">
          <cell r="A178">
            <v>34700</v>
          </cell>
          <cell r="B178" t="str">
            <v>SONY MONITOR &amp; DOS/WIN</v>
          </cell>
          <cell r="G178" t="str">
            <v>COMPU</v>
          </cell>
          <cell r="H178">
            <v>20223.05</v>
          </cell>
          <cell r="J178">
            <v>20223.05</v>
          </cell>
          <cell r="K178">
            <v>1.59</v>
          </cell>
          <cell r="L178">
            <v>32154.6495</v>
          </cell>
          <cell r="N178">
            <v>20223.05</v>
          </cell>
          <cell r="O178">
            <v>0</v>
          </cell>
          <cell r="Q178">
            <v>20223.05</v>
          </cell>
          <cell r="R178">
            <v>0</v>
          </cell>
          <cell r="S178">
            <v>0</v>
          </cell>
        </row>
        <row r="179">
          <cell r="A179">
            <v>34700</v>
          </cell>
          <cell r="B179" t="str">
            <v>UPGRADE FLOOR OUTLETS  4TH FLOOR</v>
          </cell>
          <cell r="G179" t="str">
            <v>INCOMM</v>
          </cell>
          <cell r="H179">
            <v>10195.140000000001</v>
          </cell>
          <cell r="J179">
            <v>10195.140000000001</v>
          </cell>
          <cell r="K179">
            <v>1.59</v>
          </cell>
          <cell r="L179">
            <v>16210.272600000002</v>
          </cell>
          <cell r="N179">
            <v>10195.14</v>
          </cell>
          <cell r="O179">
            <v>0</v>
          </cell>
          <cell r="Q179">
            <v>10195.14</v>
          </cell>
          <cell r="R179">
            <v>0</v>
          </cell>
          <cell r="S179">
            <v>0</v>
          </cell>
        </row>
        <row r="180">
          <cell r="A180">
            <v>34700</v>
          </cell>
          <cell r="B180" t="str">
            <v>INSTALL EARTH FROM 5TH TO 4TH FLOOR</v>
          </cell>
          <cell r="G180" t="str">
            <v>INCOMM</v>
          </cell>
          <cell r="H180">
            <v>1712.63</v>
          </cell>
          <cell r="J180">
            <v>1712.63</v>
          </cell>
          <cell r="K180">
            <v>1.59</v>
          </cell>
          <cell r="L180">
            <v>2723.0817000000002</v>
          </cell>
          <cell r="N180">
            <v>1712.63</v>
          </cell>
          <cell r="O180">
            <v>0</v>
          </cell>
          <cell r="Q180">
            <v>1712.63</v>
          </cell>
          <cell r="R180">
            <v>0</v>
          </cell>
          <cell r="S180">
            <v>0</v>
          </cell>
        </row>
        <row r="181">
          <cell r="A181">
            <v>34700</v>
          </cell>
          <cell r="B181" t="str">
            <v>MISCELLANEOUS EQUIPMENT</v>
          </cell>
          <cell r="G181" t="str">
            <v>DATAGU</v>
          </cell>
          <cell r="H181">
            <v>10776.7</v>
          </cell>
          <cell r="J181">
            <v>10776.7</v>
          </cell>
          <cell r="K181">
            <v>1.59</v>
          </cell>
          <cell r="L181">
            <v>17134.953000000001</v>
          </cell>
          <cell r="N181">
            <v>10776.7</v>
          </cell>
          <cell r="O181">
            <v>0</v>
          </cell>
          <cell r="Q181">
            <v>10776.7</v>
          </cell>
          <cell r="R181">
            <v>0</v>
          </cell>
          <cell r="S181">
            <v>0</v>
          </cell>
        </row>
        <row r="182">
          <cell r="A182">
            <v>34700</v>
          </cell>
          <cell r="B182" t="str">
            <v>MONOCHROME MONITORS</v>
          </cell>
          <cell r="G182" t="str">
            <v>FDTECH</v>
          </cell>
          <cell r="H182">
            <v>7030.67</v>
          </cell>
          <cell r="J182">
            <v>7030.67</v>
          </cell>
          <cell r="K182">
            <v>1.59</v>
          </cell>
          <cell r="L182">
            <v>11178.765300000001</v>
          </cell>
          <cell r="N182">
            <v>7030.67</v>
          </cell>
          <cell r="O182">
            <v>0</v>
          </cell>
          <cell r="Q182">
            <v>7030.67</v>
          </cell>
          <cell r="R182">
            <v>0</v>
          </cell>
          <cell r="S182">
            <v>0</v>
          </cell>
        </row>
        <row r="183">
          <cell r="A183">
            <v>34700</v>
          </cell>
          <cell r="B183" t="str">
            <v>PANASONIC FASCIMILE</v>
          </cell>
          <cell r="G183" t="str">
            <v>CORPFM</v>
          </cell>
          <cell r="H183">
            <v>2515.66</v>
          </cell>
          <cell r="J183">
            <v>2515.66</v>
          </cell>
          <cell r="K183">
            <v>1.59</v>
          </cell>
          <cell r="L183">
            <v>3999.8993999999998</v>
          </cell>
          <cell r="N183">
            <v>2515.66</v>
          </cell>
          <cell r="O183">
            <v>0</v>
          </cell>
          <cell r="Q183">
            <v>2515.66</v>
          </cell>
          <cell r="R183">
            <v>0</v>
          </cell>
          <cell r="S183">
            <v>0</v>
          </cell>
        </row>
        <row r="184">
          <cell r="A184">
            <v>34700</v>
          </cell>
          <cell r="B184" t="str">
            <v>ADP VIDEO DISPLAY CARDS &amp; RACKS</v>
          </cell>
          <cell r="G184" t="str">
            <v>ONLINE</v>
          </cell>
          <cell r="H184">
            <v>26914.29</v>
          </cell>
          <cell r="J184">
            <v>26914.29</v>
          </cell>
          <cell r="K184">
            <v>1.59</v>
          </cell>
          <cell r="L184">
            <v>42793.721100000002</v>
          </cell>
          <cell r="N184">
            <v>26914.29</v>
          </cell>
          <cell r="O184">
            <v>0</v>
          </cell>
          <cell r="Q184">
            <v>26914.29</v>
          </cell>
          <cell r="R184">
            <v>0</v>
          </cell>
          <cell r="S184">
            <v>0</v>
          </cell>
        </row>
        <row r="185">
          <cell r="A185">
            <v>34700</v>
          </cell>
          <cell r="B185" t="str">
            <v>DIGITAL VOICE RECORDING EQUIPMENT</v>
          </cell>
          <cell r="G185" t="str">
            <v>EYRETEL</v>
          </cell>
          <cell r="H185">
            <v>29205.85</v>
          </cell>
          <cell r="J185">
            <v>29205.85</v>
          </cell>
          <cell r="K185">
            <v>1.59</v>
          </cell>
          <cell r="L185">
            <v>46437.301500000001</v>
          </cell>
          <cell r="N185">
            <v>29205.85</v>
          </cell>
          <cell r="O185">
            <v>0</v>
          </cell>
          <cell r="Q185">
            <v>29205.85</v>
          </cell>
          <cell r="R185">
            <v>0</v>
          </cell>
          <cell r="S185">
            <v>0</v>
          </cell>
        </row>
        <row r="186">
          <cell r="A186">
            <v>34731</v>
          </cell>
          <cell r="B186" t="str">
            <v>WIRE AMPLIFIERS AND POWER SUPPLY UNITS</v>
          </cell>
          <cell r="G186" t="str">
            <v>SCTELE</v>
          </cell>
          <cell r="H186">
            <v>3075.92</v>
          </cell>
          <cell r="J186">
            <v>3075.92</v>
          </cell>
          <cell r="K186">
            <v>1.59</v>
          </cell>
          <cell r="L186">
            <v>4890.7128000000002</v>
          </cell>
          <cell r="N186">
            <v>3075.92</v>
          </cell>
          <cell r="O186">
            <v>0</v>
          </cell>
          <cell r="Q186">
            <v>3075.92</v>
          </cell>
          <cell r="R186">
            <v>0</v>
          </cell>
          <cell r="S186">
            <v>0</v>
          </cell>
        </row>
        <row r="187">
          <cell r="A187">
            <v>34731</v>
          </cell>
          <cell r="B187" t="str">
            <v>HAYES OPTIMA MODEM</v>
          </cell>
          <cell r="G187" t="str">
            <v>CORPCOM</v>
          </cell>
          <cell r="H187">
            <v>1719.22</v>
          </cell>
          <cell r="J187">
            <v>1719.22</v>
          </cell>
          <cell r="K187">
            <v>1.59</v>
          </cell>
          <cell r="L187">
            <v>2733.5598</v>
          </cell>
          <cell r="N187">
            <v>1719.22</v>
          </cell>
          <cell r="O187">
            <v>0</v>
          </cell>
          <cell r="Q187">
            <v>1719.22</v>
          </cell>
          <cell r="R187">
            <v>0</v>
          </cell>
          <cell r="S187">
            <v>0</v>
          </cell>
        </row>
        <row r="188">
          <cell r="A188">
            <v>34731</v>
          </cell>
          <cell r="B188" t="str">
            <v>IBM DUA/BASE</v>
          </cell>
          <cell r="G188" t="str">
            <v>CORPCOM</v>
          </cell>
          <cell r="H188">
            <v>3385.71</v>
          </cell>
          <cell r="J188">
            <v>3385.71</v>
          </cell>
          <cell r="K188">
            <v>1.59</v>
          </cell>
          <cell r="L188">
            <v>5383.2789000000002</v>
          </cell>
          <cell r="N188">
            <v>3385.71</v>
          </cell>
          <cell r="O188">
            <v>0</v>
          </cell>
          <cell r="Q188">
            <v>3385.71</v>
          </cell>
          <cell r="R188">
            <v>0</v>
          </cell>
          <cell r="S188">
            <v>0</v>
          </cell>
        </row>
        <row r="189">
          <cell r="A189">
            <v>34731</v>
          </cell>
          <cell r="B189" t="str">
            <v>SONY MONITOR &amp; GRAPHICS ADAPTOR</v>
          </cell>
          <cell r="G189" t="str">
            <v>CORPCOM</v>
          </cell>
          <cell r="H189">
            <v>2433.27</v>
          </cell>
          <cell r="J189">
            <v>2433.27</v>
          </cell>
          <cell r="K189">
            <v>1.59</v>
          </cell>
          <cell r="L189">
            <v>3868.8993</v>
          </cell>
          <cell r="N189">
            <v>2433.27</v>
          </cell>
          <cell r="O189">
            <v>0</v>
          </cell>
          <cell r="Q189">
            <v>2433.27</v>
          </cell>
          <cell r="R189">
            <v>0</v>
          </cell>
          <cell r="S189">
            <v>0</v>
          </cell>
        </row>
        <row r="190">
          <cell r="A190">
            <v>34731</v>
          </cell>
          <cell r="B190" t="str">
            <v>MISC EQUIPMENT</v>
          </cell>
          <cell r="G190" t="str">
            <v>DATAGU</v>
          </cell>
          <cell r="H190">
            <v>2242.5100000000002</v>
          </cell>
          <cell r="J190">
            <v>2242.5100000000002</v>
          </cell>
          <cell r="K190">
            <v>1.59</v>
          </cell>
          <cell r="L190">
            <v>3565.5909000000006</v>
          </cell>
          <cell r="N190">
            <v>2242.5100000000002</v>
          </cell>
          <cell r="O190">
            <v>0</v>
          </cell>
          <cell r="Q190">
            <v>2242.5100000000002</v>
          </cell>
          <cell r="R190">
            <v>0</v>
          </cell>
          <cell r="S190">
            <v>0</v>
          </cell>
        </row>
        <row r="191">
          <cell r="A191">
            <v>34731</v>
          </cell>
          <cell r="B191" t="str">
            <v>COMPAQ DESKPRO &amp; MONITOR</v>
          </cell>
          <cell r="G191" t="str">
            <v>CORPCOM</v>
          </cell>
          <cell r="H191">
            <v>1675.99</v>
          </cell>
          <cell r="J191">
            <v>1675.99</v>
          </cell>
          <cell r="K191">
            <v>1.59</v>
          </cell>
          <cell r="L191">
            <v>2664.8241000000003</v>
          </cell>
          <cell r="N191">
            <v>1675.99</v>
          </cell>
          <cell r="O191">
            <v>0</v>
          </cell>
          <cell r="Q191">
            <v>1675.99</v>
          </cell>
          <cell r="R191">
            <v>0</v>
          </cell>
          <cell r="S191">
            <v>0</v>
          </cell>
        </row>
        <row r="192">
          <cell r="A192">
            <v>34731</v>
          </cell>
          <cell r="B192" t="str">
            <v>COMPAQ DESKPRO &amp; MONITOR</v>
          </cell>
          <cell r="G192" t="str">
            <v>CORPCOM</v>
          </cell>
          <cell r="H192">
            <v>1950.63</v>
          </cell>
          <cell r="J192">
            <v>1950.63</v>
          </cell>
          <cell r="K192">
            <v>1.59</v>
          </cell>
          <cell r="L192">
            <v>3101.5017000000003</v>
          </cell>
          <cell r="N192">
            <v>1950.63</v>
          </cell>
          <cell r="O192">
            <v>0</v>
          </cell>
          <cell r="Q192">
            <v>1950.63</v>
          </cell>
          <cell r="R192">
            <v>0</v>
          </cell>
          <cell r="S192">
            <v>0</v>
          </cell>
        </row>
        <row r="193">
          <cell r="A193">
            <v>34731</v>
          </cell>
          <cell r="B193" t="str">
            <v>MISC EQUIPMENT</v>
          </cell>
          <cell r="G193" t="str">
            <v>DATAGU</v>
          </cell>
          <cell r="H193">
            <v>1372.46</v>
          </cell>
          <cell r="J193">
            <v>1372.46</v>
          </cell>
          <cell r="K193">
            <v>1.59</v>
          </cell>
          <cell r="L193">
            <v>2182.2114000000001</v>
          </cell>
          <cell r="N193">
            <v>1372.46</v>
          </cell>
          <cell r="O193">
            <v>0</v>
          </cell>
          <cell r="Q193">
            <v>1372.46</v>
          </cell>
          <cell r="R193">
            <v>0</v>
          </cell>
          <cell r="S193">
            <v>0</v>
          </cell>
        </row>
        <row r="194">
          <cell r="A194">
            <v>34731</v>
          </cell>
          <cell r="B194" t="str">
            <v>COMPAQ DESKPRO XE 433s MODEL</v>
          </cell>
          <cell r="G194" t="str">
            <v>CORPCOM</v>
          </cell>
          <cell r="H194">
            <v>1158.8499999999999</v>
          </cell>
          <cell r="J194">
            <v>1158.8499999999999</v>
          </cell>
          <cell r="K194">
            <v>1.59</v>
          </cell>
          <cell r="L194">
            <v>1842.5715</v>
          </cell>
          <cell r="N194">
            <v>1158.8499999999999</v>
          </cell>
          <cell r="O194">
            <v>0</v>
          </cell>
          <cell r="Q194">
            <v>1158.8499999999999</v>
          </cell>
          <cell r="R194">
            <v>0</v>
          </cell>
          <cell r="S194">
            <v>0</v>
          </cell>
        </row>
        <row r="195">
          <cell r="A195">
            <v>34731</v>
          </cell>
          <cell r="B195" t="str">
            <v>MISC EQUIPMENT</v>
          </cell>
          <cell r="G195" t="str">
            <v>SCC</v>
          </cell>
          <cell r="H195">
            <v>2289.2600000000002</v>
          </cell>
          <cell r="J195">
            <v>2289.2600000000002</v>
          </cell>
          <cell r="K195">
            <v>1.59</v>
          </cell>
          <cell r="L195">
            <v>3639.9234000000006</v>
          </cell>
          <cell r="N195">
            <v>2289.2600000000002</v>
          </cell>
          <cell r="O195">
            <v>0</v>
          </cell>
          <cell r="Q195">
            <v>2289.2600000000002</v>
          </cell>
          <cell r="R195">
            <v>0</v>
          </cell>
          <cell r="S195">
            <v>0</v>
          </cell>
        </row>
        <row r="196">
          <cell r="A196">
            <v>34731</v>
          </cell>
          <cell r="B196" t="str">
            <v>ARROW 80/8 CH STAT MUX S/A</v>
          </cell>
          <cell r="G196" t="str">
            <v>DATAGU</v>
          </cell>
          <cell r="H196">
            <v>4032.89</v>
          </cell>
          <cell r="J196">
            <v>4032.89</v>
          </cell>
          <cell r="K196">
            <v>1.59</v>
          </cell>
          <cell r="L196">
            <v>6412.2951000000003</v>
          </cell>
          <cell r="N196">
            <v>4032.89</v>
          </cell>
          <cell r="O196">
            <v>0</v>
          </cell>
          <cell r="Q196">
            <v>4032.89</v>
          </cell>
          <cell r="R196">
            <v>0</v>
          </cell>
          <cell r="S196">
            <v>0</v>
          </cell>
        </row>
        <row r="197">
          <cell r="A197">
            <v>34731</v>
          </cell>
          <cell r="B197" t="str">
            <v>PANASONIC FACSIMILE UF280M</v>
          </cell>
          <cell r="G197" t="str">
            <v>CORPFM</v>
          </cell>
          <cell r="H197">
            <v>1257.83</v>
          </cell>
          <cell r="J197">
            <v>1257.83</v>
          </cell>
          <cell r="K197">
            <v>1.59</v>
          </cell>
          <cell r="L197">
            <v>1999.9496999999999</v>
          </cell>
          <cell r="N197">
            <v>1257.83</v>
          </cell>
          <cell r="O197">
            <v>0</v>
          </cell>
          <cell r="Q197">
            <v>1257.83</v>
          </cell>
          <cell r="R197">
            <v>0</v>
          </cell>
          <cell r="S197">
            <v>0</v>
          </cell>
        </row>
        <row r="198">
          <cell r="A198">
            <v>34731</v>
          </cell>
          <cell r="B198" t="str">
            <v>DUAL SPEED SCSI TRAY INT CD-ROM</v>
          </cell>
          <cell r="G198" t="str">
            <v>CORPCOM</v>
          </cell>
          <cell r="H198">
            <v>3432.82</v>
          </cell>
          <cell r="J198">
            <v>3432.82</v>
          </cell>
          <cell r="K198">
            <v>1.59</v>
          </cell>
          <cell r="L198">
            <v>5458.1838000000007</v>
          </cell>
          <cell r="N198">
            <v>3432.82</v>
          </cell>
          <cell r="O198">
            <v>0</v>
          </cell>
          <cell r="Q198">
            <v>3432.82</v>
          </cell>
          <cell r="R198">
            <v>0</v>
          </cell>
          <cell r="S198">
            <v>0</v>
          </cell>
        </row>
        <row r="199">
          <cell r="A199">
            <v>34731</v>
          </cell>
          <cell r="B199" t="str">
            <v>COMPAQ DESKPRO</v>
          </cell>
          <cell r="G199" t="str">
            <v>CORPCOM</v>
          </cell>
          <cell r="H199">
            <v>4877.09</v>
          </cell>
          <cell r="J199">
            <v>4877.09</v>
          </cell>
          <cell r="K199">
            <v>1.59</v>
          </cell>
          <cell r="L199">
            <v>7754.5731000000005</v>
          </cell>
          <cell r="N199">
            <v>4877.09</v>
          </cell>
          <cell r="O199">
            <v>0</v>
          </cell>
          <cell r="Q199">
            <v>4877.09</v>
          </cell>
          <cell r="R199">
            <v>0</v>
          </cell>
          <cell r="S199">
            <v>0</v>
          </cell>
        </row>
        <row r="200">
          <cell r="A200">
            <v>34731</v>
          </cell>
          <cell r="B200" t="str">
            <v>COMPAQ CONTURA AERO</v>
          </cell>
          <cell r="G200" t="str">
            <v>CORPCOM</v>
          </cell>
          <cell r="H200">
            <v>1376.37</v>
          </cell>
          <cell r="J200">
            <v>1376.37</v>
          </cell>
          <cell r="K200">
            <v>1.59</v>
          </cell>
          <cell r="L200">
            <v>2188.4283</v>
          </cell>
          <cell r="N200">
            <v>1376.37</v>
          </cell>
          <cell r="O200">
            <v>0</v>
          </cell>
          <cell r="Q200">
            <v>1376.37</v>
          </cell>
          <cell r="R200">
            <v>0</v>
          </cell>
          <cell r="S200">
            <v>0</v>
          </cell>
        </row>
        <row r="201">
          <cell r="A201">
            <v>34731</v>
          </cell>
          <cell r="B201" t="str">
            <v>SMB MEMORY FOR AST PREMMIA</v>
          </cell>
          <cell r="G201" t="str">
            <v>CORPCOM</v>
          </cell>
          <cell r="H201">
            <v>2427.67</v>
          </cell>
          <cell r="J201">
            <v>2427.67</v>
          </cell>
          <cell r="K201">
            <v>1.59</v>
          </cell>
          <cell r="L201">
            <v>3859.9953000000005</v>
          </cell>
          <cell r="N201">
            <v>2427.67</v>
          </cell>
          <cell r="O201">
            <v>0</v>
          </cell>
          <cell r="Q201">
            <v>2427.67</v>
          </cell>
          <cell r="R201">
            <v>0</v>
          </cell>
          <cell r="S201">
            <v>0</v>
          </cell>
        </row>
        <row r="202">
          <cell r="A202">
            <v>34731</v>
          </cell>
          <cell r="B202" t="str">
            <v>COMPAQ DESKPRO &amp; COLOUR MONITOR</v>
          </cell>
          <cell r="G202" t="str">
            <v>CORPCOM</v>
          </cell>
          <cell r="H202">
            <v>4637.1400000000003</v>
          </cell>
          <cell r="J202">
            <v>4637.1400000000003</v>
          </cell>
          <cell r="K202">
            <v>1.59</v>
          </cell>
          <cell r="L202">
            <v>7373.0526000000009</v>
          </cell>
          <cell r="N202">
            <v>4637.1400000000003</v>
          </cell>
          <cell r="O202">
            <v>0</v>
          </cell>
          <cell r="Q202">
            <v>4637.1400000000003</v>
          </cell>
          <cell r="R202">
            <v>0</v>
          </cell>
          <cell r="S202">
            <v>0</v>
          </cell>
        </row>
        <row r="203">
          <cell r="A203">
            <v>34731</v>
          </cell>
          <cell r="B203" t="str">
            <v>COMPAQ DESKPRO/LASERJET/</v>
          </cell>
          <cell r="G203" t="str">
            <v>CORPCOM</v>
          </cell>
          <cell r="H203">
            <v>3778.9799999999996</v>
          </cell>
          <cell r="J203">
            <v>3778.9799999999996</v>
          </cell>
          <cell r="K203">
            <v>1.59</v>
          </cell>
          <cell r="L203">
            <v>6008.5781999999999</v>
          </cell>
          <cell r="N203">
            <v>3778.98</v>
          </cell>
          <cell r="O203">
            <v>0</v>
          </cell>
          <cell r="Q203">
            <v>3778.98</v>
          </cell>
          <cell r="R203">
            <v>0</v>
          </cell>
          <cell r="S203">
            <v>0</v>
          </cell>
        </row>
        <row r="204">
          <cell r="A204">
            <v>34731</v>
          </cell>
          <cell r="B204" t="str">
            <v>COMPAQ DESKPRO/COLOUR MONITOR</v>
          </cell>
          <cell r="G204" t="str">
            <v>CORPCOM</v>
          </cell>
          <cell r="H204">
            <v>8084.34</v>
          </cell>
          <cell r="J204">
            <v>8084.34</v>
          </cell>
          <cell r="K204">
            <v>1.59</v>
          </cell>
          <cell r="L204">
            <v>12854.100600000002</v>
          </cell>
          <cell r="N204">
            <v>8084.34</v>
          </cell>
          <cell r="O204">
            <v>0</v>
          </cell>
          <cell r="Q204">
            <v>8084.34</v>
          </cell>
          <cell r="R204">
            <v>0</v>
          </cell>
          <cell r="S204">
            <v>0</v>
          </cell>
        </row>
        <row r="205">
          <cell r="A205">
            <v>34731</v>
          </cell>
          <cell r="B205" t="str">
            <v>COMPAQ DESKPRO XE 466 MODEL</v>
          </cell>
          <cell r="G205" t="str">
            <v>CORPCOM</v>
          </cell>
          <cell r="H205">
            <v>2582.0100000000002</v>
          </cell>
          <cell r="J205">
            <v>2582.0100000000002</v>
          </cell>
          <cell r="K205">
            <v>1.59</v>
          </cell>
          <cell r="L205">
            <v>4105.3959000000004</v>
          </cell>
          <cell r="N205">
            <v>2582.0100000000002</v>
          </cell>
          <cell r="O205">
            <v>0</v>
          </cell>
          <cell r="Q205">
            <v>2582.0100000000002</v>
          </cell>
          <cell r="R205">
            <v>0</v>
          </cell>
          <cell r="S205">
            <v>0</v>
          </cell>
        </row>
        <row r="206">
          <cell r="A206">
            <v>34731</v>
          </cell>
          <cell r="B206" t="str">
            <v>COMPAQ DESKPRO XE 466 MODEL</v>
          </cell>
          <cell r="G206" t="str">
            <v>CORPCOM</v>
          </cell>
          <cell r="H206">
            <v>2976.59</v>
          </cell>
          <cell r="J206">
            <v>2976.59</v>
          </cell>
          <cell r="K206">
            <v>1.59</v>
          </cell>
          <cell r="L206">
            <v>4732.7781000000004</v>
          </cell>
          <cell r="N206">
            <v>2976.59</v>
          </cell>
          <cell r="O206">
            <v>0</v>
          </cell>
          <cell r="Q206">
            <v>2976.59</v>
          </cell>
          <cell r="R206">
            <v>0</v>
          </cell>
          <cell r="S206">
            <v>0</v>
          </cell>
        </row>
        <row r="207">
          <cell r="A207">
            <v>34731</v>
          </cell>
          <cell r="B207" t="str">
            <v>3 X BARCO 28" MONITOR</v>
          </cell>
          <cell r="G207" t="str">
            <v>CORPCOM</v>
          </cell>
          <cell r="H207">
            <v>22500.690000000002</v>
          </cell>
          <cell r="J207">
            <v>22500.690000000002</v>
          </cell>
          <cell r="K207">
            <v>1.59</v>
          </cell>
          <cell r="L207">
            <v>35776.097100000006</v>
          </cell>
          <cell r="N207">
            <v>22500.69</v>
          </cell>
          <cell r="O207">
            <v>0</v>
          </cell>
          <cell r="Q207">
            <v>22500.69</v>
          </cell>
          <cell r="R207">
            <v>0</v>
          </cell>
          <cell r="S207">
            <v>0</v>
          </cell>
        </row>
        <row r="208">
          <cell r="A208">
            <v>34731</v>
          </cell>
          <cell r="B208" t="str">
            <v>COMPAQ DESKPRO/LASERJET</v>
          </cell>
          <cell r="G208" t="str">
            <v>CORPCOM</v>
          </cell>
          <cell r="H208">
            <v>1934.58</v>
          </cell>
          <cell r="J208">
            <v>1934.58</v>
          </cell>
          <cell r="K208">
            <v>1.59</v>
          </cell>
          <cell r="L208">
            <v>3075.9821999999999</v>
          </cell>
          <cell r="N208">
            <v>1934.58</v>
          </cell>
          <cell r="O208">
            <v>0</v>
          </cell>
          <cell r="Q208">
            <v>1934.58</v>
          </cell>
          <cell r="R208">
            <v>0</v>
          </cell>
          <cell r="S208">
            <v>0</v>
          </cell>
        </row>
        <row r="209">
          <cell r="A209">
            <v>34731</v>
          </cell>
          <cell r="B209" t="str">
            <v>IBM PSVP 6482-LV1/GRAPHICS ADAPTOR</v>
          </cell>
          <cell r="G209" t="str">
            <v>CORPCOM</v>
          </cell>
          <cell r="H209">
            <v>1846.3200000000002</v>
          </cell>
          <cell r="J209">
            <v>1846.3200000000002</v>
          </cell>
          <cell r="K209">
            <v>1.59</v>
          </cell>
          <cell r="L209">
            <v>2935.6488000000004</v>
          </cell>
          <cell r="N209">
            <v>1846.32</v>
          </cell>
          <cell r="O209">
            <v>0</v>
          </cell>
          <cell r="Q209">
            <v>1846.32</v>
          </cell>
          <cell r="R209">
            <v>0</v>
          </cell>
          <cell r="S209">
            <v>0</v>
          </cell>
        </row>
        <row r="210">
          <cell r="A210">
            <v>34731</v>
          </cell>
          <cell r="B210" t="str">
            <v>SONY GDM MONITOR</v>
          </cell>
          <cell r="G210" t="str">
            <v>CORPCOM</v>
          </cell>
          <cell r="H210">
            <v>1776.34</v>
          </cell>
          <cell r="J210">
            <v>1776.34</v>
          </cell>
          <cell r="K210">
            <v>1.59</v>
          </cell>
          <cell r="L210">
            <v>2824.3806</v>
          </cell>
          <cell r="N210">
            <v>1776.34</v>
          </cell>
          <cell r="O210">
            <v>0</v>
          </cell>
          <cell r="Q210">
            <v>1776.34</v>
          </cell>
          <cell r="R210">
            <v>0</v>
          </cell>
          <cell r="S210">
            <v>0</v>
          </cell>
        </row>
        <row r="211">
          <cell r="A211">
            <v>34731</v>
          </cell>
          <cell r="B211" t="str">
            <v>COMPAQ DESKPRO/COLOUR MONITOR</v>
          </cell>
          <cell r="G211" t="str">
            <v>CORPCOM</v>
          </cell>
          <cell r="H211">
            <v>10591.33</v>
          </cell>
          <cell r="J211">
            <v>10591.33</v>
          </cell>
          <cell r="K211">
            <v>1.59</v>
          </cell>
          <cell r="L211">
            <v>16840.2147</v>
          </cell>
          <cell r="N211">
            <v>10591.33</v>
          </cell>
          <cell r="O211">
            <v>0</v>
          </cell>
          <cell r="Q211">
            <v>10591.33</v>
          </cell>
          <cell r="R211">
            <v>0</v>
          </cell>
          <cell r="S211">
            <v>0</v>
          </cell>
        </row>
        <row r="212">
          <cell r="A212">
            <v>34731</v>
          </cell>
          <cell r="B212" t="str">
            <v>COMPAQ DESKPRO/MONITOR</v>
          </cell>
          <cell r="G212" t="str">
            <v>CORPCOM</v>
          </cell>
          <cell r="H212">
            <v>1357.25</v>
          </cell>
          <cell r="J212">
            <v>1357.25</v>
          </cell>
          <cell r="K212">
            <v>1.59</v>
          </cell>
          <cell r="L212">
            <v>2158.0275000000001</v>
          </cell>
          <cell r="N212">
            <v>1357.25</v>
          </cell>
          <cell r="O212">
            <v>0</v>
          </cell>
          <cell r="Q212">
            <v>1357.25</v>
          </cell>
          <cell r="R212">
            <v>0</v>
          </cell>
          <cell r="S212">
            <v>0</v>
          </cell>
        </row>
        <row r="213">
          <cell r="A213">
            <v>34731</v>
          </cell>
          <cell r="B213" t="str">
            <v>COMPAQ DESKPRO/MONITOR</v>
          </cell>
          <cell r="G213" t="str">
            <v>CORPCOM</v>
          </cell>
          <cell r="H213">
            <v>1357.25</v>
          </cell>
          <cell r="J213">
            <v>1357.25</v>
          </cell>
          <cell r="K213">
            <v>1.59</v>
          </cell>
          <cell r="L213">
            <v>2158.0275000000001</v>
          </cell>
          <cell r="N213">
            <v>1357.25</v>
          </cell>
          <cell r="O213">
            <v>0</v>
          </cell>
          <cell r="Q213">
            <v>1357.25</v>
          </cell>
          <cell r="R213">
            <v>0</v>
          </cell>
          <cell r="S213">
            <v>0</v>
          </cell>
        </row>
        <row r="214">
          <cell r="A214">
            <v>34759</v>
          </cell>
          <cell r="B214" t="str">
            <v>MISCELLANEOUS EQUIPMENT</v>
          </cell>
          <cell r="G214" t="str">
            <v>FICONNEC</v>
          </cell>
          <cell r="H214">
            <v>3464.55</v>
          </cell>
          <cell r="J214">
            <v>3464.55</v>
          </cell>
          <cell r="K214">
            <v>1.63</v>
          </cell>
          <cell r="L214">
            <v>5647.2164999999995</v>
          </cell>
          <cell r="N214">
            <v>3464.55</v>
          </cell>
          <cell r="O214">
            <v>0</v>
          </cell>
          <cell r="Q214">
            <v>3464.55</v>
          </cell>
          <cell r="R214">
            <v>0</v>
          </cell>
          <cell r="S214">
            <v>0</v>
          </cell>
        </row>
        <row r="215">
          <cell r="A215">
            <v>34759</v>
          </cell>
          <cell r="B215" t="str">
            <v>SPKR/AMP/ GREY F/S DIN LEAD</v>
          </cell>
          <cell r="G215" t="str">
            <v>NETWORK</v>
          </cell>
          <cell r="H215">
            <v>3737.23</v>
          </cell>
          <cell r="J215">
            <v>3737.23</v>
          </cell>
          <cell r="K215">
            <v>1.63</v>
          </cell>
          <cell r="L215">
            <v>6091.6848999999993</v>
          </cell>
          <cell r="N215">
            <v>3737.23</v>
          </cell>
          <cell r="O215">
            <v>0</v>
          </cell>
          <cell r="Q215">
            <v>3737.23</v>
          </cell>
          <cell r="R215">
            <v>0</v>
          </cell>
          <cell r="S215">
            <v>0</v>
          </cell>
        </row>
        <row r="216">
          <cell r="A216">
            <v>34759</v>
          </cell>
          <cell r="B216" t="str">
            <v>AUTO RING DOWN CARD</v>
          </cell>
          <cell r="G216" t="str">
            <v>IPC</v>
          </cell>
          <cell r="H216">
            <v>7140.53</v>
          </cell>
          <cell r="J216">
            <v>7140.53</v>
          </cell>
          <cell r="K216">
            <v>1.63</v>
          </cell>
          <cell r="L216">
            <v>11639.063899999999</v>
          </cell>
          <cell r="N216">
            <v>7140.53</v>
          </cell>
          <cell r="O216">
            <v>0</v>
          </cell>
          <cell r="Q216">
            <v>7140.53</v>
          </cell>
          <cell r="R216">
            <v>0</v>
          </cell>
          <cell r="S216">
            <v>0</v>
          </cell>
        </row>
        <row r="217">
          <cell r="A217">
            <v>34759</v>
          </cell>
          <cell r="B217" t="str">
            <v>LINE BUSY RING</v>
          </cell>
          <cell r="G217" t="str">
            <v>IPC</v>
          </cell>
          <cell r="H217">
            <v>2087.23</v>
          </cell>
          <cell r="J217">
            <v>2087.23</v>
          </cell>
          <cell r="K217">
            <v>1.63</v>
          </cell>
          <cell r="L217">
            <v>3402.1848999999997</v>
          </cell>
          <cell r="N217">
            <v>2087.23</v>
          </cell>
          <cell r="O217">
            <v>0</v>
          </cell>
          <cell r="Q217">
            <v>2087.23</v>
          </cell>
          <cell r="R217">
            <v>0</v>
          </cell>
          <cell r="S217">
            <v>0</v>
          </cell>
        </row>
        <row r="218">
          <cell r="A218">
            <v>34759</v>
          </cell>
          <cell r="B218" t="str">
            <v>DIGITAL VOICE RECORDING  EQUIPMENT</v>
          </cell>
          <cell r="G218" t="str">
            <v>EYRETEL</v>
          </cell>
          <cell r="H218">
            <v>18056.63</v>
          </cell>
          <cell r="J218">
            <v>18056.63</v>
          </cell>
          <cell r="K218">
            <v>1.63</v>
          </cell>
          <cell r="L218">
            <v>29432.3069</v>
          </cell>
          <cell r="N218">
            <v>18056.63</v>
          </cell>
          <cell r="O218">
            <v>0</v>
          </cell>
          <cell r="Q218">
            <v>18056.63</v>
          </cell>
          <cell r="R218">
            <v>0</v>
          </cell>
          <cell r="S218">
            <v>0</v>
          </cell>
        </row>
        <row r="219">
          <cell r="A219">
            <v>34759</v>
          </cell>
          <cell r="B219" t="str">
            <v>ELECTROHOME 9" MONO MONITORS</v>
          </cell>
          <cell r="G219" t="str">
            <v>TRONIX</v>
          </cell>
          <cell r="H219">
            <v>8513.7000000000007</v>
          </cell>
          <cell r="J219">
            <v>8513.7000000000007</v>
          </cell>
          <cell r="K219">
            <v>1.63</v>
          </cell>
          <cell r="L219">
            <v>13877.331</v>
          </cell>
          <cell r="N219">
            <v>8513.7000000000007</v>
          </cell>
          <cell r="O219">
            <v>0</v>
          </cell>
          <cell r="Q219">
            <v>8513.7000000000007</v>
          </cell>
          <cell r="R219">
            <v>0</v>
          </cell>
          <cell r="S219">
            <v>0</v>
          </cell>
        </row>
        <row r="220">
          <cell r="A220">
            <v>34759</v>
          </cell>
          <cell r="B220" t="str">
            <v>COMPAQ DESKPRO XE 486</v>
          </cell>
          <cell r="G220" t="str">
            <v>CORPOR</v>
          </cell>
          <cell r="H220">
            <v>5637.49</v>
          </cell>
          <cell r="J220">
            <v>5637.49</v>
          </cell>
          <cell r="K220">
            <v>1.63</v>
          </cell>
          <cell r="L220">
            <v>9189.1086999999989</v>
          </cell>
          <cell r="N220">
            <v>5637.49</v>
          </cell>
          <cell r="O220">
            <v>0</v>
          </cell>
          <cell r="Q220">
            <v>5637.49</v>
          </cell>
          <cell r="R220">
            <v>0</v>
          </cell>
          <cell r="S220">
            <v>0</v>
          </cell>
        </row>
        <row r="221">
          <cell r="A221">
            <v>34759</v>
          </cell>
          <cell r="B221" t="str">
            <v>YIELD CALCULATORS</v>
          </cell>
          <cell r="G221" t="str">
            <v>AVT</v>
          </cell>
          <cell r="H221">
            <v>2198.56</v>
          </cell>
          <cell r="J221">
            <v>2198.56</v>
          </cell>
          <cell r="K221">
            <v>1.63</v>
          </cell>
          <cell r="L221">
            <v>3583.6527999999998</v>
          </cell>
          <cell r="N221">
            <v>2198.56</v>
          </cell>
          <cell r="O221">
            <v>0</v>
          </cell>
          <cell r="Q221">
            <v>2198.56</v>
          </cell>
          <cell r="R221">
            <v>0</v>
          </cell>
          <cell r="S221">
            <v>0</v>
          </cell>
        </row>
        <row r="222">
          <cell r="A222">
            <v>34759</v>
          </cell>
          <cell r="B222" t="str">
            <v>MICROVAX/DECSERVER/ADP RACK</v>
          </cell>
          <cell r="G222" t="str">
            <v>ONLINE</v>
          </cell>
          <cell r="H222">
            <v>8180.86</v>
          </cell>
          <cell r="J222">
            <v>8180.86</v>
          </cell>
          <cell r="K222">
            <v>1.63</v>
          </cell>
          <cell r="L222">
            <v>13334.801799999999</v>
          </cell>
          <cell r="N222">
            <v>8180.86</v>
          </cell>
          <cell r="O222">
            <v>0</v>
          </cell>
          <cell r="Q222">
            <v>8180.86</v>
          </cell>
          <cell r="R222">
            <v>0</v>
          </cell>
          <cell r="S222">
            <v>0</v>
          </cell>
        </row>
        <row r="223">
          <cell r="A223">
            <v>34759</v>
          </cell>
          <cell r="B223" t="str">
            <v>COMPOSITE VIDEO BALUN</v>
          </cell>
          <cell r="G223" t="str">
            <v>NBMDIS</v>
          </cell>
          <cell r="H223">
            <v>2637.49</v>
          </cell>
          <cell r="J223">
            <v>2637.49</v>
          </cell>
          <cell r="K223">
            <v>1.63</v>
          </cell>
          <cell r="L223">
            <v>4299.1086999999998</v>
          </cell>
          <cell r="N223">
            <v>2637.49</v>
          </cell>
          <cell r="O223">
            <v>0</v>
          </cell>
          <cell r="Q223">
            <v>2637.49</v>
          </cell>
          <cell r="R223">
            <v>0</v>
          </cell>
          <cell r="S223">
            <v>0</v>
          </cell>
        </row>
        <row r="224">
          <cell r="A224">
            <v>34759</v>
          </cell>
          <cell r="B224" t="str">
            <v>ELECTROHOME 9" MONO MONITORS</v>
          </cell>
          <cell r="G224" t="str">
            <v>TRONIX</v>
          </cell>
          <cell r="H224">
            <v>1362.19</v>
          </cell>
          <cell r="J224">
            <v>1362.19</v>
          </cell>
          <cell r="K224">
            <v>1.63</v>
          </cell>
          <cell r="L224">
            <v>2220.3696999999997</v>
          </cell>
          <cell r="N224">
            <v>1362.19</v>
          </cell>
          <cell r="O224">
            <v>0</v>
          </cell>
          <cell r="Q224">
            <v>1362.19</v>
          </cell>
          <cell r="R224">
            <v>0</v>
          </cell>
          <cell r="S224">
            <v>0</v>
          </cell>
        </row>
        <row r="225">
          <cell r="A225">
            <v>34759</v>
          </cell>
          <cell r="B225" t="str">
            <v>ADP RACK</v>
          </cell>
          <cell r="G225" t="str">
            <v>ONLINE</v>
          </cell>
          <cell r="H225">
            <v>1100.51</v>
          </cell>
          <cell r="J225">
            <v>1100.51</v>
          </cell>
          <cell r="K225">
            <v>1.63</v>
          </cell>
          <cell r="L225">
            <v>1793.8312999999998</v>
          </cell>
          <cell r="N225">
            <v>1100.51</v>
          </cell>
          <cell r="O225">
            <v>0</v>
          </cell>
          <cell r="Q225">
            <v>1100.51</v>
          </cell>
          <cell r="R225">
            <v>0</v>
          </cell>
          <cell r="S225">
            <v>0</v>
          </cell>
        </row>
        <row r="226">
          <cell r="A226">
            <v>34759</v>
          </cell>
          <cell r="B226" t="str">
            <v>50 MONO MONITORS</v>
          </cell>
          <cell r="G226" t="str">
            <v>ONLINE</v>
          </cell>
          <cell r="H226">
            <v>16762.63</v>
          </cell>
          <cell r="J226">
            <v>16762.63</v>
          </cell>
          <cell r="K226">
            <v>1.63</v>
          </cell>
          <cell r="L226">
            <v>27323.086899999998</v>
          </cell>
          <cell r="N226">
            <v>16762.63</v>
          </cell>
          <cell r="O226">
            <v>0</v>
          </cell>
          <cell r="Q226">
            <v>16762.63</v>
          </cell>
          <cell r="R226">
            <v>0</v>
          </cell>
          <cell r="S226">
            <v>0</v>
          </cell>
        </row>
        <row r="227">
          <cell r="A227">
            <v>34759</v>
          </cell>
          <cell r="B227" t="str">
            <v>50 ADP CARDS</v>
          </cell>
          <cell r="G227" t="str">
            <v>ONLINE</v>
          </cell>
          <cell r="H227">
            <v>13733.75</v>
          </cell>
          <cell r="J227">
            <v>13733.75</v>
          </cell>
          <cell r="K227">
            <v>1.63</v>
          </cell>
          <cell r="L227">
            <v>22386.012499999997</v>
          </cell>
          <cell r="N227">
            <v>13733.75</v>
          </cell>
          <cell r="O227">
            <v>0</v>
          </cell>
          <cell r="Q227">
            <v>13733.75</v>
          </cell>
          <cell r="R227">
            <v>0</v>
          </cell>
          <cell r="S227">
            <v>0</v>
          </cell>
        </row>
        <row r="228">
          <cell r="A228">
            <v>34759</v>
          </cell>
          <cell r="B228" t="str">
            <v>SYNCRO 1496 F/D MODEM</v>
          </cell>
          <cell r="G228" t="str">
            <v>DATAGU</v>
          </cell>
          <cell r="H228">
            <v>1930.03</v>
          </cell>
          <cell r="J228">
            <v>1930.03</v>
          </cell>
          <cell r="K228">
            <v>1.63</v>
          </cell>
          <cell r="L228">
            <v>3145.9488999999999</v>
          </cell>
          <cell r="N228">
            <v>1930.03</v>
          </cell>
          <cell r="O228">
            <v>0</v>
          </cell>
          <cell r="Q228">
            <v>1930.03</v>
          </cell>
          <cell r="R228">
            <v>0</v>
          </cell>
          <cell r="S228">
            <v>0</v>
          </cell>
        </row>
        <row r="229">
          <cell r="A229">
            <v>34759</v>
          </cell>
          <cell r="B229" t="str">
            <v>BARCO 28" MONITOR</v>
          </cell>
          <cell r="G229" t="str">
            <v>CORPOR</v>
          </cell>
          <cell r="H229">
            <v>2056.4699999999998</v>
          </cell>
          <cell r="J229">
            <v>2056.4699999999998</v>
          </cell>
          <cell r="K229">
            <v>1.63</v>
          </cell>
          <cell r="L229">
            <v>3352.0460999999996</v>
          </cell>
          <cell r="N229">
            <v>2056.4699999999998</v>
          </cell>
          <cell r="O229">
            <v>0</v>
          </cell>
          <cell r="Q229">
            <v>2056.4699999999998</v>
          </cell>
          <cell r="R229">
            <v>0</v>
          </cell>
          <cell r="S229">
            <v>0</v>
          </cell>
        </row>
        <row r="230">
          <cell r="A230">
            <v>34759</v>
          </cell>
          <cell r="B230" t="str">
            <v>IPC CARDS</v>
          </cell>
          <cell r="G230" t="str">
            <v>ATMAINT</v>
          </cell>
          <cell r="H230">
            <v>8140.2</v>
          </cell>
          <cell r="J230">
            <v>8140.2</v>
          </cell>
          <cell r="K230">
            <v>1.63</v>
          </cell>
          <cell r="L230">
            <v>13268.525999999998</v>
          </cell>
          <cell r="N230">
            <v>8140.2</v>
          </cell>
          <cell r="O230">
            <v>0</v>
          </cell>
          <cell r="Q230">
            <v>8140.2</v>
          </cell>
          <cell r="R230">
            <v>0</v>
          </cell>
          <cell r="S230">
            <v>0</v>
          </cell>
        </row>
        <row r="231">
          <cell r="A231">
            <v>34759</v>
          </cell>
          <cell r="B231" t="str">
            <v>COMPAQ DESKPROXE 466 MODEL270/w</v>
          </cell>
          <cell r="G231" t="str">
            <v>CORPOR</v>
          </cell>
          <cell r="H231">
            <v>1815.36</v>
          </cell>
          <cell r="J231">
            <v>1815.36</v>
          </cell>
          <cell r="K231">
            <v>1.63</v>
          </cell>
          <cell r="L231">
            <v>2959.0367999999999</v>
          </cell>
          <cell r="N231">
            <v>1815.36</v>
          </cell>
          <cell r="O231">
            <v>0</v>
          </cell>
          <cell r="Q231">
            <v>1815.36</v>
          </cell>
          <cell r="R231">
            <v>0</v>
          </cell>
          <cell r="S231">
            <v>0</v>
          </cell>
        </row>
        <row r="232">
          <cell r="A232">
            <v>34759</v>
          </cell>
          <cell r="B232" t="str">
            <v>COMPAQ DESKPRO XE 466 MODEL 525/w</v>
          </cell>
          <cell r="G232" t="str">
            <v>CORPOR</v>
          </cell>
          <cell r="H232">
            <v>1608.48</v>
          </cell>
          <cell r="J232">
            <v>1608.48</v>
          </cell>
          <cell r="K232">
            <v>1.63</v>
          </cell>
          <cell r="L232">
            <v>2621.8224</v>
          </cell>
          <cell r="N232">
            <v>1608.48</v>
          </cell>
          <cell r="O232">
            <v>0</v>
          </cell>
          <cell r="Q232">
            <v>1608.48</v>
          </cell>
          <cell r="R232">
            <v>0</v>
          </cell>
          <cell r="S232">
            <v>0</v>
          </cell>
        </row>
        <row r="233">
          <cell r="A233">
            <v>34759</v>
          </cell>
          <cell r="B233" t="str">
            <v>MX DEALERBOARD</v>
          </cell>
          <cell r="G233" t="str">
            <v>IPC</v>
          </cell>
          <cell r="H233">
            <v>79792.63</v>
          </cell>
          <cell r="J233">
            <v>79792.63</v>
          </cell>
          <cell r="K233">
            <v>1.63</v>
          </cell>
          <cell r="L233">
            <v>130061.9869</v>
          </cell>
          <cell r="N233">
            <v>79792.63</v>
          </cell>
          <cell r="O233">
            <v>0</v>
          </cell>
          <cell r="Q233">
            <v>79792.63</v>
          </cell>
          <cell r="R233">
            <v>0</v>
          </cell>
          <cell r="S233">
            <v>0</v>
          </cell>
        </row>
        <row r="234">
          <cell r="N234">
            <v>0</v>
          </cell>
          <cell r="O234">
            <v>0</v>
          </cell>
          <cell r="Q234">
            <v>0</v>
          </cell>
          <cell r="R234">
            <v>0</v>
          </cell>
          <cell r="S234">
            <v>0</v>
          </cell>
        </row>
        <row r="235">
          <cell r="A235">
            <v>34790</v>
          </cell>
          <cell r="B235" t="str">
            <v>RACK MOUNT/MONITORING DIAGNOSTIC MODULE</v>
          </cell>
          <cell r="G235" t="str">
            <v>ITS</v>
          </cell>
          <cell r="H235">
            <v>1323.48</v>
          </cell>
          <cell r="J235">
            <v>1323.48</v>
          </cell>
          <cell r="K235">
            <v>1.61</v>
          </cell>
          <cell r="L235">
            <v>2130.8027999999999</v>
          </cell>
          <cell r="N235">
            <v>1323.48</v>
          </cell>
          <cell r="O235">
            <v>0</v>
          </cell>
          <cell r="Q235">
            <v>1323.48</v>
          </cell>
          <cell r="R235">
            <v>0</v>
          </cell>
          <cell r="S235">
            <v>0</v>
          </cell>
        </row>
        <row r="236">
          <cell r="A236">
            <v>34790</v>
          </cell>
          <cell r="B236" t="str">
            <v>MISCELLANEOUS EQUIPMENT</v>
          </cell>
          <cell r="G236" t="str">
            <v>1STCONN</v>
          </cell>
          <cell r="H236">
            <v>2129.42</v>
          </cell>
          <cell r="J236">
            <v>2129.42</v>
          </cell>
          <cell r="K236">
            <v>1.61</v>
          </cell>
          <cell r="L236">
            <v>3428.3662000000004</v>
          </cell>
          <cell r="N236">
            <v>2129.42</v>
          </cell>
          <cell r="O236">
            <v>0</v>
          </cell>
          <cell r="Q236">
            <v>2129.42</v>
          </cell>
          <cell r="R236">
            <v>0</v>
          </cell>
          <cell r="S236">
            <v>0</v>
          </cell>
        </row>
        <row r="237">
          <cell r="A237">
            <v>34790</v>
          </cell>
          <cell r="B237" t="str">
            <v>COMPAQ DESKPRO/SONY MONITOR</v>
          </cell>
          <cell r="G237" t="str">
            <v>CORPOR</v>
          </cell>
          <cell r="H237">
            <v>20317.850000000002</v>
          </cell>
          <cell r="J237">
            <v>20317.850000000002</v>
          </cell>
          <cell r="K237">
            <v>1.61</v>
          </cell>
          <cell r="L237">
            <v>32711.738500000007</v>
          </cell>
          <cell r="N237">
            <v>20317.849999999999</v>
          </cell>
          <cell r="O237">
            <v>0</v>
          </cell>
          <cell r="Q237">
            <v>20317.849999999999</v>
          </cell>
          <cell r="R237">
            <v>0</v>
          </cell>
          <cell r="S237">
            <v>0</v>
          </cell>
        </row>
        <row r="238">
          <cell r="A238">
            <v>34790</v>
          </cell>
          <cell r="B238" t="str">
            <v>COMPAQ COLOUR MONITOR/DESKPRO</v>
          </cell>
          <cell r="G238" t="str">
            <v>CORPOR</v>
          </cell>
          <cell r="H238">
            <v>1347.44</v>
          </cell>
          <cell r="J238">
            <v>1347.44</v>
          </cell>
          <cell r="K238">
            <v>1.61</v>
          </cell>
          <cell r="L238">
            <v>2169.3784000000001</v>
          </cell>
          <cell r="N238">
            <v>1347.44</v>
          </cell>
          <cell r="O238">
            <v>0</v>
          </cell>
          <cell r="Q238">
            <v>1347.44</v>
          </cell>
          <cell r="R238">
            <v>0</v>
          </cell>
          <cell r="S238">
            <v>0</v>
          </cell>
        </row>
        <row r="239">
          <cell r="A239">
            <v>34790</v>
          </cell>
          <cell r="B239" t="str">
            <v>SONY MONITOR</v>
          </cell>
          <cell r="G239" t="str">
            <v>CORPOR</v>
          </cell>
          <cell r="H239">
            <v>5385.67</v>
          </cell>
          <cell r="J239">
            <v>5385.67</v>
          </cell>
          <cell r="K239">
            <v>1.61</v>
          </cell>
          <cell r="L239">
            <v>8670.9287000000004</v>
          </cell>
          <cell r="N239">
            <v>5385.67</v>
          </cell>
          <cell r="O239">
            <v>0</v>
          </cell>
          <cell r="Q239">
            <v>5385.67</v>
          </cell>
          <cell r="R239">
            <v>0</v>
          </cell>
          <cell r="S239">
            <v>0</v>
          </cell>
        </row>
        <row r="240">
          <cell r="A240">
            <v>34790</v>
          </cell>
          <cell r="B240" t="str">
            <v>SUPPLY &amp; INSTALL EQUIPMENT</v>
          </cell>
          <cell r="G240" t="str">
            <v>ACCCON</v>
          </cell>
          <cell r="H240">
            <v>14121.57</v>
          </cell>
          <cell r="J240">
            <v>14121.57</v>
          </cell>
          <cell r="K240">
            <v>1.61</v>
          </cell>
          <cell r="L240">
            <v>22735.727699999999</v>
          </cell>
          <cell r="N240">
            <v>14121.57</v>
          </cell>
          <cell r="O240">
            <v>0</v>
          </cell>
          <cell r="Q240">
            <v>14121.57</v>
          </cell>
          <cell r="R240">
            <v>0</v>
          </cell>
          <cell r="S240">
            <v>0</v>
          </cell>
        </row>
        <row r="241">
          <cell r="A241">
            <v>34790</v>
          </cell>
          <cell r="B241" t="str">
            <v>MISCELLANEOUS EQUIPMENT</v>
          </cell>
          <cell r="G241" t="str">
            <v>1STCONN</v>
          </cell>
          <cell r="H241">
            <v>5578.41</v>
          </cell>
          <cell r="J241">
            <v>5578.41</v>
          </cell>
          <cell r="K241">
            <v>1.61</v>
          </cell>
          <cell r="L241">
            <v>8981.2401000000009</v>
          </cell>
          <cell r="N241">
            <v>5578.41</v>
          </cell>
          <cell r="O241">
            <v>0</v>
          </cell>
          <cell r="Q241">
            <v>5578.41</v>
          </cell>
          <cell r="R241">
            <v>0</v>
          </cell>
          <cell r="S241">
            <v>0</v>
          </cell>
        </row>
        <row r="242">
          <cell r="A242">
            <v>34790</v>
          </cell>
          <cell r="B242" t="str">
            <v>SONY MONITOR/COMPAQ DESKPRO</v>
          </cell>
          <cell r="G242" t="str">
            <v>CORPOR</v>
          </cell>
          <cell r="H242">
            <v>3522.88</v>
          </cell>
          <cell r="J242">
            <v>3522.88</v>
          </cell>
          <cell r="K242">
            <v>1.61</v>
          </cell>
          <cell r="L242">
            <v>5671.8368000000009</v>
          </cell>
          <cell r="N242">
            <v>3522.88</v>
          </cell>
          <cell r="O242">
            <v>0</v>
          </cell>
          <cell r="Q242">
            <v>3522.88</v>
          </cell>
          <cell r="R242">
            <v>0</v>
          </cell>
          <cell r="S242">
            <v>0</v>
          </cell>
        </row>
        <row r="243">
          <cell r="A243">
            <v>34790</v>
          </cell>
          <cell r="B243" t="str">
            <v>6 X RANGE B QUALTRO SPEAKERS</v>
          </cell>
          <cell r="G243" t="str">
            <v>SYNTEG</v>
          </cell>
          <cell r="H243">
            <v>4076.2</v>
          </cell>
          <cell r="J243">
            <v>4076.2</v>
          </cell>
          <cell r="K243">
            <v>1.61</v>
          </cell>
          <cell r="L243">
            <v>6562.6819999999998</v>
          </cell>
          <cell r="N243">
            <v>4076.2</v>
          </cell>
          <cell r="O243">
            <v>0</v>
          </cell>
          <cell r="Q243">
            <v>4076.2</v>
          </cell>
          <cell r="R243">
            <v>0</v>
          </cell>
          <cell r="S243">
            <v>0</v>
          </cell>
        </row>
        <row r="244">
          <cell r="A244">
            <v>34790</v>
          </cell>
          <cell r="B244" t="str">
            <v>COMPAQ DESKPRO/ETHER CARD</v>
          </cell>
          <cell r="G244" t="str">
            <v>CORPOR</v>
          </cell>
          <cell r="H244">
            <v>1813.8799999999999</v>
          </cell>
          <cell r="J244">
            <v>1813.8799999999999</v>
          </cell>
          <cell r="K244">
            <v>1.61</v>
          </cell>
          <cell r="L244">
            <v>2920.3467999999998</v>
          </cell>
          <cell r="N244">
            <v>1813.88</v>
          </cell>
          <cell r="O244">
            <v>0</v>
          </cell>
          <cell r="Q244">
            <v>1813.88</v>
          </cell>
          <cell r="R244">
            <v>0</v>
          </cell>
          <cell r="S244">
            <v>0</v>
          </cell>
        </row>
        <row r="245">
          <cell r="A245">
            <v>34790</v>
          </cell>
          <cell r="B245" t="str">
            <v>HEWLETT PACKARD LASERJET &amp; PRINTER</v>
          </cell>
          <cell r="G245" t="str">
            <v>CORPOR</v>
          </cell>
          <cell r="H245">
            <v>1107.73</v>
          </cell>
          <cell r="J245">
            <v>1107.73</v>
          </cell>
          <cell r="K245">
            <v>1.61</v>
          </cell>
          <cell r="L245">
            <v>1783.4453000000001</v>
          </cell>
          <cell r="N245">
            <v>1107.73</v>
          </cell>
          <cell r="O245">
            <v>0</v>
          </cell>
          <cell r="Q245">
            <v>1107.73</v>
          </cell>
          <cell r="R245">
            <v>0</v>
          </cell>
          <cell r="S245">
            <v>0</v>
          </cell>
        </row>
        <row r="246">
          <cell r="A246">
            <v>34790</v>
          </cell>
          <cell r="B246" t="str">
            <v>DECSERVER/ADP RACK</v>
          </cell>
          <cell r="G246" t="str">
            <v>ONLINE</v>
          </cell>
          <cell r="H246">
            <v>3066.31</v>
          </cell>
          <cell r="J246">
            <v>3066.31</v>
          </cell>
          <cell r="K246">
            <v>1.61</v>
          </cell>
          <cell r="L246">
            <v>4936.7591000000002</v>
          </cell>
          <cell r="N246">
            <v>3066.31</v>
          </cell>
          <cell r="O246">
            <v>0</v>
          </cell>
          <cell r="Q246">
            <v>3066.31</v>
          </cell>
          <cell r="R246">
            <v>0</v>
          </cell>
          <cell r="S246">
            <v>0</v>
          </cell>
        </row>
        <row r="247">
          <cell r="A247">
            <v>34790</v>
          </cell>
          <cell r="B247" t="str">
            <v>COMPAQ DESKPRO XE 466 MODEL</v>
          </cell>
          <cell r="G247" t="str">
            <v>CORPOR</v>
          </cell>
          <cell r="H247">
            <v>1421.8</v>
          </cell>
          <cell r="J247">
            <v>1421.8</v>
          </cell>
          <cell r="K247">
            <v>1.61</v>
          </cell>
          <cell r="L247">
            <v>2289.098</v>
          </cell>
          <cell r="N247">
            <v>1421.8</v>
          </cell>
          <cell r="O247">
            <v>0</v>
          </cell>
          <cell r="Q247">
            <v>1421.8</v>
          </cell>
          <cell r="R247">
            <v>0</v>
          </cell>
          <cell r="S247">
            <v>0</v>
          </cell>
        </row>
        <row r="248">
          <cell r="A248">
            <v>34790</v>
          </cell>
          <cell r="B248" t="str">
            <v>46 X ELECTROHOME 9" MONITORS</v>
          </cell>
          <cell r="G248" t="str">
            <v>TRONIX</v>
          </cell>
          <cell r="H248">
            <v>15623.19</v>
          </cell>
          <cell r="J248">
            <v>15623.19</v>
          </cell>
          <cell r="K248">
            <v>1.61</v>
          </cell>
          <cell r="L248">
            <v>25153.335900000002</v>
          </cell>
          <cell r="N248">
            <v>15623.19</v>
          </cell>
          <cell r="O248">
            <v>0</v>
          </cell>
          <cell r="Q248">
            <v>15623.19</v>
          </cell>
          <cell r="R248">
            <v>0</v>
          </cell>
          <cell r="S248">
            <v>0</v>
          </cell>
        </row>
        <row r="249">
          <cell r="A249">
            <v>34790</v>
          </cell>
          <cell r="B249" t="str">
            <v>V34 TRIPLE MODEM CARD</v>
          </cell>
          <cell r="G249" t="str">
            <v>GADC</v>
          </cell>
          <cell r="H249">
            <v>4562.4400000000005</v>
          </cell>
          <cell r="J249">
            <v>4562.4400000000005</v>
          </cell>
          <cell r="K249">
            <v>1.61</v>
          </cell>
          <cell r="L249">
            <v>7345.5284000000011</v>
          </cell>
          <cell r="N249">
            <v>4562.4399999999996</v>
          </cell>
          <cell r="O249">
            <v>0</v>
          </cell>
          <cell r="Q249">
            <v>4562.4399999999996</v>
          </cell>
          <cell r="R249">
            <v>0</v>
          </cell>
          <cell r="S249">
            <v>0</v>
          </cell>
        </row>
        <row r="250">
          <cell r="A250">
            <v>34820</v>
          </cell>
          <cell r="B250" t="str">
            <v>WESCOM SHELF</v>
          </cell>
          <cell r="G250" t="str">
            <v>MERBL2</v>
          </cell>
          <cell r="H250">
            <v>17492.28</v>
          </cell>
          <cell r="J250">
            <v>17492.28</v>
          </cell>
          <cell r="K250">
            <v>1.6</v>
          </cell>
          <cell r="L250">
            <v>27987.648000000001</v>
          </cell>
          <cell r="N250">
            <v>17492.28</v>
          </cell>
          <cell r="O250">
            <v>0</v>
          </cell>
          <cell r="Q250">
            <v>17492.28</v>
          </cell>
          <cell r="R250">
            <v>0</v>
          </cell>
          <cell r="S250">
            <v>0</v>
          </cell>
        </row>
        <row r="251">
          <cell r="A251">
            <v>34820</v>
          </cell>
          <cell r="B251" t="str">
            <v>SHELF 11 POSITION WIRED</v>
          </cell>
          <cell r="G251" t="str">
            <v>CERTAC</v>
          </cell>
          <cell r="H251">
            <v>6711.18</v>
          </cell>
          <cell r="J251">
            <v>6711.18</v>
          </cell>
          <cell r="K251">
            <v>1.6</v>
          </cell>
          <cell r="L251">
            <v>10737.888000000001</v>
          </cell>
          <cell r="N251">
            <v>6711.18</v>
          </cell>
          <cell r="O251">
            <v>0</v>
          </cell>
          <cell r="Q251">
            <v>6711.18</v>
          </cell>
          <cell r="R251">
            <v>0</v>
          </cell>
          <cell r="S251">
            <v>0</v>
          </cell>
        </row>
        <row r="252">
          <cell r="A252">
            <v>34820</v>
          </cell>
          <cell r="B252" t="str">
            <v>CW1308 20 PAIR &amp; EARTH</v>
          </cell>
          <cell r="G252" t="str">
            <v>1STCOM</v>
          </cell>
          <cell r="H252">
            <v>2661.94</v>
          </cell>
          <cell r="J252">
            <v>2661.94</v>
          </cell>
          <cell r="K252">
            <v>1.6</v>
          </cell>
          <cell r="L252">
            <v>4259.1040000000003</v>
          </cell>
          <cell r="N252">
            <v>2661.94</v>
          </cell>
          <cell r="O252">
            <v>0</v>
          </cell>
          <cell r="Q252">
            <v>2661.94</v>
          </cell>
          <cell r="R252">
            <v>0</v>
          </cell>
          <cell r="S252">
            <v>0</v>
          </cell>
        </row>
        <row r="253">
          <cell r="A253">
            <v>34820</v>
          </cell>
          <cell r="B253" t="str">
            <v>MICROVITEC 14"</v>
          </cell>
          <cell r="G253" t="str">
            <v>CORPO2</v>
          </cell>
          <cell r="H253">
            <v>2060.84</v>
          </cell>
          <cell r="J253">
            <v>2060.84</v>
          </cell>
          <cell r="K253">
            <v>1.6</v>
          </cell>
          <cell r="L253">
            <v>3297.3440000000005</v>
          </cell>
          <cell r="N253">
            <v>2060.84</v>
          </cell>
          <cell r="O253">
            <v>0</v>
          </cell>
          <cell r="Q253">
            <v>2060.84</v>
          </cell>
          <cell r="R253">
            <v>0</v>
          </cell>
          <cell r="S253">
            <v>0</v>
          </cell>
        </row>
        <row r="254">
          <cell r="A254">
            <v>34820</v>
          </cell>
          <cell r="B254" t="str">
            <v>CHANNEL LINE MONITOR</v>
          </cell>
          <cell r="G254" t="str">
            <v>SPEAKE</v>
          </cell>
          <cell r="H254">
            <v>1270.8900000000001</v>
          </cell>
          <cell r="J254">
            <v>1270.8900000000001</v>
          </cell>
          <cell r="K254">
            <v>1.6</v>
          </cell>
          <cell r="L254">
            <v>2033.4240000000002</v>
          </cell>
          <cell r="N254">
            <v>1270.8900000000001</v>
          </cell>
          <cell r="O254">
            <v>0</v>
          </cell>
          <cell r="Q254">
            <v>1270.8900000000001</v>
          </cell>
          <cell r="R254">
            <v>0</v>
          </cell>
          <cell r="S254">
            <v>0</v>
          </cell>
        </row>
        <row r="255">
          <cell r="A255">
            <v>34820</v>
          </cell>
          <cell r="B255" t="str">
            <v>COMPAQ STORAGE SYSTEM</v>
          </cell>
          <cell r="G255" t="str">
            <v>CORPOR</v>
          </cell>
          <cell r="H255">
            <v>2810.55</v>
          </cell>
          <cell r="J255">
            <v>2810.55</v>
          </cell>
          <cell r="K255">
            <v>1.6</v>
          </cell>
          <cell r="L255">
            <v>4496.88</v>
          </cell>
          <cell r="N255">
            <v>2810.55</v>
          </cell>
          <cell r="O255">
            <v>0</v>
          </cell>
          <cell r="Q255">
            <v>2810.55</v>
          </cell>
          <cell r="R255">
            <v>0</v>
          </cell>
          <cell r="S255">
            <v>0</v>
          </cell>
        </row>
        <row r="256">
          <cell r="A256">
            <v>34820</v>
          </cell>
          <cell r="B256" t="str">
            <v xml:space="preserve">MSS BOX </v>
          </cell>
          <cell r="G256" t="str">
            <v>SUNA</v>
          </cell>
          <cell r="H256">
            <v>2358.21</v>
          </cell>
          <cell r="J256">
            <v>2358.21</v>
          </cell>
          <cell r="K256">
            <v>1.6</v>
          </cell>
          <cell r="L256">
            <v>3773.1360000000004</v>
          </cell>
          <cell r="N256">
            <v>2358.21</v>
          </cell>
          <cell r="O256">
            <v>0</v>
          </cell>
          <cell r="Q256">
            <v>2358.21</v>
          </cell>
          <cell r="R256">
            <v>0</v>
          </cell>
          <cell r="S256">
            <v>0</v>
          </cell>
        </row>
        <row r="257">
          <cell r="A257">
            <v>34820</v>
          </cell>
          <cell r="B257" t="str">
            <v>SONY 20" MONITOR</v>
          </cell>
          <cell r="G257" t="str">
            <v>CORPO2</v>
          </cell>
          <cell r="H257">
            <v>2245.84</v>
          </cell>
          <cell r="J257">
            <v>2245.84</v>
          </cell>
          <cell r="K257">
            <v>1.6</v>
          </cell>
          <cell r="L257">
            <v>3593.3440000000005</v>
          </cell>
          <cell r="N257">
            <v>2245.84</v>
          </cell>
          <cell r="O257">
            <v>0</v>
          </cell>
          <cell r="Q257">
            <v>2245.84</v>
          </cell>
          <cell r="R257">
            <v>0</v>
          </cell>
          <cell r="S257">
            <v>0</v>
          </cell>
        </row>
        <row r="258">
          <cell r="A258">
            <v>34820</v>
          </cell>
          <cell r="B258" t="str">
            <v>SECURITY SYSTEM 5TH/1ST FLOOR FIRE EXITS</v>
          </cell>
          <cell r="G258" t="str">
            <v>ACCCON</v>
          </cell>
          <cell r="H258">
            <v>14226.31</v>
          </cell>
          <cell r="J258">
            <v>14226.31</v>
          </cell>
          <cell r="K258">
            <v>1.6</v>
          </cell>
          <cell r="L258">
            <v>22762.096000000001</v>
          </cell>
          <cell r="N258">
            <v>14226.31</v>
          </cell>
          <cell r="O258">
            <v>0</v>
          </cell>
          <cell r="Q258">
            <v>14226.31</v>
          </cell>
          <cell r="R258">
            <v>0</v>
          </cell>
          <cell r="S258">
            <v>0</v>
          </cell>
        </row>
        <row r="259">
          <cell r="A259">
            <v>34820</v>
          </cell>
          <cell r="B259" t="str">
            <v>HAYES OPTIMA</v>
          </cell>
          <cell r="G259" t="str">
            <v>CORPO2</v>
          </cell>
          <cell r="H259">
            <v>1173.25</v>
          </cell>
          <cell r="J259">
            <v>1173.25</v>
          </cell>
          <cell r="K259">
            <v>1.6</v>
          </cell>
          <cell r="L259">
            <v>1877.2</v>
          </cell>
          <cell r="N259">
            <v>1173.25</v>
          </cell>
          <cell r="O259">
            <v>0</v>
          </cell>
          <cell r="Q259">
            <v>1173.25</v>
          </cell>
          <cell r="R259">
            <v>0</v>
          </cell>
          <cell r="S259">
            <v>0</v>
          </cell>
        </row>
        <row r="260">
          <cell r="A260">
            <v>34820</v>
          </cell>
          <cell r="B260" t="str">
            <v>100 NO TOKENS RE SECURITY SYSTEM</v>
          </cell>
          <cell r="G260" t="str">
            <v>ACCCON</v>
          </cell>
          <cell r="H260">
            <v>1768.84</v>
          </cell>
          <cell r="J260">
            <v>1768.84</v>
          </cell>
          <cell r="K260">
            <v>1.6</v>
          </cell>
          <cell r="L260">
            <v>2830.1440000000002</v>
          </cell>
          <cell r="N260">
            <v>1768.84</v>
          </cell>
          <cell r="O260">
            <v>0</v>
          </cell>
          <cell r="Q260">
            <v>1768.84</v>
          </cell>
          <cell r="R260">
            <v>0</v>
          </cell>
          <cell r="S260">
            <v>0</v>
          </cell>
        </row>
        <row r="261">
          <cell r="A261">
            <v>34820</v>
          </cell>
          <cell r="B261" t="str">
            <v>INV NO 65389</v>
          </cell>
          <cell r="G261" t="str">
            <v>WADSWO</v>
          </cell>
          <cell r="H261">
            <v>2034.52</v>
          </cell>
          <cell r="J261">
            <v>2034.52</v>
          </cell>
          <cell r="K261">
            <v>1.6</v>
          </cell>
          <cell r="L261">
            <v>3255.232</v>
          </cell>
          <cell r="N261">
            <v>2034.52</v>
          </cell>
          <cell r="O261">
            <v>0</v>
          </cell>
          <cell r="Q261">
            <v>2034.52</v>
          </cell>
          <cell r="R261">
            <v>0</v>
          </cell>
          <cell r="S261">
            <v>0</v>
          </cell>
        </row>
        <row r="262">
          <cell r="A262">
            <v>34820</v>
          </cell>
          <cell r="B262" t="str">
            <v>MICOVITEC DEALER MONITOR</v>
          </cell>
          <cell r="G262" t="str">
            <v>CORPOR</v>
          </cell>
          <cell r="H262">
            <v>12958.7</v>
          </cell>
          <cell r="J262">
            <v>12958.7</v>
          </cell>
          <cell r="K262">
            <v>1.6</v>
          </cell>
          <cell r="L262">
            <v>20733.920000000002</v>
          </cell>
          <cell r="N262">
            <v>12958.7</v>
          </cell>
          <cell r="O262">
            <v>0</v>
          </cell>
          <cell r="Q262">
            <v>12958.7</v>
          </cell>
          <cell r="R262">
            <v>0</v>
          </cell>
          <cell r="S262">
            <v>0</v>
          </cell>
        </row>
        <row r="263">
          <cell r="A263">
            <v>34820</v>
          </cell>
          <cell r="B263" t="str">
            <v>AMP BUTTERFLY TOOL</v>
          </cell>
          <cell r="G263" t="str">
            <v>DACOM</v>
          </cell>
          <cell r="H263">
            <v>1499.28</v>
          </cell>
          <cell r="J263">
            <v>1499.28</v>
          </cell>
          <cell r="K263">
            <v>1.6</v>
          </cell>
          <cell r="L263">
            <v>2398.848</v>
          </cell>
          <cell r="N263">
            <v>1499.28</v>
          </cell>
          <cell r="O263">
            <v>0</v>
          </cell>
          <cell r="Q263">
            <v>1499.28</v>
          </cell>
          <cell r="R263">
            <v>0</v>
          </cell>
          <cell r="S263">
            <v>0</v>
          </cell>
        </row>
        <row r="264">
          <cell r="A264">
            <v>34820</v>
          </cell>
          <cell r="B264" t="str">
            <v>ADP RACK/CARDS</v>
          </cell>
          <cell r="G264" t="str">
            <v>ONLINE</v>
          </cell>
          <cell r="H264">
            <v>8766.68</v>
          </cell>
          <cell r="J264">
            <v>8766.68</v>
          </cell>
          <cell r="K264">
            <v>1.6</v>
          </cell>
          <cell r="L264">
            <v>14026.688000000002</v>
          </cell>
          <cell r="N264">
            <v>8766.68</v>
          </cell>
          <cell r="O264">
            <v>0</v>
          </cell>
          <cell r="Q264">
            <v>8766.68</v>
          </cell>
          <cell r="R264">
            <v>0</v>
          </cell>
          <cell r="S264">
            <v>0</v>
          </cell>
        </row>
        <row r="265">
          <cell r="A265">
            <v>34820</v>
          </cell>
          <cell r="B265" t="str">
            <v>ADP RACK/CARDS</v>
          </cell>
          <cell r="G265" t="str">
            <v>ONLINE</v>
          </cell>
          <cell r="H265">
            <v>21094.04</v>
          </cell>
          <cell r="J265">
            <v>21094.04</v>
          </cell>
          <cell r="K265">
            <v>1.6</v>
          </cell>
          <cell r="L265">
            <v>33750.464</v>
          </cell>
          <cell r="N265">
            <v>21094.04</v>
          </cell>
          <cell r="O265">
            <v>0</v>
          </cell>
          <cell r="Q265">
            <v>21094.04</v>
          </cell>
          <cell r="R265">
            <v>0</v>
          </cell>
          <cell r="S265">
            <v>0</v>
          </cell>
        </row>
        <row r="266">
          <cell r="A266">
            <v>34820</v>
          </cell>
          <cell r="B266" t="str">
            <v>COMPAQ ASSET MANAGE</v>
          </cell>
          <cell r="G266" t="str">
            <v>CORPOR</v>
          </cell>
          <cell r="H266">
            <v>1362.31</v>
          </cell>
          <cell r="J266">
            <v>1362.31</v>
          </cell>
          <cell r="K266">
            <v>1.6</v>
          </cell>
          <cell r="L266">
            <v>2179.6959999999999</v>
          </cell>
          <cell r="N266">
            <v>1362.31</v>
          </cell>
          <cell r="O266">
            <v>0</v>
          </cell>
          <cell r="Q266">
            <v>1362.31</v>
          </cell>
          <cell r="R266">
            <v>0</v>
          </cell>
          <cell r="S266">
            <v>0</v>
          </cell>
        </row>
        <row r="267">
          <cell r="A267">
            <v>34820</v>
          </cell>
          <cell r="B267" t="str">
            <v>SONY 20" MONITOR</v>
          </cell>
          <cell r="G267" t="str">
            <v>CORPOR</v>
          </cell>
          <cell r="H267">
            <v>1850.94</v>
          </cell>
          <cell r="J267">
            <v>1850.94</v>
          </cell>
          <cell r="K267">
            <v>1.6</v>
          </cell>
          <cell r="L267">
            <v>2961.5040000000004</v>
          </cell>
          <cell r="N267">
            <v>1850.94</v>
          </cell>
          <cell r="O267">
            <v>0</v>
          </cell>
          <cell r="Q267">
            <v>1850.94</v>
          </cell>
          <cell r="R267">
            <v>0</v>
          </cell>
          <cell r="S267">
            <v>0</v>
          </cell>
        </row>
        <row r="268">
          <cell r="A268">
            <v>34820</v>
          </cell>
          <cell r="B268" t="str">
            <v>KRONE EARTH STRIP</v>
          </cell>
          <cell r="G268" t="str">
            <v>1STCOM</v>
          </cell>
          <cell r="H268">
            <v>2720.01</v>
          </cell>
          <cell r="J268">
            <v>2720.01</v>
          </cell>
          <cell r="K268">
            <v>1.6</v>
          </cell>
          <cell r="L268">
            <v>4352.0160000000005</v>
          </cell>
          <cell r="N268">
            <v>2720.01</v>
          </cell>
          <cell r="O268">
            <v>0</v>
          </cell>
          <cell r="Q268">
            <v>2720.01</v>
          </cell>
          <cell r="R268">
            <v>0</v>
          </cell>
          <cell r="S268">
            <v>0</v>
          </cell>
        </row>
        <row r="269">
          <cell r="A269">
            <v>34820</v>
          </cell>
          <cell r="B269" t="str">
            <v>ARROW 80 4 CHANNEL</v>
          </cell>
          <cell r="G269" t="str">
            <v>ITS</v>
          </cell>
          <cell r="H269">
            <v>10320.51</v>
          </cell>
          <cell r="J269">
            <v>10320.51</v>
          </cell>
          <cell r="K269">
            <v>1.6</v>
          </cell>
          <cell r="L269">
            <v>16512.816000000003</v>
          </cell>
          <cell r="N269">
            <v>10320.51</v>
          </cell>
          <cell r="O269">
            <v>0</v>
          </cell>
          <cell r="Q269">
            <v>10320.51</v>
          </cell>
          <cell r="R269">
            <v>0</v>
          </cell>
          <cell r="S269">
            <v>0</v>
          </cell>
        </row>
        <row r="270">
          <cell r="A270">
            <v>34820</v>
          </cell>
          <cell r="B270" t="str">
            <v>LIGHT FITTINGS</v>
          </cell>
          <cell r="G270" t="str">
            <v>BATTEY</v>
          </cell>
          <cell r="H270">
            <v>3523.61</v>
          </cell>
          <cell r="J270">
            <v>3523.61</v>
          </cell>
          <cell r="K270">
            <v>1.6</v>
          </cell>
          <cell r="L270">
            <v>5637.7760000000007</v>
          </cell>
          <cell r="N270">
            <v>3523.61</v>
          </cell>
          <cell r="O270">
            <v>0</v>
          </cell>
          <cell r="Q270">
            <v>3523.61</v>
          </cell>
          <cell r="R270">
            <v>0</v>
          </cell>
          <cell r="S270">
            <v>0</v>
          </cell>
        </row>
        <row r="271">
          <cell r="A271">
            <v>34820</v>
          </cell>
          <cell r="B271" t="str">
            <v>LDC PROJECT</v>
          </cell>
          <cell r="G271" t="str">
            <v>IPC</v>
          </cell>
          <cell r="H271">
            <v>24116.25</v>
          </cell>
          <cell r="J271">
            <v>24116.25</v>
          </cell>
          <cell r="K271">
            <v>1.6</v>
          </cell>
          <cell r="L271">
            <v>38586</v>
          </cell>
          <cell r="N271">
            <v>24116.25</v>
          </cell>
          <cell r="O271">
            <v>0</v>
          </cell>
          <cell r="Q271">
            <v>24116.25</v>
          </cell>
          <cell r="R271">
            <v>0</v>
          </cell>
          <cell r="S271">
            <v>0</v>
          </cell>
        </row>
        <row r="272">
          <cell r="A272">
            <v>34820</v>
          </cell>
          <cell r="B272" t="str">
            <v>MGA IMPRESSION</v>
          </cell>
          <cell r="G272" t="str">
            <v>KAT</v>
          </cell>
          <cell r="H272">
            <v>1643.3899999999999</v>
          </cell>
          <cell r="J272">
            <v>1643.3899999999999</v>
          </cell>
          <cell r="K272">
            <v>1.6</v>
          </cell>
          <cell r="L272">
            <v>2629.424</v>
          </cell>
          <cell r="N272">
            <v>1643.39</v>
          </cell>
          <cell r="O272">
            <v>0</v>
          </cell>
          <cell r="Q272">
            <v>1643.39</v>
          </cell>
          <cell r="R272">
            <v>0</v>
          </cell>
          <cell r="S272">
            <v>0</v>
          </cell>
        </row>
        <row r="273">
          <cell r="A273">
            <v>34820</v>
          </cell>
          <cell r="B273" t="str">
            <v xml:space="preserve">MX DEALERBOARD SYSTEM </v>
          </cell>
          <cell r="G273" t="str">
            <v>IPC</v>
          </cell>
          <cell r="H273">
            <v>93042.1</v>
          </cell>
          <cell r="J273">
            <v>93042.1</v>
          </cell>
          <cell r="K273">
            <v>1.5</v>
          </cell>
          <cell r="L273">
            <v>139563.15000000002</v>
          </cell>
          <cell r="N273">
            <v>93042.1</v>
          </cell>
          <cell r="O273">
            <v>0</v>
          </cell>
          <cell r="Q273">
            <v>93042.1</v>
          </cell>
          <cell r="R273">
            <v>0</v>
          </cell>
          <cell r="S273">
            <v>0</v>
          </cell>
        </row>
        <row r="274">
          <cell r="A274">
            <v>34851</v>
          </cell>
          <cell r="B274" t="str">
            <v>INSTALL MODEMS ANALOGUE</v>
          </cell>
          <cell r="G274" t="str">
            <v>MERBL</v>
          </cell>
          <cell r="H274">
            <v>13261.09</v>
          </cell>
          <cell r="J274">
            <v>13261.09</v>
          </cell>
          <cell r="K274">
            <v>1.59</v>
          </cell>
          <cell r="L274">
            <v>21085.133100000003</v>
          </cell>
          <cell r="N274">
            <v>13261.09</v>
          </cell>
          <cell r="O274">
            <v>0</v>
          </cell>
          <cell r="Q274">
            <v>13261.09</v>
          </cell>
          <cell r="R274">
            <v>0</v>
          </cell>
          <cell r="S274">
            <v>0</v>
          </cell>
        </row>
        <row r="275">
          <cell r="A275">
            <v>34851</v>
          </cell>
          <cell r="B275" t="str">
            <v>INSTALL MODEMS ANALOGUE</v>
          </cell>
          <cell r="G275" t="str">
            <v>MERBL</v>
          </cell>
          <cell r="H275">
            <v>9631.3799999999992</v>
          </cell>
          <cell r="J275">
            <v>9631.3799999999992</v>
          </cell>
          <cell r="K275">
            <v>1.59</v>
          </cell>
          <cell r="L275">
            <v>15313.894199999999</v>
          </cell>
          <cell r="N275">
            <v>9631.3799999999992</v>
          </cell>
          <cell r="O275">
            <v>0</v>
          </cell>
          <cell r="Q275">
            <v>9631.3799999999992</v>
          </cell>
          <cell r="R275">
            <v>0</v>
          </cell>
          <cell r="S275">
            <v>0</v>
          </cell>
        </row>
        <row r="276">
          <cell r="A276">
            <v>34851</v>
          </cell>
          <cell r="B276" t="str">
            <v>INSTALL MODEMS ANALOGUE</v>
          </cell>
          <cell r="G276" t="str">
            <v>MERBL</v>
          </cell>
          <cell r="H276">
            <v>6327.0599999999995</v>
          </cell>
          <cell r="J276">
            <v>6327.0599999999995</v>
          </cell>
          <cell r="K276">
            <v>1.59</v>
          </cell>
          <cell r="L276">
            <v>10060.0254</v>
          </cell>
          <cell r="N276">
            <v>6327.06</v>
          </cell>
          <cell r="O276">
            <v>0</v>
          </cell>
          <cell r="Q276">
            <v>6327.06</v>
          </cell>
          <cell r="R276">
            <v>0</v>
          </cell>
          <cell r="S276">
            <v>0</v>
          </cell>
        </row>
        <row r="277">
          <cell r="A277">
            <v>34851</v>
          </cell>
          <cell r="B277" t="str">
            <v>INSTALL MODEMS ANALOGUE</v>
          </cell>
          <cell r="G277" t="str">
            <v>MERBL</v>
          </cell>
          <cell r="H277">
            <v>4921.42</v>
          </cell>
          <cell r="J277">
            <v>4921.42</v>
          </cell>
          <cell r="K277">
            <v>1.59</v>
          </cell>
          <cell r="L277">
            <v>7825.0578000000005</v>
          </cell>
          <cell r="N277">
            <v>4921.42</v>
          </cell>
          <cell r="O277">
            <v>0</v>
          </cell>
          <cell r="Q277">
            <v>4921.42</v>
          </cell>
          <cell r="R277">
            <v>0</v>
          </cell>
          <cell r="S277">
            <v>0</v>
          </cell>
        </row>
        <row r="278">
          <cell r="A278">
            <v>34851</v>
          </cell>
          <cell r="B278" t="str">
            <v>INSTALL MODEMS ANALOGUE</v>
          </cell>
          <cell r="G278" t="str">
            <v>MERBL</v>
          </cell>
          <cell r="H278">
            <v>1413.32</v>
          </cell>
          <cell r="J278">
            <v>1413.32</v>
          </cell>
          <cell r="K278">
            <v>1.59</v>
          </cell>
          <cell r="L278">
            <v>2247.1788000000001</v>
          </cell>
          <cell r="N278">
            <v>1413.32</v>
          </cell>
          <cell r="O278">
            <v>0</v>
          </cell>
          <cell r="Q278">
            <v>1413.32</v>
          </cell>
          <cell r="R278">
            <v>0</v>
          </cell>
          <cell r="S278">
            <v>0</v>
          </cell>
        </row>
        <row r="279">
          <cell r="A279">
            <v>34851</v>
          </cell>
          <cell r="B279" t="str">
            <v>COMPAQ 1024 COLOUR MONITOR</v>
          </cell>
          <cell r="G279" t="str">
            <v>CORPOR</v>
          </cell>
          <cell r="H279">
            <v>2158.1799999999998</v>
          </cell>
          <cell r="J279">
            <v>2158.1799999999998</v>
          </cell>
          <cell r="K279">
            <v>1.59</v>
          </cell>
          <cell r="L279">
            <v>3431.5061999999998</v>
          </cell>
          <cell r="N279">
            <v>2158.1799999999998</v>
          </cell>
          <cell r="O279">
            <v>0</v>
          </cell>
          <cell r="Q279">
            <v>2158.1799999999998</v>
          </cell>
          <cell r="R279">
            <v>0</v>
          </cell>
          <cell r="S279">
            <v>0</v>
          </cell>
        </row>
        <row r="280">
          <cell r="A280">
            <v>34851</v>
          </cell>
          <cell r="B280" t="str">
            <v>PORT CATS RJ45 PATCH</v>
          </cell>
          <cell r="G280" t="str">
            <v>1STCOM</v>
          </cell>
          <cell r="H280">
            <v>3113.98</v>
          </cell>
          <cell r="J280">
            <v>3113.98</v>
          </cell>
          <cell r="K280">
            <v>1.59</v>
          </cell>
          <cell r="L280">
            <v>4951.2282000000005</v>
          </cell>
          <cell r="N280">
            <v>3113.98</v>
          </cell>
          <cell r="O280">
            <v>0</v>
          </cell>
          <cell r="Q280">
            <v>3113.98</v>
          </cell>
          <cell r="R280">
            <v>0</v>
          </cell>
          <cell r="S280">
            <v>0</v>
          </cell>
        </row>
        <row r="281">
          <cell r="A281">
            <v>34851</v>
          </cell>
          <cell r="B281" t="str">
            <v>PANASONIC UF FAX</v>
          </cell>
          <cell r="G281" t="str">
            <v>CORPFM</v>
          </cell>
          <cell r="H281">
            <v>1309.24</v>
          </cell>
          <cell r="J281">
            <v>1309.24</v>
          </cell>
          <cell r="K281">
            <v>1.59</v>
          </cell>
          <cell r="L281">
            <v>2081.6916000000001</v>
          </cell>
          <cell r="N281">
            <v>1309.24</v>
          </cell>
          <cell r="O281">
            <v>0</v>
          </cell>
          <cell r="Q281">
            <v>1309.24</v>
          </cell>
          <cell r="R281">
            <v>0</v>
          </cell>
          <cell r="S281">
            <v>0</v>
          </cell>
        </row>
        <row r="282">
          <cell r="A282">
            <v>34851</v>
          </cell>
          <cell r="B282" t="str">
            <v>MATROX VIDEO CARD</v>
          </cell>
          <cell r="G282" t="str">
            <v>CORPOR</v>
          </cell>
          <cell r="H282">
            <v>1750.01</v>
          </cell>
          <cell r="J282">
            <v>1750.01</v>
          </cell>
          <cell r="K282">
            <v>1.59</v>
          </cell>
          <cell r="L282">
            <v>2782.5159000000003</v>
          </cell>
          <cell r="N282">
            <v>1750.01</v>
          </cell>
          <cell r="O282">
            <v>0</v>
          </cell>
          <cell r="Q282">
            <v>1750.01</v>
          </cell>
          <cell r="R282">
            <v>0</v>
          </cell>
          <cell r="S282">
            <v>0</v>
          </cell>
        </row>
        <row r="283">
          <cell r="A283">
            <v>34851</v>
          </cell>
          <cell r="B283" t="str">
            <v>SONY TRINITRON 17" SVGA</v>
          </cell>
          <cell r="G283" t="str">
            <v>COMPU</v>
          </cell>
          <cell r="H283">
            <v>3699.69</v>
          </cell>
          <cell r="J283">
            <v>3699.69</v>
          </cell>
          <cell r="K283">
            <v>1.59</v>
          </cell>
          <cell r="L283">
            <v>5882.5071000000007</v>
          </cell>
          <cell r="N283">
            <v>3699.69</v>
          </cell>
          <cell r="O283">
            <v>0</v>
          </cell>
          <cell r="Q283">
            <v>3699.69</v>
          </cell>
          <cell r="R283">
            <v>0</v>
          </cell>
          <cell r="S283">
            <v>0</v>
          </cell>
        </row>
        <row r="284">
          <cell r="A284">
            <v>34851</v>
          </cell>
          <cell r="B284" t="str">
            <v>HP L/JET PRINTER</v>
          </cell>
          <cell r="G284" t="str">
            <v>COMPU</v>
          </cell>
          <cell r="H284">
            <v>1947.4</v>
          </cell>
          <cell r="J284">
            <v>1947.4</v>
          </cell>
          <cell r="K284">
            <v>1.59</v>
          </cell>
          <cell r="L284">
            <v>3096.3660000000004</v>
          </cell>
          <cell r="N284">
            <v>1947.4</v>
          </cell>
          <cell r="O284">
            <v>0</v>
          </cell>
          <cell r="Q284">
            <v>1947.4</v>
          </cell>
          <cell r="R284">
            <v>0</v>
          </cell>
          <cell r="S284">
            <v>0</v>
          </cell>
        </row>
        <row r="285">
          <cell r="A285">
            <v>34851</v>
          </cell>
          <cell r="B285" t="str">
            <v>ADP RACK/CARDS</v>
          </cell>
          <cell r="G285" t="str">
            <v>ONLINE</v>
          </cell>
          <cell r="H285">
            <v>1643.3899999999999</v>
          </cell>
          <cell r="J285">
            <v>1643.3899999999999</v>
          </cell>
          <cell r="K285">
            <v>1.59</v>
          </cell>
          <cell r="L285">
            <v>2612.9901</v>
          </cell>
          <cell r="N285">
            <v>1643.39</v>
          </cell>
          <cell r="O285">
            <v>0</v>
          </cell>
          <cell r="Q285">
            <v>1643.39</v>
          </cell>
          <cell r="R285">
            <v>0</v>
          </cell>
          <cell r="S285">
            <v>0</v>
          </cell>
        </row>
        <row r="286">
          <cell r="A286">
            <v>34851</v>
          </cell>
          <cell r="B286" t="str">
            <v>COMPAQ DESKPRO XE 466</v>
          </cell>
          <cell r="G286" t="str">
            <v>CORPOR</v>
          </cell>
          <cell r="H286">
            <v>14630.279999999999</v>
          </cell>
          <cell r="J286">
            <v>14630.279999999999</v>
          </cell>
          <cell r="K286">
            <v>1.59</v>
          </cell>
          <cell r="L286">
            <v>23262.145199999999</v>
          </cell>
          <cell r="N286">
            <v>14630.28</v>
          </cell>
          <cell r="O286">
            <v>0</v>
          </cell>
          <cell r="Q286">
            <v>14630.28</v>
          </cell>
          <cell r="R286">
            <v>0</v>
          </cell>
          <cell r="S286">
            <v>0</v>
          </cell>
        </row>
        <row r="287">
          <cell r="A287">
            <v>34851</v>
          </cell>
          <cell r="B287" t="str">
            <v>PIICEON 4MB PIN MEMO</v>
          </cell>
          <cell r="G287" t="str">
            <v>CORPOR</v>
          </cell>
          <cell r="H287">
            <v>1227.55</v>
          </cell>
          <cell r="J287">
            <v>1227.55</v>
          </cell>
          <cell r="K287">
            <v>1.59</v>
          </cell>
          <cell r="L287">
            <v>1951.8045</v>
          </cell>
          <cell r="N287">
            <v>1227.55</v>
          </cell>
          <cell r="O287">
            <v>0</v>
          </cell>
          <cell r="Q287">
            <v>1227.55</v>
          </cell>
          <cell r="R287">
            <v>0</v>
          </cell>
          <cell r="S287">
            <v>0</v>
          </cell>
        </row>
        <row r="288">
          <cell r="A288">
            <v>34851</v>
          </cell>
          <cell r="B288" t="str">
            <v>PANASONIC UF FAX</v>
          </cell>
          <cell r="G288" t="str">
            <v>CORPFM</v>
          </cell>
          <cell r="H288">
            <v>2209.8200000000002</v>
          </cell>
          <cell r="J288">
            <v>2209.8200000000002</v>
          </cell>
          <cell r="K288">
            <v>1.59</v>
          </cell>
          <cell r="L288">
            <v>3513.6138000000005</v>
          </cell>
          <cell r="N288">
            <v>2209.8200000000002</v>
          </cell>
          <cell r="O288">
            <v>0</v>
          </cell>
          <cell r="Q288">
            <v>2209.8200000000002</v>
          </cell>
          <cell r="R288">
            <v>0</v>
          </cell>
          <cell r="S288">
            <v>0</v>
          </cell>
        </row>
        <row r="289">
          <cell r="A289">
            <v>34851</v>
          </cell>
          <cell r="B289" t="str">
            <v>MULTIMODE FIBRECORES</v>
          </cell>
          <cell r="G289" t="str">
            <v>ECOM</v>
          </cell>
          <cell r="H289">
            <v>2048.11</v>
          </cell>
          <cell r="J289">
            <v>2048.11</v>
          </cell>
          <cell r="K289">
            <v>1.59</v>
          </cell>
          <cell r="L289">
            <v>3256.4949000000001</v>
          </cell>
          <cell r="N289">
            <v>2048.11</v>
          </cell>
          <cell r="O289">
            <v>0</v>
          </cell>
          <cell r="Q289">
            <v>2048.11</v>
          </cell>
          <cell r="R289">
            <v>0</v>
          </cell>
          <cell r="S289">
            <v>0</v>
          </cell>
        </row>
        <row r="290">
          <cell r="A290">
            <v>34851</v>
          </cell>
          <cell r="B290" t="str">
            <v>COMPAQ DESKPRO XE 5/60</v>
          </cell>
          <cell r="G290" t="str">
            <v>COMPU</v>
          </cell>
          <cell r="H290">
            <v>13258.9</v>
          </cell>
          <cell r="J290">
            <v>13258.9</v>
          </cell>
          <cell r="K290">
            <v>1.59</v>
          </cell>
          <cell r="L290">
            <v>21081.651000000002</v>
          </cell>
          <cell r="N290">
            <v>13258.9</v>
          </cell>
          <cell r="O290">
            <v>0</v>
          </cell>
          <cell r="Q290">
            <v>13258.9</v>
          </cell>
          <cell r="R290">
            <v>0</v>
          </cell>
          <cell r="S290">
            <v>0</v>
          </cell>
        </row>
        <row r="291">
          <cell r="A291">
            <v>34851</v>
          </cell>
          <cell r="B291" t="str">
            <v>MATROX MGA 2 MB IMPRESSION</v>
          </cell>
          <cell r="G291" t="str">
            <v>COMPU</v>
          </cell>
          <cell r="H291">
            <v>1486.92</v>
          </cell>
          <cell r="J291">
            <v>1486.92</v>
          </cell>
          <cell r="K291">
            <v>1.59</v>
          </cell>
          <cell r="L291">
            <v>2364.2028</v>
          </cell>
          <cell r="N291">
            <v>1486.92</v>
          </cell>
          <cell r="O291">
            <v>0</v>
          </cell>
          <cell r="Q291">
            <v>1486.92</v>
          </cell>
          <cell r="R291">
            <v>0</v>
          </cell>
          <cell r="S291">
            <v>0</v>
          </cell>
        </row>
        <row r="292">
          <cell r="A292">
            <v>34851</v>
          </cell>
          <cell r="B292" t="str">
            <v>ADP RACK PSUS</v>
          </cell>
          <cell r="G292" t="str">
            <v>ONLINE</v>
          </cell>
          <cell r="H292">
            <v>1183.24</v>
          </cell>
          <cell r="J292">
            <v>1183.24</v>
          </cell>
          <cell r="K292">
            <v>1.59</v>
          </cell>
          <cell r="L292">
            <v>1881.3516000000002</v>
          </cell>
          <cell r="N292">
            <v>1183.24</v>
          </cell>
          <cell r="O292">
            <v>0</v>
          </cell>
          <cell r="Q292">
            <v>1183.24</v>
          </cell>
          <cell r="R292">
            <v>0</v>
          </cell>
          <cell r="S292">
            <v>0</v>
          </cell>
        </row>
        <row r="293">
          <cell r="A293">
            <v>34851</v>
          </cell>
          <cell r="B293" t="str">
            <v>COMPAQ DESKPRO XE 466</v>
          </cell>
          <cell r="G293" t="str">
            <v>CORPOR</v>
          </cell>
          <cell r="H293">
            <v>4149.5</v>
          </cell>
          <cell r="J293">
            <v>4149.5</v>
          </cell>
          <cell r="K293">
            <v>1.59</v>
          </cell>
          <cell r="L293">
            <v>6597.7049999999999</v>
          </cell>
          <cell r="N293">
            <v>4149.5</v>
          </cell>
          <cell r="O293">
            <v>0</v>
          </cell>
          <cell r="Q293">
            <v>4149.5</v>
          </cell>
          <cell r="R293">
            <v>0</v>
          </cell>
          <cell r="S293">
            <v>0</v>
          </cell>
        </row>
        <row r="294">
          <cell r="A294">
            <v>34851</v>
          </cell>
          <cell r="B294" t="str">
            <v>COMPAQ 1024 ASSET MANGMT MONITOR</v>
          </cell>
          <cell r="G294" t="str">
            <v>CORPOR</v>
          </cell>
          <cell r="H294">
            <v>1362.79</v>
          </cell>
          <cell r="J294">
            <v>1362.79</v>
          </cell>
          <cell r="K294">
            <v>1.59</v>
          </cell>
          <cell r="L294">
            <v>2166.8361</v>
          </cell>
          <cell r="N294">
            <v>1362.79</v>
          </cell>
          <cell r="O294">
            <v>0</v>
          </cell>
          <cell r="Q294">
            <v>1362.79</v>
          </cell>
          <cell r="R294">
            <v>0</v>
          </cell>
          <cell r="S294">
            <v>0</v>
          </cell>
        </row>
        <row r="295">
          <cell r="A295">
            <v>34851</v>
          </cell>
          <cell r="B295" t="str">
            <v>VGA VIDEO SPLITTER</v>
          </cell>
          <cell r="G295" t="str">
            <v>BLACKB</v>
          </cell>
          <cell r="H295">
            <v>3490.62</v>
          </cell>
          <cell r="J295">
            <v>3490.62</v>
          </cell>
          <cell r="K295">
            <v>1.59</v>
          </cell>
          <cell r="L295">
            <v>5550.0857999999998</v>
          </cell>
          <cell r="N295">
            <v>3490.62</v>
          </cell>
          <cell r="O295">
            <v>0</v>
          </cell>
          <cell r="Q295">
            <v>3490.62</v>
          </cell>
          <cell r="R295">
            <v>0</v>
          </cell>
          <cell r="S295">
            <v>0</v>
          </cell>
        </row>
        <row r="296">
          <cell r="A296">
            <v>34851</v>
          </cell>
          <cell r="B296" t="str">
            <v>SUPPLY &amp; INSTAL MISC</v>
          </cell>
          <cell r="G296" t="str">
            <v>BALL</v>
          </cell>
          <cell r="H296">
            <v>1259.93</v>
          </cell>
          <cell r="J296">
            <v>1259.93</v>
          </cell>
          <cell r="K296">
            <v>1.59</v>
          </cell>
          <cell r="L296">
            <v>2003.2887000000003</v>
          </cell>
          <cell r="N296">
            <v>1259.93</v>
          </cell>
          <cell r="O296">
            <v>0</v>
          </cell>
          <cell r="Q296">
            <v>1259.93</v>
          </cell>
          <cell r="R296">
            <v>0</v>
          </cell>
          <cell r="S296">
            <v>0</v>
          </cell>
        </row>
        <row r="297">
          <cell r="A297">
            <v>34851</v>
          </cell>
          <cell r="B297" t="str">
            <v>SUPPLY &amp; INSTAL MISC</v>
          </cell>
          <cell r="G297" t="str">
            <v>BALL</v>
          </cell>
          <cell r="H297">
            <v>2174.48</v>
          </cell>
          <cell r="J297">
            <v>2174.48</v>
          </cell>
          <cell r="K297">
            <v>1.59</v>
          </cell>
          <cell r="L297">
            <v>3457.4232000000002</v>
          </cell>
          <cell r="N297">
            <v>2174.48</v>
          </cell>
          <cell r="O297">
            <v>0</v>
          </cell>
          <cell r="Q297">
            <v>2174.48</v>
          </cell>
          <cell r="R297">
            <v>0</v>
          </cell>
          <cell r="S297">
            <v>0</v>
          </cell>
        </row>
        <row r="298">
          <cell r="A298">
            <v>34851</v>
          </cell>
          <cell r="B298" t="str">
            <v>COMPAQ DESKPRO XE 5/60</v>
          </cell>
          <cell r="G298" t="str">
            <v>COMPU</v>
          </cell>
          <cell r="H298">
            <v>2067.1</v>
          </cell>
          <cell r="J298">
            <v>2067.1</v>
          </cell>
          <cell r="K298">
            <v>1.59</v>
          </cell>
          <cell r="L298">
            <v>3286.6889999999999</v>
          </cell>
          <cell r="N298">
            <v>2067.1</v>
          </cell>
          <cell r="O298">
            <v>0</v>
          </cell>
          <cell r="Q298">
            <v>2067.1</v>
          </cell>
          <cell r="R298">
            <v>0</v>
          </cell>
          <cell r="S298">
            <v>0</v>
          </cell>
        </row>
        <row r="299">
          <cell r="A299">
            <v>34851</v>
          </cell>
          <cell r="B299" t="str">
            <v xml:space="preserve">TELCO  PTCH </v>
          </cell>
          <cell r="G299" t="str">
            <v>1STCOM</v>
          </cell>
          <cell r="H299">
            <v>1360.2</v>
          </cell>
          <cell r="J299">
            <v>1360.2</v>
          </cell>
          <cell r="K299">
            <v>1.59</v>
          </cell>
          <cell r="L299">
            <v>2162.7180000000003</v>
          </cell>
          <cell r="N299">
            <v>1360.2</v>
          </cell>
          <cell r="O299">
            <v>0</v>
          </cell>
          <cell r="Q299">
            <v>1360.2</v>
          </cell>
          <cell r="R299">
            <v>0</v>
          </cell>
          <cell r="S299">
            <v>0</v>
          </cell>
        </row>
        <row r="300">
          <cell r="A300">
            <v>34851</v>
          </cell>
          <cell r="B300" t="str">
            <v>324T PORT CONCENTRATORS</v>
          </cell>
          <cell r="G300" t="str">
            <v>CASTLE</v>
          </cell>
          <cell r="H300">
            <v>21810.44</v>
          </cell>
          <cell r="J300">
            <v>21810.44</v>
          </cell>
          <cell r="K300">
            <v>1.59</v>
          </cell>
          <cell r="L300">
            <v>34678.599600000001</v>
          </cell>
          <cell r="N300">
            <v>21810.44</v>
          </cell>
          <cell r="O300">
            <v>0</v>
          </cell>
          <cell r="Q300">
            <v>21810.44</v>
          </cell>
          <cell r="R300">
            <v>0</v>
          </cell>
          <cell r="S300">
            <v>0</v>
          </cell>
        </row>
        <row r="301">
          <cell r="A301">
            <v>34851</v>
          </cell>
          <cell r="B301" t="str">
            <v>SYSTEM ENGINEER FOR HAMMID</v>
          </cell>
          <cell r="G301" t="str">
            <v>COMPU</v>
          </cell>
          <cell r="H301">
            <v>2257.98</v>
          </cell>
          <cell r="J301">
            <v>2257.98</v>
          </cell>
          <cell r="K301">
            <v>1.59</v>
          </cell>
          <cell r="L301">
            <v>3590.1882000000001</v>
          </cell>
          <cell r="N301">
            <v>2257.98</v>
          </cell>
          <cell r="O301">
            <v>0</v>
          </cell>
          <cell r="Q301">
            <v>2257.98</v>
          </cell>
          <cell r="R301">
            <v>0</v>
          </cell>
          <cell r="S301">
            <v>0</v>
          </cell>
        </row>
        <row r="302">
          <cell r="A302">
            <v>34851</v>
          </cell>
          <cell r="B302" t="str">
            <v>ARROW 4 CHNL R/M MUXES</v>
          </cell>
          <cell r="G302" t="str">
            <v>ITS</v>
          </cell>
          <cell r="H302">
            <v>3188.18</v>
          </cell>
          <cell r="J302">
            <v>3188.18</v>
          </cell>
          <cell r="K302">
            <v>1.59</v>
          </cell>
          <cell r="L302">
            <v>5069.2061999999996</v>
          </cell>
          <cell r="N302">
            <v>3188.18</v>
          </cell>
          <cell r="O302">
            <v>0</v>
          </cell>
          <cell r="Q302">
            <v>3188.18</v>
          </cell>
          <cell r="R302">
            <v>0</v>
          </cell>
          <cell r="S302">
            <v>0</v>
          </cell>
        </row>
        <row r="303">
          <cell r="A303">
            <v>34851</v>
          </cell>
          <cell r="B303" t="str">
            <v>MOTOROLA MODEM</v>
          </cell>
          <cell r="G303" t="str">
            <v>GENESYS</v>
          </cell>
          <cell r="H303">
            <v>19654.98</v>
          </cell>
          <cell r="J303">
            <v>19654.98</v>
          </cell>
          <cell r="K303">
            <v>1.59</v>
          </cell>
          <cell r="L303">
            <v>31251.4182</v>
          </cell>
          <cell r="N303">
            <v>19654.98</v>
          </cell>
          <cell r="O303">
            <v>0</v>
          </cell>
          <cell r="Q303">
            <v>19654.98</v>
          </cell>
          <cell r="R303">
            <v>0</v>
          </cell>
          <cell r="S303">
            <v>0</v>
          </cell>
        </row>
        <row r="304">
          <cell r="A304">
            <v>34881</v>
          </cell>
          <cell r="B304" t="str">
            <v>INSTALL ONE NEW TRADENET POSITION</v>
          </cell>
          <cell r="G304" t="str">
            <v>IPC</v>
          </cell>
          <cell r="H304">
            <v>2965.12</v>
          </cell>
          <cell r="J304">
            <v>2965.12</v>
          </cell>
          <cell r="K304">
            <v>1.6</v>
          </cell>
          <cell r="L304">
            <v>4744.192</v>
          </cell>
          <cell r="N304">
            <v>2965.12</v>
          </cell>
          <cell r="O304">
            <v>0</v>
          </cell>
          <cell r="Q304">
            <v>2965.12</v>
          </cell>
          <cell r="R304">
            <v>0</v>
          </cell>
          <cell r="S304">
            <v>0</v>
          </cell>
        </row>
        <row r="305">
          <cell r="A305">
            <v>34881</v>
          </cell>
          <cell r="G305" t="str">
            <v>1STCO</v>
          </cell>
          <cell r="H305">
            <v>1684.29</v>
          </cell>
          <cell r="J305">
            <v>1684.29</v>
          </cell>
          <cell r="K305">
            <v>1.6</v>
          </cell>
          <cell r="L305">
            <v>2694.864</v>
          </cell>
          <cell r="N305">
            <v>1684.29</v>
          </cell>
          <cell r="O305">
            <v>0</v>
          </cell>
          <cell r="Q305">
            <v>1684.29</v>
          </cell>
          <cell r="R305">
            <v>0</v>
          </cell>
          <cell r="S305">
            <v>0</v>
          </cell>
        </row>
        <row r="306">
          <cell r="A306">
            <v>34881</v>
          </cell>
          <cell r="B306" t="str">
            <v>ADP RACKS/CARDS &amp; 9" MONITORS</v>
          </cell>
          <cell r="G306" t="str">
            <v>ONLINE</v>
          </cell>
          <cell r="H306">
            <v>25062.84</v>
          </cell>
          <cell r="J306">
            <v>25062.84</v>
          </cell>
          <cell r="K306">
            <v>1.6</v>
          </cell>
          <cell r="L306">
            <v>40100.544000000002</v>
          </cell>
          <cell r="N306">
            <v>25062.84</v>
          </cell>
          <cell r="O306">
            <v>0</v>
          </cell>
          <cell r="Q306">
            <v>25062.84</v>
          </cell>
          <cell r="R306">
            <v>0</v>
          </cell>
          <cell r="S306">
            <v>0</v>
          </cell>
        </row>
        <row r="307">
          <cell r="A307">
            <v>34881</v>
          </cell>
          <cell r="B307" t="str">
            <v>MISCELLANEOUS EQUIPMENT</v>
          </cell>
          <cell r="G307" t="str">
            <v>RESOLV</v>
          </cell>
          <cell r="H307">
            <v>14233.35</v>
          </cell>
          <cell r="J307">
            <v>14233.35</v>
          </cell>
          <cell r="K307">
            <v>1.6</v>
          </cell>
          <cell r="L307">
            <v>22773.360000000001</v>
          </cell>
          <cell r="N307">
            <v>14233.35</v>
          </cell>
          <cell r="O307">
            <v>0</v>
          </cell>
          <cell r="Q307">
            <v>14233.35</v>
          </cell>
          <cell r="R307">
            <v>0</v>
          </cell>
          <cell r="S307">
            <v>0</v>
          </cell>
        </row>
        <row r="308">
          <cell r="A308">
            <v>34881</v>
          </cell>
          <cell r="B308" t="str">
            <v>MISCELLANEOUS EQUIPMENT</v>
          </cell>
          <cell r="G308" t="str">
            <v>RESOLV</v>
          </cell>
          <cell r="H308">
            <v>7117.2</v>
          </cell>
          <cell r="J308">
            <v>7117.2</v>
          </cell>
          <cell r="K308">
            <v>1.6</v>
          </cell>
          <cell r="L308">
            <v>11387.52</v>
          </cell>
          <cell r="N308">
            <v>7117.2</v>
          </cell>
          <cell r="O308">
            <v>0</v>
          </cell>
          <cell r="Q308">
            <v>7117.2</v>
          </cell>
          <cell r="R308">
            <v>0</v>
          </cell>
          <cell r="S308">
            <v>0</v>
          </cell>
        </row>
        <row r="309">
          <cell r="A309">
            <v>34881</v>
          </cell>
          <cell r="B309" t="str">
            <v>MISCELLANEOUS EQUIPMENT</v>
          </cell>
          <cell r="G309" t="str">
            <v>RESOLV</v>
          </cell>
          <cell r="H309">
            <v>1984.78</v>
          </cell>
          <cell r="J309">
            <v>1984.78</v>
          </cell>
          <cell r="K309">
            <v>1.6</v>
          </cell>
          <cell r="L309">
            <v>3175.6480000000001</v>
          </cell>
          <cell r="N309">
            <v>1984.78</v>
          </cell>
          <cell r="O309">
            <v>0</v>
          </cell>
          <cell r="Q309">
            <v>1984.78</v>
          </cell>
          <cell r="R309">
            <v>0</v>
          </cell>
          <cell r="S309">
            <v>0</v>
          </cell>
        </row>
        <row r="310">
          <cell r="A310">
            <v>34881</v>
          </cell>
          <cell r="B310" t="str">
            <v>10 X MONITOR EVM 1232 REFURBISHED</v>
          </cell>
          <cell r="G310" t="str">
            <v>FDTECH</v>
          </cell>
          <cell r="H310">
            <v>1379.55</v>
          </cell>
          <cell r="J310">
            <v>1379.55</v>
          </cell>
          <cell r="K310">
            <v>1.6</v>
          </cell>
          <cell r="L310">
            <v>2207.2800000000002</v>
          </cell>
          <cell r="N310">
            <v>1379.55</v>
          </cell>
          <cell r="O310">
            <v>0</v>
          </cell>
          <cell r="Q310">
            <v>1379.55</v>
          </cell>
          <cell r="R310">
            <v>0</v>
          </cell>
          <cell r="S310">
            <v>0</v>
          </cell>
        </row>
        <row r="311">
          <cell r="A311">
            <v>34881</v>
          </cell>
          <cell r="B311" t="str">
            <v>COMPAQ DESKPRO/COLOUR MONITOR</v>
          </cell>
          <cell r="G311" t="str">
            <v>COMPUTACENTRE</v>
          </cell>
          <cell r="H311">
            <v>4793.92</v>
          </cell>
          <cell r="J311">
            <v>4793.92</v>
          </cell>
          <cell r="K311">
            <v>1.6</v>
          </cell>
          <cell r="L311">
            <v>7670.2720000000008</v>
          </cell>
          <cell r="N311">
            <v>4793.92</v>
          </cell>
          <cell r="O311">
            <v>0</v>
          </cell>
          <cell r="Q311">
            <v>4793.92</v>
          </cell>
          <cell r="R311">
            <v>0</v>
          </cell>
          <cell r="S311">
            <v>0</v>
          </cell>
        </row>
        <row r="312">
          <cell r="A312">
            <v>34881</v>
          </cell>
          <cell r="B312" t="str">
            <v>MUTE BUFFER UNIT/CODEC CARD &amp; MISC</v>
          </cell>
          <cell r="G312" t="str">
            <v>SPEAKERBUS</v>
          </cell>
          <cell r="H312">
            <v>6370.18</v>
          </cell>
          <cell r="J312">
            <v>6370.18</v>
          </cell>
          <cell r="K312">
            <v>1.6</v>
          </cell>
          <cell r="L312">
            <v>10192.288</v>
          </cell>
          <cell r="N312">
            <v>6370.18</v>
          </cell>
          <cell r="O312">
            <v>0</v>
          </cell>
          <cell r="Q312">
            <v>6370.18</v>
          </cell>
          <cell r="R312">
            <v>0</v>
          </cell>
          <cell r="S312">
            <v>0</v>
          </cell>
        </row>
        <row r="313">
          <cell r="A313">
            <v>34881</v>
          </cell>
          <cell r="B313" t="str">
            <v>2ND USER 45 POSITION DEALERBOARD SYSTEM</v>
          </cell>
          <cell r="G313" t="str">
            <v>AVT</v>
          </cell>
          <cell r="H313">
            <v>44697.15</v>
          </cell>
          <cell r="J313">
            <v>44697.15</v>
          </cell>
          <cell r="K313">
            <v>1.6</v>
          </cell>
          <cell r="L313">
            <v>71515.44</v>
          </cell>
          <cell r="N313">
            <v>44697.15</v>
          </cell>
          <cell r="O313">
            <v>0</v>
          </cell>
          <cell r="Q313">
            <v>44697.15</v>
          </cell>
          <cell r="R313">
            <v>0</v>
          </cell>
          <cell r="S313">
            <v>0</v>
          </cell>
        </row>
        <row r="314">
          <cell r="A314">
            <v>34881</v>
          </cell>
          <cell r="B314" t="str">
            <v>2ND USER SBFI DEALING DESKS</v>
          </cell>
          <cell r="G314" t="str">
            <v>AVT</v>
          </cell>
          <cell r="H314">
            <v>10484.52</v>
          </cell>
          <cell r="J314">
            <v>10484.52</v>
          </cell>
          <cell r="K314">
            <v>1.6</v>
          </cell>
          <cell r="L314">
            <v>16775.232</v>
          </cell>
          <cell r="N314">
            <v>10484.52</v>
          </cell>
          <cell r="O314">
            <v>0</v>
          </cell>
          <cell r="Q314">
            <v>10484.52</v>
          </cell>
          <cell r="R314">
            <v>0</v>
          </cell>
          <cell r="S314">
            <v>0</v>
          </cell>
        </row>
        <row r="315">
          <cell r="A315">
            <v>34881</v>
          </cell>
          <cell r="B315" t="str">
            <v>COMPAQ DESKPRO/SONY COLOUR MONITOR</v>
          </cell>
          <cell r="G315" t="str">
            <v>COMPUTACENTRE</v>
          </cell>
          <cell r="H315">
            <v>12039.2</v>
          </cell>
          <cell r="J315">
            <v>12039.2</v>
          </cell>
          <cell r="K315">
            <v>1.6</v>
          </cell>
          <cell r="L315">
            <v>19262.72</v>
          </cell>
          <cell r="N315">
            <v>12039.2</v>
          </cell>
          <cell r="O315">
            <v>0</v>
          </cell>
          <cell r="Q315">
            <v>12039.2</v>
          </cell>
          <cell r="R315">
            <v>0</v>
          </cell>
          <cell r="S315">
            <v>0</v>
          </cell>
        </row>
        <row r="316">
          <cell r="A316">
            <v>34881</v>
          </cell>
          <cell r="B316" t="str">
            <v>ADP RACKS AND CARDS</v>
          </cell>
          <cell r="G316" t="str">
            <v>ONLINE</v>
          </cell>
          <cell r="H316">
            <v>11041.52</v>
          </cell>
          <cell r="J316">
            <v>11041.52</v>
          </cell>
          <cell r="K316">
            <v>1.6</v>
          </cell>
          <cell r="L316">
            <v>17666.432000000001</v>
          </cell>
          <cell r="N316">
            <v>11041.52</v>
          </cell>
          <cell r="O316">
            <v>0</v>
          </cell>
          <cell r="Q316">
            <v>11041.52</v>
          </cell>
          <cell r="R316">
            <v>0</v>
          </cell>
          <cell r="S316">
            <v>0</v>
          </cell>
        </row>
        <row r="317">
          <cell r="A317">
            <v>34881</v>
          </cell>
          <cell r="B317" t="str">
            <v>INSTALLATION OF ADP RACK</v>
          </cell>
          <cell r="G317" t="str">
            <v>ONLINE</v>
          </cell>
          <cell r="H317">
            <v>2030.07</v>
          </cell>
          <cell r="J317">
            <v>2030.07</v>
          </cell>
          <cell r="K317">
            <v>1.6</v>
          </cell>
          <cell r="L317">
            <v>3248.1120000000001</v>
          </cell>
          <cell r="N317">
            <v>2030.07</v>
          </cell>
          <cell r="O317">
            <v>0</v>
          </cell>
          <cell r="Q317">
            <v>2030.07</v>
          </cell>
          <cell r="R317">
            <v>0</v>
          </cell>
          <cell r="S317">
            <v>0</v>
          </cell>
        </row>
        <row r="318">
          <cell r="A318">
            <v>34912</v>
          </cell>
          <cell r="B318" t="str">
            <v>CW 1308 INT TELEPHONE CABLE</v>
          </cell>
          <cell r="G318" t="str">
            <v>DACOM</v>
          </cell>
          <cell r="H318">
            <v>1949.4700000000003</v>
          </cell>
          <cell r="J318">
            <v>1949.4700000000003</v>
          </cell>
          <cell r="K318">
            <v>1.54</v>
          </cell>
          <cell r="L318">
            <v>3002.1838000000002</v>
          </cell>
          <cell r="N318">
            <v>1949.47</v>
          </cell>
          <cell r="O318">
            <v>0</v>
          </cell>
          <cell r="Q318">
            <v>1949.47</v>
          </cell>
          <cell r="R318">
            <v>0</v>
          </cell>
          <cell r="S318">
            <v>0</v>
          </cell>
        </row>
        <row r="319">
          <cell r="A319">
            <v>34912</v>
          </cell>
          <cell r="B319" t="str">
            <v>COMPAQ DESKPRO (4x4) 590 M420/W 8MB</v>
          </cell>
          <cell r="G319" t="str">
            <v>COMPU</v>
          </cell>
          <cell r="H319">
            <v>18887.05</v>
          </cell>
          <cell r="J319">
            <v>18887.05</v>
          </cell>
          <cell r="K319">
            <v>1.54</v>
          </cell>
          <cell r="L319">
            <v>29086.057000000001</v>
          </cell>
          <cell r="N319">
            <v>18887.05</v>
          </cell>
          <cell r="O319">
            <v>0</v>
          </cell>
          <cell r="Q319">
            <v>18887.05</v>
          </cell>
          <cell r="R319">
            <v>0</v>
          </cell>
          <cell r="S319">
            <v>0</v>
          </cell>
        </row>
        <row r="320">
          <cell r="A320">
            <v>34912</v>
          </cell>
          <cell r="B320" t="str">
            <v>MULTIMODEM</v>
          </cell>
          <cell r="G320" t="str">
            <v>GADC</v>
          </cell>
          <cell r="H320">
            <v>1154.26</v>
          </cell>
          <cell r="J320">
            <v>1154.26</v>
          </cell>
          <cell r="K320">
            <v>1.54</v>
          </cell>
          <cell r="L320">
            <v>1777.5604000000001</v>
          </cell>
          <cell r="N320">
            <v>1154.26</v>
          </cell>
          <cell r="O320">
            <v>0</v>
          </cell>
          <cell r="Q320">
            <v>1154.26</v>
          </cell>
          <cell r="R320">
            <v>0</v>
          </cell>
          <cell r="S320">
            <v>0</v>
          </cell>
        </row>
        <row r="321">
          <cell r="A321">
            <v>34912</v>
          </cell>
          <cell r="B321" t="str">
            <v>COMPAQ DESKPRO (3x3) 466 M420/W</v>
          </cell>
          <cell r="G321" t="str">
            <v>COMPU</v>
          </cell>
          <cell r="H321">
            <v>3582.1299999999997</v>
          </cell>
          <cell r="J321">
            <v>3582.1299999999997</v>
          </cell>
          <cell r="K321">
            <v>1.54</v>
          </cell>
          <cell r="L321">
            <v>5516.4802</v>
          </cell>
          <cell r="N321">
            <v>3582.13</v>
          </cell>
          <cell r="O321">
            <v>0</v>
          </cell>
          <cell r="Q321">
            <v>3582.13</v>
          </cell>
          <cell r="R321">
            <v>0</v>
          </cell>
          <cell r="S321">
            <v>0</v>
          </cell>
        </row>
        <row r="322">
          <cell r="A322">
            <v>34912</v>
          </cell>
          <cell r="B322" t="str">
            <v>COMPAQ DESKPRO (3x3) 466 M270W</v>
          </cell>
          <cell r="G322" t="str">
            <v>COMPU</v>
          </cell>
          <cell r="H322">
            <v>2262.2999999999997</v>
          </cell>
          <cell r="J322">
            <v>2262.2999999999997</v>
          </cell>
          <cell r="K322">
            <v>1.54</v>
          </cell>
          <cell r="L322">
            <v>3483.9419999999996</v>
          </cell>
          <cell r="N322">
            <v>2262.3000000000002</v>
          </cell>
          <cell r="O322">
            <v>0</v>
          </cell>
          <cell r="Q322">
            <v>2262.3000000000002</v>
          </cell>
          <cell r="R322">
            <v>0</v>
          </cell>
          <cell r="S322">
            <v>0</v>
          </cell>
        </row>
        <row r="323">
          <cell r="A323">
            <v>34912</v>
          </cell>
          <cell r="B323" t="str">
            <v>COMPAQ DESKPRO XE 5/60 MODEL 525/W</v>
          </cell>
          <cell r="G323" t="str">
            <v>COMPU</v>
          </cell>
          <cell r="H323">
            <v>3281.0899999999997</v>
          </cell>
          <cell r="J323">
            <v>3281.0899999999997</v>
          </cell>
          <cell r="K323">
            <v>1.54</v>
          </cell>
          <cell r="L323">
            <v>5052.8786</v>
          </cell>
          <cell r="N323">
            <v>3281.09</v>
          </cell>
          <cell r="O323">
            <v>0</v>
          </cell>
          <cell r="Q323">
            <v>3281.09</v>
          </cell>
          <cell r="R323">
            <v>0</v>
          </cell>
          <cell r="S323">
            <v>0</v>
          </cell>
        </row>
        <row r="324">
          <cell r="A324">
            <v>34912</v>
          </cell>
          <cell r="B324" t="str">
            <v>COMPAQ DESKPRO XE 5/60 MODEL 525/W</v>
          </cell>
          <cell r="G324" t="str">
            <v>COMPU</v>
          </cell>
          <cell r="H324">
            <v>3281.0899999999997</v>
          </cell>
          <cell r="J324">
            <v>3281.0899999999997</v>
          </cell>
          <cell r="K324">
            <v>1.54</v>
          </cell>
          <cell r="L324">
            <v>5052.8786</v>
          </cell>
          <cell r="N324">
            <v>3281.09</v>
          </cell>
          <cell r="O324">
            <v>0</v>
          </cell>
          <cell r="Q324">
            <v>3281.09</v>
          </cell>
          <cell r="R324">
            <v>0</v>
          </cell>
          <cell r="S324">
            <v>0</v>
          </cell>
        </row>
        <row r="325">
          <cell r="A325">
            <v>34912</v>
          </cell>
          <cell r="B325" t="str">
            <v>COMPAQ DESKPRO XE 5/60 MODEL 525/W</v>
          </cell>
          <cell r="G325" t="str">
            <v>COMPU</v>
          </cell>
          <cell r="H325">
            <v>3283.1600000000003</v>
          </cell>
          <cell r="J325">
            <v>3283.1600000000003</v>
          </cell>
          <cell r="K325">
            <v>1.54</v>
          </cell>
          <cell r="L325">
            <v>5056.0664000000006</v>
          </cell>
          <cell r="N325">
            <v>3283.16</v>
          </cell>
          <cell r="O325">
            <v>0</v>
          </cell>
          <cell r="Q325">
            <v>3283.16</v>
          </cell>
          <cell r="R325">
            <v>0</v>
          </cell>
          <cell r="S325">
            <v>0</v>
          </cell>
        </row>
        <row r="326">
          <cell r="A326">
            <v>34912</v>
          </cell>
          <cell r="B326" t="str">
            <v>SONY MULTISCAN 20" SVGA COL MONITOR</v>
          </cell>
          <cell r="G326" t="str">
            <v>COMPU</v>
          </cell>
          <cell r="H326">
            <v>3505.1299999999997</v>
          </cell>
          <cell r="J326">
            <v>3505.1299999999997</v>
          </cell>
          <cell r="K326">
            <v>1.54</v>
          </cell>
          <cell r="L326">
            <v>5397.9002</v>
          </cell>
          <cell r="N326">
            <v>3505.13</v>
          </cell>
          <cell r="O326">
            <v>0</v>
          </cell>
          <cell r="Q326">
            <v>3505.13</v>
          </cell>
          <cell r="R326">
            <v>0</v>
          </cell>
          <cell r="S326">
            <v>0</v>
          </cell>
        </row>
        <row r="327">
          <cell r="A327">
            <v>34912</v>
          </cell>
          <cell r="B327" t="str">
            <v>SONY MULTISCAN 20" SVGA COL MONITOR</v>
          </cell>
          <cell r="G327" t="str">
            <v>COMPU</v>
          </cell>
          <cell r="H327">
            <v>3823.36</v>
          </cell>
          <cell r="J327">
            <v>3823.36</v>
          </cell>
          <cell r="K327">
            <v>1.54</v>
          </cell>
          <cell r="L327">
            <v>5887.9744000000001</v>
          </cell>
          <cell r="N327">
            <v>3823.36</v>
          </cell>
          <cell r="O327">
            <v>0</v>
          </cell>
          <cell r="Q327">
            <v>3823.36</v>
          </cell>
          <cell r="R327">
            <v>0</v>
          </cell>
          <cell r="S327">
            <v>0</v>
          </cell>
        </row>
        <row r="328">
          <cell r="A328">
            <v>34912</v>
          </cell>
          <cell r="B328" t="str">
            <v>MISCELLANEOUS EQUIPMENT</v>
          </cell>
          <cell r="G328" t="str">
            <v>DATAGU</v>
          </cell>
          <cell r="H328">
            <v>1623.64</v>
          </cell>
          <cell r="J328">
            <v>1623.64</v>
          </cell>
          <cell r="K328">
            <v>1.54</v>
          </cell>
          <cell r="L328">
            <v>2500.4056</v>
          </cell>
          <cell r="N328">
            <v>1623.64</v>
          </cell>
          <cell r="O328">
            <v>0</v>
          </cell>
          <cell r="Q328">
            <v>1623.64</v>
          </cell>
          <cell r="R328">
            <v>0</v>
          </cell>
          <cell r="S328">
            <v>0</v>
          </cell>
        </row>
        <row r="329">
          <cell r="A329">
            <v>34912</v>
          </cell>
          <cell r="B329" t="str">
            <v>COMPAQ DESKPRO XE 5/60 MODEL 525/W</v>
          </cell>
          <cell r="G329" t="str">
            <v>COMPU</v>
          </cell>
          <cell r="H329">
            <v>3281.0899999999997</v>
          </cell>
          <cell r="J329">
            <v>3281.0899999999997</v>
          </cell>
          <cell r="K329">
            <v>1.54</v>
          </cell>
          <cell r="L329">
            <v>5052.8786</v>
          </cell>
          <cell r="N329">
            <v>3281.09</v>
          </cell>
          <cell r="O329">
            <v>0</v>
          </cell>
          <cell r="Q329">
            <v>3281.09</v>
          </cell>
          <cell r="R329">
            <v>0</v>
          </cell>
          <cell r="S329">
            <v>0</v>
          </cell>
        </row>
        <row r="330">
          <cell r="A330">
            <v>34912</v>
          </cell>
          <cell r="B330" t="str">
            <v>COMPAQ DESKPRO XE 5/60 MODEL 525/W</v>
          </cell>
          <cell r="G330" t="str">
            <v>COMPU</v>
          </cell>
          <cell r="H330">
            <v>3281.0899999999997</v>
          </cell>
          <cell r="J330">
            <v>3281.0899999999997</v>
          </cell>
          <cell r="K330">
            <v>1.54</v>
          </cell>
          <cell r="L330">
            <v>5052.8786</v>
          </cell>
          <cell r="N330">
            <v>3281.09</v>
          </cell>
          <cell r="O330">
            <v>0</v>
          </cell>
          <cell r="Q330">
            <v>3281.09</v>
          </cell>
          <cell r="R330">
            <v>0</v>
          </cell>
          <cell r="S330">
            <v>0</v>
          </cell>
        </row>
        <row r="331">
          <cell r="A331">
            <v>34912</v>
          </cell>
          <cell r="B331" t="str">
            <v>COMPAQ DESKPRO XE 5/60 MODEL 525/W</v>
          </cell>
          <cell r="G331" t="str">
            <v>COMPU</v>
          </cell>
          <cell r="H331">
            <v>3281.0899999999997</v>
          </cell>
          <cell r="J331">
            <v>3281.0899999999997</v>
          </cell>
          <cell r="K331">
            <v>1.54</v>
          </cell>
          <cell r="L331">
            <v>5052.8786</v>
          </cell>
          <cell r="N331">
            <v>3281.09</v>
          </cell>
          <cell r="O331">
            <v>0</v>
          </cell>
          <cell r="Q331">
            <v>3281.09</v>
          </cell>
          <cell r="R331">
            <v>0</v>
          </cell>
          <cell r="S331">
            <v>0</v>
          </cell>
        </row>
        <row r="332">
          <cell r="A332">
            <v>34912</v>
          </cell>
          <cell r="B332" t="str">
            <v>PANAFAX UF280M FACSIMILE MACHINE</v>
          </cell>
          <cell r="G332" t="str">
            <v>CORPFM</v>
          </cell>
          <cell r="H332">
            <v>1318.85</v>
          </cell>
          <cell r="J332">
            <v>1318.85</v>
          </cell>
          <cell r="K332">
            <v>1.54</v>
          </cell>
          <cell r="L332">
            <v>2031.029</v>
          </cell>
          <cell r="N332">
            <v>1318.85</v>
          </cell>
          <cell r="O332">
            <v>0</v>
          </cell>
          <cell r="Q332">
            <v>1318.85</v>
          </cell>
          <cell r="R332">
            <v>0</v>
          </cell>
          <cell r="S332">
            <v>0</v>
          </cell>
        </row>
        <row r="333">
          <cell r="A333">
            <v>34912</v>
          </cell>
          <cell r="B333" t="str">
            <v>COMPAQ PROLINEA (3x3) 575 M420/W</v>
          </cell>
          <cell r="G333" t="str">
            <v>COMPU</v>
          </cell>
          <cell r="H333">
            <v>2441.6200000000003</v>
          </cell>
          <cell r="J333">
            <v>2441.6200000000003</v>
          </cell>
          <cell r="K333">
            <v>1.54</v>
          </cell>
          <cell r="L333">
            <v>3760.0948000000008</v>
          </cell>
          <cell r="N333">
            <v>2441.62</v>
          </cell>
          <cell r="O333">
            <v>0</v>
          </cell>
          <cell r="Q333">
            <v>2441.62</v>
          </cell>
          <cell r="R333">
            <v>0</v>
          </cell>
          <cell r="S333">
            <v>0</v>
          </cell>
        </row>
        <row r="334">
          <cell r="A334">
            <v>34912</v>
          </cell>
          <cell r="B334" t="str">
            <v>SONY MULTISCAN 20" SVGA COL MONITOR</v>
          </cell>
          <cell r="G334" t="str">
            <v>COMPU</v>
          </cell>
          <cell r="H334">
            <v>4694.8600000000006</v>
          </cell>
          <cell r="J334">
            <v>4694.8600000000006</v>
          </cell>
          <cell r="K334">
            <v>1.54</v>
          </cell>
          <cell r="L334">
            <v>7230.0844000000006</v>
          </cell>
          <cell r="N334">
            <v>4694.8599999999997</v>
          </cell>
          <cell r="O334">
            <v>0</v>
          </cell>
          <cell r="Q334">
            <v>4694.8599999999997</v>
          </cell>
          <cell r="R334">
            <v>0</v>
          </cell>
          <cell r="S334">
            <v>0</v>
          </cell>
        </row>
        <row r="335">
          <cell r="A335">
            <v>34912</v>
          </cell>
          <cell r="B335" t="str">
            <v>COMPAQ PROLINEA (3x3) 575 M420/W</v>
          </cell>
          <cell r="G335" t="str">
            <v>COMPU</v>
          </cell>
          <cell r="H335">
            <v>2256.1999999999998</v>
          </cell>
          <cell r="J335">
            <v>2256.1999999999998</v>
          </cell>
          <cell r="K335">
            <v>1.54</v>
          </cell>
          <cell r="L335">
            <v>3474.5479999999998</v>
          </cell>
          <cell r="N335">
            <v>2256.1999999999998</v>
          </cell>
          <cell r="O335">
            <v>0</v>
          </cell>
          <cell r="Q335">
            <v>2256.1999999999998</v>
          </cell>
          <cell r="R335">
            <v>0</v>
          </cell>
          <cell r="S335">
            <v>0</v>
          </cell>
        </row>
        <row r="336">
          <cell r="A336">
            <v>34912</v>
          </cell>
          <cell r="B336" t="str">
            <v>INSTALL FIBRE OPTIC CABLES</v>
          </cell>
          <cell r="G336" t="str">
            <v>ECOM</v>
          </cell>
          <cell r="H336">
            <v>13909.759999999998</v>
          </cell>
          <cell r="J336">
            <v>13909.759999999998</v>
          </cell>
          <cell r="K336">
            <v>1.54</v>
          </cell>
          <cell r="L336">
            <v>21421.0304</v>
          </cell>
          <cell r="N336">
            <v>13909.76</v>
          </cell>
          <cell r="O336">
            <v>0</v>
          </cell>
          <cell r="Q336">
            <v>13909.76</v>
          </cell>
          <cell r="R336">
            <v>0</v>
          </cell>
          <cell r="S336">
            <v>0</v>
          </cell>
        </row>
        <row r="337">
          <cell r="A337">
            <v>34912</v>
          </cell>
          <cell r="B337" t="str">
            <v>CATALYST 10 BASE</v>
          </cell>
          <cell r="G337" t="str">
            <v>CHERNI</v>
          </cell>
          <cell r="H337">
            <v>11626.78</v>
          </cell>
          <cell r="J337">
            <v>11626.78</v>
          </cell>
          <cell r="K337">
            <v>1.54</v>
          </cell>
          <cell r="L337">
            <v>17905.2412</v>
          </cell>
          <cell r="N337">
            <v>11626.78</v>
          </cell>
          <cell r="O337">
            <v>0</v>
          </cell>
          <cell r="Q337">
            <v>11626.78</v>
          </cell>
          <cell r="R337">
            <v>0</v>
          </cell>
          <cell r="S337">
            <v>0</v>
          </cell>
        </row>
        <row r="338">
          <cell r="A338">
            <v>34912</v>
          </cell>
          <cell r="B338" t="str">
            <v>DIGITAL ALPHASTATION</v>
          </cell>
          <cell r="G338" t="str">
            <v>CSFSYS</v>
          </cell>
          <cell r="H338">
            <v>5280.88</v>
          </cell>
          <cell r="J338">
            <v>5280.88</v>
          </cell>
          <cell r="K338">
            <v>1.54</v>
          </cell>
          <cell r="L338">
            <v>8132.5552000000007</v>
          </cell>
          <cell r="N338">
            <v>5280.88</v>
          </cell>
          <cell r="O338">
            <v>0</v>
          </cell>
          <cell r="Q338">
            <v>5280.88</v>
          </cell>
          <cell r="R338">
            <v>0</v>
          </cell>
          <cell r="S338">
            <v>0</v>
          </cell>
        </row>
        <row r="339">
          <cell r="A339">
            <v>34912</v>
          </cell>
          <cell r="B339" t="str">
            <v>IPC TRADENET SLAVE CARDS</v>
          </cell>
          <cell r="G339" t="str">
            <v>AVT</v>
          </cell>
          <cell r="H339">
            <v>5518.1600000000008</v>
          </cell>
          <cell r="J339">
            <v>5518.1600000000008</v>
          </cell>
          <cell r="K339">
            <v>1.54</v>
          </cell>
          <cell r="L339">
            <v>8497.9664000000012</v>
          </cell>
          <cell r="N339">
            <v>5518.16</v>
          </cell>
          <cell r="O339">
            <v>0</v>
          </cell>
          <cell r="Q339">
            <v>5518.16</v>
          </cell>
          <cell r="R339">
            <v>0</v>
          </cell>
          <cell r="S339">
            <v>0</v>
          </cell>
        </row>
        <row r="340">
          <cell r="A340">
            <v>34943</v>
          </cell>
          <cell r="B340" t="str">
            <v>2W/4W REPEATER</v>
          </cell>
          <cell r="G340" t="str">
            <v>CERTAC</v>
          </cell>
          <cell r="H340">
            <v>1696.29</v>
          </cell>
          <cell r="J340">
            <v>1696.29</v>
          </cell>
          <cell r="K340">
            <v>1.58</v>
          </cell>
          <cell r="L340">
            <v>2680.1381999999999</v>
          </cell>
          <cell r="N340">
            <v>1696.29</v>
          </cell>
          <cell r="O340">
            <v>0</v>
          </cell>
          <cell r="Q340">
            <v>1696.29</v>
          </cell>
          <cell r="R340">
            <v>0</v>
          </cell>
          <cell r="S340">
            <v>0</v>
          </cell>
        </row>
        <row r="341">
          <cell r="A341">
            <v>34943</v>
          </cell>
          <cell r="B341" t="str">
            <v>CW1308 10 PAIR &amp; EARTH</v>
          </cell>
          <cell r="G341" t="str">
            <v>1STCONN</v>
          </cell>
          <cell r="H341">
            <v>2638.38</v>
          </cell>
          <cell r="J341">
            <v>2638.38</v>
          </cell>
          <cell r="K341">
            <v>1.58</v>
          </cell>
          <cell r="L341">
            <v>4168.6404000000002</v>
          </cell>
          <cell r="N341">
            <v>2638.38</v>
          </cell>
          <cell r="O341">
            <v>0</v>
          </cell>
          <cell r="Q341">
            <v>2638.38</v>
          </cell>
          <cell r="R341">
            <v>0</v>
          </cell>
          <cell r="S341">
            <v>0</v>
          </cell>
        </row>
        <row r="342">
          <cell r="A342">
            <v>34943</v>
          </cell>
          <cell r="B342" t="str">
            <v>24 PT TELCO PATCH PANELS</v>
          </cell>
          <cell r="G342" t="str">
            <v>1STCONN</v>
          </cell>
          <cell r="H342">
            <v>1247.9399999999998</v>
          </cell>
          <cell r="J342">
            <v>1247.9399999999998</v>
          </cell>
          <cell r="K342">
            <v>1.58</v>
          </cell>
          <cell r="L342">
            <v>1971.7451999999998</v>
          </cell>
          <cell r="N342">
            <v>1247.94</v>
          </cell>
          <cell r="O342">
            <v>0</v>
          </cell>
          <cell r="Q342">
            <v>1247.94</v>
          </cell>
          <cell r="R342">
            <v>0</v>
          </cell>
          <cell r="S342">
            <v>0</v>
          </cell>
        </row>
        <row r="343">
          <cell r="A343">
            <v>34943</v>
          </cell>
          <cell r="B343" t="str">
            <v>BOXES OF CAT 5 UTP CABLE</v>
          </cell>
          <cell r="G343" t="str">
            <v>MIGHTER</v>
          </cell>
          <cell r="H343">
            <v>1594.75</v>
          </cell>
          <cell r="J343">
            <v>1594.75</v>
          </cell>
          <cell r="K343">
            <v>1.58</v>
          </cell>
          <cell r="L343">
            <v>2519.7049999999999</v>
          </cell>
          <cell r="N343">
            <v>1594.75</v>
          </cell>
          <cell r="O343">
            <v>0</v>
          </cell>
          <cell r="Q343">
            <v>1594.75</v>
          </cell>
          <cell r="R343">
            <v>0</v>
          </cell>
          <cell r="S343">
            <v>0</v>
          </cell>
        </row>
        <row r="344">
          <cell r="A344">
            <v>34943</v>
          </cell>
          <cell r="B344" t="str">
            <v>TELEPHONE CABLE</v>
          </cell>
          <cell r="G344" t="str">
            <v>DACOM</v>
          </cell>
          <cell r="H344">
            <v>1036.3899999999999</v>
          </cell>
          <cell r="J344">
            <v>1036.3899999999999</v>
          </cell>
          <cell r="K344">
            <v>1.58</v>
          </cell>
          <cell r="L344">
            <v>1637.4961999999998</v>
          </cell>
          <cell r="N344">
            <v>1036.3900000000001</v>
          </cell>
          <cell r="O344">
            <v>0</v>
          </cell>
          <cell r="Q344">
            <v>1036.3900000000001</v>
          </cell>
          <cell r="R344">
            <v>0</v>
          </cell>
          <cell r="S344">
            <v>0</v>
          </cell>
        </row>
        <row r="345">
          <cell r="A345">
            <v>34943</v>
          </cell>
          <cell r="B345" t="str">
            <v>IPC CARDS</v>
          </cell>
          <cell r="G345" t="str">
            <v>A.T. MAINT</v>
          </cell>
          <cell r="H345">
            <v>9932.7000000000007</v>
          </cell>
          <cell r="J345">
            <v>9932.7000000000007</v>
          </cell>
          <cell r="K345">
            <v>1.58</v>
          </cell>
          <cell r="L345">
            <v>15693.666000000001</v>
          </cell>
          <cell r="N345">
            <v>9932.7000000000007</v>
          </cell>
          <cell r="O345">
            <v>0</v>
          </cell>
          <cell r="Q345">
            <v>9932.7000000000007</v>
          </cell>
          <cell r="R345">
            <v>0</v>
          </cell>
          <cell r="S345">
            <v>0</v>
          </cell>
        </row>
        <row r="346">
          <cell r="A346">
            <v>34943</v>
          </cell>
          <cell r="B346" t="str">
            <v>IPC CARDS</v>
          </cell>
          <cell r="G346" t="str">
            <v>A.T. MAINT</v>
          </cell>
          <cell r="H346">
            <v>4966.3500000000004</v>
          </cell>
          <cell r="J346">
            <v>4966.3500000000004</v>
          </cell>
          <cell r="K346">
            <v>1.58</v>
          </cell>
          <cell r="L346">
            <v>7846.8330000000005</v>
          </cell>
          <cell r="N346">
            <v>4966.3500000000004</v>
          </cell>
          <cell r="O346">
            <v>0</v>
          </cell>
          <cell r="Q346">
            <v>4966.3500000000004</v>
          </cell>
          <cell r="R346">
            <v>0</v>
          </cell>
          <cell r="S346">
            <v>0</v>
          </cell>
        </row>
        <row r="347">
          <cell r="A347">
            <v>34943</v>
          </cell>
          <cell r="B347" t="str">
            <v>MISCELLANEOUS EQUIPMENT</v>
          </cell>
          <cell r="G347" t="str">
            <v>DATA CAB</v>
          </cell>
          <cell r="H347">
            <v>16616.39</v>
          </cell>
          <cell r="J347">
            <v>16616.39</v>
          </cell>
          <cell r="K347">
            <v>1.58</v>
          </cell>
          <cell r="L347">
            <v>26253.896199999999</v>
          </cell>
          <cell r="N347">
            <v>16616.39</v>
          </cell>
          <cell r="O347">
            <v>0</v>
          </cell>
          <cell r="Q347">
            <v>16616.39</v>
          </cell>
          <cell r="R347">
            <v>0</v>
          </cell>
          <cell r="S347">
            <v>0</v>
          </cell>
        </row>
        <row r="348">
          <cell r="A348">
            <v>34943</v>
          </cell>
          <cell r="B348" t="str">
            <v>MISCELLANEOUS EQUIPMENT</v>
          </cell>
          <cell r="G348" t="str">
            <v>DATA CAB</v>
          </cell>
          <cell r="H348">
            <v>15133.7</v>
          </cell>
          <cell r="J348">
            <v>15133.7</v>
          </cell>
          <cell r="K348">
            <v>1.58</v>
          </cell>
          <cell r="L348">
            <v>23911.246000000003</v>
          </cell>
          <cell r="N348">
            <v>15133.7</v>
          </cell>
          <cell r="O348">
            <v>0</v>
          </cell>
          <cell r="Q348">
            <v>15133.7</v>
          </cell>
          <cell r="R348">
            <v>0</v>
          </cell>
          <cell r="S348">
            <v>0</v>
          </cell>
        </row>
        <row r="349">
          <cell r="A349">
            <v>34943</v>
          </cell>
          <cell r="B349" t="str">
            <v>TOSHIBA TF501 FACSIMILE MACHINE</v>
          </cell>
          <cell r="G349" t="str">
            <v>CORPOR</v>
          </cell>
          <cell r="H349">
            <v>1136.19</v>
          </cell>
          <cell r="J349">
            <v>1136.19</v>
          </cell>
          <cell r="K349">
            <v>1.58</v>
          </cell>
          <cell r="L349">
            <v>1795.1802000000002</v>
          </cell>
          <cell r="N349">
            <v>1136.19</v>
          </cell>
          <cell r="O349">
            <v>0</v>
          </cell>
          <cell r="Q349">
            <v>1136.19</v>
          </cell>
          <cell r="R349">
            <v>0</v>
          </cell>
          <cell r="S349">
            <v>0</v>
          </cell>
        </row>
        <row r="350">
          <cell r="A350">
            <v>34943</v>
          </cell>
          <cell r="B350" t="str">
            <v>MISCELLANEOUS EQUIPMENT</v>
          </cell>
          <cell r="G350" t="str">
            <v>BLACKB</v>
          </cell>
          <cell r="H350">
            <v>12307.72</v>
          </cell>
          <cell r="J350">
            <v>12307.72</v>
          </cell>
          <cell r="K350">
            <v>1.58</v>
          </cell>
          <cell r="L350">
            <v>19446.1976</v>
          </cell>
          <cell r="N350">
            <v>12307.72</v>
          </cell>
          <cell r="O350">
            <v>0</v>
          </cell>
          <cell r="Q350">
            <v>12307.72</v>
          </cell>
          <cell r="R350">
            <v>0</v>
          </cell>
          <cell r="S350">
            <v>0</v>
          </cell>
        </row>
        <row r="351">
          <cell r="A351">
            <v>34943</v>
          </cell>
          <cell r="B351" t="str">
            <v>RECORDING TAPE</v>
          </cell>
          <cell r="G351" t="str">
            <v>DICTAPHONE</v>
          </cell>
          <cell r="H351">
            <v>4966.3500000000004</v>
          </cell>
          <cell r="J351">
            <v>4966.3500000000004</v>
          </cell>
          <cell r="K351">
            <v>1.58</v>
          </cell>
          <cell r="L351">
            <v>7846.8330000000005</v>
          </cell>
          <cell r="N351">
            <v>4966.3500000000004</v>
          </cell>
          <cell r="O351">
            <v>0</v>
          </cell>
          <cell r="Q351">
            <v>4966.3500000000004</v>
          </cell>
          <cell r="R351">
            <v>0</v>
          </cell>
          <cell r="S351">
            <v>0</v>
          </cell>
        </row>
        <row r="352">
          <cell r="A352">
            <v>34943</v>
          </cell>
          <cell r="B352" t="str">
            <v>RECORDING TAPE</v>
          </cell>
          <cell r="G352" t="str">
            <v>DICTAPHONE</v>
          </cell>
          <cell r="H352">
            <v>2483.17</v>
          </cell>
          <cell r="J352">
            <v>2483.17</v>
          </cell>
          <cell r="K352">
            <v>1.58</v>
          </cell>
          <cell r="L352">
            <v>3923.4086000000002</v>
          </cell>
          <cell r="N352">
            <v>2483.17</v>
          </cell>
          <cell r="O352">
            <v>0</v>
          </cell>
          <cell r="Q352">
            <v>2483.17</v>
          </cell>
          <cell r="R352">
            <v>0</v>
          </cell>
          <cell r="S352">
            <v>0</v>
          </cell>
        </row>
        <row r="353">
          <cell r="A353">
            <v>34943</v>
          </cell>
          <cell r="B353" t="str">
            <v xml:space="preserve">SCORPION CLAM-B BRIDGE </v>
          </cell>
          <cell r="G353" t="str">
            <v>CASTLE</v>
          </cell>
          <cell r="H353">
            <v>1270.71</v>
          </cell>
          <cell r="J353">
            <v>1270.71</v>
          </cell>
          <cell r="K353">
            <v>1.58</v>
          </cell>
          <cell r="L353">
            <v>2007.7218000000003</v>
          </cell>
          <cell r="N353">
            <v>1270.71</v>
          </cell>
          <cell r="O353">
            <v>0</v>
          </cell>
          <cell r="Q353">
            <v>1270.71</v>
          </cell>
          <cell r="R353">
            <v>0</v>
          </cell>
          <cell r="S353">
            <v>0</v>
          </cell>
        </row>
        <row r="354">
          <cell r="A354">
            <v>34943</v>
          </cell>
          <cell r="B354" t="str">
            <v>COMPAQ PROLINEA (3x3) 575 M270/W</v>
          </cell>
          <cell r="G354" t="str">
            <v>COMPU</v>
          </cell>
          <cell r="H354">
            <v>2015.23</v>
          </cell>
          <cell r="J354">
            <v>2015.23</v>
          </cell>
          <cell r="K354">
            <v>1.58</v>
          </cell>
          <cell r="L354">
            <v>3184.0634</v>
          </cell>
          <cell r="N354">
            <v>2015.23</v>
          </cell>
          <cell r="O354">
            <v>0</v>
          </cell>
          <cell r="Q354">
            <v>2015.23</v>
          </cell>
          <cell r="R354">
            <v>0</v>
          </cell>
          <cell r="S354">
            <v>0</v>
          </cell>
        </row>
        <row r="355">
          <cell r="A355">
            <v>34943</v>
          </cell>
          <cell r="B355" t="str">
            <v>COMPAQ 2.IGB PLUG FAST-WIDE H/D</v>
          </cell>
          <cell r="G355" t="str">
            <v>COMPU</v>
          </cell>
          <cell r="H355">
            <v>2296.33</v>
          </cell>
          <cell r="J355">
            <v>2296.33</v>
          </cell>
          <cell r="K355">
            <v>1.58</v>
          </cell>
          <cell r="L355">
            <v>3628.2013999999999</v>
          </cell>
          <cell r="N355">
            <v>2296.33</v>
          </cell>
          <cell r="O355">
            <v>0</v>
          </cell>
          <cell r="Q355">
            <v>2296.33</v>
          </cell>
          <cell r="R355">
            <v>0</v>
          </cell>
          <cell r="S355">
            <v>0</v>
          </cell>
        </row>
        <row r="356">
          <cell r="A356">
            <v>34943</v>
          </cell>
          <cell r="B356" t="str">
            <v>PINACL RGB COAX TO UTP VIDEO RECEIVER</v>
          </cell>
          <cell r="G356" t="str">
            <v>WADSWORTH</v>
          </cell>
          <cell r="H356">
            <v>1658.77</v>
          </cell>
          <cell r="J356">
            <v>1658.77</v>
          </cell>
          <cell r="K356">
            <v>1.58</v>
          </cell>
          <cell r="L356">
            <v>2620.8566000000001</v>
          </cell>
          <cell r="N356">
            <v>1658.77</v>
          </cell>
          <cell r="O356">
            <v>0</v>
          </cell>
          <cell r="Q356">
            <v>1658.77</v>
          </cell>
          <cell r="R356">
            <v>0</v>
          </cell>
          <cell r="S356">
            <v>0</v>
          </cell>
        </row>
        <row r="357">
          <cell r="A357">
            <v>34943</v>
          </cell>
          <cell r="B357" t="str">
            <v>HP L/JET 4 PLUS LASER PRINTER</v>
          </cell>
          <cell r="G357" t="str">
            <v>COMPU</v>
          </cell>
          <cell r="H357">
            <v>1181.99</v>
          </cell>
          <cell r="J357">
            <v>1181.99</v>
          </cell>
          <cell r="K357">
            <v>1.58</v>
          </cell>
          <cell r="L357">
            <v>1867.5442</v>
          </cell>
          <cell r="N357">
            <v>1181.99</v>
          </cell>
          <cell r="O357">
            <v>0</v>
          </cell>
          <cell r="Q357">
            <v>1181.99</v>
          </cell>
          <cell r="R357">
            <v>0</v>
          </cell>
          <cell r="S357">
            <v>0</v>
          </cell>
        </row>
        <row r="358">
          <cell r="A358">
            <v>34943</v>
          </cell>
          <cell r="B358" t="str">
            <v>CATALYST 10BASE-T 4K ADDRESS</v>
          </cell>
          <cell r="G358" t="str">
            <v>CHERNI</v>
          </cell>
          <cell r="H358">
            <v>5813.3899999999994</v>
          </cell>
          <cell r="J358">
            <v>5813.3899999999994</v>
          </cell>
          <cell r="K358">
            <v>1.58</v>
          </cell>
          <cell r="L358">
            <v>9185.1561999999994</v>
          </cell>
          <cell r="N358">
            <v>5813.39</v>
          </cell>
          <cell r="O358">
            <v>0</v>
          </cell>
          <cell r="Q358">
            <v>5813.39</v>
          </cell>
          <cell r="R358">
            <v>0</v>
          </cell>
          <cell r="S358">
            <v>0</v>
          </cell>
        </row>
        <row r="359">
          <cell r="A359">
            <v>34943</v>
          </cell>
          <cell r="B359" t="str">
            <v>MICROVAX 3100 MODEL 40 8MB</v>
          </cell>
          <cell r="G359" t="str">
            <v>RESOLV</v>
          </cell>
          <cell r="H359">
            <v>8605.0300000000007</v>
          </cell>
          <cell r="J359">
            <v>8605.0300000000007</v>
          </cell>
          <cell r="K359">
            <v>1.58</v>
          </cell>
          <cell r="L359">
            <v>13595.947400000001</v>
          </cell>
          <cell r="N359">
            <v>8605.0300000000007</v>
          </cell>
          <cell r="O359">
            <v>0</v>
          </cell>
          <cell r="Q359">
            <v>8605.0300000000007</v>
          </cell>
          <cell r="R359">
            <v>0</v>
          </cell>
          <cell r="S359">
            <v>0</v>
          </cell>
        </row>
        <row r="360">
          <cell r="A360">
            <v>34943</v>
          </cell>
          <cell r="B360" t="str">
            <v>SONY 20" MULTISYNC COLOUR MONITOR</v>
          </cell>
          <cell r="G360" t="str">
            <v>COMPU</v>
          </cell>
          <cell r="H360">
            <v>1578.2</v>
          </cell>
          <cell r="J360">
            <v>1578.2</v>
          </cell>
          <cell r="K360">
            <v>1.58</v>
          </cell>
          <cell r="L360">
            <v>2493.556</v>
          </cell>
          <cell r="N360">
            <v>1578.2</v>
          </cell>
          <cell r="O360">
            <v>0</v>
          </cell>
          <cell r="Q360">
            <v>1578.2</v>
          </cell>
          <cell r="R360">
            <v>0</v>
          </cell>
          <cell r="S360">
            <v>0</v>
          </cell>
        </row>
        <row r="361">
          <cell r="A361">
            <v>34943</v>
          </cell>
          <cell r="B361" t="str">
            <v>COMPAQ PROLINEA (4x4) 466 M270/W</v>
          </cell>
          <cell r="G361" t="str">
            <v>COMPU</v>
          </cell>
          <cell r="H361">
            <v>1249.31</v>
          </cell>
          <cell r="J361">
            <v>1249.31</v>
          </cell>
          <cell r="K361">
            <v>1.58</v>
          </cell>
          <cell r="L361">
            <v>1973.9097999999999</v>
          </cell>
          <cell r="N361">
            <v>1249.31</v>
          </cell>
          <cell r="O361">
            <v>0</v>
          </cell>
          <cell r="Q361">
            <v>1249.31</v>
          </cell>
          <cell r="R361">
            <v>0</v>
          </cell>
          <cell r="S361">
            <v>0</v>
          </cell>
        </row>
        <row r="362">
          <cell r="A362">
            <v>34943</v>
          </cell>
          <cell r="B362" t="str">
            <v>COMPAQ PROLINEA 5100 (5x5) M720/W</v>
          </cell>
          <cell r="G362" t="str">
            <v>COMPU</v>
          </cell>
          <cell r="H362">
            <v>3667.38</v>
          </cell>
          <cell r="J362">
            <v>3667.38</v>
          </cell>
          <cell r="K362">
            <v>1.58</v>
          </cell>
          <cell r="L362">
            <v>5794.4604000000008</v>
          </cell>
          <cell r="N362">
            <v>3667.38</v>
          </cell>
          <cell r="O362">
            <v>0</v>
          </cell>
          <cell r="Q362">
            <v>3667.38</v>
          </cell>
          <cell r="R362">
            <v>0</v>
          </cell>
          <cell r="S362">
            <v>0</v>
          </cell>
        </row>
        <row r="363">
          <cell r="A363">
            <v>34943</v>
          </cell>
          <cell r="B363" t="str">
            <v>RECORDING TAPE</v>
          </cell>
          <cell r="G363" t="str">
            <v>DICTAPHONE</v>
          </cell>
          <cell r="H363">
            <v>4966.3500000000004</v>
          </cell>
          <cell r="J363">
            <v>4966.3500000000004</v>
          </cell>
          <cell r="K363">
            <v>1.58</v>
          </cell>
          <cell r="L363">
            <v>7846.8330000000005</v>
          </cell>
          <cell r="N363">
            <v>4966.3500000000004</v>
          </cell>
          <cell r="O363">
            <v>0</v>
          </cell>
          <cell r="Q363">
            <v>4966.3500000000004</v>
          </cell>
          <cell r="R363">
            <v>0</v>
          </cell>
          <cell r="S363">
            <v>0</v>
          </cell>
        </row>
        <row r="364">
          <cell r="A364">
            <v>34943</v>
          </cell>
          <cell r="B364" t="str">
            <v>ADP CARDS/9" MONOCHROME MONITORS</v>
          </cell>
          <cell r="G364" t="str">
            <v>ONLINE</v>
          </cell>
          <cell r="H364">
            <v>30018.83</v>
          </cell>
          <cell r="J364">
            <v>30018.83</v>
          </cell>
          <cell r="K364">
            <v>1.58</v>
          </cell>
          <cell r="L364">
            <v>47429.751400000008</v>
          </cell>
          <cell r="N364">
            <v>30018.83</v>
          </cell>
          <cell r="O364">
            <v>0</v>
          </cell>
          <cell r="Q364">
            <v>30018.83</v>
          </cell>
          <cell r="R364">
            <v>0</v>
          </cell>
          <cell r="S364">
            <v>0</v>
          </cell>
        </row>
        <row r="365">
          <cell r="A365">
            <v>34943</v>
          </cell>
          <cell r="B365" t="str">
            <v>VGA-RGB CONVERTER PART</v>
          </cell>
          <cell r="G365" t="str">
            <v>MIGHTER</v>
          </cell>
          <cell r="H365">
            <v>3735.7999999999997</v>
          </cell>
          <cell r="J365">
            <v>3735.7999999999997</v>
          </cell>
          <cell r="K365">
            <v>1.58</v>
          </cell>
          <cell r="L365">
            <v>5902.5639999999994</v>
          </cell>
          <cell r="N365">
            <v>3735.8</v>
          </cell>
          <cell r="O365">
            <v>0</v>
          </cell>
          <cell r="Q365">
            <v>3735.8</v>
          </cell>
          <cell r="R365">
            <v>0</v>
          </cell>
          <cell r="S365">
            <v>0</v>
          </cell>
        </row>
        <row r="366">
          <cell r="A366">
            <v>34943</v>
          </cell>
          <cell r="B366" t="str">
            <v>COMPAQ DESKPRO (3x3) 575 M420/W</v>
          </cell>
          <cell r="G366" t="str">
            <v>COMPU</v>
          </cell>
          <cell r="H366">
            <v>9301.3799999999992</v>
          </cell>
          <cell r="J366">
            <v>9301.3799999999992</v>
          </cell>
          <cell r="K366">
            <v>1.58</v>
          </cell>
          <cell r="L366">
            <v>14696.180399999999</v>
          </cell>
          <cell r="N366">
            <v>9301.3799999999992</v>
          </cell>
          <cell r="O366">
            <v>0</v>
          </cell>
          <cell r="Q366">
            <v>9301.3799999999992</v>
          </cell>
          <cell r="R366">
            <v>0</v>
          </cell>
          <cell r="S366">
            <v>0</v>
          </cell>
        </row>
        <row r="367">
          <cell r="A367">
            <v>34943</v>
          </cell>
          <cell r="B367" t="str">
            <v>MISCELLANEOUS EQUIPMENT</v>
          </cell>
          <cell r="G367" t="str">
            <v>DATACAB</v>
          </cell>
          <cell r="H367">
            <v>4101.920000000001</v>
          </cell>
          <cell r="J367">
            <v>4101.920000000001</v>
          </cell>
          <cell r="K367">
            <v>1.58</v>
          </cell>
          <cell r="L367">
            <v>6481.0336000000016</v>
          </cell>
          <cell r="N367">
            <v>4101.92</v>
          </cell>
          <cell r="O367">
            <v>0</v>
          </cell>
          <cell r="Q367">
            <v>4101.92</v>
          </cell>
          <cell r="R367">
            <v>0</v>
          </cell>
          <cell r="S367">
            <v>0</v>
          </cell>
        </row>
        <row r="368">
          <cell r="A368">
            <v>34943</v>
          </cell>
          <cell r="B368" t="str">
            <v>COMPAQ PROLINEA (3x3) 575 M420/W</v>
          </cell>
          <cell r="G368" t="str">
            <v>COMPU</v>
          </cell>
          <cell r="H368">
            <v>2738.1</v>
          </cell>
          <cell r="J368">
            <v>2738.1</v>
          </cell>
          <cell r="K368">
            <v>1.58</v>
          </cell>
          <cell r="L368">
            <v>4326.1980000000003</v>
          </cell>
          <cell r="N368">
            <v>2738.1</v>
          </cell>
          <cell r="O368">
            <v>0</v>
          </cell>
          <cell r="Q368">
            <v>2738.1</v>
          </cell>
          <cell r="R368">
            <v>0</v>
          </cell>
          <cell r="S368">
            <v>0</v>
          </cell>
        </row>
        <row r="369">
          <cell r="A369">
            <v>34943</v>
          </cell>
          <cell r="B369" t="str">
            <v>MATROX IMPRESSION PLUS ISA CD</v>
          </cell>
          <cell r="G369" t="str">
            <v>COMPULAND</v>
          </cell>
          <cell r="H369">
            <v>2924.63</v>
          </cell>
          <cell r="J369">
            <v>2924.63</v>
          </cell>
          <cell r="K369">
            <v>1.58</v>
          </cell>
          <cell r="L369">
            <v>4620.9154000000008</v>
          </cell>
          <cell r="N369">
            <v>2924.63</v>
          </cell>
          <cell r="O369">
            <v>0</v>
          </cell>
          <cell r="Q369">
            <v>2924.63</v>
          </cell>
          <cell r="R369">
            <v>0</v>
          </cell>
          <cell r="S369">
            <v>0</v>
          </cell>
        </row>
        <row r="370">
          <cell r="A370">
            <v>34943</v>
          </cell>
          <cell r="B370" t="str">
            <v>SYSTEMS AIR CONDITIONING</v>
          </cell>
          <cell r="G370" t="str">
            <v>LBATTEY</v>
          </cell>
          <cell r="H370">
            <v>6568.83</v>
          </cell>
          <cell r="J370">
            <v>6568.83</v>
          </cell>
          <cell r="K370">
            <v>1.58</v>
          </cell>
          <cell r="L370">
            <v>10378.751400000001</v>
          </cell>
          <cell r="N370">
            <v>6568.83</v>
          </cell>
          <cell r="O370">
            <v>0</v>
          </cell>
          <cell r="Q370">
            <v>6568.83</v>
          </cell>
          <cell r="R370">
            <v>0</v>
          </cell>
          <cell r="S370">
            <v>0</v>
          </cell>
        </row>
        <row r="371">
          <cell r="A371">
            <v>34943</v>
          </cell>
          <cell r="B371" t="str">
            <v>CONTEL IPC SLAVE CARDS</v>
          </cell>
          <cell r="G371" t="str">
            <v>AVT</v>
          </cell>
          <cell r="H371">
            <v>1103.6300000000001</v>
          </cell>
          <cell r="J371">
            <v>1103.6300000000001</v>
          </cell>
          <cell r="K371">
            <v>1.58</v>
          </cell>
          <cell r="L371">
            <v>1743.7354000000003</v>
          </cell>
          <cell r="N371">
            <v>1103.6300000000001</v>
          </cell>
          <cell r="O371">
            <v>0</v>
          </cell>
          <cell r="Q371">
            <v>1103.6300000000001</v>
          </cell>
          <cell r="R371">
            <v>0</v>
          </cell>
          <cell r="S371">
            <v>0</v>
          </cell>
        </row>
        <row r="372">
          <cell r="A372">
            <v>34943</v>
          </cell>
          <cell r="B372" t="str">
            <v>45 POS TRADENET DEALER BOARD SYSTEM</v>
          </cell>
          <cell r="G372" t="str">
            <v>AVT</v>
          </cell>
          <cell r="H372">
            <v>44697.15</v>
          </cell>
          <cell r="J372">
            <v>44697.15</v>
          </cell>
          <cell r="K372">
            <v>1.58</v>
          </cell>
          <cell r="L372">
            <v>70621.497000000003</v>
          </cell>
          <cell r="N372">
            <v>44697.15</v>
          </cell>
          <cell r="O372">
            <v>0</v>
          </cell>
          <cell r="Q372">
            <v>44697.15</v>
          </cell>
          <cell r="R372">
            <v>0</v>
          </cell>
          <cell r="S372">
            <v>0</v>
          </cell>
        </row>
        <row r="373">
          <cell r="A373">
            <v>34943</v>
          </cell>
          <cell r="B373" t="str">
            <v>IPC TRADENET CENTRAL EQUIPMENT</v>
          </cell>
          <cell r="G373" t="str">
            <v>AVT</v>
          </cell>
          <cell r="H373">
            <v>1793.4099999999999</v>
          </cell>
          <cell r="J373">
            <v>1793.4099999999999</v>
          </cell>
          <cell r="K373">
            <v>1.58</v>
          </cell>
          <cell r="L373">
            <v>2833.5877999999998</v>
          </cell>
          <cell r="N373">
            <v>1793.41</v>
          </cell>
          <cell r="O373">
            <v>0</v>
          </cell>
          <cell r="Q373">
            <v>1793.41</v>
          </cell>
          <cell r="R373">
            <v>0</v>
          </cell>
          <cell r="S373">
            <v>0</v>
          </cell>
        </row>
        <row r="374">
          <cell r="A374">
            <v>34943</v>
          </cell>
          <cell r="B374" t="str">
            <v>IPC TRADENET SLAVE CARDS</v>
          </cell>
          <cell r="G374" t="str">
            <v>AVT</v>
          </cell>
          <cell r="H374">
            <v>3255.7200000000003</v>
          </cell>
          <cell r="J374">
            <v>3255.7200000000003</v>
          </cell>
          <cell r="K374">
            <v>1.58</v>
          </cell>
          <cell r="L374">
            <v>5144.0376000000006</v>
          </cell>
          <cell r="N374">
            <v>3255.72</v>
          </cell>
          <cell r="O374">
            <v>0</v>
          </cell>
          <cell r="Q374">
            <v>3255.72</v>
          </cell>
          <cell r="R374">
            <v>0</v>
          </cell>
          <cell r="S374">
            <v>0</v>
          </cell>
        </row>
        <row r="375">
          <cell r="A375">
            <v>34943</v>
          </cell>
          <cell r="B375" t="str">
            <v>INSTALLATION TRADENET DEALERBOARD SYSTEM</v>
          </cell>
          <cell r="G375" t="str">
            <v>AVT</v>
          </cell>
          <cell r="H375">
            <v>16554.5</v>
          </cell>
          <cell r="J375">
            <v>16554.5</v>
          </cell>
          <cell r="K375">
            <v>1.58</v>
          </cell>
          <cell r="L375">
            <v>26156.11</v>
          </cell>
          <cell r="N375">
            <v>16554.5</v>
          </cell>
          <cell r="O375">
            <v>0</v>
          </cell>
          <cell r="Q375">
            <v>16554.5</v>
          </cell>
          <cell r="R375">
            <v>0</v>
          </cell>
          <cell r="S375">
            <v>0</v>
          </cell>
        </row>
        <row r="376">
          <cell r="A376">
            <v>34943</v>
          </cell>
          <cell r="B376" t="str">
            <v>IPC TRADENET CENTRAL EQUIPMENT</v>
          </cell>
          <cell r="G376" t="str">
            <v>AVT</v>
          </cell>
          <cell r="H376">
            <v>3255.7200000000003</v>
          </cell>
          <cell r="J376">
            <v>3255.7200000000003</v>
          </cell>
          <cell r="K376">
            <v>1.58</v>
          </cell>
          <cell r="L376">
            <v>5144.0376000000006</v>
          </cell>
          <cell r="N376">
            <v>3255.72</v>
          </cell>
          <cell r="O376">
            <v>0</v>
          </cell>
          <cell r="Q376">
            <v>3255.72</v>
          </cell>
          <cell r="R376">
            <v>0</v>
          </cell>
          <cell r="S376">
            <v>0</v>
          </cell>
        </row>
        <row r="377">
          <cell r="A377">
            <v>34943</v>
          </cell>
          <cell r="B377" t="str">
            <v>INSTALLATION OF DEALER DESKS</v>
          </cell>
          <cell r="G377" t="str">
            <v>AVT</v>
          </cell>
          <cell r="H377">
            <v>9104.98</v>
          </cell>
          <cell r="J377">
            <v>9104.98</v>
          </cell>
          <cell r="K377">
            <v>1.58</v>
          </cell>
          <cell r="L377">
            <v>14385.868399999999</v>
          </cell>
          <cell r="N377">
            <v>9104.98</v>
          </cell>
          <cell r="O377">
            <v>0</v>
          </cell>
          <cell r="Q377">
            <v>9104.98</v>
          </cell>
          <cell r="R377">
            <v>0</v>
          </cell>
          <cell r="S377">
            <v>0</v>
          </cell>
        </row>
        <row r="378">
          <cell r="A378">
            <v>34943</v>
          </cell>
          <cell r="B378" t="str">
            <v>2ND USER IPC TRADENET DEALERBOARDS</v>
          </cell>
          <cell r="G378" t="str">
            <v>AVT</v>
          </cell>
          <cell r="H378">
            <v>29135.920000000002</v>
          </cell>
          <cell r="J378">
            <v>29135.920000000002</v>
          </cell>
          <cell r="K378">
            <v>1.58</v>
          </cell>
          <cell r="L378">
            <v>46034.753600000004</v>
          </cell>
          <cell r="N378">
            <v>29135.919999999998</v>
          </cell>
          <cell r="O378">
            <v>0</v>
          </cell>
          <cell r="Q378">
            <v>29135.919999999998</v>
          </cell>
          <cell r="R378">
            <v>0</v>
          </cell>
          <cell r="S378">
            <v>0</v>
          </cell>
        </row>
        <row r="379">
          <cell r="A379">
            <v>34943</v>
          </cell>
          <cell r="B379" t="str">
            <v>IPC TRADENET CENTRAL EQUIPMENT</v>
          </cell>
          <cell r="G379" t="str">
            <v>AVT</v>
          </cell>
          <cell r="H379">
            <v>24208.2</v>
          </cell>
          <cell r="J379">
            <v>24208.2</v>
          </cell>
          <cell r="K379">
            <v>1.58</v>
          </cell>
          <cell r="L379">
            <v>38248.956000000006</v>
          </cell>
          <cell r="N379">
            <v>24208.2</v>
          </cell>
          <cell r="O379">
            <v>0</v>
          </cell>
          <cell r="Q379">
            <v>24208.2</v>
          </cell>
          <cell r="R379">
            <v>0</v>
          </cell>
          <cell r="S379">
            <v>0</v>
          </cell>
        </row>
        <row r="380">
          <cell r="A380">
            <v>34943</v>
          </cell>
          <cell r="B380" t="str">
            <v>2ND USER IPC TRADENET DEALERBOARDS</v>
          </cell>
          <cell r="G380" t="str">
            <v>AVT</v>
          </cell>
          <cell r="H380">
            <v>12117.89</v>
          </cell>
          <cell r="J380">
            <v>12117.89</v>
          </cell>
          <cell r="K380">
            <v>1.58</v>
          </cell>
          <cell r="L380">
            <v>19146.266199999998</v>
          </cell>
          <cell r="N380">
            <v>12117.89</v>
          </cell>
          <cell r="O380">
            <v>0</v>
          </cell>
          <cell r="Q380">
            <v>12117.89</v>
          </cell>
          <cell r="R380">
            <v>0</v>
          </cell>
          <cell r="S380">
            <v>0</v>
          </cell>
        </row>
        <row r="381">
          <cell r="A381">
            <v>34943</v>
          </cell>
          <cell r="B381" t="str">
            <v>2ND USER IPC TRADENET</v>
          </cell>
          <cell r="G381" t="str">
            <v>AVT</v>
          </cell>
          <cell r="H381">
            <v>50987.87</v>
          </cell>
          <cell r="J381">
            <v>50987.87</v>
          </cell>
          <cell r="K381">
            <v>1.58</v>
          </cell>
          <cell r="L381">
            <v>80560.834600000002</v>
          </cell>
          <cell r="N381">
            <v>50987.87</v>
          </cell>
          <cell r="O381">
            <v>0</v>
          </cell>
          <cell r="Q381">
            <v>50987.87</v>
          </cell>
          <cell r="R381">
            <v>0</v>
          </cell>
          <cell r="S381">
            <v>0</v>
          </cell>
        </row>
        <row r="382">
          <cell r="A382">
            <v>34943</v>
          </cell>
          <cell r="B382" t="str">
            <v>2ND USER SBFI DEALING DESKS</v>
          </cell>
          <cell r="G382" t="str">
            <v>AVT</v>
          </cell>
          <cell r="H382">
            <v>10484.52</v>
          </cell>
          <cell r="J382">
            <v>10484.52</v>
          </cell>
          <cell r="K382">
            <v>1.58</v>
          </cell>
          <cell r="L382">
            <v>16565.5416</v>
          </cell>
          <cell r="N382">
            <v>10484.52</v>
          </cell>
          <cell r="O382">
            <v>0</v>
          </cell>
          <cell r="Q382">
            <v>10484.52</v>
          </cell>
          <cell r="R382">
            <v>0</v>
          </cell>
          <cell r="S382">
            <v>0</v>
          </cell>
        </row>
        <row r="383">
          <cell r="A383">
            <v>34943</v>
          </cell>
          <cell r="B383" t="str">
            <v>SHELVES/CABINET/FAN/POWER STRIP</v>
          </cell>
          <cell r="G383" t="str">
            <v>AVT</v>
          </cell>
          <cell r="H383">
            <v>1289.04</v>
          </cell>
          <cell r="J383">
            <v>1289.04</v>
          </cell>
          <cell r="K383">
            <v>1.58</v>
          </cell>
          <cell r="L383">
            <v>2036.6831999999999</v>
          </cell>
          <cell r="N383">
            <v>1289.04</v>
          </cell>
          <cell r="O383">
            <v>0</v>
          </cell>
          <cell r="Q383">
            <v>1289.04</v>
          </cell>
          <cell r="R383">
            <v>0</v>
          </cell>
          <cell r="S383">
            <v>0</v>
          </cell>
        </row>
        <row r="384">
          <cell r="A384">
            <v>34943</v>
          </cell>
          <cell r="B384" t="str">
            <v>TRADENET DEALERBOARD SYSTEM</v>
          </cell>
          <cell r="G384" t="str">
            <v>IPC</v>
          </cell>
          <cell r="H384">
            <v>62454.62</v>
          </cell>
          <cell r="J384">
            <v>62454.62</v>
          </cell>
          <cell r="K384">
            <v>1.58</v>
          </cell>
          <cell r="L384">
            <v>98678.299600000013</v>
          </cell>
          <cell r="N384">
            <v>62454.62</v>
          </cell>
          <cell r="O384">
            <v>0</v>
          </cell>
          <cell r="Q384">
            <v>62454.62</v>
          </cell>
          <cell r="R384">
            <v>0</v>
          </cell>
          <cell r="S384">
            <v>0</v>
          </cell>
        </row>
        <row r="385">
          <cell r="A385">
            <v>34943</v>
          </cell>
          <cell r="B385" t="str">
            <v>49 SONY 17" COLOUR MONITORS</v>
          </cell>
          <cell r="G385" t="str">
            <v>COMPU</v>
          </cell>
          <cell r="H385">
            <v>44289.919999999998</v>
          </cell>
          <cell r="J385">
            <v>44289.919999999998</v>
          </cell>
          <cell r="K385">
            <v>1.58</v>
          </cell>
          <cell r="L385">
            <v>69978.073600000003</v>
          </cell>
          <cell r="N385">
            <v>44289.919999999998</v>
          </cell>
          <cell r="O385">
            <v>0</v>
          </cell>
          <cell r="Q385">
            <v>44289.919999999998</v>
          </cell>
          <cell r="R385">
            <v>0</v>
          </cell>
          <cell r="S385">
            <v>0</v>
          </cell>
        </row>
        <row r="386">
          <cell r="A386">
            <v>34943</v>
          </cell>
          <cell r="B386" t="str">
            <v>VOICE RECORDER</v>
          </cell>
          <cell r="G386" t="str">
            <v>EYRETEL</v>
          </cell>
          <cell r="H386">
            <v>176655.3</v>
          </cell>
          <cell r="J386">
            <v>176655.3</v>
          </cell>
          <cell r="K386">
            <v>1.58</v>
          </cell>
          <cell r="L386">
            <v>279115.37400000001</v>
          </cell>
          <cell r="N386">
            <v>176655.3</v>
          </cell>
          <cell r="O386">
            <v>0</v>
          </cell>
          <cell r="Q386">
            <v>176655.3</v>
          </cell>
          <cell r="R386">
            <v>0</v>
          </cell>
          <cell r="S386">
            <v>0</v>
          </cell>
        </row>
        <row r="387">
          <cell r="A387">
            <v>34943</v>
          </cell>
          <cell r="B387" t="str">
            <v>INSTALLATION ON 6TH FLOOR</v>
          </cell>
          <cell r="G387" t="str">
            <v>BME</v>
          </cell>
          <cell r="H387">
            <v>70306.97</v>
          </cell>
          <cell r="J387">
            <v>70306.97</v>
          </cell>
          <cell r="K387">
            <v>1.58</v>
          </cell>
          <cell r="L387">
            <v>111085.0126</v>
          </cell>
          <cell r="N387">
            <v>70306.97</v>
          </cell>
          <cell r="O387">
            <v>0</v>
          </cell>
          <cell r="Q387">
            <v>70306.97</v>
          </cell>
          <cell r="R387">
            <v>0</v>
          </cell>
          <cell r="S387">
            <v>0</v>
          </cell>
        </row>
        <row r="388">
          <cell r="A388">
            <v>34943</v>
          </cell>
          <cell r="B388" t="str">
            <v>COMPAQ DESKPRO (3x3) 575 M420/W</v>
          </cell>
          <cell r="G388" t="str">
            <v>COMPU</v>
          </cell>
          <cell r="H388">
            <v>1939.2099999999998</v>
          </cell>
          <cell r="J388">
            <v>1939.2099999999998</v>
          </cell>
          <cell r="K388">
            <v>1.58</v>
          </cell>
          <cell r="L388">
            <v>3063.9517999999998</v>
          </cell>
          <cell r="N388">
            <v>1939.21</v>
          </cell>
          <cell r="O388">
            <v>0</v>
          </cell>
          <cell r="Q388">
            <v>1939.21</v>
          </cell>
          <cell r="R388">
            <v>0</v>
          </cell>
          <cell r="S388">
            <v>0</v>
          </cell>
        </row>
        <row r="389">
          <cell r="A389">
            <v>34943</v>
          </cell>
          <cell r="B389" t="str">
            <v>DIGITAL ALPHASTATION</v>
          </cell>
          <cell r="G389" t="str">
            <v>CSFSYS</v>
          </cell>
          <cell r="H389">
            <v>3889.2</v>
          </cell>
          <cell r="J389">
            <v>3889.2</v>
          </cell>
          <cell r="K389">
            <v>1.58</v>
          </cell>
          <cell r="L389">
            <v>6144.9359999999997</v>
          </cell>
          <cell r="N389">
            <v>3889.2</v>
          </cell>
          <cell r="O389">
            <v>0</v>
          </cell>
          <cell r="Q389">
            <v>3889.2</v>
          </cell>
          <cell r="R389">
            <v>0</v>
          </cell>
          <cell r="S389">
            <v>0</v>
          </cell>
        </row>
        <row r="390">
          <cell r="A390">
            <v>34943</v>
          </cell>
          <cell r="B390" t="str">
            <v>PANAFAX FACISIMILE MACHINE</v>
          </cell>
          <cell r="G390" t="str">
            <v>CORPOR</v>
          </cell>
          <cell r="H390">
            <v>1787.8899999999999</v>
          </cell>
          <cell r="J390">
            <v>1787.8899999999999</v>
          </cell>
          <cell r="K390">
            <v>1.58</v>
          </cell>
          <cell r="L390">
            <v>2824.8661999999999</v>
          </cell>
          <cell r="N390">
            <v>1787.89</v>
          </cell>
          <cell r="O390">
            <v>0</v>
          </cell>
          <cell r="Q390">
            <v>1787.89</v>
          </cell>
          <cell r="R390">
            <v>0</v>
          </cell>
          <cell r="S390">
            <v>0</v>
          </cell>
        </row>
        <row r="391">
          <cell r="A391">
            <v>34943</v>
          </cell>
          <cell r="B391" t="str">
            <v>VT525 TERMINALS X 25</v>
          </cell>
          <cell r="G391" t="str">
            <v>ONLINE</v>
          </cell>
          <cell r="H391">
            <v>5104.3</v>
          </cell>
          <cell r="J391">
            <v>5104.3</v>
          </cell>
          <cell r="K391">
            <v>1.58</v>
          </cell>
          <cell r="L391">
            <v>8064.7940000000008</v>
          </cell>
          <cell r="N391">
            <v>5104.3</v>
          </cell>
          <cell r="O391">
            <v>0</v>
          </cell>
          <cell r="Q391">
            <v>5104.3</v>
          </cell>
          <cell r="R391">
            <v>0</v>
          </cell>
          <cell r="S391">
            <v>0</v>
          </cell>
        </row>
        <row r="392">
          <cell r="B392" t="str">
            <v>TRADENET DEALERBOARD SYSTEM (6 POS)</v>
          </cell>
          <cell r="G392" t="str">
            <v>IPC</v>
          </cell>
          <cell r="H392">
            <v>29979.56</v>
          </cell>
          <cell r="J392">
            <v>29979.56</v>
          </cell>
          <cell r="K392">
            <v>1.49</v>
          </cell>
          <cell r="L392">
            <v>44669.544399999999</v>
          </cell>
          <cell r="N392">
            <v>29979.56</v>
          </cell>
          <cell r="O392">
            <v>0</v>
          </cell>
          <cell r="Q392">
            <v>29979.56</v>
          </cell>
          <cell r="R392">
            <v>0</v>
          </cell>
          <cell r="S392">
            <v>0</v>
          </cell>
        </row>
        <row r="393">
          <cell r="B393" t="str">
            <v>COMPAQ DESKPRO (6 POS)</v>
          </cell>
          <cell r="G393" t="str">
            <v>OPTIMUM</v>
          </cell>
          <cell r="H393">
            <v>11607.34</v>
          </cell>
          <cell r="J393">
            <v>11607.34</v>
          </cell>
          <cell r="K393">
            <v>1.56</v>
          </cell>
          <cell r="L393">
            <v>18107.450400000002</v>
          </cell>
          <cell r="N393">
            <v>11607.34</v>
          </cell>
          <cell r="O393">
            <v>0</v>
          </cell>
          <cell r="Q393">
            <v>11607.34</v>
          </cell>
          <cell r="R393">
            <v>0</v>
          </cell>
          <cell r="S393">
            <v>0</v>
          </cell>
        </row>
        <row r="394">
          <cell r="A394">
            <v>34973</v>
          </cell>
          <cell r="B394" t="str">
            <v>1" 24 HOUR TAPE</v>
          </cell>
          <cell r="G394" t="str">
            <v>RACALR</v>
          </cell>
          <cell r="H394">
            <v>1252.6100000000001</v>
          </cell>
          <cell r="J394">
            <v>1252.6100000000001</v>
          </cell>
          <cell r="K394">
            <v>1.58</v>
          </cell>
          <cell r="L394">
            <v>1979.1238000000003</v>
          </cell>
          <cell r="N394">
            <v>1252.6099999999999</v>
          </cell>
          <cell r="O394">
            <v>0</v>
          </cell>
          <cell r="Q394">
            <v>1252.6099999999999</v>
          </cell>
          <cell r="R394">
            <v>0</v>
          </cell>
          <cell r="S394">
            <v>0</v>
          </cell>
        </row>
        <row r="395">
          <cell r="A395">
            <v>34973</v>
          </cell>
          <cell r="B395" t="str">
            <v>MISCELLANOUS EQUIPMENT</v>
          </cell>
          <cell r="G395" t="str">
            <v>1STCONN</v>
          </cell>
          <cell r="H395">
            <v>1754.44</v>
          </cell>
          <cell r="J395">
            <v>1754.44</v>
          </cell>
          <cell r="K395">
            <v>1.58</v>
          </cell>
          <cell r="L395">
            <v>2772.0152000000003</v>
          </cell>
          <cell r="N395">
            <v>1754.44</v>
          </cell>
          <cell r="O395">
            <v>0</v>
          </cell>
          <cell r="Q395">
            <v>1754.44</v>
          </cell>
          <cell r="R395">
            <v>0</v>
          </cell>
          <cell r="S395">
            <v>0</v>
          </cell>
        </row>
        <row r="396">
          <cell r="A396">
            <v>34973</v>
          </cell>
          <cell r="B396" t="str">
            <v>FREESTANDING CABINET</v>
          </cell>
          <cell r="G396" t="str">
            <v>DACOM</v>
          </cell>
          <cell r="H396">
            <v>1186.28</v>
          </cell>
          <cell r="J396">
            <v>1186.28</v>
          </cell>
          <cell r="K396">
            <v>1.58</v>
          </cell>
          <cell r="L396">
            <v>1874.3224</v>
          </cell>
          <cell r="N396">
            <v>1186.28</v>
          </cell>
          <cell r="O396">
            <v>0</v>
          </cell>
          <cell r="Q396">
            <v>1186.28</v>
          </cell>
          <cell r="R396">
            <v>0</v>
          </cell>
          <cell r="S396">
            <v>0</v>
          </cell>
        </row>
        <row r="397">
          <cell r="A397">
            <v>34973</v>
          </cell>
          <cell r="B397" t="str">
            <v>POWER SUPPLY/VIKING 80FT</v>
          </cell>
          <cell r="G397" t="str">
            <v>IPC</v>
          </cell>
          <cell r="H397">
            <v>1253.17</v>
          </cell>
          <cell r="J397">
            <v>1253.17</v>
          </cell>
          <cell r="K397">
            <v>1.58</v>
          </cell>
          <cell r="L397">
            <v>1980.0086000000001</v>
          </cell>
          <cell r="N397">
            <v>1253.17</v>
          </cell>
          <cell r="O397">
            <v>0</v>
          </cell>
          <cell r="Q397">
            <v>1253.17</v>
          </cell>
          <cell r="R397">
            <v>0</v>
          </cell>
          <cell r="S397">
            <v>0</v>
          </cell>
        </row>
        <row r="398">
          <cell r="A398">
            <v>34973</v>
          </cell>
          <cell r="B398" t="str">
            <v>ARROW 80/4 SA 4CH STAT MUX</v>
          </cell>
          <cell r="G398" t="str">
            <v>DATAGU</v>
          </cell>
          <cell r="H398">
            <v>1803.42</v>
          </cell>
          <cell r="J398">
            <v>1803.42</v>
          </cell>
          <cell r="K398">
            <v>1.58</v>
          </cell>
          <cell r="L398">
            <v>2849.4036000000001</v>
          </cell>
          <cell r="N398">
            <v>1803.42</v>
          </cell>
          <cell r="O398">
            <v>0</v>
          </cell>
          <cell r="Q398">
            <v>1803.42</v>
          </cell>
          <cell r="R398">
            <v>0</v>
          </cell>
          <cell r="S398">
            <v>0</v>
          </cell>
        </row>
        <row r="399">
          <cell r="A399">
            <v>34973</v>
          </cell>
          <cell r="B399" t="str">
            <v>IPC HOTKEY 4-1 + MOUSE SUPP</v>
          </cell>
          <cell r="G399" t="str">
            <v>BLACKB</v>
          </cell>
          <cell r="H399">
            <v>1197.8</v>
          </cell>
          <cell r="J399">
            <v>1197.8</v>
          </cell>
          <cell r="K399">
            <v>1.58</v>
          </cell>
          <cell r="L399">
            <v>1892.5240000000001</v>
          </cell>
          <cell r="N399">
            <v>1197.8</v>
          </cell>
          <cell r="O399">
            <v>0</v>
          </cell>
          <cell r="Q399">
            <v>1197.8</v>
          </cell>
          <cell r="R399">
            <v>0</v>
          </cell>
          <cell r="S399">
            <v>0</v>
          </cell>
        </row>
        <row r="400">
          <cell r="A400">
            <v>34973</v>
          </cell>
          <cell r="B400" t="str">
            <v>3266 V FAST/4900-13 VCX</v>
          </cell>
          <cell r="G400" t="str">
            <v>DATAGU</v>
          </cell>
          <cell r="H400">
            <v>3875.25</v>
          </cell>
          <cell r="J400">
            <v>3875.25</v>
          </cell>
          <cell r="K400">
            <v>1.58</v>
          </cell>
          <cell r="L400">
            <v>6122.8950000000004</v>
          </cell>
          <cell r="N400">
            <v>3875.25</v>
          </cell>
          <cell r="O400">
            <v>0</v>
          </cell>
          <cell r="Q400">
            <v>3875.25</v>
          </cell>
          <cell r="R400">
            <v>0</v>
          </cell>
          <cell r="S400">
            <v>0</v>
          </cell>
        </row>
        <row r="401">
          <cell r="A401">
            <v>34973</v>
          </cell>
          <cell r="B401" t="str">
            <v>ARROW 80/4 RM 4 CH MUX</v>
          </cell>
          <cell r="G401" t="str">
            <v>DATAGU</v>
          </cell>
          <cell r="H401">
            <v>2057.85</v>
          </cell>
          <cell r="J401">
            <v>2057.85</v>
          </cell>
          <cell r="K401">
            <v>1.58</v>
          </cell>
          <cell r="L401">
            <v>3251.4029999999998</v>
          </cell>
          <cell r="N401">
            <v>2057.85</v>
          </cell>
          <cell r="O401">
            <v>0</v>
          </cell>
          <cell r="Q401">
            <v>2057.85</v>
          </cell>
          <cell r="R401">
            <v>0</v>
          </cell>
          <cell r="S401">
            <v>0</v>
          </cell>
        </row>
        <row r="402">
          <cell r="A402">
            <v>34973</v>
          </cell>
          <cell r="B402" t="str">
            <v>CW1308 50 PAIR &amp; EARTH</v>
          </cell>
          <cell r="G402" t="str">
            <v>1STCONN</v>
          </cell>
          <cell r="H402">
            <v>953.83999999999992</v>
          </cell>
          <cell r="J402">
            <v>953.83999999999992</v>
          </cell>
          <cell r="K402">
            <v>1.58</v>
          </cell>
          <cell r="L402">
            <v>1507.0672</v>
          </cell>
          <cell r="N402">
            <v>953.84</v>
          </cell>
          <cell r="O402">
            <v>0</v>
          </cell>
          <cell r="Q402">
            <v>953.84</v>
          </cell>
          <cell r="R402">
            <v>0</v>
          </cell>
          <cell r="S402">
            <v>0</v>
          </cell>
        </row>
        <row r="403">
          <cell r="A403">
            <v>34973</v>
          </cell>
          <cell r="B403" t="str">
            <v>NUMERIC KEYPADS * 25</v>
          </cell>
          <cell r="G403" t="str">
            <v>TRONIX</v>
          </cell>
          <cell r="H403">
            <v>1202.28</v>
          </cell>
          <cell r="J403">
            <v>1202.28</v>
          </cell>
          <cell r="K403">
            <v>1.58</v>
          </cell>
          <cell r="L403">
            <v>1899.6024</v>
          </cell>
          <cell r="N403">
            <v>1202.28</v>
          </cell>
          <cell r="O403">
            <v>0</v>
          </cell>
          <cell r="Q403">
            <v>1202.28</v>
          </cell>
          <cell r="R403">
            <v>0</v>
          </cell>
          <cell r="S403">
            <v>0</v>
          </cell>
        </row>
        <row r="404">
          <cell r="A404">
            <v>34973</v>
          </cell>
          <cell r="B404" t="str">
            <v>DATA BROADCAST UNIT</v>
          </cell>
          <cell r="G404" t="str">
            <v>BLACKB</v>
          </cell>
          <cell r="H404">
            <v>2013.12</v>
          </cell>
          <cell r="J404">
            <v>2013.12</v>
          </cell>
          <cell r="K404">
            <v>1.58</v>
          </cell>
          <cell r="L404">
            <v>3180.7296000000001</v>
          </cell>
          <cell r="N404">
            <v>2013.12</v>
          </cell>
          <cell r="O404">
            <v>0</v>
          </cell>
          <cell r="Q404">
            <v>2013.12</v>
          </cell>
          <cell r="R404">
            <v>0</v>
          </cell>
          <cell r="S404">
            <v>0</v>
          </cell>
        </row>
        <row r="405">
          <cell r="A405">
            <v>34973</v>
          </cell>
          <cell r="B405" t="str">
            <v>COMPAQ PROSIGNIA/SCSI CONT</v>
          </cell>
          <cell r="G405" t="str">
            <v>COMPU</v>
          </cell>
          <cell r="H405">
            <v>6116.8</v>
          </cell>
          <cell r="J405">
            <v>6116.8</v>
          </cell>
          <cell r="K405">
            <v>1.58</v>
          </cell>
          <cell r="L405">
            <v>9664.5439999999999</v>
          </cell>
          <cell r="N405">
            <v>6116.8</v>
          </cell>
          <cell r="O405">
            <v>0</v>
          </cell>
          <cell r="Q405">
            <v>6116.8</v>
          </cell>
          <cell r="R405">
            <v>0</v>
          </cell>
          <cell r="S405">
            <v>0</v>
          </cell>
        </row>
        <row r="406">
          <cell r="A406">
            <v>34973</v>
          </cell>
          <cell r="B406" t="str">
            <v>TRIPLE COAX RGB M-M</v>
          </cell>
          <cell r="G406" t="str">
            <v>1STCONN</v>
          </cell>
          <cell r="H406">
            <v>1790.78</v>
          </cell>
          <cell r="J406">
            <v>1790.78</v>
          </cell>
          <cell r="K406">
            <v>1.58</v>
          </cell>
          <cell r="L406">
            <v>2829.4324000000001</v>
          </cell>
          <cell r="N406">
            <v>1790.78</v>
          </cell>
          <cell r="O406">
            <v>0</v>
          </cell>
          <cell r="Q406">
            <v>1790.78</v>
          </cell>
          <cell r="R406">
            <v>0</v>
          </cell>
          <cell r="S406">
            <v>0</v>
          </cell>
        </row>
        <row r="407">
          <cell r="A407">
            <v>34973</v>
          </cell>
          <cell r="B407" t="str">
            <v>INSTALL VIDEO/KEYBOARD CABLES</v>
          </cell>
          <cell r="G407" t="str">
            <v>PRECIS</v>
          </cell>
          <cell r="H407">
            <v>1149.18</v>
          </cell>
          <cell r="J407">
            <v>1149.18</v>
          </cell>
          <cell r="K407">
            <v>1.58</v>
          </cell>
          <cell r="L407">
            <v>1815.7044000000001</v>
          </cell>
          <cell r="N407">
            <v>1149.18</v>
          </cell>
          <cell r="O407">
            <v>0</v>
          </cell>
          <cell r="Q407">
            <v>1149.18</v>
          </cell>
          <cell r="R407">
            <v>0</v>
          </cell>
          <cell r="S407">
            <v>0</v>
          </cell>
        </row>
        <row r="408">
          <cell r="A408">
            <v>34973</v>
          </cell>
          <cell r="B408" t="str">
            <v>VGA-RGB CONVERTER</v>
          </cell>
          <cell r="G408" t="str">
            <v>MIGHT</v>
          </cell>
          <cell r="H408">
            <v>1185.5</v>
          </cell>
          <cell r="J408">
            <v>1185.5</v>
          </cell>
          <cell r="K408">
            <v>1.58</v>
          </cell>
          <cell r="L408">
            <v>1873.0900000000001</v>
          </cell>
          <cell r="N408">
            <v>1185.5</v>
          </cell>
          <cell r="O408">
            <v>0</v>
          </cell>
          <cell r="Q408">
            <v>1185.5</v>
          </cell>
          <cell r="R408">
            <v>0</v>
          </cell>
          <cell r="S408">
            <v>0</v>
          </cell>
        </row>
        <row r="409">
          <cell r="A409">
            <v>34973</v>
          </cell>
          <cell r="B409" t="str">
            <v>PASSIVE BALNUS PLATES</v>
          </cell>
          <cell r="G409" t="str">
            <v>ADS</v>
          </cell>
          <cell r="H409">
            <v>4814.7</v>
          </cell>
          <cell r="J409">
            <v>4814.7</v>
          </cell>
          <cell r="K409">
            <v>1.58</v>
          </cell>
          <cell r="L409">
            <v>7607.2259999999997</v>
          </cell>
          <cell r="N409">
            <v>4814.7</v>
          </cell>
          <cell r="O409">
            <v>0</v>
          </cell>
          <cell r="Q409">
            <v>4814.7</v>
          </cell>
          <cell r="R409">
            <v>0</v>
          </cell>
          <cell r="S409">
            <v>0</v>
          </cell>
        </row>
        <row r="410">
          <cell r="A410">
            <v>34973</v>
          </cell>
          <cell r="B410" t="str">
            <v>AMANO PIX 3100</v>
          </cell>
          <cell r="G410" t="str">
            <v>AVT</v>
          </cell>
          <cell r="H410">
            <v>4976.87</v>
          </cell>
          <cell r="J410">
            <v>4976.87</v>
          </cell>
          <cell r="K410">
            <v>1.58</v>
          </cell>
          <cell r="L410">
            <v>7863.4546</v>
          </cell>
          <cell r="N410">
            <v>4976.87</v>
          </cell>
          <cell r="O410">
            <v>0</v>
          </cell>
          <cell r="Q410">
            <v>4976.87</v>
          </cell>
          <cell r="R410">
            <v>0</v>
          </cell>
          <cell r="S410">
            <v>0</v>
          </cell>
        </row>
        <row r="411">
          <cell r="A411">
            <v>34973</v>
          </cell>
          <cell r="B411" t="str">
            <v>INST PAIR LINK RE MERC BRIDGE</v>
          </cell>
          <cell r="G411" t="str">
            <v>CHASE</v>
          </cell>
          <cell r="H411">
            <v>3422.3</v>
          </cell>
          <cell r="J411">
            <v>3422.3</v>
          </cell>
          <cell r="K411">
            <v>1.58</v>
          </cell>
          <cell r="L411">
            <v>5407.2340000000004</v>
          </cell>
          <cell r="N411">
            <v>3422.3</v>
          </cell>
          <cell r="O411">
            <v>0</v>
          </cell>
          <cell r="Q411">
            <v>3422.3</v>
          </cell>
          <cell r="R411">
            <v>0</v>
          </cell>
          <cell r="S411">
            <v>0</v>
          </cell>
        </row>
        <row r="412">
          <cell r="A412">
            <v>34973</v>
          </cell>
          <cell r="B412" t="str">
            <v>HP L/JET 4 PLUS LASER PRINTER</v>
          </cell>
          <cell r="G412" t="str">
            <v>COMPU</v>
          </cell>
          <cell r="H412">
            <v>1214.58</v>
          </cell>
          <cell r="J412">
            <v>1214.58</v>
          </cell>
          <cell r="K412">
            <v>1.58</v>
          </cell>
          <cell r="L412">
            <v>1919.0364</v>
          </cell>
          <cell r="N412">
            <v>1214.58</v>
          </cell>
          <cell r="O412">
            <v>0</v>
          </cell>
          <cell r="Q412">
            <v>1214.58</v>
          </cell>
          <cell r="R412">
            <v>0</v>
          </cell>
          <cell r="S412">
            <v>0</v>
          </cell>
        </row>
        <row r="413">
          <cell r="A413">
            <v>34973</v>
          </cell>
          <cell r="B413" t="str">
            <v>SONY MULTISCAN COL MONITOR*6</v>
          </cell>
          <cell r="G413" t="str">
            <v>COMPU</v>
          </cell>
          <cell r="H413">
            <v>9554.48</v>
          </cell>
          <cell r="J413">
            <v>9554.48</v>
          </cell>
          <cell r="K413">
            <v>1.58</v>
          </cell>
          <cell r="L413">
            <v>15096.0784</v>
          </cell>
          <cell r="N413">
            <v>9554.48</v>
          </cell>
          <cell r="O413">
            <v>0</v>
          </cell>
          <cell r="Q413">
            <v>9554.48</v>
          </cell>
          <cell r="R413">
            <v>0</v>
          </cell>
          <cell r="S413">
            <v>0</v>
          </cell>
        </row>
        <row r="414">
          <cell r="A414">
            <v>34973</v>
          </cell>
          <cell r="B414" t="str">
            <v>IBM PC330 P75 16/540MB IDE/PC</v>
          </cell>
          <cell r="G414" t="str">
            <v>COMPU</v>
          </cell>
          <cell r="H414">
            <v>1453.92</v>
          </cell>
          <cell r="J414">
            <v>1453.92</v>
          </cell>
          <cell r="K414">
            <v>1.58</v>
          </cell>
          <cell r="L414">
            <v>2297.1936000000001</v>
          </cell>
          <cell r="N414">
            <v>1453.92</v>
          </cell>
          <cell r="O414">
            <v>0</v>
          </cell>
          <cell r="Q414">
            <v>1453.92</v>
          </cell>
          <cell r="R414">
            <v>0</v>
          </cell>
          <cell r="S414">
            <v>0</v>
          </cell>
        </row>
        <row r="415">
          <cell r="A415">
            <v>34973</v>
          </cell>
          <cell r="B415" t="str">
            <v>IBM PC330 P75 16/540MB IDE/PC</v>
          </cell>
          <cell r="G415" t="str">
            <v>COMPU</v>
          </cell>
          <cell r="H415">
            <v>2924.62</v>
          </cell>
          <cell r="J415">
            <v>2924.62</v>
          </cell>
          <cell r="K415">
            <v>1.58</v>
          </cell>
          <cell r="L415">
            <v>4620.8995999999997</v>
          </cell>
          <cell r="N415">
            <v>2924.62</v>
          </cell>
          <cell r="O415">
            <v>0</v>
          </cell>
          <cell r="Q415">
            <v>2924.62</v>
          </cell>
          <cell r="R415">
            <v>0</v>
          </cell>
          <cell r="S415">
            <v>0</v>
          </cell>
        </row>
        <row r="416">
          <cell r="A416">
            <v>34973</v>
          </cell>
          <cell r="B416" t="str">
            <v>MISCELLANEOUS WORK</v>
          </cell>
          <cell r="G416" t="str">
            <v>DATACA</v>
          </cell>
          <cell r="H416">
            <v>5088.71</v>
          </cell>
          <cell r="J416">
            <v>5088.71</v>
          </cell>
          <cell r="K416">
            <v>1.58</v>
          </cell>
          <cell r="L416">
            <v>8040.1618000000008</v>
          </cell>
          <cell r="N416">
            <v>5088.71</v>
          </cell>
          <cell r="O416">
            <v>0</v>
          </cell>
          <cell r="Q416">
            <v>5088.71</v>
          </cell>
          <cell r="R416">
            <v>0</v>
          </cell>
          <cell r="S416">
            <v>0</v>
          </cell>
        </row>
        <row r="417">
          <cell r="A417">
            <v>34973</v>
          </cell>
          <cell r="B417" t="str">
            <v>MISCELLANEOUS WORK</v>
          </cell>
          <cell r="G417" t="str">
            <v>DATACA</v>
          </cell>
          <cell r="H417">
            <v>14245.39</v>
          </cell>
          <cell r="J417">
            <v>14245.39</v>
          </cell>
          <cell r="K417">
            <v>1.58</v>
          </cell>
          <cell r="L417">
            <v>22507.716199999999</v>
          </cell>
          <cell r="N417">
            <v>14245.39</v>
          </cell>
          <cell r="O417">
            <v>0</v>
          </cell>
          <cell r="Q417">
            <v>14245.39</v>
          </cell>
          <cell r="R417">
            <v>0</v>
          </cell>
          <cell r="S417">
            <v>0</v>
          </cell>
        </row>
        <row r="418">
          <cell r="A418">
            <v>34973</v>
          </cell>
          <cell r="B418" t="str">
            <v>MISCELLANEOUS WORK</v>
          </cell>
          <cell r="G418" t="str">
            <v>DATACA</v>
          </cell>
          <cell r="H418">
            <v>3216.6</v>
          </cell>
          <cell r="J418">
            <v>3216.6</v>
          </cell>
          <cell r="K418">
            <v>1.58</v>
          </cell>
          <cell r="L418">
            <v>5082.2280000000001</v>
          </cell>
          <cell r="N418">
            <v>3216.6</v>
          </cell>
          <cell r="O418">
            <v>0</v>
          </cell>
          <cell r="Q418">
            <v>3216.6</v>
          </cell>
          <cell r="R418">
            <v>0</v>
          </cell>
          <cell r="S418">
            <v>0</v>
          </cell>
        </row>
        <row r="419">
          <cell r="A419">
            <v>34973</v>
          </cell>
          <cell r="B419" t="str">
            <v>NEFAX 525 FAX MACHINE</v>
          </cell>
          <cell r="G419" t="str">
            <v>CORPFM</v>
          </cell>
          <cell r="H419">
            <v>1761.47</v>
          </cell>
          <cell r="J419">
            <v>1761.47</v>
          </cell>
          <cell r="K419">
            <v>1.58</v>
          </cell>
          <cell r="L419">
            <v>2783.1226000000001</v>
          </cell>
          <cell r="N419">
            <v>1761.47</v>
          </cell>
          <cell r="O419">
            <v>0</v>
          </cell>
          <cell r="Q419">
            <v>1761.47</v>
          </cell>
          <cell r="R419">
            <v>0</v>
          </cell>
          <cell r="S419">
            <v>0</v>
          </cell>
        </row>
        <row r="420">
          <cell r="A420">
            <v>34973</v>
          </cell>
          <cell r="B420" t="str">
            <v>NEFAX 525 FAX MACHINE</v>
          </cell>
          <cell r="G420" t="str">
            <v>CORPFM</v>
          </cell>
          <cell r="H420">
            <v>1761.47</v>
          </cell>
          <cell r="J420">
            <v>1761.47</v>
          </cell>
          <cell r="K420">
            <v>1.58</v>
          </cell>
          <cell r="L420">
            <v>2783.1226000000001</v>
          </cell>
          <cell r="N420">
            <v>1761.47</v>
          </cell>
          <cell r="O420">
            <v>0</v>
          </cell>
          <cell r="Q420">
            <v>1761.47</v>
          </cell>
          <cell r="R420">
            <v>0</v>
          </cell>
          <cell r="S420">
            <v>0</v>
          </cell>
        </row>
        <row r="421">
          <cell r="A421">
            <v>34973</v>
          </cell>
          <cell r="B421" t="str">
            <v>IBM PC330 P75 16/540MB</v>
          </cell>
          <cell r="G421" t="str">
            <v>COMPU</v>
          </cell>
          <cell r="H421">
            <v>2792.44</v>
          </cell>
          <cell r="J421">
            <v>2792.44</v>
          </cell>
          <cell r="K421">
            <v>1.58</v>
          </cell>
          <cell r="L421">
            <v>4412.0552000000007</v>
          </cell>
          <cell r="N421">
            <v>2792.44</v>
          </cell>
          <cell r="O421">
            <v>0</v>
          </cell>
          <cell r="Q421">
            <v>2792.44</v>
          </cell>
          <cell r="R421">
            <v>0</v>
          </cell>
          <cell r="S421">
            <v>0</v>
          </cell>
        </row>
        <row r="422">
          <cell r="A422">
            <v>34973</v>
          </cell>
          <cell r="B422" t="str">
            <v>XIRCOM ETHR COMBO CREDIT CRD</v>
          </cell>
          <cell r="G422" t="str">
            <v>COMPU</v>
          </cell>
          <cell r="H422">
            <v>1232.48</v>
          </cell>
          <cell r="J422">
            <v>1232.48</v>
          </cell>
          <cell r="K422">
            <v>1.58</v>
          </cell>
          <cell r="L422">
            <v>1947.3184000000001</v>
          </cell>
          <cell r="N422">
            <v>1232.48</v>
          </cell>
          <cell r="O422">
            <v>0</v>
          </cell>
          <cell r="Q422">
            <v>1232.48</v>
          </cell>
          <cell r="R422">
            <v>0</v>
          </cell>
          <cell r="S422">
            <v>0</v>
          </cell>
        </row>
        <row r="423">
          <cell r="A423">
            <v>34973</v>
          </cell>
          <cell r="B423" t="str">
            <v>ADP CARDS X 100</v>
          </cell>
          <cell r="G423" t="str">
            <v>ONLINE</v>
          </cell>
          <cell r="H423">
            <v>28015.89</v>
          </cell>
          <cell r="J423">
            <v>28015.89</v>
          </cell>
          <cell r="K423">
            <v>1.58</v>
          </cell>
          <cell r="L423">
            <v>44265.106200000002</v>
          </cell>
          <cell r="N423">
            <v>28015.89</v>
          </cell>
          <cell r="O423">
            <v>0</v>
          </cell>
          <cell r="Q423">
            <v>28015.89</v>
          </cell>
          <cell r="R423">
            <v>0</v>
          </cell>
          <cell r="S423">
            <v>0</v>
          </cell>
        </row>
        <row r="424">
          <cell r="A424">
            <v>34973</v>
          </cell>
          <cell r="B424" t="str">
            <v>VT 525 TERMINALS</v>
          </cell>
          <cell r="G424" t="str">
            <v>ONLINE</v>
          </cell>
          <cell r="H424">
            <v>9003.11</v>
          </cell>
          <cell r="J424">
            <v>9003.11</v>
          </cell>
          <cell r="K424">
            <v>1.58</v>
          </cell>
          <cell r="L424">
            <v>14224.913800000002</v>
          </cell>
          <cell r="N424">
            <v>9003.11</v>
          </cell>
          <cell r="O424">
            <v>0</v>
          </cell>
          <cell r="Q424">
            <v>9003.11</v>
          </cell>
          <cell r="R424">
            <v>0</v>
          </cell>
          <cell r="S424">
            <v>0</v>
          </cell>
        </row>
        <row r="425">
          <cell r="A425">
            <v>34973</v>
          </cell>
          <cell r="B425" t="str">
            <v>TOSHIBA PORTEGE 61OCT</v>
          </cell>
          <cell r="G425" t="str">
            <v>COMLAN</v>
          </cell>
          <cell r="H425">
            <v>3332.83</v>
          </cell>
          <cell r="J425">
            <v>3332.83</v>
          </cell>
          <cell r="K425">
            <v>1.58</v>
          </cell>
          <cell r="L425">
            <v>5265.8714</v>
          </cell>
          <cell r="N425">
            <v>3332.83</v>
          </cell>
          <cell r="O425">
            <v>0</v>
          </cell>
          <cell r="Q425">
            <v>3332.83</v>
          </cell>
          <cell r="R425">
            <v>0</v>
          </cell>
          <cell r="S425">
            <v>0</v>
          </cell>
        </row>
        <row r="426">
          <cell r="A426">
            <v>34973</v>
          </cell>
          <cell r="B426" t="str">
            <v>SONY MULTI SCAN MONITOR</v>
          </cell>
          <cell r="G426" t="str">
            <v>CORCOMP</v>
          </cell>
          <cell r="H426">
            <v>3327.23</v>
          </cell>
          <cell r="J426">
            <v>3327.23</v>
          </cell>
          <cell r="K426">
            <v>1.58</v>
          </cell>
          <cell r="L426">
            <v>5257.0234</v>
          </cell>
          <cell r="N426">
            <v>3327.23</v>
          </cell>
          <cell r="O426">
            <v>0</v>
          </cell>
          <cell r="Q426">
            <v>3327.23</v>
          </cell>
          <cell r="R426">
            <v>0</v>
          </cell>
          <cell r="S426">
            <v>0</v>
          </cell>
        </row>
        <row r="427">
          <cell r="A427">
            <v>34973</v>
          </cell>
          <cell r="B427" t="str">
            <v>SONY MULTI SCAN MONITOR</v>
          </cell>
          <cell r="G427" t="str">
            <v>CORCOMP</v>
          </cell>
          <cell r="H427">
            <v>3584.46</v>
          </cell>
          <cell r="J427">
            <v>3584.46</v>
          </cell>
          <cell r="K427">
            <v>1.58</v>
          </cell>
          <cell r="L427">
            <v>5663.4468000000006</v>
          </cell>
          <cell r="N427">
            <v>3584.46</v>
          </cell>
          <cell r="O427">
            <v>0</v>
          </cell>
          <cell r="Q427">
            <v>3584.46</v>
          </cell>
          <cell r="R427">
            <v>0</v>
          </cell>
          <cell r="S427">
            <v>0</v>
          </cell>
        </row>
        <row r="428">
          <cell r="A428">
            <v>34973</v>
          </cell>
          <cell r="B428" t="str">
            <v>VGA-RGB CONVERTER</v>
          </cell>
          <cell r="G428" t="str">
            <v>MIGHT</v>
          </cell>
          <cell r="H428">
            <v>6777.5</v>
          </cell>
          <cell r="J428">
            <v>6777.5</v>
          </cell>
          <cell r="K428">
            <v>1.58</v>
          </cell>
          <cell r="L428">
            <v>10708.45</v>
          </cell>
          <cell r="N428">
            <v>6777.5</v>
          </cell>
          <cell r="O428">
            <v>0</v>
          </cell>
          <cell r="Q428">
            <v>6777.5</v>
          </cell>
          <cell r="R428">
            <v>0</v>
          </cell>
          <cell r="S428">
            <v>0</v>
          </cell>
        </row>
        <row r="429">
          <cell r="A429">
            <v>34973</v>
          </cell>
          <cell r="B429" t="str">
            <v>PANASONIC PD SYSTEM</v>
          </cell>
          <cell r="G429" t="str">
            <v>BELLEV</v>
          </cell>
          <cell r="H429">
            <v>1186.3999999999999</v>
          </cell>
          <cell r="J429">
            <v>1186.3999999999999</v>
          </cell>
          <cell r="K429">
            <v>1.58</v>
          </cell>
          <cell r="L429">
            <v>1874.5119999999999</v>
          </cell>
          <cell r="N429">
            <v>1186.4000000000001</v>
          </cell>
          <cell r="O429">
            <v>0</v>
          </cell>
          <cell r="Q429">
            <v>1186.4000000000001</v>
          </cell>
          <cell r="R429">
            <v>0</v>
          </cell>
          <cell r="S429">
            <v>0</v>
          </cell>
        </row>
        <row r="430">
          <cell r="A430">
            <v>34973</v>
          </cell>
          <cell r="B430" t="str">
            <v>ARROW 90/4 SA 4CH STAT MUX</v>
          </cell>
          <cell r="G430" t="str">
            <v>DATAGU</v>
          </cell>
          <cell r="H430">
            <v>3763.41</v>
          </cell>
          <cell r="J430">
            <v>3763.41</v>
          </cell>
          <cell r="K430">
            <v>1.58</v>
          </cell>
          <cell r="L430">
            <v>5946.1877999999997</v>
          </cell>
          <cell r="N430">
            <v>3763.41</v>
          </cell>
          <cell r="O430">
            <v>0</v>
          </cell>
          <cell r="Q430">
            <v>3763.41</v>
          </cell>
          <cell r="R430">
            <v>0</v>
          </cell>
          <cell r="S430">
            <v>0</v>
          </cell>
        </row>
        <row r="431">
          <cell r="A431">
            <v>34973</v>
          </cell>
          <cell r="B431" t="str">
            <v>PROJECT-EQUIP ROOM GDN HSE</v>
          </cell>
          <cell r="G431" t="str">
            <v>BRAXXO</v>
          </cell>
          <cell r="H431">
            <v>4218.6000000000004</v>
          </cell>
          <cell r="J431">
            <v>4218.6000000000004</v>
          </cell>
          <cell r="K431">
            <v>1.58</v>
          </cell>
          <cell r="L431">
            <v>6665.3880000000008</v>
          </cell>
          <cell r="N431">
            <v>4218.6000000000004</v>
          </cell>
          <cell r="O431">
            <v>0</v>
          </cell>
          <cell r="Q431">
            <v>4218.6000000000004</v>
          </cell>
          <cell r="R431">
            <v>0</v>
          </cell>
          <cell r="S431">
            <v>0</v>
          </cell>
        </row>
        <row r="432">
          <cell r="A432">
            <v>34973</v>
          </cell>
          <cell r="B432" t="str">
            <v>PROJECT-EQUIP ROOM GDN HSE</v>
          </cell>
          <cell r="G432" t="str">
            <v>BRAXXO</v>
          </cell>
          <cell r="H432">
            <v>3511.49</v>
          </cell>
          <cell r="J432">
            <v>3511.49</v>
          </cell>
          <cell r="K432">
            <v>1.58</v>
          </cell>
          <cell r="L432">
            <v>5548.1541999999999</v>
          </cell>
          <cell r="N432">
            <v>3511.49</v>
          </cell>
          <cell r="O432">
            <v>0</v>
          </cell>
          <cell r="Q432">
            <v>3511.49</v>
          </cell>
          <cell r="R432">
            <v>0</v>
          </cell>
          <cell r="S432">
            <v>0</v>
          </cell>
        </row>
        <row r="433">
          <cell r="A433">
            <v>34973</v>
          </cell>
          <cell r="B433" t="str">
            <v>SPEED DRIVE/MS WIN/SEAGATE</v>
          </cell>
          <cell r="G433" t="str">
            <v>OSBORN</v>
          </cell>
          <cell r="H433">
            <v>1903.52</v>
          </cell>
          <cell r="J433">
            <v>1903.52</v>
          </cell>
          <cell r="K433">
            <v>1.58</v>
          </cell>
          <cell r="L433">
            <v>3007.5616</v>
          </cell>
          <cell r="N433">
            <v>1903.52</v>
          </cell>
          <cell r="O433">
            <v>0</v>
          </cell>
          <cell r="Q433">
            <v>1903.52</v>
          </cell>
          <cell r="R433">
            <v>0</v>
          </cell>
          <cell r="S433">
            <v>0</v>
          </cell>
        </row>
        <row r="434">
          <cell r="A434">
            <v>34973</v>
          </cell>
          <cell r="B434" t="str">
            <v>PROJECT-EQUIP ROOM GDN HSE</v>
          </cell>
          <cell r="G434" t="str">
            <v>BRAXXON</v>
          </cell>
          <cell r="H434">
            <v>9571.2999999999993</v>
          </cell>
          <cell r="J434">
            <v>9571.2999999999993</v>
          </cell>
          <cell r="K434">
            <v>1.58</v>
          </cell>
          <cell r="L434">
            <v>15122.653999999999</v>
          </cell>
          <cell r="N434">
            <v>9571.2999999999993</v>
          </cell>
          <cell r="O434">
            <v>0</v>
          </cell>
          <cell r="Q434">
            <v>9571.2999999999993</v>
          </cell>
          <cell r="R434">
            <v>0</v>
          </cell>
          <cell r="S434">
            <v>0</v>
          </cell>
        </row>
        <row r="435">
          <cell r="A435">
            <v>34973</v>
          </cell>
          <cell r="B435" t="str">
            <v>PROJECT-EQUIP ROOM GDN HSE</v>
          </cell>
          <cell r="G435" t="str">
            <v>BRAXXON</v>
          </cell>
          <cell r="H435">
            <v>4084.32</v>
          </cell>
          <cell r="J435">
            <v>4084.32</v>
          </cell>
          <cell r="K435">
            <v>1.58</v>
          </cell>
          <cell r="L435">
            <v>6453.2256000000007</v>
          </cell>
          <cell r="N435">
            <v>4084.32</v>
          </cell>
          <cell r="O435">
            <v>0</v>
          </cell>
          <cell r="Q435">
            <v>4084.32</v>
          </cell>
          <cell r="R435">
            <v>0</v>
          </cell>
          <cell r="S435">
            <v>0</v>
          </cell>
        </row>
        <row r="436">
          <cell r="A436">
            <v>34973</v>
          </cell>
          <cell r="B436" t="str">
            <v>PROJECT-EQUIP ROOM GDN HSE</v>
          </cell>
          <cell r="G436" t="str">
            <v>BRAXXON</v>
          </cell>
          <cell r="H436">
            <v>30034.6</v>
          </cell>
          <cell r="J436">
            <v>30034.6</v>
          </cell>
          <cell r="K436">
            <v>1.58</v>
          </cell>
          <cell r="L436">
            <v>47454.667999999998</v>
          </cell>
          <cell r="N436">
            <v>30034.6</v>
          </cell>
          <cell r="O436">
            <v>0</v>
          </cell>
          <cell r="Q436">
            <v>30034.6</v>
          </cell>
          <cell r="R436">
            <v>0</v>
          </cell>
          <cell r="S436">
            <v>0</v>
          </cell>
        </row>
        <row r="437">
          <cell r="A437">
            <v>34973</v>
          </cell>
          <cell r="B437" t="str">
            <v>PROJECT-EQUIP ROOM GDN HSE</v>
          </cell>
          <cell r="G437" t="str">
            <v>BRAXXON</v>
          </cell>
          <cell r="H437">
            <v>183642.47</v>
          </cell>
          <cell r="J437">
            <v>183642.47</v>
          </cell>
          <cell r="K437">
            <v>1.58</v>
          </cell>
          <cell r="L437">
            <v>290155.10260000004</v>
          </cell>
          <cell r="N437">
            <v>183642.47</v>
          </cell>
          <cell r="O437">
            <v>0</v>
          </cell>
          <cell r="Q437">
            <v>183642.47</v>
          </cell>
          <cell r="R437">
            <v>0</v>
          </cell>
          <cell r="S437">
            <v>0</v>
          </cell>
        </row>
        <row r="438">
          <cell r="A438">
            <v>34973</v>
          </cell>
          <cell r="B438" t="str">
            <v>DIGITAL ALPHA STATION SYSTEM</v>
          </cell>
          <cell r="G438" t="str">
            <v>CSF</v>
          </cell>
          <cell r="H438">
            <v>31272.66</v>
          </cell>
          <cell r="J438">
            <v>31272.66</v>
          </cell>
          <cell r="K438">
            <v>1.58</v>
          </cell>
          <cell r="L438">
            <v>49410.802800000005</v>
          </cell>
          <cell r="N438">
            <v>31272.66</v>
          </cell>
          <cell r="O438">
            <v>0</v>
          </cell>
          <cell r="Q438">
            <v>31272.66</v>
          </cell>
          <cell r="R438">
            <v>0</v>
          </cell>
          <cell r="S438">
            <v>0</v>
          </cell>
        </row>
        <row r="439">
          <cell r="A439">
            <v>34973</v>
          </cell>
          <cell r="B439" t="str">
            <v>MISCELLLANEOUS</v>
          </cell>
          <cell r="G439" t="str">
            <v>CEDAR STREET</v>
          </cell>
          <cell r="H439">
            <v>51923.630000000005</v>
          </cell>
          <cell r="J439">
            <v>51923.630000000005</v>
          </cell>
          <cell r="K439">
            <v>1.58</v>
          </cell>
          <cell r="L439">
            <v>82039.335400000011</v>
          </cell>
          <cell r="N439">
            <v>51923.63</v>
          </cell>
          <cell r="O439">
            <v>0</v>
          </cell>
          <cell r="Q439">
            <v>51923.63</v>
          </cell>
          <cell r="R439">
            <v>0</v>
          </cell>
          <cell r="S439">
            <v>0</v>
          </cell>
        </row>
        <row r="440">
          <cell r="A440">
            <v>34973</v>
          </cell>
          <cell r="B440" t="str">
            <v>MISCELLLANEOUS</v>
          </cell>
          <cell r="G440" t="str">
            <v>CEDAR STREET</v>
          </cell>
          <cell r="H440">
            <v>14726.23</v>
          </cell>
          <cell r="J440">
            <v>14726.23</v>
          </cell>
          <cell r="K440">
            <v>1.58</v>
          </cell>
          <cell r="L440">
            <v>23267.4434</v>
          </cell>
          <cell r="N440">
            <v>14726.23</v>
          </cell>
          <cell r="O440">
            <v>0</v>
          </cell>
          <cell r="Q440">
            <v>14726.23</v>
          </cell>
          <cell r="R440">
            <v>0</v>
          </cell>
          <cell r="S440">
            <v>0</v>
          </cell>
        </row>
        <row r="441">
          <cell r="A441">
            <v>34973</v>
          </cell>
          <cell r="B441" t="str">
            <v>MISCELLLANEOUS</v>
          </cell>
          <cell r="G441" t="str">
            <v>CEDAR STREET</v>
          </cell>
          <cell r="H441">
            <v>2882.15</v>
          </cell>
          <cell r="J441">
            <v>2882.15</v>
          </cell>
          <cell r="K441">
            <v>1.58</v>
          </cell>
          <cell r="L441">
            <v>4553.7970000000005</v>
          </cell>
          <cell r="N441">
            <v>2882.15</v>
          </cell>
          <cell r="O441">
            <v>0</v>
          </cell>
          <cell r="Q441">
            <v>2882.15</v>
          </cell>
          <cell r="R441">
            <v>0</v>
          </cell>
          <cell r="S441">
            <v>0</v>
          </cell>
        </row>
        <row r="442">
          <cell r="A442">
            <v>34973</v>
          </cell>
          <cell r="B442" t="str">
            <v>MISCELLLANEOUS</v>
          </cell>
          <cell r="G442" t="str">
            <v>CEDAR STREET</v>
          </cell>
          <cell r="H442">
            <v>9246.6999999999989</v>
          </cell>
          <cell r="J442">
            <v>9246.6999999999989</v>
          </cell>
          <cell r="K442">
            <v>1.58</v>
          </cell>
          <cell r="L442">
            <v>14609.785999999998</v>
          </cell>
          <cell r="N442">
            <v>9246.7000000000007</v>
          </cell>
          <cell r="O442">
            <v>0</v>
          </cell>
          <cell r="Q442">
            <v>9246.7000000000007</v>
          </cell>
          <cell r="R442">
            <v>0</v>
          </cell>
          <cell r="S442">
            <v>0</v>
          </cell>
        </row>
        <row r="443">
          <cell r="A443">
            <v>34973</v>
          </cell>
          <cell r="B443" t="str">
            <v>MISCELLLANEOUS</v>
          </cell>
          <cell r="G443" t="str">
            <v>CEDAR STREET</v>
          </cell>
          <cell r="H443">
            <v>18902.02</v>
          </cell>
          <cell r="J443">
            <v>18902.02</v>
          </cell>
          <cell r="K443">
            <v>1.58</v>
          </cell>
          <cell r="L443">
            <v>29865.191600000002</v>
          </cell>
          <cell r="N443">
            <v>18902.02</v>
          </cell>
          <cell r="O443">
            <v>0</v>
          </cell>
          <cell r="Q443">
            <v>18902.02</v>
          </cell>
          <cell r="R443">
            <v>0</v>
          </cell>
          <cell r="S443">
            <v>0</v>
          </cell>
        </row>
        <row r="444">
          <cell r="A444">
            <v>34973</v>
          </cell>
          <cell r="B444" t="str">
            <v>MISCELLLANEOUS</v>
          </cell>
          <cell r="G444" t="str">
            <v>CEDAR STREET</v>
          </cell>
          <cell r="H444">
            <v>22424.03</v>
          </cell>
          <cell r="J444">
            <v>22424.03</v>
          </cell>
          <cell r="K444">
            <v>1.58</v>
          </cell>
          <cell r="L444">
            <v>35429.967400000001</v>
          </cell>
          <cell r="N444">
            <v>22424.03</v>
          </cell>
          <cell r="O444">
            <v>0</v>
          </cell>
          <cell r="Q444">
            <v>22424.03</v>
          </cell>
          <cell r="R444">
            <v>0</v>
          </cell>
          <cell r="S444">
            <v>0</v>
          </cell>
        </row>
        <row r="445">
          <cell r="A445">
            <v>34973</v>
          </cell>
          <cell r="B445" t="str">
            <v>MISCELLLANEOUS</v>
          </cell>
          <cell r="G445" t="str">
            <v>CEDAR STREET</v>
          </cell>
          <cell r="H445">
            <v>36024.31</v>
          </cell>
          <cell r="J445">
            <v>36024.31</v>
          </cell>
          <cell r="K445">
            <v>1.58</v>
          </cell>
          <cell r="L445">
            <v>56918.409800000001</v>
          </cell>
          <cell r="N445">
            <v>36024.31</v>
          </cell>
          <cell r="O445">
            <v>0</v>
          </cell>
          <cell r="Q445">
            <v>36024.31</v>
          </cell>
          <cell r="R445">
            <v>0</v>
          </cell>
          <cell r="S445">
            <v>0</v>
          </cell>
        </row>
        <row r="446">
          <cell r="A446">
            <v>34973</v>
          </cell>
          <cell r="B446" t="str">
            <v>MISCELLLANEOUS</v>
          </cell>
          <cell r="G446" t="str">
            <v>CEDAR STREET</v>
          </cell>
          <cell r="H446">
            <v>15828.23</v>
          </cell>
          <cell r="J446">
            <v>15828.23</v>
          </cell>
          <cell r="K446">
            <v>1.58</v>
          </cell>
          <cell r="L446">
            <v>25008.6034</v>
          </cell>
          <cell r="N446">
            <v>15828.23</v>
          </cell>
          <cell r="O446">
            <v>0</v>
          </cell>
          <cell r="Q446">
            <v>15828.23</v>
          </cell>
          <cell r="R446">
            <v>0</v>
          </cell>
          <cell r="S446">
            <v>0</v>
          </cell>
        </row>
        <row r="447">
          <cell r="A447">
            <v>34973</v>
          </cell>
          <cell r="B447" t="str">
            <v>MISCELLLANEOUS</v>
          </cell>
          <cell r="G447" t="str">
            <v>CEDAR STREET</v>
          </cell>
          <cell r="H447">
            <v>10351.759999999998</v>
          </cell>
          <cell r="J447">
            <v>10351.759999999998</v>
          </cell>
          <cell r="K447">
            <v>1.58</v>
          </cell>
          <cell r="L447">
            <v>16355.780799999999</v>
          </cell>
          <cell r="N447">
            <v>10351.76</v>
          </cell>
          <cell r="O447">
            <v>0</v>
          </cell>
          <cell r="Q447">
            <v>10351.76</v>
          </cell>
          <cell r="R447">
            <v>0</v>
          </cell>
          <cell r="S447">
            <v>0</v>
          </cell>
        </row>
        <row r="448">
          <cell r="A448">
            <v>34973</v>
          </cell>
          <cell r="B448" t="str">
            <v>MISCELLLANEOUS</v>
          </cell>
          <cell r="G448" t="str">
            <v>CEDAR STREET</v>
          </cell>
          <cell r="H448">
            <v>11812.14</v>
          </cell>
          <cell r="J448">
            <v>11812.14</v>
          </cell>
          <cell r="K448">
            <v>1.58</v>
          </cell>
          <cell r="L448">
            <v>18663.181199999999</v>
          </cell>
          <cell r="N448">
            <v>11812.14</v>
          </cell>
          <cell r="O448">
            <v>0</v>
          </cell>
          <cell r="Q448">
            <v>11812.14</v>
          </cell>
          <cell r="R448">
            <v>0</v>
          </cell>
          <cell r="S448">
            <v>0</v>
          </cell>
        </row>
        <row r="449">
          <cell r="A449">
            <v>34973</v>
          </cell>
          <cell r="B449" t="str">
            <v>MISCELLLANEOUS</v>
          </cell>
          <cell r="G449" t="str">
            <v>CEDAR STREET</v>
          </cell>
          <cell r="H449">
            <v>43204.05</v>
          </cell>
          <cell r="J449">
            <v>43204.05</v>
          </cell>
          <cell r="K449">
            <v>1.58</v>
          </cell>
          <cell r="L449">
            <v>68262.399000000005</v>
          </cell>
          <cell r="N449">
            <v>43204.05</v>
          </cell>
          <cell r="O449">
            <v>0</v>
          </cell>
          <cell r="Q449">
            <v>43204.05</v>
          </cell>
          <cell r="R449">
            <v>0</v>
          </cell>
          <cell r="S449">
            <v>0</v>
          </cell>
        </row>
        <row r="450">
          <cell r="A450">
            <v>35004</v>
          </cell>
          <cell r="B450" t="str">
            <v>IBM PC330 P75 16/540MB</v>
          </cell>
          <cell r="G450" t="str">
            <v>COMPU</v>
          </cell>
          <cell r="H450">
            <v>1504.24</v>
          </cell>
          <cell r="J450">
            <v>1504.24</v>
          </cell>
          <cell r="K450">
            <v>1.56</v>
          </cell>
          <cell r="L450">
            <v>2346.6143999999999</v>
          </cell>
          <cell r="N450">
            <v>1504.24</v>
          </cell>
          <cell r="O450">
            <v>0</v>
          </cell>
          <cell r="Q450">
            <v>1504.24</v>
          </cell>
          <cell r="R450">
            <v>0</v>
          </cell>
          <cell r="S450">
            <v>0</v>
          </cell>
        </row>
        <row r="451">
          <cell r="A451">
            <v>35004</v>
          </cell>
          <cell r="B451" t="str">
            <v>SPEAKER BOX/PSU 19V 650*40</v>
          </cell>
          <cell r="G451" t="str">
            <v>THENET</v>
          </cell>
          <cell r="H451">
            <v>14078.630000000001</v>
          </cell>
          <cell r="J451">
            <v>14078.630000000001</v>
          </cell>
          <cell r="K451">
            <v>1.56</v>
          </cell>
          <cell r="L451">
            <v>21962.662800000002</v>
          </cell>
          <cell r="N451">
            <v>14078.63</v>
          </cell>
          <cell r="O451">
            <v>0</v>
          </cell>
          <cell r="Q451">
            <v>14078.63</v>
          </cell>
          <cell r="R451">
            <v>0</v>
          </cell>
          <cell r="S451">
            <v>0</v>
          </cell>
        </row>
        <row r="452">
          <cell r="A452">
            <v>35004</v>
          </cell>
          <cell r="B452" t="str">
            <v>MATROX PCI CARD MILLNEIUM</v>
          </cell>
          <cell r="G452" t="str">
            <v>COMPU</v>
          </cell>
          <cell r="H452">
            <v>1476.29</v>
          </cell>
          <cell r="J452">
            <v>1476.29</v>
          </cell>
          <cell r="K452">
            <v>1.56</v>
          </cell>
          <cell r="L452">
            <v>2303.0124000000001</v>
          </cell>
          <cell r="N452">
            <v>1476.29</v>
          </cell>
          <cell r="O452">
            <v>0</v>
          </cell>
          <cell r="Q452">
            <v>1476.29</v>
          </cell>
          <cell r="R452">
            <v>0</v>
          </cell>
          <cell r="S452">
            <v>0</v>
          </cell>
        </row>
        <row r="453">
          <cell r="A453">
            <v>35004</v>
          </cell>
          <cell r="B453" t="str">
            <v>222 PRESTON G</v>
          </cell>
          <cell r="G453" t="str">
            <v>IPC</v>
          </cell>
          <cell r="H453">
            <v>1162.58</v>
          </cell>
          <cell r="J453">
            <v>1162.58</v>
          </cell>
          <cell r="K453">
            <v>1.56</v>
          </cell>
          <cell r="L453">
            <v>1813.6248000000001</v>
          </cell>
          <cell r="N453">
            <v>1162.58</v>
          </cell>
          <cell r="O453">
            <v>0</v>
          </cell>
          <cell r="Q453">
            <v>1162.58</v>
          </cell>
          <cell r="R453">
            <v>0</v>
          </cell>
          <cell r="S453">
            <v>0</v>
          </cell>
        </row>
        <row r="454">
          <cell r="A454">
            <v>35004</v>
          </cell>
          <cell r="B454" t="str">
            <v>COMPAQ DESKPRO/COL MONITOR</v>
          </cell>
          <cell r="G454" t="str">
            <v>COMPU</v>
          </cell>
          <cell r="H454">
            <v>4513.8500000000004</v>
          </cell>
          <cell r="J454">
            <v>4513.8500000000004</v>
          </cell>
          <cell r="K454">
            <v>1.56</v>
          </cell>
          <cell r="L454">
            <v>7041.6060000000007</v>
          </cell>
          <cell r="N454">
            <v>4513.8500000000004</v>
          </cell>
          <cell r="O454">
            <v>0</v>
          </cell>
          <cell r="Q454">
            <v>4513.8500000000004</v>
          </cell>
          <cell r="R454">
            <v>0</v>
          </cell>
          <cell r="S454">
            <v>0</v>
          </cell>
        </row>
        <row r="455">
          <cell r="A455">
            <v>35004</v>
          </cell>
          <cell r="B455" t="str">
            <v>COMPAQ PROLINEA</v>
          </cell>
          <cell r="G455" t="str">
            <v>COMPU</v>
          </cell>
          <cell r="H455">
            <v>1691.02</v>
          </cell>
          <cell r="J455">
            <v>1691.02</v>
          </cell>
          <cell r="K455">
            <v>1.56</v>
          </cell>
          <cell r="L455">
            <v>2637.9911999999999</v>
          </cell>
          <cell r="N455">
            <v>1691.02</v>
          </cell>
          <cell r="O455">
            <v>0</v>
          </cell>
          <cell r="Q455">
            <v>1691.02</v>
          </cell>
          <cell r="R455">
            <v>0</v>
          </cell>
          <cell r="S455">
            <v>0</v>
          </cell>
        </row>
        <row r="456">
          <cell r="A456">
            <v>35004</v>
          </cell>
          <cell r="B456" t="str">
            <v>SONY COL MONITOR*4/MATROX*7</v>
          </cell>
          <cell r="G456" t="str">
            <v>COMPU</v>
          </cell>
          <cell r="H456">
            <v>5785.47</v>
          </cell>
          <cell r="J456">
            <v>5785.47</v>
          </cell>
          <cell r="K456">
            <v>1.56</v>
          </cell>
          <cell r="L456">
            <v>9025.3332000000009</v>
          </cell>
          <cell r="N456">
            <v>5785.47</v>
          </cell>
          <cell r="O456">
            <v>0</v>
          </cell>
          <cell r="Q456">
            <v>5785.47</v>
          </cell>
          <cell r="R456">
            <v>0</v>
          </cell>
          <cell r="S456">
            <v>0</v>
          </cell>
        </row>
        <row r="457">
          <cell r="A457">
            <v>35004</v>
          </cell>
          <cell r="B457" t="str">
            <v>UTP-RGB BALUNS</v>
          </cell>
          <cell r="G457" t="str">
            <v>1STCONN</v>
          </cell>
          <cell r="H457">
            <v>3300.39</v>
          </cell>
          <cell r="J457">
            <v>3300.39</v>
          </cell>
          <cell r="K457">
            <v>1.56</v>
          </cell>
          <cell r="L457">
            <v>5148.6084000000001</v>
          </cell>
          <cell r="N457">
            <v>3300.39</v>
          </cell>
          <cell r="O457">
            <v>0</v>
          </cell>
          <cell r="Q457">
            <v>3300.39</v>
          </cell>
          <cell r="R457">
            <v>0</v>
          </cell>
          <cell r="S457">
            <v>0</v>
          </cell>
        </row>
        <row r="458">
          <cell r="A458">
            <v>35004</v>
          </cell>
          <cell r="B458" t="str">
            <v>CHERRY COMPACT/MONITOR/IBM</v>
          </cell>
          <cell r="G458" t="str">
            <v>COMPU</v>
          </cell>
          <cell r="H458">
            <v>3039.23</v>
          </cell>
          <cell r="J458">
            <v>3039.23</v>
          </cell>
          <cell r="K458">
            <v>1.56</v>
          </cell>
          <cell r="L458">
            <v>4741.1988000000001</v>
          </cell>
          <cell r="N458">
            <v>3039.23</v>
          </cell>
          <cell r="O458">
            <v>0</v>
          </cell>
          <cell r="Q458">
            <v>3039.23</v>
          </cell>
          <cell r="R458">
            <v>0</v>
          </cell>
          <cell r="S458">
            <v>0</v>
          </cell>
        </row>
        <row r="459">
          <cell r="A459">
            <v>35004</v>
          </cell>
          <cell r="B459" t="str">
            <v>CHERRY COMPACT/MONITOR/IBM*5</v>
          </cell>
          <cell r="G459" t="str">
            <v>COMPU</v>
          </cell>
          <cell r="H459">
            <v>14035.89</v>
          </cell>
          <cell r="J459">
            <v>14035.89</v>
          </cell>
          <cell r="K459">
            <v>1.56</v>
          </cell>
          <cell r="L459">
            <v>21895.988399999998</v>
          </cell>
          <cell r="N459">
            <v>14035.89</v>
          </cell>
          <cell r="O459">
            <v>0</v>
          </cell>
          <cell r="Q459">
            <v>14035.89</v>
          </cell>
          <cell r="R459">
            <v>0</v>
          </cell>
          <cell r="S459">
            <v>0</v>
          </cell>
        </row>
        <row r="460">
          <cell r="A460">
            <v>35004</v>
          </cell>
          <cell r="B460" t="str">
            <v>TERMINAL &amp; PRINTER</v>
          </cell>
          <cell r="G460" t="str">
            <v>LIFFES</v>
          </cell>
          <cell r="H460">
            <v>5750</v>
          </cell>
          <cell r="J460">
            <v>5750</v>
          </cell>
          <cell r="K460">
            <v>1.56</v>
          </cell>
          <cell r="L460">
            <v>8970</v>
          </cell>
          <cell r="N460">
            <v>5750</v>
          </cell>
          <cell r="O460">
            <v>0</v>
          </cell>
          <cell r="Q460">
            <v>5750</v>
          </cell>
          <cell r="R460">
            <v>0</v>
          </cell>
          <cell r="S460">
            <v>0</v>
          </cell>
        </row>
        <row r="461">
          <cell r="A461">
            <v>35004</v>
          </cell>
          <cell r="B461" t="str">
            <v>S/H RECORDING TAPE</v>
          </cell>
          <cell r="G461" t="str">
            <v>DICTA</v>
          </cell>
          <cell r="H461">
            <v>1491.94</v>
          </cell>
          <cell r="J461">
            <v>1491.94</v>
          </cell>
          <cell r="K461">
            <v>1.56</v>
          </cell>
          <cell r="L461">
            <v>2327.4264000000003</v>
          </cell>
          <cell r="N461">
            <v>1491.94</v>
          </cell>
          <cell r="O461">
            <v>0</v>
          </cell>
          <cell r="Q461">
            <v>1491.94</v>
          </cell>
          <cell r="R461">
            <v>0</v>
          </cell>
          <cell r="S461">
            <v>0</v>
          </cell>
        </row>
        <row r="462">
          <cell r="A462">
            <v>35004</v>
          </cell>
          <cell r="B462" t="str">
            <v>STX LONDON INSTALLATION</v>
          </cell>
          <cell r="G462" t="str">
            <v>THESTO</v>
          </cell>
          <cell r="H462">
            <v>4697.3</v>
          </cell>
          <cell r="J462">
            <v>4697.3</v>
          </cell>
          <cell r="K462">
            <v>1.56</v>
          </cell>
          <cell r="L462">
            <v>7327.7880000000005</v>
          </cell>
          <cell r="N462">
            <v>4697.3</v>
          </cell>
          <cell r="O462">
            <v>0</v>
          </cell>
          <cell r="Q462">
            <v>4697.3</v>
          </cell>
          <cell r="R462">
            <v>0</v>
          </cell>
          <cell r="S462">
            <v>0</v>
          </cell>
        </row>
        <row r="463">
          <cell r="A463">
            <v>35004</v>
          </cell>
          <cell r="B463" t="str">
            <v>CHERRY COMPACT/MONITOR/IBM*5</v>
          </cell>
          <cell r="G463" t="str">
            <v>COMPU</v>
          </cell>
          <cell r="H463">
            <v>14642.06</v>
          </cell>
          <cell r="J463">
            <v>14642.06</v>
          </cell>
          <cell r="K463">
            <v>1.56</v>
          </cell>
          <cell r="L463">
            <v>22841.613600000001</v>
          </cell>
          <cell r="N463">
            <v>14642.06</v>
          </cell>
          <cell r="O463">
            <v>0</v>
          </cell>
          <cell r="Q463">
            <v>14642.06</v>
          </cell>
          <cell r="R463">
            <v>0</v>
          </cell>
          <cell r="S463">
            <v>0</v>
          </cell>
        </row>
        <row r="464">
          <cell r="A464">
            <v>35004</v>
          </cell>
          <cell r="B464" t="str">
            <v>MISCELLANEOUS</v>
          </cell>
          <cell r="G464" t="str">
            <v>THENET</v>
          </cell>
          <cell r="H464">
            <v>2529.8200000000002</v>
          </cell>
          <cell r="J464">
            <v>2529.8200000000002</v>
          </cell>
          <cell r="K464">
            <v>1.56</v>
          </cell>
          <cell r="L464">
            <v>3946.5192000000002</v>
          </cell>
          <cell r="N464">
            <v>2529.8200000000002</v>
          </cell>
          <cell r="O464">
            <v>0</v>
          </cell>
          <cell r="Q464">
            <v>2529.8200000000002</v>
          </cell>
          <cell r="R464">
            <v>0</v>
          </cell>
          <cell r="S464">
            <v>0</v>
          </cell>
        </row>
        <row r="465">
          <cell r="A465">
            <v>35004</v>
          </cell>
          <cell r="B465" t="str">
            <v>300 RECORDING TAPES</v>
          </cell>
          <cell r="G465" t="str">
            <v>COMTEL</v>
          </cell>
          <cell r="H465">
            <v>5871.59</v>
          </cell>
          <cell r="J465">
            <v>5871.59</v>
          </cell>
          <cell r="K465">
            <v>1.56</v>
          </cell>
          <cell r="L465">
            <v>9159.6804000000011</v>
          </cell>
          <cell r="N465">
            <v>5871.59</v>
          </cell>
          <cell r="O465">
            <v>0</v>
          </cell>
          <cell r="Q465">
            <v>5871.59</v>
          </cell>
          <cell r="R465">
            <v>0</v>
          </cell>
          <cell r="S465">
            <v>0</v>
          </cell>
        </row>
        <row r="466">
          <cell r="A466">
            <v>35004</v>
          </cell>
          <cell r="B466" t="str">
            <v>IPC CARDS</v>
          </cell>
          <cell r="G466" t="str">
            <v>ATMAIN</v>
          </cell>
          <cell r="H466">
            <v>7828.79</v>
          </cell>
          <cell r="J466">
            <v>7828.79</v>
          </cell>
          <cell r="K466">
            <v>1.56</v>
          </cell>
          <cell r="L466">
            <v>12212.912400000001</v>
          </cell>
          <cell r="N466">
            <v>7828.79</v>
          </cell>
          <cell r="O466">
            <v>0</v>
          </cell>
          <cell r="Q466">
            <v>7828.79</v>
          </cell>
          <cell r="R466">
            <v>0</v>
          </cell>
          <cell r="S466">
            <v>0</v>
          </cell>
        </row>
        <row r="467">
          <cell r="A467">
            <v>35004</v>
          </cell>
          <cell r="B467" t="str">
            <v>NUMERIC KEYPAD*40</v>
          </cell>
          <cell r="G467" t="str">
            <v>TRONIX</v>
          </cell>
          <cell r="H467">
            <v>1934.83</v>
          </cell>
          <cell r="J467">
            <v>1934.83</v>
          </cell>
          <cell r="K467">
            <v>1.56</v>
          </cell>
          <cell r="L467">
            <v>3018.3348000000001</v>
          </cell>
          <cell r="N467">
            <v>1934.83</v>
          </cell>
          <cell r="O467">
            <v>0</v>
          </cell>
          <cell r="Q467">
            <v>1934.83</v>
          </cell>
          <cell r="R467">
            <v>0</v>
          </cell>
          <cell r="S467">
            <v>0</v>
          </cell>
        </row>
        <row r="468">
          <cell r="A468">
            <v>35004</v>
          </cell>
          <cell r="B468" t="str">
            <v>WHITTAKER 221W PSU'S</v>
          </cell>
          <cell r="G468" t="str">
            <v>CASTLE</v>
          </cell>
          <cell r="H468">
            <v>3807.67</v>
          </cell>
          <cell r="J468">
            <v>3807.67</v>
          </cell>
          <cell r="K468">
            <v>1.56</v>
          </cell>
          <cell r="L468">
            <v>5939.9652000000006</v>
          </cell>
          <cell r="N468">
            <v>3807.67</v>
          </cell>
          <cell r="O468">
            <v>0</v>
          </cell>
          <cell r="Q468">
            <v>3807.67</v>
          </cell>
          <cell r="R468">
            <v>0</v>
          </cell>
          <cell r="S468">
            <v>0</v>
          </cell>
        </row>
        <row r="469">
          <cell r="A469">
            <v>35004</v>
          </cell>
          <cell r="B469" t="str">
            <v>HP LASERJET PRINTER</v>
          </cell>
          <cell r="G469" t="str">
            <v>COMPU</v>
          </cell>
          <cell r="H469">
            <v>1651.87</v>
          </cell>
          <cell r="J469">
            <v>1651.87</v>
          </cell>
          <cell r="K469">
            <v>1.56</v>
          </cell>
          <cell r="L469">
            <v>2576.9171999999999</v>
          </cell>
          <cell r="N469">
            <v>1651.87</v>
          </cell>
          <cell r="O469">
            <v>0</v>
          </cell>
          <cell r="Q469">
            <v>1651.87</v>
          </cell>
          <cell r="R469">
            <v>0</v>
          </cell>
          <cell r="S469">
            <v>0</v>
          </cell>
        </row>
        <row r="470">
          <cell r="A470">
            <v>35004</v>
          </cell>
          <cell r="B470" t="str">
            <v>DIGITAL ALPHA STATION SYSTEM</v>
          </cell>
          <cell r="G470" t="str">
            <v>CFSSYS</v>
          </cell>
          <cell r="H470">
            <v>7829.91</v>
          </cell>
          <cell r="J470">
            <v>7829.91</v>
          </cell>
          <cell r="K470">
            <v>1.56</v>
          </cell>
          <cell r="L470">
            <v>12214.659600000001</v>
          </cell>
          <cell r="N470">
            <v>7829.91</v>
          </cell>
          <cell r="O470">
            <v>0</v>
          </cell>
          <cell r="Q470">
            <v>7829.91</v>
          </cell>
          <cell r="R470">
            <v>0</v>
          </cell>
          <cell r="S470">
            <v>0</v>
          </cell>
        </row>
        <row r="471">
          <cell r="A471">
            <v>35004</v>
          </cell>
          <cell r="B471" t="str">
            <v>IBM PC330/SONY COL MONITOR</v>
          </cell>
          <cell r="G471" t="str">
            <v>COMPU</v>
          </cell>
          <cell r="H471">
            <v>6042.46</v>
          </cell>
          <cell r="J471">
            <v>6042.46</v>
          </cell>
          <cell r="K471">
            <v>1.56</v>
          </cell>
          <cell r="L471">
            <v>9426.2376000000004</v>
          </cell>
          <cell r="N471">
            <v>6042.46</v>
          </cell>
          <cell r="O471">
            <v>0</v>
          </cell>
          <cell r="Q471">
            <v>6042.46</v>
          </cell>
          <cell r="R471">
            <v>0</v>
          </cell>
          <cell r="S471">
            <v>0</v>
          </cell>
        </row>
        <row r="472">
          <cell r="A472">
            <v>35004</v>
          </cell>
          <cell r="B472" t="str">
            <v>SCORPION CLAM BRIDGE WITH PORT</v>
          </cell>
          <cell r="G472" t="str">
            <v>CASTLE</v>
          </cell>
          <cell r="H472">
            <v>1287.71</v>
          </cell>
          <cell r="J472">
            <v>1287.71</v>
          </cell>
          <cell r="K472">
            <v>1.56</v>
          </cell>
          <cell r="L472">
            <v>2008.8276000000001</v>
          </cell>
          <cell r="N472">
            <v>1287.71</v>
          </cell>
          <cell r="O472">
            <v>0</v>
          </cell>
          <cell r="Q472">
            <v>1287.71</v>
          </cell>
          <cell r="R472">
            <v>0</v>
          </cell>
          <cell r="S472">
            <v>0</v>
          </cell>
        </row>
        <row r="473">
          <cell r="A473">
            <v>35004</v>
          </cell>
          <cell r="B473" t="str">
            <v>10" M/F KME RFI</v>
          </cell>
          <cell r="G473" t="str">
            <v>KME</v>
          </cell>
          <cell r="H473">
            <v>3875.25</v>
          </cell>
          <cell r="J473">
            <v>3875.25</v>
          </cell>
          <cell r="K473">
            <v>1.56</v>
          </cell>
          <cell r="L473">
            <v>6045.39</v>
          </cell>
          <cell r="N473">
            <v>3875.25</v>
          </cell>
          <cell r="O473">
            <v>0</v>
          </cell>
          <cell r="Q473">
            <v>3875.25</v>
          </cell>
          <cell r="R473">
            <v>0</v>
          </cell>
          <cell r="S473">
            <v>0</v>
          </cell>
        </row>
        <row r="474">
          <cell r="A474">
            <v>35004</v>
          </cell>
          <cell r="B474" t="str">
            <v>TOSHIBA FAX MACHINE</v>
          </cell>
          <cell r="G474" t="str">
            <v>CORPFM</v>
          </cell>
          <cell r="H474">
            <v>2301.66</v>
          </cell>
          <cell r="J474">
            <v>2301.66</v>
          </cell>
          <cell r="K474">
            <v>1.56</v>
          </cell>
          <cell r="L474">
            <v>3590.5895999999998</v>
          </cell>
          <cell r="N474">
            <v>2301.66</v>
          </cell>
          <cell r="O474">
            <v>0</v>
          </cell>
          <cell r="Q474">
            <v>2301.66</v>
          </cell>
          <cell r="R474">
            <v>0</v>
          </cell>
          <cell r="S474">
            <v>0</v>
          </cell>
        </row>
        <row r="475">
          <cell r="A475">
            <v>35004</v>
          </cell>
          <cell r="B475" t="str">
            <v>AMANO PIX TIMESTAMPERS</v>
          </cell>
          <cell r="G475" t="str">
            <v>AVT</v>
          </cell>
          <cell r="H475">
            <v>3243.36</v>
          </cell>
          <cell r="J475">
            <v>3243.36</v>
          </cell>
          <cell r="K475">
            <v>1.56</v>
          </cell>
          <cell r="L475">
            <v>5059.6415999999999</v>
          </cell>
          <cell r="N475">
            <v>3243.36</v>
          </cell>
          <cell r="O475">
            <v>0</v>
          </cell>
          <cell r="Q475">
            <v>3243.36</v>
          </cell>
          <cell r="R475">
            <v>0</v>
          </cell>
          <cell r="S475">
            <v>0</v>
          </cell>
        </row>
        <row r="476">
          <cell r="A476">
            <v>35004</v>
          </cell>
          <cell r="B476" t="str">
            <v>ARROW 80/4 RM 4CH MUX</v>
          </cell>
          <cell r="G476" t="str">
            <v>DATAGU</v>
          </cell>
          <cell r="H476">
            <v>3522.96</v>
          </cell>
          <cell r="J476">
            <v>3522.96</v>
          </cell>
          <cell r="K476">
            <v>1.56</v>
          </cell>
          <cell r="L476">
            <v>5495.8176000000003</v>
          </cell>
          <cell r="N476">
            <v>3522.96</v>
          </cell>
          <cell r="O476">
            <v>0</v>
          </cell>
          <cell r="Q476">
            <v>3522.96</v>
          </cell>
          <cell r="R476">
            <v>0</v>
          </cell>
          <cell r="S476">
            <v>0</v>
          </cell>
        </row>
        <row r="477">
          <cell r="A477">
            <v>35004</v>
          </cell>
          <cell r="B477" t="str">
            <v>WORKS/EQUIP FOR EQUITY PROJECT</v>
          </cell>
          <cell r="G477" t="str">
            <v>ECOM</v>
          </cell>
          <cell r="H477">
            <v>6315.19</v>
          </cell>
          <cell r="J477">
            <v>6315.19</v>
          </cell>
          <cell r="K477">
            <v>1.56</v>
          </cell>
          <cell r="L477">
            <v>9851.6963999999989</v>
          </cell>
          <cell r="N477">
            <v>6315.19</v>
          </cell>
          <cell r="O477">
            <v>0</v>
          </cell>
          <cell r="Q477">
            <v>6315.19</v>
          </cell>
          <cell r="R477">
            <v>0</v>
          </cell>
          <cell r="S477">
            <v>0</v>
          </cell>
        </row>
        <row r="478">
          <cell r="A478">
            <v>35004</v>
          </cell>
          <cell r="B478" t="str">
            <v>INSTALL IMRAK 1400</v>
          </cell>
          <cell r="G478" t="str">
            <v>ECOM</v>
          </cell>
          <cell r="H478">
            <v>1668.65</v>
          </cell>
          <cell r="J478">
            <v>1668.65</v>
          </cell>
          <cell r="K478">
            <v>1.56</v>
          </cell>
          <cell r="L478">
            <v>2603.0940000000001</v>
          </cell>
          <cell r="N478">
            <v>1668.65</v>
          </cell>
          <cell r="O478">
            <v>0</v>
          </cell>
          <cell r="Q478">
            <v>1668.65</v>
          </cell>
          <cell r="R478">
            <v>0</v>
          </cell>
          <cell r="S478">
            <v>0</v>
          </cell>
        </row>
        <row r="479">
          <cell r="A479">
            <v>35004</v>
          </cell>
          <cell r="B479" t="str">
            <v>INSTALL CAT 5 CABLING INFRASTRUCT</v>
          </cell>
          <cell r="G479" t="str">
            <v>ECOM</v>
          </cell>
          <cell r="H479">
            <v>10781.71</v>
          </cell>
          <cell r="J479">
            <v>10781.71</v>
          </cell>
          <cell r="K479">
            <v>1.56</v>
          </cell>
          <cell r="L479">
            <v>16819.4676</v>
          </cell>
          <cell r="N479">
            <v>10781.71</v>
          </cell>
          <cell r="O479">
            <v>0</v>
          </cell>
          <cell r="Q479">
            <v>10781.71</v>
          </cell>
          <cell r="R479">
            <v>0</v>
          </cell>
          <cell r="S479">
            <v>0</v>
          </cell>
        </row>
        <row r="480">
          <cell r="A480">
            <v>35004</v>
          </cell>
          <cell r="B480" t="str">
            <v>ARROW 80/4 RM 4 CH MUX</v>
          </cell>
          <cell r="G480" t="str">
            <v>DATAGU</v>
          </cell>
          <cell r="H480">
            <v>1523.82</v>
          </cell>
          <cell r="J480">
            <v>1523.82</v>
          </cell>
          <cell r="K480">
            <v>1.56</v>
          </cell>
          <cell r="L480">
            <v>2377.1592000000001</v>
          </cell>
          <cell r="N480">
            <v>1523.82</v>
          </cell>
          <cell r="O480">
            <v>0</v>
          </cell>
          <cell r="Q480">
            <v>1523.82</v>
          </cell>
          <cell r="R480">
            <v>0</v>
          </cell>
          <cell r="S480">
            <v>0</v>
          </cell>
        </row>
        <row r="481">
          <cell r="A481">
            <v>35004</v>
          </cell>
          <cell r="B481" t="str">
            <v>CHERRY COMPACT*7/MONITORS*3/IBM*6</v>
          </cell>
          <cell r="G481" t="str">
            <v>COMPU</v>
          </cell>
          <cell r="H481">
            <v>13577.35</v>
          </cell>
          <cell r="J481">
            <v>13577.35</v>
          </cell>
          <cell r="K481">
            <v>1.56</v>
          </cell>
          <cell r="L481">
            <v>21180.666000000001</v>
          </cell>
          <cell r="N481">
            <v>13577.35</v>
          </cell>
          <cell r="O481">
            <v>0</v>
          </cell>
          <cell r="Q481">
            <v>13577.35</v>
          </cell>
          <cell r="R481">
            <v>0</v>
          </cell>
          <cell r="S481">
            <v>0</v>
          </cell>
        </row>
        <row r="482">
          <cell r="A482">
            <v>35004</v>
          </cell>
          <cell r="B482" t="str">
            <v>280X NEW TAPES FOR VOICE REC SYS</v>
          </cell>
          <cell r="G482" t="str">
            <v>COMTEL</v>
          </cell>
          <cell r="H482">
            <v>12526.07</v>
          </cell>
          <cell r="J482">
            <v>12526.07</v>
          </cell>
          <cell r="K482">
            <v>1.56</v>
          </cell>
          <cell r="L482">
            <v>19540.6692</v>
          </cell>
          <cell r="N482">
            <v>12526.07</v>
          </cell>
          <cell r="O482">
            <v>0</v>
          </cell>
          <cell r="Q482">
            <v>12526.07</v>
          </cell>
          <cell r="R482">
            <v>0</v>
          </cell>
          <cell r="S482">
            <v>0</v>
          </cell>
        </row>
        <row r="483">
          <cell r="A483">
            <v>35004</v>
          </cell>
          <cell r="B483" t="str">
            <v>ARROW 80/4 RM 4 CH MUX</v>
          </cell>
          <cell r="G483" t="str">
            <v>DATAGU</v>
          </cell>
          <cell r="H483">
            <v>2362.62</v>
          </cell>
          <cell r="J483">
            <v>2362.62</v>
          </cell>
          <cell r="K483">
            <v>1.56</v>
          </cell>
          <cell r="L483">
            <v>3685.6871999999998</v>
          </cell>
          <cell r="N483">
            <v>2362.62</v>
          </cell>
          <cell r="O483">
            <v>0</v>
          </cell>
          <cell r="Q483">
            <v>2362.62</v>
          </cell>
          <cell r="R483">
            <v>0</v>
          </cell>
          <cell r="S483">
            <v>0</v>
          </cell>
        </row>
        <row r="484">
          <cell r="A484">
            <v>35004</v>
          </cell>
          <cell r="B484" t="str">
            <v>HP LASER PRINTER</v>
          </cell>
          <cell r="G484" t="str">
            <v>COMPU</v>
          </cell>
          <cell r="H484">
            <v>1176.56</v>
          </cell>
          <cell r="J484">
            <v>1176.56</v>
          </cell>
          <cell r="K484">
            <v>1.56</v>
          </cell>
          <cell r="L484">
            <v>1835.4336000000001</v>
          </cell>
          <cell r="N484">
            <v>1176.56</v>
          </cell>
          <cell r="O484">
            <v>0</v>
          </cell>
          <cell r="Q484">
            <v>1176.56</v>
          </cell>
          <cell r="R484">
            <v>0</v>
          </cell>
          <cell r="S484">
            <v>0</v>
          </cell>
        </row>
        <row r="485">
          <cell r="A485">
            <v>35004</v>
          </cell>
          <cell r="B485" t="str">
            <v>COMPOSITE VIDEO BALUNS</v>
          </cell>
          <cell r="G485" t="str">
            <v>MIGHT</v>
          </cell>
          <cell r="H485">
            <v>1269.3800000000001</v>
          </cell>
          <cell r="J485">
            <v>1269.3800000000001</v>
          </cell>
          <cell r="K485">
            <v>1.56</v>
          </cell>
          <cell r="L485">
            <v>1980.2328000000002</v>
          </cell>
          <cell r="N485">
            <v>1269.3800000000001</v>
          </cell>
          <cell r="O485">
            <v>0</v>
          </cell>
          <cell r="Q485">
            <v>1269.3800000000001</v>
          </cell>
          <cell r="R485">
            <v>0</v>
          </cell>
          <cell r="S485">
            <v>0</v>
          </cell>
        </row>
        <row r="486">
          <cell r="A486">
            <v>35004</v>
          </cell>
          <cell r="B486" t="str">
            <v>DIGITAL ALPHA STATION 200 SYSTEM</v>
          </cell>
          <cell r="G486" t="str">
            <v>CFSSYS</v>
          </cell>
          <cell r="H486">
            <v>19566.38</v>
          </cell>
          <cell r="J486">
            <v>19566.38</v>
          </cell>
          <cell r="K486">
            <v>1.56</v>
          </cell>
          <cell r="L486">
            <v>30523.552800000001</v>
          </cell>
          <cell r="N486">
            <v>19566.38</v>
          </cell>
          <cell r="O486">
            <v>0</v>
          </cell>
          <cell r="Q486">
            <v>19566.38</v>
          </cell>
          <cell r="R486">
            <v>0</v>
          </cell>
          <cell r="S486">
            <v>0</v>
          </cell>
        </row>
        <row r="487">
          <cell r="A487">
            <v>35004</v>
          </cell>
          <cell r="B487" t="str">
            <v>VGA VIDEO EXT CABLE</v>
          </cell>
          <cell r="G487" t="str">
            <v>BLACKB</v>
          </cell>
          <cell r="H487">
            <v>1232.18</v>
          </cell>
          <cell r="J487">
            <v>1232.18</v>
          </cell>
          <cell r="K487">
            <v>1.56</v>
          </cell>
          <cell r="L487">
            <v>1922.2008000000001</v>
          </cell>
          <cell r="N487">
            <v>1232.18</v>
          </cell>
          <cell r="O487">
            <v>0</v>
          </cell>
          <cell r="Q487">
            <v>1232.18</v>
          </cell>
          <cell r="R487">
            <v>0</v>
          </cell>
          <cell r="S487">
            <v>0</v>
          </cell>
        </row>
        <row r="488">
          <cell r="A488">
            <v>35004</v>
          </cell>
          <cell r="B488" t="str">
            <v>VT525 TERMINALS * 50</v>
          </cell>
          <cell r="G488" t="str">
            <v>ONLINE</v>
          </cell>
          <cell r="H488">
            <v>11239.91</v>
          </cell>
          <cell r="J488">
            <v>11239.91</v>
          </cell>
          <cell r="K488">
            <v>1.56</v>
          </cell>
          <cell r="L488">
            <v>17534.259600000001</v>
          </cell>
          <cell r="N488">
            <v>11239.91</v>
          </cell>
          <cell r="O488">
            <v>0</v>
          </cell>
          <cell r="Q488">
            <v>11239.91</v>
          </cell>
          <cell r="R488">
            <v>0</v>
          </cell>
          <cell r="S488">
            <v>0</v>
          </cell>
        </row>
        <row r="489">
          <cell r="A489">
            <v>35004</v>
          </cell>
          <cell r="B489" t="str">
            <v>CONSTRUCTION/EQUIPPING DEAL ROOM</v>
          </cell>
          <cell r="G489" t="str">
            <v>BRAXXO</v>
          </cell>
          <cell r="H489">
            <v>2049.75</v>
          </cell>
          <cell r="J489">
            <v>2049.75</v>
          </cell>
          <cell r="K489">
            <v>1.56</v>
          </cell>
          <cell r="L489">
            <v>3197.61</v>
          </cell>
          <cell r="N489">
            <v>2049.75</v>
          </cell>
          <cell r="O489">
            <v>0</v>
          </cell>
          <cell r="Q489">
            <v>2049.75</v>
          </cell>
          <cell r="R489">
            <v>0</v>
          </cell>
          <cell r="S489">
            <v>0</v>
          </cell>
        </row>
        <row r="490">
          <cell r="A490">
            <v>35004</v>
          </cell>
          <cell r="B490" t="str">
            <v>CONSTRUCTION/EQUIPPING DEAL ROOM</v>
          </cell>
          <cell r="G490" t="str">
            <v>BRAXXO</v>
          </cell>
          <cell r="H490">
            <v>2245.84</v>
          </cell>
          <cell r="J490">
            <v>2245.84</v>
          </cell>
          <cell r="K490">
            <v>1.56</v>
          </cell>
          <cell r="L490">
            <v>3503.5104000000006</v>
          </cell>
          <cell r="N490">
            <v>2245.84</v>
          </cell>
          <cell r="O490">
            <v>0</v>
          </cell>
          <cell r="Q490">
            <v>2245.84</v>
          </cell>
          <cell r="R490">
            <v>0</v>
          </cell>
          <cell r="S490">
            <v>0</v>
          </cell>
        </row>
        <row r="491">
          <cell r="A491">
            <v>35004</v>
          </cell>
          <cell r="B491" t="str">
            <v>MISCELLANEOUS</v>
          </cell>
          <cell r="G491" t="str">
            <v>CEDAR STREET</v>
          </cell>
          <cell r="H491">
            <v>15263.4</v>
          </cell>
          <cell r="J491">
            <v>15263.4</v>
          </cell>
          <cell r="K491">
            <v>1.56</v>
          </cell>
          <cell r="L491">
            <v>23810.903999999999</v>
          </cell>
          <cell r="N491">
            <v>15263.4</v>
          </cell>
          <cell r="O491">
            <v>0</v>
          </cell>
          <cell r="Q491">
            <v>15263.4</v>
          </cell>
          <cell r="R491">
            <v>0</v>
          </cell>
          <cell r="S491">
            <v>0</v>
          </cell>
        </row>
        <row r="492">
          <cell r="A492">
            <v>35004</v>
          </cell>
          <cell r="B492" t="str">
            <v>MISCELLANEOUS</v>
          </cell>
          <cell r="G492" t="str">
            <v>CEDAR STREET</v>
          </cell>
          <cell r="H492">
            <v>41426.740000000005</v>
          </cell>
          <cell r="J492">
            <v>41426.740000000005</v>
          </cell>
          <cell r="K492">
            <v>1.56</v>
          </cell>
          <cell r="L492">
            <v>64625.714400000012</v>
          </cell>
          <cell r="N492">
            <v>41426.74</v>
          </cell>
          <cell r="O492">
            <v>0</v>
          </cell>
          <cell r="Q492">
            <v>41426.74</v>
          </cell>
          <cell r="R492">
            <v>0</v>
          </cell>
          <cell r="S492">
            <v>0</v>
          </cell>
        </row>
        <row r="493">
          <cell r="B493" t="str">
            <v>MISCELLANEOUS</v>
          </cell>
          <cell r="G493" t="str">
            <v>CEDAR STREET</v>
          </cell>
          <cell r="H493">
            <v>80620.299999999988</v>
          </cell>
          <cell r="J493">
            <v>80620.299999999988</v>
          </cell>
          <cell r="K493">
            <v>1.56</v>
          </cell>
          <cell r="L493">
            <v>125767.66799999999</v>
          </cell>
          <cell r="N493">
            <v>74976.878999999986</v>
          </cell>
          <cell r="O493">
            <v>5643.4210000000021</v>
          </cell>
          <cell r="Q493">
            <v>77664.222333333324</v>
          </cell>
          <cell r="R493">
            <v>2956.0776666666643</v>
          </cell>
          <cell r="S493">
            <v>4611.4811599999966</v>
          </cell>
          <cell r="U493">
            <v>1343.6716666666664</v>
          </cell>
          <cell r="V493">
            <v>1343.6716666666664</v>
          </cell>
          <cell r="AH493">
            <v>1343.6716666666664</v>
          </cell>
        </row>
        <row r="494">
          <cell r="A494">
            <v>35004</v>
          </cell>
          <cell r="B494" t="str">
            <v>MISCELLANEOUS</v>
          </cell>
          <cell r="G494" t="str">
            <v>CEDAR STREET</v>
          </cell>
          <cell r="H494">
            <v>74847.710000000006</v>
          </cell>
          <cell r="J494">
            <v>74847.710000000006</v>
          </cell>
          <cell r="K494">
            <v>1.56</v>
          </cell>
          <cell r="L494">
            <v>116762.42760000001</v>
          </cell>
          <cell r="N494">
            <v>69608.370299999995</v>
          </cell>
          <cell r="O494">
            <v>5239.3397000000114</v>
          </cell>
          <cell r="Q494">
            <v>72103.293966666664</v>
          </cell>
          <cell r="R494">
            <v>2744.4160333333421</v>
          </cell>
          <cell r="S494">
            <v>4281.2890120000138</v>
          </cell>
          <cell r="U494">
            <v>1247.4618333333335</v>
          </cell>
          <cell r="V494">
            <v>1247.4618333333335</v>
          </cell>
          <cell r="AH494">
            <v>1247.4618333333335</v>
          </cell>
        </row>
        <row r="495">
          <cell r="A495">
            <v>35004</v>
          </cell>
          <cell r="B495" t="str">
            <v>MISCELLANEOUS</v>
          </cell>
          <cell r="G495" t="str">
            <v>CEDAR STREET</v>
          </cell>
          <cell r="H495">
            <v>102142.48</v>
          </cell>
          <cell r="J495">
            <v>102142.48</v>
          </cell>
          <cell r="K495">
            <v>1.56</v>
          </cell>
          <cell r="L495">
            <v>159342.26879999999</v>
          </cell>
          <cell r="N495">
            <v>102142.48</v>
          </cell>
          <cell r="O495">
            <v>0</v>
          </cell>
          <cell r="Q495">
            <v>102142.48</v>
          </cell>
          <cell r="R495">
            <v>0</v>
          </cell>
          <cell r="S495">
            <v>0</v>
          </cell>
        </row>
        <row r="496">
          <cell r="A496">
            <v>35004</v>
          </cell>
          <cell r="B496" t="str">
            <v>MISCELLANEOUS</v>
          </cell>
          <cell r="G496" t="str">
            <v>CEDAR STREET</v>
          </cell>
          <cell r="H496">
            <v>18781.099999999999</v>
          </cell>
          <cell r="J496">
            <v>18781.099999999999</v>
          </cell>
          <cell r="K496">
            <v>1.56</v>
          </cell>
          <cell r="L496">
            <v>29298.516</v>
          </cell>
          <cell r="N496">
            <v>18781.099999999999</v>
          </cell>
          <cell r="O496">
            <v>0</v>
          </cell>
          <cell r="Q496">
            <v>18781.099999999999</v>
          </cell>
          <cell r="R496">
            <v>0</v>
          </cell>
          <cell r="S496">
            <v>0</v>
          </cell>
        </row>
        <row r="497">
          <cell r="A497">
            <v>35004</v>
          </cell>
          <cell r="B497" t="str">
            <v>MISCELLANEOUS</v>
          </cell>
          <cell r="G497" t="str">
            <v>CEDAR STREET</v>
          </cell>
          <cell r="H497">
            <v>6504.83</v>
          </cell>
          <cell r="J497">
            <v>6504.83</v>
          </cell>
          <cell r="K497">
            <v>1.56</v>
          </cell>
          <cell r="L497">
            <v>10147.534799999999</v>
          </cell>
          <cell r="N497">
            <v>6504.83</v>
          </cell>
          <cell r="O497">
            <v>0</v>
          </cell>
          <cell r="Q497">
            <v>6504.83</v>
          </cell>
          <cell r="R497">
            <v>0</v>
          </cell>
          <cell r="S497">
            <v>0</v>
          </cell>
        </row>
        <row r="498">
          <cell r="A498">
            <v>35004</v>
          </cell>
          <cell r="B498" t="str">
            <v>MISCELLANEOUS</v>
          </cell>
          <cell r="G498" t="str">
            <v>CEDAR STREET</v>
          </cell>
          <cell r="H498">
            <v>20814.11</v>
          </cell>
          <cell r="J498">
            <v>20814.11</v>
          </cell>
          <cell r="K498">
            <v>1.56</v>
          </cell>
          <cell r="L498">
            <v>32470.011600000002</v>
          </cell>
          <cell r="N498">
            <v>20814.11</v>
          </cell>
          <cell r="O498">
            <v>0</v>
          </cell>
          <cell r="Q498">
            <v>20814.11</v>
          </cell>
          <cell r="R498">
            <v>0</v>
          </cell>
          <cell r="S498">
            <v>0</v>
          </cell>
        </row>
        <row r="499">
          <cell r="A499">
            <v>35004</v>
          </cell>
          <cell r="B499" t="str">
            <v>MISCELLANEOUS</v>
          </cell>
          <cell r="G499" t="str">
            <v>CEDAR STREET</v>
          </cell>
          <cell r="H499">
            <v>9474.41</v>
          </cell>
          <cell r="J499">
            <v>9474.41</v>
          </cell>
          <cell r="K499">
            <v>1.56</v>
          </cell>
          <cell r="L499">
            <v>14780.079600000001</v>
          </cell>
          <cell r="N499">
            <v>9474.41</v>
          </cell>
          <cell r="O499">
            <v>0</v>
          </cell>
          <cell r="Q499">
            <v>9474.41</v>
          </cell>
          <cell r="R499">
            <v>0</v>
          </cell>
          <cell r="S499">
            <v>0</v>
          </cell>
        </row>
        <row r="500">
          <cell r="A500">
            <v>35004</v>
          </cell>
          <cell r="B500" t="str">
            <v>MISCELLANEOUS</v>
          </cell>
          <cell r="G500" t="str">
            <v>CEDAR STREET</v>
          </cell>
          <cell r="H500">
            <v>2674.09</v>
          </cell>
          <cell r="J500">
            <v>2674.09</v>
          </cell>
          <cell r="K500">
            <v>1.56</v>
          </cell>
          <cell r="L500">
            <v>4171.5804000000007</v>
          </cell>
          <cell r="N500">
            <v>2674.09</v>
          </cell>
          <cell r="O500">
            <v>0</v>
          </cell>
          <cell r="Q500">
            <v>2674.09</v>
          </cell>
          <cell r="R500">
            <v>0</v>
          </cell>
          <cell r="S500">
            <v>0</v>
          </cell>
        </row>
        <row r="501">
          <cell r="A501">
            <v>35034</v>
          </cell>
          <cell r="B501" t="str">
            <v>SONY TRINITRON 17" * 4</v>
          </cell>
          <cell r="G501" t="str">
            <v>COMPUTACENTRE</v>
          </cell>
          <cell r="H501">
            <v>3697.43</v>
          </cell>
          <cell r="J501">
            <v>3697.43</v>
          </cell>
          <cell r="K501">
            <v>1.55</v>
          </cell>
          <cell r="L501">
            <v>5731.0164999999997</v>
          </cell>
          <cell r="N501">
            <v>3697.43</v>
          </cell>
          <cell r="O501">
            <v>0</v>
          </cell>
          <cell r="Q501">
            <v>3697.43</v>
          </cell>
          <cell r="R501">
            <v>0</v>
          </cell>
          <cell r="S501">
            <v>0</v>
          </cell>
        </row>
        <row r="502">
          <cell r="A502">
            <v>35034</v>
          </cell>
          <cell r="B502" t="str">
            <v>IBM PC330 &amp; 8MB MOD &amp; MS OFFICE</v>
          </cell>
          <cell r="G502" t="str">
            <v>COMPUTACENTRE</v>
          </cell>
          <cell r="H502">
            <v>1616.09</v>
          </cell>
          <cell r="J502">
            <v>1616.09</v>
          </cell>
          <cell r="K502">
            <v>1.55</v>
          </cell>
          <cell r="L502">
            <v>2504.9395</v>
          </cell>
          <cell r="N502">
            <v>1616.09</v>
          </cell>
          <cell r="O502">
            <v>0</v>
          </cell>
          <cell r="Q502">
            <v>1616.09</v>
          </cell>
          <cell r="R502">
            <v>0</v>
          </cell>
          <cell r="S502">
            <v>0</v>
          </cell>
        </row>
        <row r="503">
          <cell r="A503">
            <v>35034</v>
          </cell>
          <cell r="B503" t="str">
            <v>SONY TRINITRON x7, MATROX MGA 2MB</v>
          </cell>
          <cell r="G503" t="str">
            <v>COMPUTACENTRE</v>
          </cell>
          <cell r="H503">
            <v>6660.0599999999995</v>
          </cell>
          <cell r="J503">
            <v>6660.0599999999995</v>
          </cell>
          <cell r="K503">
            <v>1.55</v>
          </cell>
          <cell r="L503">
            <v>10323.092999999999</v>
          </cell>
          <cell r="N503">
            <v>6660.06</v>
          </cell>
          <cell r="O503">
            <v>0</v>
          </cell>
          <cell r="Q503">
            <v>6660.06</v>
          </cell>
          <cell r="R503">
            <v>0</v>
          </cell>
          <cell r="S503">
            <v>0</v>
          </cell>
        </row>
        <row r="504">
          <cell r="A504">
            <v>35034</v>
          </cell>
          <cell r="B504" t="str">
            <v>COMPAQ DESKPRO &amp; MONITOR x 2</v>
          </cell>
          <cell r="G504" t="str">
            <v>COMPUTACENTRE</v>
          </cell>
          <cell r="H504">
            <v>5192.71</v>
          </cell>
          <cell r="J504">
            <v>5192.71</v>
          </cell>
          <cell r="K504">
            <v>1.55</v>
          </cell>
          <cell r="L504">
            <v>8048.7004999999999</v>
          </cell>
          <cell r="N504">
            <v>5192.71</v>
          </cell>
          <cell r="O504">
            <v>0</v>
          </cell>
          <cell r="Q504">
            <v>5192.71</v>
          </cell>
          <cell r="R504">
            <v>0</v>
          </cell>
          <cell r="S504">
            <v>0</v>
          </cell>
        </row>
        <row r="505">
          <cell r="A505">
            <v>35034</v>
          </cell>
          <cell r="B505" t="str">
            <v>90 x SIA CARRIER FOR 2379A</v>
          </cell>
          <cell r="G505" t="str">
            <v>1ST CONNECTION</v>
          </cell>
          <cell r="H505">
            <v>3101.73</v>
          </cell>
          <cell r="J505">
            <v>3101.73</v>
          </cell>
          <cell r="K505">
            <v>1.55</v>
          </cell>
          <cell r="L505">
            <v>4807.6815000000006</v>
          </cell>
          <cell r="N505">
            <v>3101.73</v>
          </cell>
          <cell r="O505">
            <v>0</v>
          </cell>
          <cell r="Q505">
            <v>3101.73</v>
          </cell>
          <cell r="R505">
            <v>0</v>
          </cell>
          <cell r="S505">
            <v>0</v>
          </cell>
        </row>
        <row r="506">
          <cell r="A506">
            <v>35034</v>
          </cell>
          <cell r="B506" t="str">
            <v>LEADS/PATCH PANELS/SOLDER PLUGS</v>
          </cell>
          <cell r="G506" t="str">
            <v>1ST CONNECTION</v>
          </cell>
          <cell r="H506">
            <v>1387.3200000000002</v>
          </cell>
          <cell r="J506">
            <v>1387.3200000000002</v>
          </cell>
          <cell r="K506">
            <v>1.55</v>
          </cell>
          <cell r="L506">
            <v>2150.3460000000005</v>
          </cell>
          <cell r="N506">
            <v>1387.32</v>
          </cell>
          <cell r="O506">
            <v>0</v>
          </cell>
          <cell r="Q506">
            <v>1387.32</v>
          </cell>
          <cell r="R506">
            <v>0</v>
          </cell>
          <cell r="S506">
            <v>0</v>
          </cell>
        </row>
        <row r="507">
          <cell r="A507">
            <v>35034</v>
          </cell>
          <cell r="B507" t="str">
            <v>HAYES OPTIMA144 DATA/FAX MODEM</v>
          </cell>
          <cell r="G507" t="str">
            <v>COMPUTACENTRE</v>
          </cell>
          <cell r="H507">
            <v>2851.92</v>
          </cell>
          <cell r="J507">
            <v>2851.92</v>
          </cell>
          <cell r="K507">
            <v>1.55</v>
          </cell>
          <cell r="L507">
            <v>4420.4760000000006</v>
          </cell>
          <cell r="N507">
            <v>2851.92</v>
          </cell>
          <cell r="O507">
            <v>0</v>
          </cell>
          <cell r="Q507">
            <v>2851.92</v>
          </cell>
          <cell r="R507">
            <v>0</v>
          </cell>
          <cell r="S507">
            <v>0</v>
          </cell>
        </row>
        <row r="508">
          <cell r="A508">
            <v>35034</v>
          </cell>
          <cell r="B508" t="str">
            <v>KROME BLOCKS/POWER SUPPLY/PLUGS</v>
          </cell>
          <cell r="G508" t="str">
            <v>IPC</v>
          </cell>
          <cell r="H508">
            <v>2002.83</v>
          </cell>
          <cell r="J508">
            <v>2002.83</v>
          </cell>
          <cell r="K508">
            <v>1.55</v>
          </cell>
          <cell r="L508">
            <v>3104.3865000000001</v>
          </cell>
          <cell r="N508">
            <v>2002.83</v>
          </cell>
          <cell r="O508">
            <v>0</v>
          </cell>
          <cell r="Q508">
            <v>2002.83</v>
          </cell>
          <cell r="R508">
            <v>0</v>
          </cell>
          <cell r="S508">
            <v>0</v>
          </cell>
        </row>
        <row r="509">
          <cell r="A509">
            <v>35034</v>
          </cell>
          <cell r="B509" t="str">
            <v>DIGITAL ALPHA STATION 200  x 4</v>
          </cell>
          <cell r="G509" t="str">
            <v xml:space="preserve">CSF SYSTEMS </v>
          </cell>
          <cell r="H509">
            <v>15664.29</v>
          </cell>
          <cell r="J509">
            <v>15664.29</v>
          </cell>
          <cell r="K509">
            <v>1.55</v>
          </cell>
          <cell r="L509">
            <v>24279.649500000003</v>
          </cell>
          <cell r="N509">
            <v>15664.29</v>
          </cell>
          <cell r="O509">
            <v>0</v>
          </cell>
          <cell r="Q509">
            <v>15664.29</v>
          </cell>
          <cell r="R509">
            <v>0</v>
          </cell>
          <cell r="S509">
            <v>0</v>
          </cell>
        </row>
        <row r="510">
          <cell r="A510">
            <v>35034</v>
          </cell>
          <cell r="B510" t="str">
            <v>486DX4 100 SYSTEM  x 12</v>
          </cell>
          <cell r="G510" t="str">
            <v>ICE ELECTRONICS</v>
          </cell>
          <cell r="H510">
            <v>9059.0300000000007</v>
          </cell>
          <cell r="J510">
            <v>9059.0300000000007</v>
          </cell>
          <cell r="K510">
            <v>1.55</v>
          </cell>
          <cell r="L510">
            <v>14041.496500000001</v>
          </cell>
          <cell r="N510">
            <v>9059.0300000000007</v>
          </cell>
          <cell r="O510">
            <v>0</v>
          </cell>
          <cell r="Q510">
            <v>9059.0300000000007</v>
          </cell>
          <cell r="R510">
            <v>0</v>
          </cell>
          <cell r="S510">
            <v>0</v>
          </cell>
        </row>
        <row r="511">
          <cell r="A511">
            <v>35034</v>
          </cell>
          <cell r="B511" t="str">
            <v>VGA VIDEO EXTENSION</v>
          </cell>
          <cell r="G511" t="str">
            <v>BLACK BOX</v>
          </cell>
          <cell r="H511">
            <v>4844.8999999999996</v>
          </cell>
          <cell r="J511">
            <v>4844.8999999999996</v>
          </cell>
          <cell r="K511">
            <v>1.55</v>
          </cell>
          <cell r="L511">
            <v>7509.5949999999993</v>
          </cell>
          <cell r="N511">
            <v>4844.8999999999996</v>
          </cell>
          <cell r="O511">
            <v>0</v>
          </cell>
          <cell r="Q511">
            <v>4844.8999999999996</v>
          </cell>
          <cell r="R511">
            <v>0</v>
          </cell>
          <cell r="S511">
            <v>0</v>
          </cell>
        </row>
        <row r="512">
          <cell r="A512">
            <v>35034</v>
          </cell>
          <cell r="B512" t="str">
            <v xml:space="preserve">PENTASCANNER &amp; 2WAY INJECTOR </v>
          </cell>
          <cell r="G512" t="str">
            <v>DACOM ELECTRONICS</v>
          </cell>
          <cell r="H512">
            <v>2670.18</v>
          </cell>
          <cell r="J512">
            <v>2670.18</v>
          </cell>
          <cell r="K512">
            <v>1.55</v>
          </cell>
          <cell r="L512">
            <v>4138.7789999999995</v>
          </cell>
          <cell r="N512">
            <v>2670.18</v>
          </cell>
          <cell r="O512">
            <v>0</v>
          </cell>
          <cell r="Q512">
            <v>2670.18</v>
          </cell>
          <cell r="R512">
            <v>0</v>
          </cell>
          <cell r="S512">
            <v>0</v>
          </cell>
        </row>
        <row r="513">
          <cell r="A513">
            <v>35034</v>
          </cell>
          <cell r="B513" t="str">
            <v>50 x CHERRY NUMERIC KEY PADS</v>
          </cell>
          <cell r="G513" t="str">
            <v>TRONIX</v>
          </cell>
          <cell r="H513">
            <v>2415.7399999999998</v>
          </cell>
          <cell r="J513">
            <v>2415.7399999999998</v>
          </cell>
          <cell r="K513">
            <v>1.55</v>
          </cell>
          <cell r="L513">
            <v>3744.3969999999999</v>
          </cell>
          <cell r="N513">
            <v>2415.7399999999998</v>
          </cell>
          <cell r="O513">
            <v>0</v>
          </cell>
          <cell r="Q513">
            <v>2415.7399999999998</v>
          </cell>
          <cell r="R513">
            <v>0</v>
          </cell>
          <cell r="S513">
            <v>0</v>
          </cell>
        </row>
        <row r="514">
          <cell r="A514">
            <v>35034</v>
          </cell>
          <cell r="B514" t="str">
            <v>COMPAQ PROLIANT 1500 5/100</v>
          </cell>
          <cell r="G514" t="str">
            <v>COMPUTACENTRE</v>
          </cell>
          <cell r="H514">
            <v>10180.43</v>
          </cell>
          <cell r="J514">
            <v>10180.43</v>
          </cell>
          <cell r="K514">
            <v>1.55</v>
          </cell>
          <cell r="L514">
            <v>15779.666500000001</v>
          </cell>
          <cell r="N514">
            <v>10180.43</v>
          </cell>
          <cell r="O514">
            <v>0</v>
          </cell>
          <cell r="Q514">
            <v>10180.43</v>
          </cell>
          <cell r="R514">
            <v>0</v>
          </cell>
          <cell r="S514">
            <v>0</v>
          </cell>
        </row>
        <row r="515">
          <cell r="A515">
            <v>35034</v>
          </cell>
          <cell r="B515" t="str">
            <v>SYNCRO 1496 MODEM x 2</v>
          </cell>
          <cell r="G515" t="str">
            <v>DATA GUARDIAN</v>
          </cell>
          <cell r="H515">
            <v>1423.16</v>
          </cell>
          <cell r="J515">
            <v>1423.16</v>
          </cell>
          <cell r="K515">
            <v>1.55</v>
          </cell>
          <cell r="L515">
            <v>2205.8980000000001</v>
          </cell>
          <cell r="N515">
            <v>1423.16</v>
          </cell>
          <cell r="O515">
            <v>0</v>
          </cell>
          <cell r="Q515">
            <v>1423.16</v>
          </cell>
          <cell r="R515">
            <v>0</v>
          </cell>
          <cell r="S515">
            <v>0</v>
          </cell>
        </row>
        <row r="516">
          <cell r="A516">
            <v>35034</v>
          </cell>
          <cell r="B516" t="str">
            <v>VAX XMI TO CI INTERFACE</v>
          </cell>
          <cell r="G516" t="str">
            <v>CSF SYSTEMS</v>
          </cell>
          <cell r="H516">
            <v>11021.82</v>
          </cell>
          <cell r="J516">
            <v>11021.82</v>
          </cell>
          <cell r="K516">
            <v>1.55</v>
          </cell>
          <cell r="L516">
            <v>17083.821</v>
          </cell>
          <cell r="N516">
            <v>11021.82</v>
          </cell>
          <cell r="O516">
            <v>0</v>
          </cell>
          <cell r="Q516">
            <v>11021.82</v>
          </cell>
          <cell r="R516">
            <v>0</v>
          </cell>
          <cell r="S516">
            <v>0</v>
          </cell>
        </row>
        <row r="517">
          <cell r="A517">
            <v>35034</v>
          </cell>
          <cell r="B517" t="str">
            <v>CGA VIDEO EXTENSION CABLE</v>
          </cell>
          <cell r="G517" t="str">
            <v>BLACK BOX</v>
          </cell>
          <cell r="H517">
            <v>1243.6600000000001</v>
          </cell>
          <cell r="J517">
            <v>1243.6600000000001</v>
          </cell>
          <cell r="K517">
            <v>1.55</v>
          </cell>
          <cell r="L517">
            <v>1927.6730000000002</v>
          </cell>
          <cell r="N517">
            <v>1243.6600000000001</v>
          </cell>
          <cell r="O517">
            <v>0</v>
          </cell>
          <cell r="Q517">
            <v>1243.6600000000001</v>
          </cell>
          <cell r="R517">
            <v>0</v>
          </cell>
          <cell r="S517">
            <v>0</v>
          </cell>
        </row>
        <row r="518">
          <cell r="A518">
            <v>35034</v>
          </cell>
          <cell r="B518" t="str">
            <v>TOSHIBA 501 FAX</v>
          </cell>
          <cell r="G518" t="str">
            <v>CORPORATE FM</v>
          </cell>
          <cell r="H518">
            <v>1150.83</v>
          </cell>
          <cell r="J518">
            <v>1150.83</v>
          </cell>
          <cell r="K518">
            <v>1.55</v>
          </cell>
          <cell r="L518">
            <v>1783.7864999999999</v>
          </cell>
          <cell r="N518">
            <v>1150.83</v>
          </cell>
          <cell r="O518">
            <v>0</v>
          </cell>
          <cell r="Q518">
            <v>1150.83</v>
          </cell>
          <cell r="R518">
            <v>0</v>
          </cell>
          <cell r="S518">
            <v>0</v>
          </cell>
        </row>
        <row r="519">
          <cell r="A519">
            <v>35034</v>
          </cell>
          <cell r="B519" t="str">
            <v>IBM PC330 &amp; MONITOR</v>
          </cell>
          <cell r="G519" t="str">
            <v>COMPUTACENTRE</v>
          </cell>
          <cell r="H519">
            <v>2099.2199999999998</v>
          </cell>
          <cell r="J519">
            <v>2099.2199999999998</v>
          </cell>
          <cell r="K519">
            <v>1.55</v>
          </cell>
          <cell r="L519">
            <v>3253.7909999999997</v>
          </cell>
          <cell r="N519">
            <v>2099.2199999999998</v>
          </cell>
          <cell r="O519">
            <v>0</v>
          </cell>
          <cell r="Q519">
            <v>2099.2199999999998</v>
          </cell>
          <cell r="R519">
            <v>0</v>
          </cell>
          <cell r="S519">
            <v>0</v>
          </cell>
        </row>
        <row r="520">
          <cell r="A520">
            <v>35034</v>
          </cell>
          <cell r="B520" t="str">
            <v>VGA RGB CONVERTORS x 10</v>
          </cell>
          <cell r="G520" t="str">
            <v>MIGHTER LIMITED</v>
          </cell>
          <cell r="H520">
            <v>1666.41</v>
          </cell>
          <cell r="J520">
            <v>1666.41</v>
          </cell>
          <cell r="K520">
            <v>1.55</v>
          </cell>
          <cell r="L520">
            <v>2582.9355</v>
          </cell>
          <cell r="N520">
            <v>1666.41</v>
          </cell>
          <cell r="O520">
            <v>0</v>
          </cell>
          <cell r="Q520">
            <v>1666.41</v>
          </cell>
          <cell r="R520">
            <v>0</v>
          </cell>
          <cell r="S520">
            <v>0</v>
          </cell>
        </row>
        <row r="521">
          <cell r="A521">
            <v>35034</v>
          </cell>
          <cell r="B521" t="str">
            <v>3266 V FAST V34 x 2</v>
          </cell>
          <cell r="G521" t="str">
            <v>DATA GUARDIAN</v>
          </cell>
          <cell r="H521">
            <v>1663.62</v>
          </cell>
          <cell r="J521">
            <v>1663.62</v>
          </cell>
          <cell r="K521">
            <v>1.55</v>
          </cell>
          <cell r="L521">
            <v>2578.6109999999999</v>
          </cell>
          <cell r="N521">
            <v>1663.62</v>
          </cell>
          <cell r="O521">
            <v>0</v>
          </cell>
          <cell r="Q521">
            <v>1663.62</v>
          </cell>
          <cell r="R521">
            <v>0</v>
          </cell>
          <cell r="S521">
            <v>0</v>
          </cell>
        </row>
        <row r="522">
          <cell r="A522">
            <v>35034</v>
          </cell>
          <cell r="B522" t="str">
            <v>IBM PC 330 P75</v>
          </cell>
          <cell r="G522" t="str">
            <v>COMPUTACENTRE</v>
          </cell>
          <cell r="H522">
            <v>4344.9799999999996</v>
          </cell>
          <cell r="J522">
            <v>4344.9799999999996</v>
          </cell>
          <cell r="K522">
            <v>1.55</v>
          </cell>
          <cell r="L522">
            <v>6734.7189999999991</v>
          </cell>
          <cell r="N522">
            <v>4344.9799999999996</v>
          </cell>
          <cell r="O522">
            <v>0</v>
          </cell>
          <cell r="Q522">
            <v>4344.9799999999996</v>
          </cell>
          <cell r="R522">
            <v>0</v>
          </cell>
          <cell r="S522">
            <v>0</v>
          </cell>
        </row>
        <row r="523">
          <cell r="A523">
            <v>35034</v>
          </cell>
          <cell r="B523" t="str">
            <v>TRANSFER TO ACCOUNT 5700</v>
          </cell>
          <cell r="G523" t="str">
            <v>HEROIX</v>
          </cell>
          <cell r="H523">
            <v>-9783.5</v>
          </cell>
          <cell r="J523">
            <v>-9783.5</v>
          </cell>
          <cell r="K523">
            <v>1.55</v>
          </cell>
          <cell r="L523">
            <v>-15164.425000000001</v>
          </cell>
          <cell r="N523">
            <v>-9783.5</v>
          </cell>
          <cell r="O523">
            <v>0</v>
          </cell>
          <cell r="Q523">
            <v>-9783.5</v>
          </cell>
          <cell r="R523">
            <v>0</v>
          </cell>
          <cell r="S523">
            <v>0</v>
          </cell>
        </row>
        <row r="524">
          <cell r="A524">
            <v>35034</v>
          </cell>
          <cell r="B524" t="str">
            <v>53 x GS80-3700 NUMERIC KEYPADS</v>
          </cell>
          <cell r="G524" t="str">
            <v>TRONIX</v>
          </cell>
          <cell r="H524">
            <v>2560.0100000000002</v>
          </cell>
          <cell r="J524">
            <v>2560.0100000000002</v>
          </cell>
          <cell r="K524">
            <v>1.55</v>
          </cell>
          <cell r="L524">
            <v>3968.0155000000004</v>
          </cell>
          <cell r="N524">
            <v>2560.0100000000002</v>
          </cell>
          <cell r="O524">
            <v>0</v>
          </cell>
          <cell r="Q524">
            <v>2560.0100000000002</v>
          </cell>
          <cell r="R524">
            <v>0</v>
          </cell>
          <cell r="S524">
            <v>0</v>
          </cell>
        </row>
        <row r="525">
          <cell r="A525">
            <v>35034</v>
          </cell>
          <cell r="B525" t="str">
            <v>MOBILE SHELVING</v>
          </cell>
          <cell r="G525" t="str">
            <v>WW INTERIORS</v>
          </cell>
          <cell r="H525">
            <v>6095.27</v>
          </cell>
          <cell r="J525">
            <v>6095.27</v>
          </cell>
          <cell r="K525">
            <v>1.55</v>
          </cell>
          <cell r="L525">
            <v>9447.6685000000016</v>
          </cell>
          <cell r="N525">
            <v>6095.27</v>
          </cell>
          <cell r="O525">
            <v>0</v>
          </cell>
          <cell r="Q525">
            <v>6095.27</v>
          </cell>
          <cell r="R525">
            <v>0</v>
          </cell>
          <cell r="S525">
            <v>0</v>
          </cell>
        </row>
        <row r="526">
          <cell r="A526">
            <v>35034</v>
          </cell>
          <cell r="B526" t="str">
            <v>REF CEDAR STREET</v>
          </cell>
          <cell r="H526">
            <v>4750.96</v>
          </cell>
          <cell r="J526">
            <v>4750.96</v>
          </cell>
          <cell r="K526">
            <v>1.55</v>
          </cell>
          <cell r="L526">
            <v>7363.9880000000003</v>
          </cell>
          <cell r="N526">
            <v>4750.96</v>
          </cell>
          <cell r="O526">
            <v>0</v>
          </cell>
          <cell r="Q526">
            <v>4750.96</v>
          </cell>
          <cell r="R526">
            <v>0</v>
          </cell>
          <cell r="S526">
            <v>0</v>
          </cell>
        </row>
        <row r="527">
          <cell r="A527">
            <v>35034</v>
          </cell>
          <cell r="B527" t="str">
            <v>REF CEDAR STREET</v>
          </cell>
          <cell r="H527">
            <v>18556.399999999998</v>
          </cell>
          <cell r="J527">
            <v>18556.399999999998</v>
          </cell>
          <cell r="K527">
            <v>1.55</v>
          </cell>
          <cell r="L527">
            <v>28762.42</v>
          </cell>
          <cell r="N527">
            <v>18556.400000000001</v>
          </cell>
          <cell r="O527">
            <v>0</v>
          </cell>
          <cell r="Q527">
            <v>18556.400000000001</v>
          </cell>
          <cell r="R527">
            <v>0</v>
          </cell>
          <cell r="S527">
            <v>0</v>
          </cell>
        </row>
        <row r="528">
          <cell r="A528">
            <v>35065</v>
          </cell>
          <cell r="B528" t="str">
            <v>COMPAQ DESKPRO XE 5/60</v>
          </cell>
          <cell r="G528" t="str">
            <v>COMPUTACENTRE</v>
          </cell>
          <cell r="H528">
            <v>1835.77</v>
          </cell>
          <cell r="J528">
            <v>1835.77</v>
          </cell>
          <cell r="K528">
            <v>1.5</v>
          </cell>
          <cell r="L528">
            <v>2753.6549999999997</v>
          </cell>
          <cell r="N528">
            <v>1835.77</v>
          </cell>
          <cell r="O528">
            <v>0</v>
          </cell>
          <cell r="Q528">
            <v>1835.77</v>
          </cell>
          <cell r="R528">
            <v>0</v>
          </cell>
          <cell r="S528">
            <v>0</v>
          </cell>
        </row>
        <row r="529">
          <cell r="A529">
            <v>35065</v>
          </cell>
          <cell r="B529" t="str">
            <v>IMAGE-GEN DOC MGM SYSTEM</v>
          </cell>
          <cell r="G529" t="str">
            <v>LOMBARD DOC SYSTEMS</v>
          </cell>
          <cell r="H529">
            <v>24021.81</v>
          </cell>
          <cell r="J529">
            <v>24021.81</v>
          </cell>
          <cell r="K529">
            <v>1.5</v>
          </cell>
          <cell r="L529">
            <v>36032.715000000004</v>
          </cell>
          <cell r="N529">
            <v>24021.81</v>
          </cell>
          <cell r="O529">
            <v>0</v>
          </cell>
          <cell r="Q529">
            <v>24021.81</v>
          </cell>
          <cell r="R529">
            <v>0</v>
          </cell>
          <cell r="S529">
            <v>0</v>
          </cell>
        </row>
        <row r="530">
          <cell r="A530">
            <v>35065</v>
          </cell>
          <cell r="B530" t="str">
            <v>CABLES</v>
          </cell>
          <cell r="G530" t="str">
            <v>BTPRESS</v>
          </cell>
          <cell r="H530">
            <v>3893.1400000000003</v>
          </cell>
          <cell r="J530">
            <v>3893.1400000000003</v>
          </cell>
          <cell r="K530">
            <v>1.5</v>
          </cell>
          <cell r="L530">
            <v>5839.7100000000009</v>
          </cell>
          <cell r="N530">
            <v>3893.14</v>
          </cell>
          <cell r="O530">
            <v>0</v>
          </cell>
          <cell r="Q530">
            <v>3893.14</v>
          </cell>
          <cell r="R530">
            <v>0</v>
          </cell>
          <cell r="S530">
            <v>0</v>
          </cell>
        </row>
        <row r="531">
          <cell r="A531">
            <v>35065</v>
          </cell>
          <cell r="B531" t="str">
            <v>S20S WYSE &amp; JUTEBOX &amp; MONITOR</v>
          </cell>
          <cell r="G531" t="str">
            <v>BUSINESS SYSTEMS INT</v>
          </cell>
          <cell r="H531">
            <v>24227.78</v>
          </cell>
          <cell r="J531">
            <v>24227.78</v>
          </cell>
          <cell r="K531">
            <v>1.5</v>
          </cell>
          <cell r="L531">
            <v>36341.67</v>
          </cell>
          <cell r="N531">
            <v>24227.78</v>
          </cell>
          <cell r="O531">
            <v>0</v>
          </cell>
          <cell r="Q531">
            <v>24227.78</v>
          </cell>
          <cell r="R531">
            <v>0</v>
          </cell>
          <cell r="S531">
            <v>0</v>
          </cell>
        </row>
        <row r="532">
          <cell r="A532">
            <v>35065</v>
          </cell>
          <cell r="B532" t="str">
            <v>E100T-120 DAT TAPES x 52</v>
          </cell>
          <cell r="G532" t="str">
            <v>EYRETEL</v>
          </cell>
          <cell r="H532">
            <v>1164.1400000000001</v>
          </cell>
          <cell r="J532">
            <v>1164.1400000000001</v>
          </cell>
          <cell r="K532">
            <v>1.5</v>
          </cell>
          <cell r="L532">
            <v>1746.21</v>
          </cell>
          <cell r="N532">
            <v>1164.1400000000001</v>
          </cell>
          <cell r="O532">
            <v>0</v>
          </cell>
          <cell r="Q532">
            <v>1164.1400000000001</v>
          </cell>
          <cell r="R532">
            <v>0</v>
          </cell>
          <cell r="S532">
            <v>0</v>
          </cell>
        </row>
        <row r="533">
          <cell r="A533">
            <v>35065</v>
          </cell>
          <cell r="B533" t="str">
            <v>3M AUDIO LOGIN TAPE X 200</v>
          </cell>
          <cell r="G533" t="str">
            <v>THE LITTLE RED BOOK</v>
          </cell>
          <cell r="H533">
            <v>9850.51</v>
          </cell>
          <cell r="J533">
            <v>9850.51</v>
          </cell>
          <cell r="K533">
            <v>1.5</v>
          </cell>
          <cell r="L533">
            <v>14775.764999999999</v>
          </cell>
          <cell r="N533">
            <v>9850.51</v>
          </cell>
          <cell r="O533">
            <v>0</v>
          </cell>
          <cell r="Q533">
            <v>9850.51</v>
          </cell>
          <cell r="R533">
            <v>0</v>
          </cell>
          <cell r="S533">
            <v>0</v>
          </cell>
        </row>
        <row r="534">
          <cell r="A534">
            <v>35065</v>
          </cell>
          <cell r="B534" t="str">
            <v>3M AUDIO LOGIN TAPE X 280</v>
          </cell>
          <cell r="G534" t="str">
            <v>THE LITTLE RED BOOK</v>
          </cell>
          <cell r="H534">
            <v>13790.71</v>
          </cell>
          <cell r="J534">
            <v>13790.71</v>
          </cell>
          <cell r="K534">
            <v>1.5</v>
          </cell>
          <cell r="L534">
            <v>20686.064999999999</v>
          </cell>
          <cell r="N534">
            <v>13790.71</v>
          </cell>
          <cell r="O534">
            <v>0</v>
          </cell>
          <cell r="Q534">
            <v>13790.71</v>
          </cell>
          <cell r="R534">
            <v>0</v>
          </cell>
          <cell r="S534">
            <v>0</v>
          </cell>
        </row>
        <row r="535">
          <cell r="A535">
            <v>35065</v>
          </cell>
          <cell r="B535" t="str">
            <v>IBM PC 330 P75</v>
          </cell>
          <cell r="G535" t="str">
            <v>COMPUTACENTRE</v>
          </cell>
          <cell r="H535">
            <v>1746.23</v>
          </cell>
          <cell r="J535">
            <v>1746.23</v>
          </cell>
          <cell r="K535">
            <v>1.5</v>
          </cell>
          <cell r="L535">
            <v>2619.3450000000003</v>
          </cell>
          <cell r="N535">
            <v>1746.23</v>
          </cell>
          <cell r="O535">
            <v>0</v>
          </cell>
          <cell r="Q535">
            <v>1746.23</v>
          </cell>
          <cell r="R535">
            <v>0</v>
          </cell>
          <cell r="S535">
            <v>0</v>
          </cell>
        </row>
        <row r="536">
          <cell r="A536">
            <v>35065</v>
          </cell>
          <cell r="B536" t="str">
            <v>SUN 14GB 8mm TAPE/ EXT DISK PACK</v>
          </cell>
          <cell r="G536" t="str">
            <v>BUSINESS SYSTEMS INT</v>
          </cell>
          <cell r="H536">
            <v>2350.69</v>
          </cell>
          <cell r="J536">
            <v>2350.69</v>
          </cell>
          <cell r="K536">
            <v>1.5</v>
          </cell>
          <cell r="L536">
            <v>3526.0349999999999</v>
          </cell>
          <cell r="N536">
            <v>2350.69</v>
          </cell>
          <cell r="O536">
            <v>0</v>
          </cell>
          <cell r="Q536">
            <v>2350.69</v>
          </cell>
          <cell r="R536">
            <v>0</v>
          </cell>
          <cell r="S536">
            <v>0</v>
          </cell>
        </row>
        <row r="537">
          <cell r="A537">
            <v>35065</v>
          </cell>
          <cell r="B537" t="str">
            <v>CAT 5 PATCHCORD + BOOTS</v>
          </cell>
          <cell r="G537" t="str">
            <v>DATACOM ELECTRONICS</v>
          </cell>
          <cell r="H537">
            <v>1278.33</v>
          </cell>
          <cell r="J537">
            <v>1278.33</v>
          </cell>
          <cell r="K537">
            <v>1.5</v>
          </cell>
          <cell r="L537">
            <v>1917.4949999999999</v>
          </cell>
          <cell r="N537">
            <v>1278.33</v>
          </cell>
          <cell r="O537">
            <v>0</v>
          </cell>
          <cell r="Q537">
            <v>1278.33</v>
          </cell>
          <cell r="R537">
            <v>0</v>
          </cell>
          <cell r="S537">
            <v>0</v>
          </cell>
        </row>
        <row r="538">
          <cell r="A538">
            <v>35065</v>
          </cell>
          <cell r="B538" t="str">
            <v>NUMERIC KEYPADS x 47</v>
          </cell>
          <cell r="G538" t="str">
            <v>TRONIX</v>
          </cell>
          <cell r="H538">
            <v>2273.46</v>
          </cell>
          <cell r="J538">
            <v>2273.46</v>
          </cell>
          <cell r="K538">
            <v>1.5</v>
          </cell>
          <cell r="L538">
            <v>3410.19</v>
          </cell>
          <cell r="N538">
            <v>2273.46</v>
          </cell>
          <cell r="O538">
            <v>0</v>
          </cell>
          <cell r="Q538">
            <v>2273.46</v>
          </cell>
          <cell r="R538">
            <v>0</v>
          </cell>
          <cell r="S538">
            <v>0</v>
          </cell>
        </row>
        <row r="539">
          <cell r="A539">
            <v>35065</v>
          </cell>
          <cell r="B539" t="str">
            <v>SCSI 1.05GB DISK DRIVE x 2</v>
          </cell>
          <cell r="G539" t="str">
            <v>CSF SYSTEMS</v>
          </cell>
          <cell r="H539">
            <v>2242.11</v>
          </cell>
          <cell r="J539">
            <v>2242.11</v>
          </cell>
          <cell r="K539">
            <v>1.5</v>
          </cell>
          <cell r="L539">
            <v>3363.165</v>
          </cell>
          <cell r="N539">
            <v>2242.11</v>
          </cell>
          <cell r="O539">
            <v>0</v>
          </cell>
          <cell r="Q539">
            <v>2242.11</v>
          </cell>
          <cell r="R539">
            <v>0</v>
          </cell>
          <cell r="S539">
            <v>0</v>
          </cell>
        </row>
        <row r="540">
          <cell r="A540">
            <v>35065</v>
          </cell>
          <cell r="B540" t="str">
            <v>VAX MEMORY BOARD &amp; UPGRADE</v>
          </cell>
          <cell r="G540" t="str">
            <v>KELTEC LTD</v>
          </cell>
          <cell r="H540">
            <v>21424.86</v>
          </cell>
          <cell r="J540">
            <v>21424.86</v>
          </cell>
          <cell r="K540">
            <v>1.5</v>
          </cell>
          <cell r="L540">
            <v>32137.29</v>
          </cell>
          <cell r="N540">
            <v>21424.86</v>
          </cell>
          <cell r="O540">
            <v>0</v>
          </cell>
          <cell r="Q540">
            <v>21424.86</v>
          </cell>
          <cell r="R540">
            <v>0</v>
          </cell>
          <cell r="S540">
            <v>0</v>
          </cell>
        </row>
        <row r="541">
          <cell r="A541">
            <v>35065</v>
          </cell>
          <cell r="B541" t="str">
            <v>IBM PC330 &amp; COLOUR MONITOR</v>
          </cell>
          <cell r="G541" t="str">
            <v>CORPORATE COMPUTERS</v>
          </cell>
          <cell r="H541">
            <v>6592.73</v>
          </cell>
          <cell r="J541">
            <v>6592.73</v>
          </cell>
          <cell r="K541">
            <v>1.5</v>
          </cell>
          <cell r="L541">
            <v>9889.0949999999993</v>
          </cell>
          <cell r="N541">
            <v>6592.73</v>
          </cell>
          <cell r="O541">
            <v>0</v>
          </cell>
          <cell r="Q541">
            <v>6592.73</v>
          </cell>
          <cell r="R541">
            <v>0</v>
          </cell>
          <cell r="S541">
            <v>0</v>
          </cell>
        </row>
        <row r="542">
          <cell r="A542">
            <v>35065</v>
          </cell>
          <cell r="B542" t="str">
            <v>MATROX PCI CARD MILLENIUM</v>
          </cell>
          <cell r="G542" t="str">
            <v>COMPU2</v>
          </cell>
          <cell r="H542">
            <v>4029.75</v>
          </cell>
          <cell r="J542">
            <v>4029.75</v>
          </cell>
          <cell r="K542">
            <v>1.5</v>
          </cell>
          <cell r="L542">
            <v>6044.625</v>
          </cell>
          <cell r="N542">
            <v>4029.75</v>
          </cell>
          <cell r="O542">
            <v>0</v>
          </cell>
          <cell r="Q542">
            <v>4029.75</v>
          </cell>
          <cell r="R542">
            <v>0</v>
          </cell>
          <cell r="S542">
            <v>0</v>
          </cell>
        </row>
        <row r="543">
          <cell r="A543">
            <v>35065</v>
          </cell>
          <cell r="B543" t="str">
            <v>SONY TRINITRON COL MONS x 10</v>
          </cell>
          <cell r="G543" t="str">
            <v>COMPU2</v>
          </cell>
          <cell r="H543">
            <v>12755.29</v>
          </cell>
          <cell r="J543">
            <v>12755.29</v>
          </cell>
          <cell r="K543">
            <v>1.5</v>
          </cell>
          <cell r="L543">
            <v>19132.935000000001</v>
          </cell>
          <cell r="N543">
            <v>12755.29</v>
          </cell>
          <cell r="O543">
            <v>0</v>
          </cell>
          <cell r="Q543">
            <v>12755.29</v>
          </cell>
          <cell r="R543">
            <v>0</v>
          </cell>
          <cell r="S543">
            <v>0</v>
          </cell>
        </row>
        <row r="544">
          <cell r="A544">
            <v>35065</v>
          </cell>
          <cell r="B544" t="str">
            <v>IBM PC330 &amp; SONY MONITOR</v>
          </cell>
          <cell r="G544" t="str">
            <v>COMPU</v>
          </cell>
          <cell r="H544">
            <v>2487.25</v>
          </cell>
          <cell r="J544">
            <v>2487.25</v>
          </cell>
          <cell r="K544">
            <v>1.5</v>
          </cell>
          <cell r="L544">
            <v>3730.875</v>
          </cell>
          <cell r="N544">
            <v>2487.25</v>
          </cell>
          <cell r="O544">
            <v>0</v>
          </cell>
          <cell r="Q544">
            <v>2487.25</v>
          </cell>
          <cell r="R544">
            <v>0</v>
          </cell>
          <cell r="S544">
            <v>0</v>
          </cell>
        </row>
        <row r="545">
          <cell r="A545">
            <v>35065</v>
          </cell>
          <cell r="B545" t="str">
            <v>ARROW 80/8 CH MUX x 6</v>
          </cell>
          <cell r="G545" t="str">
            <v>DATA GUARDIAN</v>
          </cell>
          <cell r="H545">
            <v>3526.0299999999997</v>
          </cell>
          <cell r="J545">
            <v>3526.0299999999997</v>
          </cell>
          <cell r="K545">
            <v>1.5</v>
          </cell>
          <cell r="L545">
            <v>5289.0450000000001</v>
          </cell>
          <cell r="N545">
            <v>3526.03</v>
          </cell>
          <cell r="O545">
            <v>0</v>
          </cell>
          <cell r="Q545">
            <v>3526.03</v>
          </cell>
          <cell r="R545">
            <v>0</v>
          </cell>
          <cell r="S545">
            <v>0</v>
          </cell>
        </row>
        <row r="546">
          <cell r="A546">
            <v>35065</v>
          </cell>
          <cell r="B546" t="str">
            <v>PROJECT 8MB MEM MOD KIT x 8</v>
          </cell>
          <cell r="G546" t="str">
            <v>COMPU</v>
          </cell>
          <cell r="H546">
            <v>2609.27</v>
          </cell>
          <cell r="J546">
            <v>2609.27</v>
          </cell>
          <cell r="K546">
            <v>1.5</v>
          </cell>
          <cell r="L546">
            <v>3913.9049999999997</v>
          </cell>
          <cell r="N546">
            <v>2609.27</v>
          </cell>
          <cell r="O546">
            <v>0</v>
          </cell>
          <cell r="Q546">
            <v>2609.27</v>
          </cell>
          <cell r="R546">
            <v>0</v>
          </cell>
          <cell r="S546">
            <v>0</v>
          </cell>
        </row>
        <row r="547">
          <cell r="A547">
            <v>35065</v>
          </cell>
          <cell r="B547" t="str">
            <v>IBM PC330 &amp; SONY COL MON</v>
          </cell>
          <cell r="G547" t="str">
            <v>COMPU</v>
          </cell>
          <cell r="H547">
            <v>2995.44</v>
          </cell>
          <cell r="J547">
            <v>2995.44</v>
          </cell>
          <cell r="K547">
            <v>1.5</v>
          </cell>
          <cell r="L547">
            <v>4493.16</v>
          </cell>
          <cell r="N547">
            <v>2995.44</v>
          </cell>
          <cell r="O547">
            <v>0</v>
          </cell>
          <cell r="Q547">
            <v>2995.44</v>
          </cell>
          <cell r="R547">
            <v>0</v>
          </cell>
          <cell r="S547">
            <v>0</v>
          </cell>
        </row>
        <row r="548">
          <cell r="A548">
            <v>35065</v>
          </cell>
          <cell r="B548" t="str">
            <v>TRADING BOOTH/ DEALING BOARD</v>
          </cell>
          <cell r="G548" t="str">
            <v>LIFFE</v>
          </cell>
          <cell r="H548">
            <v>8507.26</v>
          </cell>
          <cell r="J548">
            <v>8507.26</v>
          </cell>
          <cell r="K548">
            <v>1.5</v>
          </cell>
          <cell r="L548">
            <v>12760.89</v>
          </cell>
          <cell r="N548">
            <v>8507.26</v>
          </cell>
          <cell r="O548">
            <v>0</v>
          </cell>
          <cell r="Q548">
            <v>8507.26</v>
          </cell>
          <cell r="R548">
            <v>0</v>
          </cell>
          <cell r="S548">
            <v>0</v>
          </cell>
        </row>
        <row r="549">
          <cell r="A549">
            <v>35065</v>
          </cell>
          <cell r="B549" t="str">
            <v>VT525 TERMINALS x 25</v>
          </cell>
          <cell r="G549" t="str">
            <v>ONLINE</v>
          </cell>
          <cell r="H549">
            <v>5652.85</v>
          </cell>
          <cell r="J549">
            <v>5652.85</v>
          </cell>
          <cell r="K549">
            <v>1.5</v>
          </cell>
          <cell r="L549">
            <v>8479.2750000000015</v>
          </cell>
          <cell r="N549">
            <v>5652.85</v>
          </cell>
          <cell r="O549">
            <v>0</v>
          </cell>
          <cell r="Q549">
            <v>5652.85</v>
          </cell>
          <cell r="R549">
            <v>0</v>
          </cell>
          <cell r="S549">
            <v>0</v>
          </cell>
        </row>
        <row r="550">
          <cell r="A550">
            <v>35065</v>
          </cell>
          <cell r="B550" t="str">
            <v>ACG SERVICES</v>
          </cell>
          <cell r="G550" t="str">
            <v>ADP</v>
          </cell>
          <cell r="H550">
            <v>1864.1</v>
          </cell>
          <cell r="J550">
            <v>1864.1</v>
          </cell>
          <cell r="K550">
            <v>1.5</v>
          </cell>
          <cell r="L550">
            <v>2796.1499999999996</v>
          </cell>
          <cell r="N550">
            <v>1864.1</v>
          </cell>
          <cell r="O550">
            <v>0</v>
          </cell>
          <cell r="Q550">
            <v>1864.1</v>
          </cell>
          <cell r="R550">
            <v>0</v>
          </cell>
          <cell r="S550">
            <v>0</v>
          </cell>
        </row>
        <row r="551">
          <cell r="A551">
            <v>35065</v>
          </cell>
          <cell r="B551" t="str">
            <v>WIRE LINE CARD x 25</v>
          </cell>
          <cell r="G551" t="str">
            <v>SPEAKER BUS</v>
          </cell>
          <cell r="H551">
            <v>4925.25</v>
          </cell>
          <cell r="J551">
            <v>4925.25</v>
          </cell>
          <cell r="K551">
            <v>1.5</v>
          </cell>
          <cell r="L551">
            <v>7387.875</v>
          </cell>
          <cell r="N551">
            <v>4925.25</v>
          </cell>
          <cell r="O551">
            <v>0</v>
          </cell>
          <cell r="Q551">
            <v>4925.25</v>
          </cell>
          <cell r="R551">
            <v>0</v>
          </cell>
          <cell r="S551">
            <v>0</v>
          </cell>
        </row>
        <row r="552">
          <cell r="A552">
            <v>35065</v>
          </cell>
          <cell r="B552" t="str">
            <v>QSM 288 MODEN &amp; RACK MOUNT</v>
          </cell>
          <cell r="G552" t="str">
            <v>DATA GUARDIAN</v>
          </cell>
          <cell r="H552">
            <v>1469.18</v>
          </cell>
          <cell r="J552">
            <v>1469.18</v>
          </cell>
          <cell r="K552">
            <v>1.5</v>
          </cell>
          <cell r="L552">
            <v>2203.77</v>
          </cell>
          <cell r="N552">
            <v>1469.18</v>
          </cell>
          <cell r="O552">
            <v>0</v>
          </cell>
          <cell r="Q552">
            <v>1469.18</v>
          </cell>
          <cell r="R552">
            <v>0</v>
          </cell>
          <cell r="S552">
            <v>0</v>
          </cell>
        </row>
        <row r="553">
          <cell r="A553">
            <v>35065</v>
          </cell>
          <cell r="B553" t="str">
            <v>ANSWER PHONE</v>
          </cell>
          <cell r="H553">
            <v>223.76</v>
          </cell>
          <cell r="J553">
            <v>223.76</v>
          </cell>
          <cell r="K553">
            <v>1.5</v>
          </cell>
          <cell r="L553">
            <v>335.64</v>
          </cell>
          <cell r="N553">
            <v>223.76</v>
          </cell>
          <cell r="O553">
            <v>0</v>
          </cell>
          <cell r="Q553">
            <v>223.76</v>
          </cell>
          <cell r="R553">
            <v>0</v>
          </cell>
          <cell r="S553">
            <v>0</v>
          </cell>
        </row>
        <row r="554">
          <cell r="A554">
            <v>35065</v>
          </cell>
          <cell r="B554" t="str">
            <v>FACSIMILE</v>
          </cell>
          <cell r="H554">
            <v>1151.83</v>
          </cell>
          <cell r="J554">
            <v>1151.83</v>
          </cell>
          <cell r="K554">
            <v>1.5</v>
          </cell>
          <cell r="L554">
            <v>1727.7449999999999</v>
          </cell>
          <cell r="N554">
            <v>1151.83</v>
          </cell>
          <cell r="O554">
            <v>0</v>
          </cell>
          <cell r="Q554">
            <v>1151.83</v>
          </cell>
          <cell r="R554">
            <v>0</v>
          </cell>
          <cell r="S554">
            <v>0</v>
          </cell>
        </row>
        <row r="555">
          <cell r="A555">
            <v>35065</v>
          </cell>
          <cell r="B555" t="str">
            <v>HP LASER JET PRINTER</v>
          </cell>
          <cell r="G555" t="str">
            <v>COMPUTACENTRE</v>
          </cell>
          <cell r="H555">
            <v>1227.95</v>
          </cell>
          <cell r="J555">
            <v>1227.95</v>
          </cell>
          <cell r="K555">
            <v>1.5</v>
          </cell>
          <cell r="L555">
            <v>1841.9250000000002</v>
          </cell>
          <cell r="N555">
            <v>1227.95</v>
          </cell>
          <cell r="O555">
            <v>0</v>
          </cell>
          <cell r="Q555">
            <v>1227.95</v>
          </cell>
          <cell r="R555">
            <v>0</v>
          </cell>
          <cell r="S555">
            <v>0</v>
          </cell>
        </row>
        <row r="556">
          <cell r="A556">
            <v>35065</v>
          </cell>
          <cell r="B556" t="str">
            <v>SECURITY SYSTEM FOR BASEMENT</v>
          </cell>
          <cell r="G556" t="str">
            <v>BALL ACCESS TECH</v>
          </cell>
          <cell r="H556">
            <v>3451.04</v>
          </cell>
          <cell r="J556">
            <v>3451.04</v>
          </cell>
          <cell r="K556">
            <v>1.5</v>
          </cell>
          <cell r="L556">
            <v>5176.5599999999995</v>
          </cell>
          <cell r="N556">
            <v>3451.04</v>
          </cell>
          <cell r="O556">
            <v>0</v>
          </cell>
          <cell r="Q556">
            <v>3451.04</v>
          </cell>
          <cell r="R556">
            <v>0</v>
          </cell>
          <cell r="S556">
            <v>0</v>
          </cell>
        </row>
        <row r="557">
          <cell r="A557">
            <v>35065</v>
          </cell>
          <cell r="B557" t="str">
            <v>EXABYTE 8mm CARTRIDGE x 200</v>
          </cell>
          <cell r="G557" t="str">
            <v>RESOLVE</v>
          </cell>
          <cell r="H557">
            <v>1695.8600000000001</v>
          </cell>
          <cell r="J557">
            <v>1695.8600000000001</v>
          </cell>
          <cell r="K557">
            <v>1.5</v>
          </cell>
          <cell r="L557">
            <v>2543.79</v>
          </cell>
          <cell r="N557">
            <v>1695.86</v>
          </cell>
          <cell r="O557">
            <v>0</v>
          </cell>
          <cell r="Q557">
            <v>1695.86</v>
          </cell>
          <cell r="R557">
            <v>0</v>
          </cell>
          <cell r="S557">
            <v>0</v>
          </cell>
        </row>
        <row r="558">
          <cell r="A558">
            <v>35065</v>
          </cell>
          <cell r="B558" t="str">
            <v>WYSE WY-350 TERMINAL X 11</v>
          </cell>
          <cell r="G558" t="str">
            <v>TRONIX COMPUTING LTD</v>
          </cell>
          <cell r="H558">
            <v>1365.6399999999999</v>
          </cell>
          <cell r="J558">
            <v>1365.6399999999999</v>
          </cell>
          <cell r="K558">
            <v>1.5</v>
          </cell>
          <cell r="L558">
            <v>2048.46</v>
          </cell>
          <cell r="N558">
            <v>1365.64</v>
          </cell>
          <cell r="O558">
            <v>0</v>
          </cell>
          <cell r="Q558">
            <v>1365.64</v>
          </cell>
          <cell r="R558">
            <v>0</v>
          </cell>
          <cell r="S558">
            <v>0</v>
          </cell>
        </row>
        <row r="559">
          <cell r="A559">
            <v>35065</v>
          </cell>
          <cell r="B559" t="str">
            <v>COMPAQ CONTURA 420C  PC</v>
          </cell>
          <cell r="G559" t="str">
            <v>COMPUTACENTRE</v>
          </cell>
          <cell r="H559">
            <v>2514.23</v>
          </cell>
          <cell r="J559">
            <v>2514.23</v>
          </cell>
          <cell r="K559">
            <v>1.5</v>
          </cell>
          <cell r="L559">
            <v>3771.3450000000003</v>
          </cell>
          <cell r="N559">
            <v>2514.23</v>
          </cell>
          <cell r="O559">
            <v>0</v>
          </cell>
          <cell r="Q559">
            <v>2514.23</v>
          </cell>
          <cell r="R559">
            <v>0</v>
          </cell>
          <cell r="S559">
            <v>0</v>
          </cell>
        </row>
        <row r="560">
          <cell r="A560">
            <v>35065</v>
          </cell>
          <cell r="B560" t="str">
            <v>600 IPM TEXT/GRAPHICS PRINTER</v>
          </cell>
          <cell r="G560" t="str">
            <v>CSF SYSTEMS</v>
          </cell>
          <cell r="H560">
            <v>6043.51</v>
          </cell>
          <cell r="J560">
            <v>6043.51</v>
          </cell>
          <cell r="K560">
            <v>1.5</v>
          </cell>
          <cell r="L560">
            <v>9065.2649999999994</v>
          </cell>
          <cell r="N560">
            <v>6043.51</v>
          </cell>
          <cell r="O560">
            <v>0</v>
          </cell>
          <cell r="Q560">
            <v>6043.51</v>
          </cell>
          <cell r="R560">
            <v>0</v>
          </cell>
          <cell r="S560">
            <v>0</v>
          </cell>
        </row>
        <row r="561">
          <cell r="A561">
            <v>35065</v>
          </cell>
          <cell r="B561" t="str">
            <v xml:space="preserve">IBM PC350  x 2 </v>
          </cell>
          <cell r="G561" t="str">
            <v>COMPUTACENTRE</v>
          </cell>
          <cell r="H561">
            <v>7955.4</v>
          </cell>
          <cell r="J561">
            <v>7955.4</v>
          </cell>
          <cell r="K561">
            <v>1.5</v>
          </cell>
          <cell r="L561">
            <v>11933.099999999999</v>
          </cell>
          <cell r="N561">
            <v>7955.4</v>
          </cell>
          <cell r="O561">
            <v>0</v>
          </cell>
          <cell r="Q561">
            <v>7955.4</v>
          </cell>
          <cell r="R561">
            <v>0</v>
          </cell>
          <cell r="S561">
            <v>0</v>
          </cell>
        </row>
        <row r="562">
          <cell r="A562">
            <v>35065</v>
          </cell>
          <cell r="B562" t="str">
            <v>IBM PC350 &amp; COL MON x 4</v>
          </cell>
          <cell r="G562" t="str">
            <v>COMPUTACENTRE</v>
          </cell>
          <cell r="H562">
            <v>11802.7</v>
          </cell>
          <cell r="J562">
            <v>11802.7</v>
          </cell>
          <cell r="K562">
            <v>1.5</v>
          </cell>
          <cell r="L562">
            <v>17704.050000000003</v>
          </cell>
          <cell r="N562">
            <v>11802.7</v>
          </cell>
          <cell r="O562">
            <v>0</v>
          </cell>
          <cell r="Q562">
            <v>11802.7</v>
          </cell>
          <cell r="R562">
            <v>0</v>
          </cell>
          <cell r="S562">
            <v>0</v>
          </cell>
        </row>
        <row r="563">
          <cell r="A563">
            <v>35065</v>
          </cell>
          <cell r="B563" t="str">
            <v>ARROW 80/8 CH MUX x 10</v>
          </cell>
          <cell r="G563" t="str">
            <v>DATA GUARDIAN</v>
          </cell>
          <cell r="H563">
            <v>6061.42</v>
          </cell>
          <cell r="J563">
            <v>6061.42</v>
          </cell>
          <cell r="K563">
            <v>1.5</v>
          </cell>
          <cell r="L563">
            <v>9092.130000000001</v>
          </cell>
          <cell r="N563">
            <v>6061.42</v>
          </cell>
          <cell r="O563">
            <v>0</v>
          </cell>
          <cell r="Q563">
            <v>6061.42</v>
          </cell>
          <cell r="R563">
            <v>0</v>
          </cell>
          <cell r="S563">
            <v>0</v>
          </cell>
        </row>
        <row r="564">
          <cell r="A564">
            <v>35096</v>
          </cell>
          <cell r="B564" t="str">
            <v>REF CEDAR STREET</v>
          </cell>
          <cell r="G564" t="str">
            <v>BALL ACCESS TECH</v>
          </cell>
          <cell r="H564">
            <v>10204.23</v>
          </cell>
          <cell r="J564">
            <v>10204.23</v>
          </cell>
          <cell r="K564">
            <v>1.54</v>
          </cell>
          <cell r="L564">
            <v>15714.5142</v>
          </cell>
          <cell r="N564">
            <v>10204.23</v>
          </cell>
          <cell r="O564">
            <v>0</v>
          </cell>
          <cell r="Q564">
            <v>10204.23</v>
          </cell>
          <cell r="R564">
            <v>0</v>
          </cell>
          <cell r="S564">
            <v>0</v>
          </cell>
        </row>
        <row r="565">
          <cell r="A565">
            <v>35096</v>
          </cell>
          <cell r="B565" t="str">
            <v>24W RJ24-TELCO PTCH PNL258A</v>
          </cell>
          <cell r="G565" t="str">
            <v>1ST CONNECTION</v>
          </cell>
          <cell r="H565">
            <v>2485.14</v>
          </cell>
          <cell r="J565">
            <v>2485.14</v>
          </cell>
          <cell r="K565">
            <v>1.54</v>
          </cell>
          <cell r="L565">
            <v>3827.1156000000001</v>
          </cell>
          <cell r="N565">
            <v>2485.14</v>
          </cell>
          <cell r="O565">
            <v>0</v>
          </cell>
          <cell r="Q565">
            <v>2485.14</v>
          </cell>
          <cell r="R565">
            <v>0</v>
          </cell>
          <cell r="S565">
            <v>0</v>
          </cell>
        </row>
        <row r="566">
          <cell r="A566">
            <v>35096</v>
          </cell>
          <cell r="B566" t="str">
            <v>DIGITAL ALPHA DESKTOP SYSTEM x 2</v>
          </cell>
          <cell r="G566" t="str">
            <v>CSF SYSTEMS</v>
          </cell>
          <cell r="H566">
            <v>7911.75</v>
          </cell>
          <cell r="J566">
            <v>7911.75</v>
          </cell>
          <cell r="K566">
            <v>1.54</v>
          </cell>
          <cell r="L566">
            <v>12184.095000000001</v>
          </cell>
          <cell r="N566">
            <v>7911.75</v>
          </cell>
          <cell r="O566">
            <v>0</v>
          </cell>
          <cell r="Q566">
            <v>7911.75</v>
          </cell>
          <cell r="R566">
            <v>0</v>
          </cell>
          <cell r="S566">
            <v>0</v>
          </cell>
        </row>
        <row r="567">
          <cell r="A567">
            <v>35096</v>
          </cell>
          <cell r="B567" t="str">
            <v>SHELF/WIRE BRIDGES/TERM SET</v>
          </cell>
          <cell r="G567" t="str">
            <v>CERTACOM</v>
          </cell>
          <cell r="H567">
            <v>11719.869999999999</v>
          </cell>
          <cell r="J567">
            <v>11719.869999999999</v>
          </cell>
          <cell r="K567">
            <v>1.54</v>
          </cell>
          <cell r="L567">
            <v>18048.5998</v>
          </cell>
          <cell r="N567">
            <v>11719.87</v>
          </cell>
          <cell r="O567">
            <v>0</v>
          </cell>
          <cell r="Q567">
            <v>11719.87</v>
          </cell>
          <cell r="R567">
            <v>0</v>
          </cell>
          <cell r="S567">
            <v>0</v>
          </cell>
        </row>
        <row r="568">
          <cell r="A568">
            <v>35096</v>
          </cell>
          <cell r="B568" t="str">
            <v>SB 106 2-WIRE SPEKABOX  x 7</v>
          </cell>
          <cell r="G568" t="str">
            <v>SPEAKERBUS LIMITED</v>
          </cell>
          <cell r="H568">
            <v>1600.43</v>
          </cell>
          <cell r="J568">
            <v>1600.43</v>
          </cell>
          <cell r="K568">
            <v>1.54</v>
          </cell>
          <cell r="L568">
            <v>2464.6622000000002</v>
          </cell>
          <cell r="N568">
            <v>1600.43</v>
          </cell>
          <cell r="O568">
            <v>0</v>
          </cell>
          <cell r="Q568">
            <v>1600.43</v>
          </cell>
          <cell r="R568">
            <v>0</v>
          </cell>
          <cell r="S568">
            <v>0</v>
          </cell>
        </row>
        <row r="569">
          <cell r="A569">
            <v>35096</v>
          </cell>
          <cell r="B569" t="str">
            <v>VGA-RGB CONVERTORS x 10</v>
          </cell>
          <cell r="G569" t="str">
            <v>MIGHTER LIMITED</v>
          </cell>
          <cell r="H569">
            <v>1667.87</v>
          </cell>
          <cell r="J569">
            <v>1667.87</v>
          </cell>
          <cell r="K569">
            <v>1.54</v>
          </cell>
          <cell r="L569">
            <v>2568.5198</v>
          </cell>
          <cell r="N569">
            <v>1667.87</v>
          </cell>
          <cell r="O569">
            <v>0</v>
          </cell>
          <cell r="Q569">
            <v>1667.87</v>
          </cell>
          <cell r="R569">
            <v>0</v>
          </cell>
          <cell r="S569">
            <v>0</v>
          </cell>
        </row>
        <row r="570">
          <cell r="A570">
            <v>35096</v>
          </cell>
          <cell r="B570" t="str">
            <v>IBM PC x 2, ACE PC x 1 &amp; COL MONS</v>
          </cell>
          <cell r="G570" t="str">
            <v>COMPUTACENTRE</v>
          </cell>
          <cell r="H570">
            <v>4846.8900000000003</v>
          </cell>
          <cell r="J570">
            <v>4846.8900000000003</v>
          </cell>
          <cell r="K570">
            <v>1.54</v>
          </cell>
          <cell r="L570">
            <v>7464.2106000000003</v>
          </cell>
          <cell r="N570">
            <v>4846.8900000000003</v>
          </cell>
          <cell r="O570">
            <v>0</v>
          </cell>
          <cell r="Q570">
            <v>4846.8900000000003</v>
          </cell>
          <cell r="R570">
            <v>0</v>
          </cell>
          <cell r="S570">
            <v>0</v>
          </cell>
        </row>
        <row r="571">
          <cell r="A571">
            <v>35096</v>
          </cell>
          <cell r="B571" t="str">
            <v>MATROX 2MB PCI CARD</v>
          </cell>
          <cell r="G571" t="str">
            <v>COMPUTACENTRE</v>
          </cell>
          <cell r="H571">
            <v>1245.8600000000001</v>
          </cell>
          <cell r="J571">
            <v>1245.8600000000001</v>
          </cell>
          <cell r="K571">
            <v>1.54</v>
          </cell>
          <cell r="L571">
            <v>1918.6244000000002</v>
          </cell>
          <cell r="N571">
            <v>1245.8599999999999</v>
          </cell>
          <cell r="O571">
            <v>0</v>
          </cell>
          <cell r="Q571">
            <v>1245.8599999999999</v>
          </cell>
          <cell r="R571">
            <v>0</v>
          </cell>
          <cell r="S571">
            <v>0</v>
          </cell>
        </row>
        <row r="572">
          <cell r="A572">
            <v>35096</v>
          </cell>
          <cell r="B572" t="str">
            <v>SECURITY PANNELS BASEMET DOORS</v>
          </cell>
          <cell r="G572" t="str">
            <v>BALL ACCESS TECH</v>
          </cell>
          <cell r="H572">
            <v>11449.54</v>
          </cell>
          <cell r="J572">
            <v>11449.54</v>
          </cell>
          <cell r="K572">
            <v>1.54</v>
          </cell>
          <cell r="L572">
            <v>17632.2916</v>
          </cell>
          <cell r="N572">
            <v>11449.54</v>
          </cell>
          <cell r="O572">
            <v>0</v>
          </cell>
          <cell r="Q572">
            <v>11449.54</v>
          </cell>
          <cell r="R572">
            <v>0</v>
          </cell>
          <cell r="S572">
            <v>0</v>
          </cell>
        </row>
        <row r="573">
          <cell r="A573">
            <v>35096</v>
          </cell>
          <cell r="B573" t="str">
            <v>3.5 DISK, 2.1GB 7200RPM x 6</v>
          </cell>
          <cell r="G573" t="str">
            <v>MTI TECHNOLOGY</v>
          </cell>
          <cell r="H573">
            <v>21100.25</v>
          </cell>
          <cell r="J573">
            <v>21100.25</v>
          </cell>
          <cell r="K573">
            <v>1.54</v>
          </cell>
          <cell r="L573">
            <v>32494.385000000002</v>
          </cell>
          <cell r="N573">
            <v>21100.25</v>
          </cell>
          <cell r="O573">
            <v>0</v>
          </cell>
          <cell r="Q573">
            <v>21100.25</v>
          </cell>
          <cell r="R573">
            <v>0</v>
          </cell>
          <cell r="S573">
            <v>0</v>
          </cell>
        </row>
        <row r="574">
          <cell r="A574">
            <v>35096</v>
          </cell>
          <cell r="B574" t="str">
            <v>VGA VIDEO EXT CABLE</v>
          </cell>
          <cell r="G574" t="str">
            <v>BLACKBOX</v>
          </cell>
          <cell r="H574">
            <v>1517.4</v>
          </cell>
          <cell r="J574">
            <v>1517.4</v>
          </cell>
          <cell r="K574">
            <v>1.54</v>
          </cell>
          <cell r="L574">
            <v>2336.7960000000003</v>
          </cell>
          <cell r="N574">
            <v>1517.4</v>
          </cell>
          <cell r="O574">
            <v>0</v>
          </cell>
          <cell r="Q574">
            <v>1517.4</v>
          </cell>
          <cell r="R574">
            <v>0</v>
          </cell>
          <cell r="S574">
            <v>0</v>
          </cell>
        </row>
        <row r="575">
          <cell r="A575">
            <v>35096</v>
          </cell>
          <cell r="B575" t="str">
            <v>IBM PC330 x 11</v>
          </cell>
          <cell r="G575" t="str">
            <v>COMPUTACENTRE</v>
          </cell>
          <cell r="H575">
            <v>20308.52</v>
          </cell>
          <cell r="J575">
            <v>20308.52</v>
          </cell>
          <cell r="K575">
            <v>1.54</v>
          </cell>
          <cell r="L575">
            <v>31275.120800000001</v>
          </cell>
          <cell r="N575">
            <v>20308.52</v>
          </cell>
          <cell r="O575">
            <v>0</v>
          </cell>
          <cell r="Q575">
            <v>20308.52</v>
          </cell>
          <cell r="R575">
            <v>0</v>
          </cell>
          <cell r="S575">
            <v>0</v>
          </cell>
        </row>
        <row r="576">
          <cell r="A576">
            <v>35096</v>
          </cell>
          <cell r="B576" t="str">
            <v>IBM PC330 x 6  COL MON</v>
          </cell>
          <cell r="G576" t="str">
            <v>COMPUTACENTRE</v>
          </cell>
          <cell r="H576">
            <v>16417.79</v>
          </cell>
          <cell r="J576">
            <v>16417.79</v>
          </cell>
          <cell r="K576">
            <v>1.54</v>
          </cell>
          <cell r="L576">
            <v>25283.396600000004</v>
          </cell>
          <cell r="N576">
            <v>16417.79</v>
          </cell>
          <cell r="O576">
            <v>0</v>
          </cell>
          <cell r="Q576">
            <v>16417.79</v>
          </cell>
          <cell r="R576">
            <v>0</v>
          </cell>
          <cell r="S576">
            <v>0</v>
          </cell>
        </row>
        <row r="577">
          <cell r="A577">
            <v>35096</v>
          </cell>
          <cell r="B577" t="str">
            <v>TRINITRON COLOUR MONITOR</v>
          </cell>
          <cell r="G577" t="str">
            <v>INFO PRODUCTS UK PLC</v>
          </cell>
          <cell r="H577">
            <v>1475.34</v>
          </cell>
          <cell r="J577">
            <v>1475.34</v>
          </cell>
          <cell r="K577">
            <v>1.54</v>
          </cell>
          <cell r="L577">
            <v>2272.0236</v>
          </cell>
          <cell r="N577">
            <v>1475.34</v>
          </cell>
          <cell r="O577">
            <v>0</v>
          </cell>
          <cell r="Q577">
            <v>1475.34</v>
          </cell>
          <cell r="R577">
            <v>0</v>
          </cell>
          <cell r="S577">
            <v>0</v>
          </cell>
        </row>
        <row r="578">
          <cell r="A578">
            <v>35096</v>
          </cell>
          <cell r="B578" t="str">
            <v>IBM PC330 &amp; CD ROM &amp; FAX/MODEM</v>
          </cell>
          <cell r="G578" t="str">
            <v>COMPUTACENTRE</v>
          </cell>
          <cell r="H578">
            <v>3185.07</v>
          </cell>
          <cell r="J578">
            <v>3185.07</v>
          </cell>
          <cell r="K578">
            <v>1.54</v>
          </cell>
          <cell r="L578">
            <v>4905.0078000000003</v>
          </cell>
          <cell r="N578">
            <v>3185.07</v>
          </cell>
          <cell r="O578">
            <v>0</v>
          </cell>
          <cell r="Q578">
            <v>3185.07</v>
          </cell>
          <cell r="R578">
            <v>0</v>
          </cell>
          <cell r="S578">
            <v>0</v>
          </cell>
        </row>
        <row r="579">
          <cell r="A579">
            <v>35096</v>
          </cell>
          <cell r="B579" t="str">
            <v>4 ZONE TIME DISPLAY</v>
          </cell>
          <cell r="G579" t="str">
            <v>AVT SYSTEMS</v>
          </cell>
          <cell r="H579">
            <v>1231.31</v>
          </cell>
          <cell r="J579">
            <v>1231.31</v>
          </cell>
          <cell r="K579">
            <v>1.54</v>
          </cell>
          <cell r="L579">
            <v>1896.2174</v>
          </cell>
          <cell r="N579">
            <v>1231.31</v>
          </cell>
          <cell r="O579">
            <v>0</v>
          </cell>
          <cell r="Q579">
            <v>1231.31</v>
          </cell>
          <cell r="R579">
            <v>0</v>
          </cell>
          <cell r="S579">
            <v>0</v>
          </cell>
        </row>
        <row r="580">
          <cell r="A580">
            <v>35096</v>
          </cell>
          <cell r="B580" t="str">
            <v>3266 V FAST x 3, 3268 FAST V34 x2</v>
          </cell>
          <cell r="G580" t="str">
            <v>DATA GUARDIAN</v>
          </cell>
          <cell r="H580">
            <v>4155.6899999999996</v>
          </cell>
          <cell r="J580">
            <v>4155.6899999999996</v>
          </cell>
          <cell r="K580">
            <v>1.54</v>
          </cell>
          <cell r="L580">
            <v>6399.7625999999991</v>
          </cell>
          <cell r="N580">
            <v>4155.6899999999996</v>
          </cell>
          <cell r="O580">
            <v>0</v>
          </cell>
          <cell r="Q580">
            <v>4155.6899999999996</v>
          </cell>
          <cell r="R580">
            <v>0</v>
          </cell>
          <cell r="S580">
            <v>0</v>
          </cell>
        </row>
        <row r="581">
          <cell r="A581">
            <v>35096</v>
          </cell>
          <cell r="B581" t="str">
            <v>IBM PC 890 &amp; COL MON x 5</v>
          </cell>
          <cell r="G581" t="str">
            <v>COMPUTACENTRE</v>
          </cell>
          <cell r="H581">
            <v>11047.330000000002</v>
          </cell>
          <cell r="J581">
            <v>11047.330000000002</v>
          </cell>
          <cell r="K581">
            <v>1.54</v>
          </cell>
          <cell r="L581">
            <v>17012.888200000005</v>
          </cell>
          <cell r="N581">
            <v>11047.33</v>
          </cell>
          <cell r="O581">
            <v>0</v>
          </cell>
          <cell r="Q581">
            <v>11047.33</v>
          </cell>
          <cell r="R581">
            <v>0</v>
          </cell>
          <cell r="S581">
            <v>0</v>
          </cell>
        </row>
        <row r="582">
          <cell r="A582">
            <v>35096</v>
          </cell>
          <cell r="B582" t="str">
            <v>IBM PC 330</v>
          </cell>
          <cell r="G582" t="str">
            <v>COMPUTACENTRE</v>
          </cell>
          <cell r="H582">
            <v>2887.99</v>
          </cell>
          <cell r="J582">
            <v>2887.99</v>
          </cell>
          <cell r="K582">
            <v>1.54</v>
          </cell>
          <cell r="L582">
            <v>4447.5046000000002</v>
          </cell>
          <cell r="N582">
            <v>2887.99</v>
          </cell>
          <cell r="O582">
            <v>0</v>
          </cell>
          <cell r="Q582">
            <v>2887.99</v>
          </cell>
          <cell r="R582">
            <v>0</v>
          </cell>
          <cell r="S582">
            <v>0</v>
          </cell>
        </row>
        <row r="583">
          <cell r="A583">
            <v>35096</v>
          </cell>
          <cell r="B583" t="str">
            <v>PINACL JEYBOARDS &amp; VIDEO RECEIVER</v>
          </cell>
          <cell r="G583" t="str">
            <v>WADSWORTH ELECT</v>
          </cell>
          <cell r="H583">
            <v>1432</v>
          </cell>
          <cell r="J583">
            <v>1432</v>
          </cell>
          <cell r="K583">
            <v>1.54</v>
          </cell>
          <cell r="L583">
            <v>2205.2800000000002</v>
          </cell>
          <cell r="N583">
            <v>1432</v>
          </cell>
          <cell r="O583">
            <v>0</v>
          </cell>
          <cell r="Q583">
            <v>1432</v>
          </cell>
          <cell r="R583">
            <v>0</v>
          </cell>
          <cell r="S583">
            <v>0</v>
          </cell>
        </row>
        <row r="584">
          <cell r="A584">
            <v>35096</v>
          </cell>
          <cell r="B584" t="str">
            <v>TRADENET POSITIONS x 3</v>
          </cell>
          <cell r="G584" t="str">
            <v>AVT SYSTENS</v>
          </cell>
          <cell r="H584">
            <v>3917.82</v>
          </cell>
          <cell r="J584">
            <v>3917.82</v>
          </cell>
          <cell r="K584">
            <v>1.54</v>
          </cell>
          <cell r="L584">
            <v>6033.4428000000007</v>
          </cell>
          <cell r="N584">
            <v>3917.82</v>
          </cell>
          <cell r="O584">
            <v>0</v>
          </cell>
          <cell r="Q584">
            <v>3917.82</v>
          </cell>
          <cell r="R584">
            <v>0</v>
          </cell>
          <cell r="S584">
            <v>0</v>
          </cell>
        </row>
        <row r="585">
          <cell r="A585">
            <v>35096</v>
          </cell>
          <cell r="B585" t="str">
            <v>IBM PC330 &amp; SONY COL MON x 3</v>
          </cell>
          <cell r="G585" t="str">
            <v>COMPUTACENTRE</v>
          </cell>
          <cell r="H585">
            <v>8145.7</v>
          </cell>
          <cell r="J585">
            <v>8145.7</v>
          </cell>
          <cell r="K585">
            <v>1.54</v>
          </cell>
          <cell r="L585">
            <v>12544.378000000001</v>
          </cell>
          <cell r="N585">
            <v>8145.7</v>
          </cell>
          <cell r="O585">
            <v>0</v>
          </cell>
          <cell r="Q585">
            <v>8145.7</v>
          </cell>
          <cell r="R585">
            <v>0</v>
          </cell>
          <cell r="S585">
            <v>0</v>
          </cell>
        </row>
        <row r="586">
          <cell r="A586">
            <v>35096</v>
          </cell>
          <cell r="B586" t="str">
            <v>8 MB MEM MOD &amp;  MULTI MODx 16</v>
          </cell>
          <cell r="G586" t="str">
            <v>COMPUTACENTRE</v>
          </cell>
          <cell r="H586">
            <v>7130.43</v>
          </cell>
          <cell r="J586">
            <v>7130.43</v>
          </cell>
          <cell r="K586">
            <v>1.54</v>
          </cell>
          <cell r="L586">
            <v>10980.862200000001</v>
          </cell>
          <cell r="N586">
            <v>7130.43</v>
          </cell>
          <cell r="O586">
            <v>0</v>
          </cell>
          <cell r="Q586">
            <v>7130.43</v>
          </cell>
          <cell r="R586">
            <v>0</v>
          </cell>
          <cell r="S586">
            <v>0</v>
          </cell>
        </row>
        <row r="587">
          <cell r="A587">
            <v>35096</v>
          </cell>
          <cell r="B587" t="str">
            <v>COMPAQ 2 8GB DAT x 2</v>
          </cell>
          <cell r="G587" t="str">
            <v>COMPUTACENTRE</v>
          </cell>
          <cell r="H587">
            <v>1699.21</v>
          </cell>
          <cell r="J587">
            <v>1699.21</v>
          </cell>
          <cell r="K587">
            <v>1.54</v>
          </cell>
          <cell r="L587">
            <v>2616.7834000000003</v>
          </cell>
          <cell r="N587">
            <v>1699.21</v>
          </cell>
          <cell r="O587">
            <v>0</v>
          </cell>
          <cell r="Q587">
            <v>1699.21</v>
          </cell>
          <cell r="R587">
            <v>0</v>
          </cell>
          <cell r="S587">
            <v>0</v>
          </cell>
        </row>
        <row r="588">
          <cell r="A588">
            <v>35096</v>
          </cell>
          <cell r="B588" t="str">
            <v>IBM PC330 133MHZ</v>
          </cell>
          <cell r="G588" t="str">
            <v>COMPUTACENTRE</v>
          </cell>
          <cell r="H588">
            <v>2152.56</v>
          </cell>
          <cell r="J588">
            <v>2152.56</v>
          </cell>
          <cell r="K588">
            <v>1.54</v>
          </cell>
          <cell r="L588">
            <v>3314.9423999999999</v>
          </cell>
          <cell r="N588">
            <v>2152.56</v>
          </cell>
          <cell r="O588">
            <v>0</v>
          </cell>
          <cell r="Q588">
            <v>2152.56</v>
          </cell>
          <cell r="R588">
            <v>0</v>
          </cell>
          <cell r="S588">
            <v>0</v>
          </cell>
        </row>
        <row r="589">
          <cell r="A589">
            <v>35096</v>
          </cell>
          <cell r="B589" t="str">
            <v>3268 PC x5 &amp; 3266 PC x5</v>
          </cell>
          <cell r="G589" t="str">
            <v>DATA GUARDIAN</v>
          </cell>
          <cell r="H589">
            <v>9502.11</v>
          </cell>
          <cell r="J589">
            <v>9502.11</v>
          </cell>
          <cell r="K589">
            <v>1.54</v>
          </cell>
          <cell r="L589">
            <v>14633.249400000001</v>
          </cell>
          <cell r="N589">
            <v>9502.11</v>
          </cell>
          <cell r="O589">
            <v>0</v>
          </cell>
          <cell r="Q589">
            <v>9502.11</v>
          </cell>
          <cell r="R589">
            <v>0</v>
          </cell>
          <cell r="S589">
            <v>0</v>
          </cell>
        </row>
        <row r="590">
          <cell r="A590">
            <v>35096</v>
          </cell>
          <cell r="B590" t="str">
            <v>SONY MULTISCAN COL MON x 4</v>
          </cell>
          <cell r="G590" t="str">
            <v>COMPUTACENTRE</v>
          </cell>
          <cell r="H590">
            <v>6387.61</v>
          </cell>
          <cell r="J590">
            <v>6387.61</v>
          </cell>
          <cell r="K590">
            <v>1.54</v>
          </cell>
          <cell r="L590">
            <v>9836.9193999999989</v>
          </cell>
          <cell r="N590">
            <v>6387.61</v>
          </cell>
          <cell r="O590">
            <v>0</v>
          </cell>
          <cell r="Q590">
            <v>6387.61</v>
          </cell>
          <cell r="R590">
            <v>0</v>
          </cell>
          <cell r="S590">
            <v>0</v>
          </cell>
        </row>
        <row r="591">
          <cell r="A591">
            <v>35096</v>
          </cell>
          <cell r="B591" t="str">
            <v>SONY 20" SVGA COL MON ** RETURNED**</v>
          </cell>
          <cell r="G591" t="str">
            <v>COMPUTACENTRE</v>
          </cell>
          <cell r="J591">
            <v>0</v>
          </cell>
          <cell r="N591">
            <v>0</v>
          </cell>
          <cell r="O591">
            <v>0</v>
          </cell>
          <cell r="Q591">
            <v>0</v>
          </cell>
          <cell r="R591">
            <v>0</v>
          </cell>
          <cell r="S591">
            <v>0</v>
          </cell>
        </row>
        <row r="592">
          <cell r="A592">
            <v>35096</v>
          </cell>
          <cell r="B592" t="str">
            <v>CHERRY NUMERIC KEYPAD x 25</v>
          </cell>
          <cell r="G592" t="str">
            <v>TRONIX</v>
          </cell>
          <cell r="H592">
            <v>1214.53</v>
          </cell>
          <cell r="J592">
            <v>1214.53</v>
          </cell>
          <cell r="K592">
            <v>1.54</v>
          </cell>
          <cell r="L592">
            <v>1870.3761999999999</v>
          </cell>
          <cell r="N592">
            <v>1214.53</v>
          </cell>
          <cell r="O592">
            <v>0</v>
          </cell>
          <cell r="Q592">
            <v>1214.53</v>
          </cell>
          <cell r="R592">
            <v>0</v>
          </cell>
          <cell r="S592">
            <v>0</v>
          </cell>
        </row>
        <row r="593">
          <cell r="A593">
            <v>35096</v>
          </cell>
          <cell r="B593" t="str">
            <v>COMPAQ 16 MB MEMORY KIT</v>
          </cell>
          <cell r="G593" t="str">
            <v>INFO PRODUCTS UK LTD</v>
          </cell>
          <cell r="H593">
            <v>1343.25</v>
          </cell>
          <cell r="J593">
            <v>1343.25</v>
          </cell>
          <cell r="K593">
            <v>1.54</v>
          </cell>
          <cell r="L593">
            <v>2068.605</v>
          </cell>
          <cell r="N593">
            <v>1343.25</v>
          </cell>
          <cell r="O593">
            <v>0</v>
          </cell>
          <cell r="Q593">
            <v>1343.25</v>
          </cell>
          <cell r="R593">
            <v>0</v>
          </cell>
          <cell r="S593">
            <v>0</v>
          </cell>
        </row>
        <row r="594">
          <cell r="A594">
            <v>35096</v>
          </cell>
          <cell r="B594" t="str">
            <v>PROLAINT x 2, HARD DRIVE x 2</v>
          </cell>
          <cell r="G594" t="str">
            <v>INFO PRODUCTS UK LTD</v>
          </cell>
          <cell r="H594">
            <v>15346.65</v>
          </cell>
          <cell r="J594">
            <v>15346.65</v>
          </cell>
          <cell r="K594">
            <v>1.54</v>
          </cell>
          <cell r="L594">
            <v>23633.841</v>
          </cell>
          <cell r="N594">
            <v>15346.65</v>
          </cell>
          <cell r="O594">
            <v>0</v>
          </cell>
          <cell r="Q594">
            <v>15346.65</v>
          </cell>
          <cell r="R594">
            <v>0</v>
          </cell>
          <cell r="S594">
            <v>0</v>
          </cell>
        </row>
        <row r="595">
          <cell r="A595">
            <v>35096</v>
          </cell>
          <cell r="B595" t="str">
            <v>IBM PC330 P90 16/850MB x 2</v>
          </cell>
          <cell r="G595" t="str">
            <v>COMPUTACENTRE</v>
          </cell>
          <cell r="H595">
            <v>3348.73</v>
          </cell>
          <cell r="J595">
            <v>3348.73</v>
          </cell>
          <cell r="K595">
            <v>1.54</v>
          </cell>
          <cell r="L595">
            <v>5157.0442000000003</v>
          </cell>
          <cell r="N595">
            <v>3348.73</v>
          </cell>
          <cell r="O595">
            <v>0</v>
          </cell>
          <cell r="Q595">
            <v>3348.73</v>
          </cell>
          <cell r="R595">
            <v>0</v>
          </cell>
          <cell r="S595">
            <v>0</v>
          </cell>
        </row>
        <row r="596">
          <cell r="A596">
            <v>35096</v>
          </cell>
          <cell r="B596" t="str">
            <v>IBM KEYBOARDS x 30</v>
          </cell>
          <cell r="G596" t="str">
            <v>CONTEC ELECTRONICS</v>
          </cell>
          <cell r="H596">
            <v>1262.77</v>
          </cell>
          <cell r="J596">
            <v>1262.77</v>
          </cell>
          <cell r="K596">
            <v>1.54</v>
          </cell>
          <cell r="L596">
            <v>1944.6658</v>
          </cell>
          <cell r="N596">
            <v>1262.77</v>
          </cell>
          <cell r="O596">
            <v>0</v>
          </cell>
          <cell r="Q596">
            <v>1262.77</v>
          </cell>
          <cell r="R596">
            <v>0</v>
          </cell>
          <cell r="S596">
            <v>0</v>
          </cell>
        </row>
        <row r="597">
          <cell r="A597">
            <v>35096</v>
          </cell>
          <cell r="B597" t="str">
            <v>CABELING</v>
          </cell>
          <cell r="G597" t="str">
            <v>DATA CABLING SERVICES</v>
          </cell>
          <cell r="H597">
            <v>4472.9400000000005</v>
          </cell>
          <cell r="J597">
            <v>4472.9400000000005</v>
          </cell>
          <cell r="K597">
            <v>1.54</v>
          </cell>
          <cell r="L597">
            <v>6888.3276000000005</v>
          </cell>
          <cell r="N597">
            <v>4472.9399999999996</v>
          </cell>
          <cell r="O597">
            <v>0</v>
          </cell>
          <cell r="Q597">
            <v>4472.9399999999996</v>
          </cell>
          <cell r="R597">
            <v>0</v>
          </cell>
          <cell r="S597">
            <v>0</v>
          </cell>
        </row>
        <row r="598">
          <cell r="A598">
            <v>35096</v>
          </cell>
          <cell r="B598" t="str">
            <v>CABELING</v>
          </cell>
          <cell r="G598" t="str">
            <v>DATA CABLING SERVICES</v>
          </cell>
          <cell r="H598">
            <v>10410.49</v>
          </cell>
          <cell r="J598">
            <v>10410.49</v>
          </cell>
          <cell r="K598">
            <v>1.54</v>
          </cell>
          <cell r="L598">
            <v>16032.1546</v>
          </cell>
          <cell r="N598">
            <v>10410.49</v>
          </cell>
          <cell r="O598">
            <v>0</v>
          </cell>
          <cell r="Q598">
            <v>10410.49</v>
          </cell>
          <cell r="R598">
            <v>0</v>
          </cell>
          <cell r="S598">
            <v>0</v>
          </cell>
        </row>
        <row r="599">
          <cell r="A599">
            <v>35096</v>
          </cell>
          <cell r="B599" t="str">
            <v>IBM PC330 P100 x 10</v>
          </cell>
          <cell r="G599" t="str">
            <v>INFO PRODUCTS LTD</v>
          </cell>
          <cell r="H599">
            <v>16611.54</v>
          </cell>
          <cell r="J599">
            <v>16611.54</v>
          </cell>
          <cell r="K599">
            <v>1.54</v>
          </cell>
          <cell r="L599">
            <v>25581.771600000004</v>
          </cell>
          <cell r="N599">
            <v>16611.54</v>
          </cell>
          <cell r="O599">
            <v>0</v>
          </cell>
          <cell r="Q599">
            <v>16611.54</v>
          </cell>
          <cell r="R599">
            <v>0</v>
          </cell>
          <cell r="S599">
            <v>0</v>
          </cell>
        </row>
        <row r="600">
          <cell r="A600">
            <v>35096</v>
          </cell>
          <cell r="B600" t="str">
            <v>MATROX MGA 2MB IMPRESSION x 5</v>
          </cell>
          <cell r="G600" t="str">
            <v>COMPUTACENTRE</v>
          </cell>
          <cell r="H600">
            <v>1583.91</v>
          </cell>
          <cell r="J600">
            <v>1583.91</v>
          </cell>
          <cell r="K600">
            <v>1.54</v>
          </cell>
          <cell r="L600">
            <v>2439.2214000000004</v>
          </cell>
          <cell r="N600">
            <v>1583.91</v>
          </cell>
          <cell r="O600">
            <v>0</v>
          </cell>
          <cell r="Q600">
            <v>1583.91</v>
          </cell>
          <cell r="R600">
            <v>0</v>
          </cell>
          <cell r="S600">
            <v>0</v>
          </cell>
        </row>
        <row r="601">
          <cell r="A601">
            <v>35096</v>
          </cell>
          <cell r="B601" t="str">
            <v>3M AUDIO LOGIN TAPE x 286</v>
          </cell>
          <cell r="G601" t="str">
            <v>INT FACTORS</v>
          </cell>
          <cell r="H601">
            <v>9850.51</v>
          </cell>
          <cell r="J601">
            <v>9850.51</v>
          </cell>
          <cell r="K601">
            <v>1.54</v>
          </cell>
          <cell r="L601">
            <v>15169.785400000001</v>
          </cell>
          <cell r="N601">
            <v>9850.51</v>
          </cell>
          <cell r="O601">
            <v>0</v>
          </cell>
          <cell r="Q601">
            <v>9850.51</v>
          </cell>
          <cell r="R601">
            <v>0</v>
          </cell>
          <cell r="S601">
            <v>0</v>
          </cell>
        </row>
        <row r="602">
          <cell r="A602">
            <v>35096</v>
          </cell>
          <cell r="B602" t="str">
            <v>CABLING SERVICES</v>
          </cell>
          <cell r="G602" t="str">
            <v>DATA CABLING</v>
          </cell>
          <cell r="H602">
            <v>65621.83</v>
          </cell>
          <cell r="J602">
            <v>65621.83</v>
          </cell>
          <cell r="K602">
            <v>1.54</v>
          </cell>
          <cell r="L602">
            <v>101057.61820000001</v>
          </cell>
          <cell r="N602">
            <v>65621.83</v>
          </cell>
          <cell r="O602">
            <v>0</v>
          </cell>
          <cell r="Q602">
            <v>65621.83</v>
          </cell>
          <cell r="R602">
            <v>0</v>
          </cell>
          <cell r="S602">
            <v>0</v>
          </cell>
        </row>
        <row r="603">
          <cell r="A603" t="str">
            <v>MAR 96</v>
          </cell>
          <cell r="B603" t="str">
            <v>BOOTH GREEN &amp; PLUG SOLID AMP</v>
          </cell>
          <cell r="G603" t="str">
            <v>1ST CONNECTION</v>
          </cell>
          <cell r="H603">
            <v>1822.93</v>
          </cell>
          <cell r="J603">
            <v>1822.93</v>
          </cell>
          <cell r="K603">
            <v>1.52</v>
          </cell>
          <cell r="L603">
            <v>2770.8535999999999</v>
          </cell>
          <cell r="N603">
            <v>1822.93</v>
          </cell>
          <cell r="O603">
            <v>0</v>
          </cell>
          <cell r="Q603">
            <v>1822.93</v>
          </cell>
          <cell r="R603">
            <v>0</v>
          </cell>
          <cell r="S603">
            <v>0</v>
          </cell>
        </row>
        <row r="604">
          <cell r="A604" t="str">
            <v>MAR 96</v>
          </cell>
          <cell r="B604" t="str">
            <v>24 HR AUDIO LOGIN TAPE x 200</v>
          </cell>
          <cell r="G604" t="str">
            <v>THE LITTLE RED BOOK</v>
          </cell>
          <cell r="H604">
            <v>9626.630000000001</v>
          </cell>
          <cell r="J604">
            <v>9626.630000000001</v>
          </cell>
          <cell r="K604">
            <v>1.52</v>
          </cell>
          <cell r="L604">
            <v>14632.477600000002</v>
          </cell>
          <cell r="N604">
            <v>9626.6299999999992</v>
          </cell>
          <cell r="O604">
            <v>0</v>
          </cell>
          <cell r="Q604">
            <v>9626.6299999999992</v>
          </cell>
          <cell r="R604">
            <v>0</v>
          </cell>
          <cell r="S604">
            <v>0</v>
          </cell>
        </row>
        <row r="605">
          <cell r="A605" t="str">
            <v>MAR 96</v>
          </cell>
          <cell r="B605" t="str">
            <v>INSTALL CABLING</v>
          </cell>
          <cell r="G605" t="str">
            <v>DATA CABLING</v>
          </cell>
          <cell r="H605">
            <v>1916.69</v>
          </cell>
          <cell r="J605">
            <v>1916.69</v>
          </cell>
          <cell r="K605">
            <v>1.52</v>
          </cell>
          <cell r="L605">
            <v>2913.3688000000002</v>
          </cell>
          <cell r="N605">
            <v>1916.69</v>
          </cell>
          <cell r="O605">
            <v>0</v>
          </cell>
          <cell r="Q605">
            <v>1916.69</v>
          </cell>
          <cell r="R605">
            <v>0</v>
          </cell>
          <cell r="S605">
            <v>0</v>
          </cell>
        </row>
        <row r="606">
          <cell r="A606" t="str">
            <v>MAR 96</v>
          </cell>
          <cell r="B606" t="str">
            <v>INSTALL CABLING</v>
          </cell>
          <cell r="G606" t="str">
            <v>DATA CABLING</v>
          </cell>
          <cell r="H606">
            <v>976.73</v>
          </cell>
          <cell r="J606">
            <v>976.73</v>
          </cell>
          <cell r="K606">
            <v>1.52</v>
          </cell>
          <cell r="L606">
            <v>1484.6296</v>
          </cell>
          <cell r="N606">
            <v>976.73</v>
          </cell>
          <cell r="O606">
            <v>0</v>
          </cell>
          <cell r="Q606">
            <v>976.73</v>
          </cell>
          <cell r="R606">
            <v>0</v>
          </cell>
          <cell r="S606">
            <v>0</v>
          </cell>
        </row>
        <row r="607">
          <cell r="A607" t="str">
            <v>MAR 96</v>
          </cell>
          <cell r="B607" t="str">
            <v>SHELF 11 &amp; PSU SHELF</v>
          </cell>
          <cell r="G607" t="str">
            <v>CERTAC</v>
          </cell>
          <cell r="H607">
            <v>1229.3</v>
          </cell>
          <cell r="J607">
            <v>1229.3</v>
          </cell>
          <cell r="K607">
            <v>1.52</v>
          </cell>
          <cell r="L607">
            <v>1868.5360000000001</v>
          </cell>
          <cell r="N607">
            <v>1229.3</v>
          </cell>
          <cell r="O607">
            <v>0</v>
          </cell>
          <cell r="Q607">
            <v>1229.3</v>
          </cell>
          <cell r="R607">
            <v>0</v>
          </cell>
          <cell r="S607">
            <v>0</v>
          </cell>
        </row>
        <row r="608">
          <cell r="A608" t="str">
            <v>MAR 96</v>
          </cell>
          <cell r="B608" t="str">
            <v>METAL MONITOR TRAYS x 50</v>
          </cell>
          <cell r="G608" t="str">
            <v>WW INTERIORS</v>
          </cell>
          <cell r="H608">
            <v>3637.9700000000003</v>
          </cell>
          <cell r="J608">
            <v>3637.9700000000003</v>
          </cell>
          <cell r="K608">
            <v>1.52</v>
          </cell>
          <cell r="L608">
            <v>5529.7144000000008</v>
          </cell>
          <cell r="N608">
            <v>3637.97</v>
          </cell>
          <cell r="O608">
            <v>0</v>
          </cell>
          <cell r="Q608">
            <v>3637.97</v>
          </cell>
          <cell r="R608">
            <v>0</v>
          </cell>
          <cell r="S608">
            <v>0</v>
          </cell>
        </row>
        <row r="609">
          <cell r="A609" t="str">
            <v>MAR 96</v>
          </cell>
          <cell r="B609" t="str">
            <v>3268 FAST &amp; 3266 V FAST</v>
          </cell>
          <cell r="G609" t="str">
            <v>DATA GUARDIAN</v>
          </cell>
          <cell r="H609">
            <v>1604.63</v>
          </cell>
          <cell r="J609">
            <v>1604.63</v>
          </cell>
          <cell r="K609">
            <v>1.52</v>
          </cell>
          <cell r="L609">
            <v>2439.0376000000001</v>
          </cell>
          <cell r="N609">
            <v>1604.63</v>
          </cell>
          <cell r="O609">
            <v>0</v>
          </cell>
          <cell r="Q609">
            <v>1604.63</v>
          </cell>
          <cell r="R609">
            <v>0</v>
          </cell>
          <cell r="S609">
            <v>0</v>
          </cell>
        </row>
        <row r="610">
          <cell r="A610" t="str">
            <v>MAR 96</v>
          </cell>
          <cell r="B610" t="str">
            <v>IPC CARDS</v>
          </cell>
          <cell r="G610" t="str">
            <v>AT MAINTENANCE</v>
          </cell>
          <cell r="H610">
            <v>7835.63</v>
          </cell>
          <cell r="J610">
            <v>7835.63</v>
          </cell>
          <cell r="K610">
            <v>1.52</v>
          </cell>
          <cell r="L610">
            <v>11910.1576</v>
          </cell>
          <cell r="N610">
            <v>7835.63</v>
          </cell>
          <cell r="O610">
            <v>0</v>
          </cell>
          <cell r="Q610">
            <v>7835.63</v>
          </cell>
          <cell r="R610">
            <v>0</v>
          </cell>
          <cell r="S610">
            <v>0</v>
          </cell>
        </row>
        <row r="611">
          <cell r="A611" t="str">
            <v>MAR 96</v>
          </cell>
          <cell r="B611" t="str">
            <v>24 HR AUDIO LOGIN TAPE x 280</v>
          </cell>
          <cell r="G611" t="str">
            <v>THE LITTLE RED BOOK</v>
          </cell>
          <cell r="H611">
            <v>13477.29</v>
          </cell>
          <cell r="J611">
            <v>13477.29</v>
          </cell>
          <cell r="K611">
            <v>1.52</v>
          </cell>
          <cell r="L611">
            <v>20485.480800000001</v>
          </cell>
          <cell r="N611">
            <v>13477.29</v>
          </cell>
          <cell r="O611">
            <v>0</v>
          </cell>
          <cell r="Q611">
            <v>13477.29</v>
          </cell>
          <cell r="R611">
            <v>0</v>
          </cell>
          <cell r="S611">
            <v>0</v>
          </cell>
        </row>
        <row r="612">
          <cell r="A612" t="str">
            <v>MAR 96</v>
          </cell>
          <cell r="B612" t="str">
            <v>CABLING INFRASTRUCTURE</v>
          </cell>
          <cell r="G612" t="str">
            <v>DATA CABLING</v>
          </cell>
          <cell r="H612">
            <v>1505.97</v>
          </cell>
          <cell r="J612">
            <v>1505.97</v>
          </cell>
          <cell r="K612">
            <v>1.52</v>
          </cell>
          <cell r="L612">
            <v>2289.0744</v>
          </cell>
          <cell r="N612">
            <v>1505.97</v>
          </cell>
          <cell r="O612">
            <v>0</v>
          </cell>
          <cell r="Q612">
            <v>1505.97</v>
          </cell>
          <cell r="R612">
            <v>0</v>
          </cell>
          <cell r="S612">
            <v>0</v>
          </cell>
        </row>
        <row r="613">
          <cell r="A613" t="str">
            <v>MAR 96</v>
          </cell>
          <cell r="B613" t="str">
            <v>CABLING INFRASTRUCTURE</v>
          </cell>
          <cell r="G613" t="str">
            <v>DATA CABLING</v>
          </cell>
          <cell r="H613">
            <v>967.54</v>
          </cell>
          <cell r="J613">
            <v>967.54</v>
          </cell>
          <cell r="K613">
            <v>1.52</v>
          </cell>
          <cell r="L613">
            <v>1470.6607999999999</v>
          </cell>
          <cell r="N613">
            <v>967.54</v>
          </cell>
          <cell r="O613">
            <v>0</v>
          </cell>
          <cell r="Q613">
            <v>967.54</v>
          </cell>
          <cell r="R613">
            <v>0</v>
          </cell>
          <cell r="S613">
            <v>0</v>
          </cell>
        </row>
        <row r="614">
          <cell r="A614" t="str">
            <v>MAR 96</v>
          </cell>
          <cell r="B614" t="str">
            <v>COMPASS TESTING UNIT</v>
          </cell>
          <cell r="G614" t="str">
            <v>DATA COMMUNICATIONS</v>
          </cell>
          <cell r="H614">
            <v>5871.13</v>
          </cell>
          <cell r="J614">
            <v>5871.13</v>
          </cell>
          <cell r="K614">
            <v>1.52</v>
          </cell>
          <cell r="L614">
            <v>8924.1175999999996</v>
          </cell>
          <cell r="N614">
            <v>5871.13</v>
          </cell>
          <cell r="O614">
            <v>0</v>
          </cell>
          <cell r="Q614">
            <v>5871.13</v>
          </cell>
          <cell r="R614">
            <v>0</v>
          </cell>
          <cell r="S614">
            <v>0</v>
          </cell>
        </row>
        <row r="615">
          <cell r="A615" t="str">
            <v>MAR 96</v>
          </cell>
          <cell r="B615" t="str">
            <v>3268 FAST &amp; 3266 V FAST</v>
          </cell>
          <cell r="G615" t="str">
            <v>DATA GUARDIAN</v>
          </cell>
          <cell r="H615">
            <v>1604.63</v>
          </cell>
          <cell r="J615">
            <v>1604.63</v>
          </cell>
          <cell r="K615">
            <v>1.52</v>
          </cell>
          <cell r="L615">
            <v>2439.0376000000001</v>
          </cell>
          <cell r="N615">
            <v>1604.63</v>
          </cell>
          <cell r="O615">
            <v>0</v>
          </cell>
          <cell r="Q615">
            <v>1604.63</v>
          </cell>
          <cell r="R615">
            <v>0</v>
          </cell>
          <cell r="S615">
            <v>0</v>
          </cell>
        </row>
        <row r="616">
          <cell r="A616" t="str">
            <v>MAR 96</v>
          </cell>
          <cell r="B616" t="str">
            <v>HP LASER JET PRINTER</v>
          </cell>
          <cell r="G616" t="str">
            <v>COMPUSERVE</v>
          </cell>
          <cell r="H616">
            <v>1470.4099999999999</v>
          </cell>
          <cell r="J616">
            <v>1470.4099999999999</v>
          </cell>
          <cell r="K616">
            <v>1.52</v>
          </cell>
          <cell r="L616">
            <v>2235.0231999999996</v>
          </cell>
          <cell r="N616">
            <v>1470.41</v>
          </cell>
          <cell r="O616">
            <v>0</v>
          </cell>
          <cell r="Q616">
            <v>1470.41</v>
          </cell>
          <cell r="R616">
            <v>0</v>
          </cell>
          <cell r="S616">
            <v>0</v>
          </cell>
        </row>
        <row r="617">
          <cell r="A617" t="str">
            <v>MAR 96</v>
          </cell>
          <cell r="B617" t="str">
            <v>HP LASER JET PRINTER</v>
          </cell>
          <cell r="G617" t="str">
            <v>COMPUSERVE</v>
          </cell>
          <cell r="H617">
            <v>1194.07</v>
          </cell>
          <cell r="J617">
            <v>1194.07</v>
          </cell>
          <cell r="K617">
            <v>1.52</v>
          </cell>
          <cell r="L617">
            <v>1814.9864</v>
          </cell>
          <cell r="N617">
            <v>1194.07</v>
          </cell>
          <cell r="O617">
            <v>0</v>
          </cell>
          <cell r="Q617">
            <v>1194.07</v>
          </cell>
          <cell r="R617">
            <v>0</v>
          </cell>
          <cell r="S617">
            <v>0</v>
          </cell>
        </row>
        <row r="618">
          <cell r="A618" t="str">
            <v>MAR 96</v>
          </cell>
          <cell r="B618" t="str">
            <v>IBM PC350 &amp; COLOUR MONITOR</v>
          </cell>
          <cell r="G618" t="str">
            <v>COMPUSERVE</v>
          </cell>
          <cell r="H618">
            <v>2279.04</v>
          </cell>
          <cell r="J618">
            <v>2279.04</v>
          </cell>
          <cell r="K618">
            <v>1.52</v>
          </cell>
          <cell r="L618">
            <v>3464.1408000000001</v>
          </cell>
          <cell r="N618">
            <v>2279.04</v>
          </cell>
          <cell r="O618">
            <v>0</v>
          </cell>
          <cell r="Q618">
            <v>2279.04</v>
          </cell>
          <cell r="R618">
            <v>0</v>
          </cell>
          <cell r="S618">
            <v>0</v>
          </cell>
        </row>
        <row r="619">
          <cell r="A619" t="str">
            <v>MAR 96</v>
          </cell>
          <cell r="B619" t="str">
            <v>CABLING INFRASTRUCTURE</v>
          </cell>
          <cell r="G619" t="str">
            <v>DATA CABLING SERVS</v>
          </cell>
          <cell r="H619">
            <v>46554.18</v>
          </cell>
          <cell r="J619">
            <v>46554.18</v>
          </cell>
          <cell r="K619">
            <v>1.52</v>
          </cell>
          <cell r="L619">
            <v>70762.353600000002</v>
          </cell>
          <cell r="N619">
            <v>46554.18</v>
          </cell>
          <cell r="O619">
            <v>0</v>
          </cell>
          <cell r="Q619">
            <v>46554.18</v>
          </cell>
          <cell r="R619">
            <v>0</v>
          </cell>
          <cell r="S619">
            <v>0</v>
          </cell>
        </row>
        <row r="620">
          <cell r="A620" t="str">
            <v>MAR 96</v>
          </cell>
          <cell r="B620" t="str">
            <v>MULTIPLEXERS</v>
          </cell>
          <cell r="G620" t="str">
            <v>SMC ELECTRONICS</v>
          </cell>
          <cell r="H620">
            <v>6895.36</v>
          </cell>
          <cell r="J620">
            <v>6895.36</v>
          </cell>
          <cell r="K620">
            <v>1.52</v>
          </cell>
          <cell r="L620">
            <v>10480.947200000001</v>
          </cell>
          <cell r="N620">
            <v>6895.36</v>
          </cell>
          <cell r="O620">
            <v>0</v>
          </cell>
          <cell r="Q620">
            <v>6895.36</v>
          </cell>
          <cell r="R620">
            <v>0</v>
          </cell>
          <cell r="S620">
            <v>0</v>
          </cell>
        </row>
        <row r="621">
          <cell r="A621" t="str">
            <v>MAR 96</v>
          </cell>
          <cell r="B621" t="str">
            <v>DSX SYSTEM INSTALLED</v>
          </cell>
          <cell r="G621" t="str">
            <v>SYNTEGRA</v>
          </cell>
          <cell r="H621">
            <v>180259.85</v>
          </cell>
          <cell r="J621">
            <v>180259.85</v>
          </cell>
          <cell r="K621">
            <v>1.52</v>
          </cell>
          <cell r="L621">
            <v>273994.97200000001</v>
          </cell>
          <cell r="N621">
            <v>180259.85</v>
          </cell>
          <cell r="O621">
            <v>0</v>
          </cell>
          <cell r="Q621">
            <v>180259.85</v>
          </cell>
          <cell r="R621">
            <v>0</v>
          </cell>
          <cell r="S621">
            <v>0</v>
          </cell>
        </row>
        <row r="622">
          <cell r="A622" t="str">
            <v>MAR 96</v>
          </cell>
          <cell r="B622" t="str">
            <v>1 x ALPHA CONTROLLER</v>
          </cell>
          <cell r="G622" t="str">
            <v>CSF SYSTEMS</v>
          </cell>
          <cell r="H622">
            <v>35250.28</v>
          </cell>
          <cell r="J622">
            <v>35250.28</v>
          </cell>
          <cell r="K622">
            <v>1.52</v>
          </cell>
          <cell r="L622">
            <v>53580.425600000002</v>
          </cell>
          <cell r="N622">
            <v>35250.28</v>
          </cell>
          <cell r="O622">
            <v>0</v>
          </cell>
          <cell r="Q622">
            <v>35250.28</v>
          </cell>
          <cell r="R622">
            <v>0</v>
          </cell>
          <cell r="S622">
            <v>0</v>
          </cell>
        </row>
        <row r="623">
          <cell r="A623" t="str">
            <v>MAR 96</v>
          </cell>
          <cell r="G623" t="str">
            <v xml:space="preserve"> </v>
          </cell>
          <cell r="H623">
            <v>26643.660000000003</v>
          </cell>
          <cell r="J623">
            <v>26643.660000000003</v>
          </cell>
          <cell r="K623">
            <v>1.52</v>
          </cell>
          <cell r="L623">
            <v>40498.363200000007</v>
          </cell>
          <cell r="N623">
            <v>26643.66</v>
          </cell>
          <cell r="O623">
            <v>0</v>
          </cell>
          <cell r="Q623">
            <v>26643.66</v>
          </cell>
          <cell r="R623">
            <v>0</v>
          </cell>
          <cell r="S623">
            <v>0</v>
          </cell>
        </row>
        <row r="624">
          <cell r="A624" t="str">
            <v>MAR 96</v>
          </cell>
          <cell r="B624" t="str">
            <v>VT525 TERMINALS x 25</v>
          </cell>
          <cell r="G624" t="str">
            <v>ON-LINE</v>
          </cell>
          <cell r="H624">
            <v>6072.61</v>
          </cell>
          <cell r="J624">
            <v>6072.61</v>
          </cell>
          <cell r="K624">
            <v>1.52</v>
          </cell>
          <cell r="L624">
            <v>9230.3671999999988</v>
          </cell>
          <cell r="N624">
            <v>6072.61</v>
          </cell>
          <cell r="O624">
            <v>0</v>
          </cell>
          <cell r="Q624">
            <v>6072.61</v>
          </cell>
          <cell r="R624">
            <v>0</v>
          </cell>
          <cell r="S624">
            <v>0</v>
          </cell>
        </row>
        <row r="625">
          <cell r="A625" t="str">
            <v>MAR 96</v>
          </cell>
          <cell r="B625" t="str">
            <v>VT525 TERMINALS x 20</v>
          </cell>
          <cell r="G625" t="str">
            <v>ON-LINE</v>
          </cell>
          <cell r="H625">
            <v>4869.29</v>
          </cell>
          <cell r="J625">
            <v>4869.29</v>
          </cell>
          <cell r="K625">
            <v>1.52</v>
          </cell>
          <cell r="L625">
            <v>7401.3208000000004</v>
          </cell>
          <cell r="N625">
            <v>4869.29</v>
          </cell>
          <cell r="O625">
            <v>0</v>
          </cell>
          <cell r="Q625">
            <v>4869.29</v>
          </cell>
          <cell r="R625">
            <v>0</v>
          </cell>
          <cell r="S625">
            <v>0</v>
          </cell>
        </row>
        <row r="626">
          <cell r="A626" t="str">
            <v>MAR 96</v>
          </cell>
          <cell r="B626" t="str">
            <v>VT525 TERMINALS x 8</v>
          </cell>
          <cell r="G626" t="str">
            <v>ON-LINE</v>
          </cell>
          <cell r="H626">
            <v>1981.3</v>
          </cell>
          <cell r="J626">
            <v>1981.3</v>
          </cell>
          <cell r="K626">
            <v>1.52</v>
          </cell>
          <cell r="L626">
            <v>3011.576</v>
          </cell>
          <cell r="N626">
            <v>1981.3</v>
          </cell>
          <cell r="O626">
            <v>0</v>
          </cell>
          <cell r="Q626">
            <v>1981.3</v>
          </cell>
          <cell r="R626">
            <v>0</v>
          </cell>
          <cell r="S626">
            <v>0</v>
          </cell>
        </row>
        <row r="627">
          <cell r="A627" t="str">
            <v>MAR 96</v>
          </cell>
          <cell r="B627" t="str">
            <v>VT525 TERMINALS x 55</v>
          </cell>
          <cell r="G627" t="str">
            <v>ON-LINE</v>
          </cell>
          <cell r="H627">
            <v>13348.56</v>
          </cell>
          <cell r="J627">
            <v>13348.56</v>
          </cell>
          <cell r="K627">
            <v>1.52</v>
          </cell>
          <cell r="L627">
            <v>20289.8112</v>
          </cell>
          <cell r="N627">
            <v>13348.56</v>
          </cell>
          <cell r="O627">
            <v>0</v>
          </cell>
          <cell r="Q627">
            <v>13348.56</v>
          </cell>
          <cell r="R627">
            <v>0</v>
          </cell>
          <cell r="S627">
            <v>0</v>
          </cell>
        </row>
        <row r="628">
          <cell r="N628">
            <v>0</v>
          </cell>
          <cell r="O628">
            <v>0</v>
          </cell>
          <cell r="Q628">
            <v>0</v>
          </cell>
          <cell r="R628">
            <v>0</v>
          </cell>
          <cell r="S628">
            <v>0</v>
          </cell>
        </row>
        <row r="629">
          <cell r="A629" t="str">
            <v>APR-96</v>
          </cell>
          <cell r="B629" t="str">
            <v>SET-UP &amp; CONFIG MODEM x 2</v>
          </cell>
          <cell r="G629" t="str">
            <v>ITS</v>
          </cell>
          <cell r="H629">
            <v>2558.3200000000002</v>
          </cell>
          <cell r="J629">
            <v>2558.3200000000002</v>
          </cell>
          <cell r="K629">
            <v>1.51</v>
          </cell>
          <cell r="L629">
            <v>3863.0632000000001</v>
          </cell>
          <cell r="N629">
            <v>2379.2376000000004</v>
          </cell>
          <cell r="O629">
            <v>179.08239999999978</v>
          </cell>
          <cell r="Q629">
            <v>2464.5149333333338</v>
          </cell>
          <cell r="R629">
            <v>93.805066666666335</v>
          </cell>
          <cell r="S629">
            <v>141.64565066666617</v>
          </cell>
          <cell r="U629">
            <v>42.638666666666673</v>
          </cell>
          <cell r="V629">
            <v>42.638666666666673</v>
          </cell>
          <cell r="BK629">
            <v>42.638666666666673</v>
          </cell>
        </row>
        <row r="630">
          <cell r="A630" t="str">
            <v>APR-96</v>
          </cell>
          <cell r="B630" t="str">
            <v>IBM PC 330 &amp; COL MON</v>
          </cell>
          <cell r="G630" t="str">
            <v>COMPUCENTRE</v>
          </cell>
          <cell r="H630">
            <v>1798.87</v>
          </cell>
          <cell r="J630">
            <v>1798.87</v>
          </cell>
          <cell r="K630">
            <v>1.51</v>
          </cell>
          <cell r="L630">
            <v>2716.2936999999997</v>
          </cell>
          <cell r="N630">
            <v>1672.9491000000003</v>
          </cell>
          <cell r="O630">
            <v>125.92089999999962</v>
          </cell>
          <cell r="Q630">
            <v>1732.9114333333337</v>
          </cell>
          <cell r="R630">
            <v>65.958566666666229</v>
          </cell>
          <cell r="S630">
            <v>99.597435666666001</v>
          </cell>
          <cell r="U630">
            <v>29.981166666666663</v>
          </cell>
          <cell r="V630">
            <v>29.981166666666663</v>
          </cell>
          <cell r="BM630">
            <v>29.981166666666663</v>
          </cell>
        </row>
        <row r="631">
          <cell r="A631" t="str">
            <v>APR-96</v>
          </cell>
          <cell r="B631" t="str">
            <v>SIX CHANNEL AMPLIFIERS x 10</v>
          </cell>
          <cell r="G631" t="str">
            <v>SC TELE</v>
          </cell>
          <cell r="H631">
            <v>3627.2200000000003</v>
          </cell>
          <cell r="J631">
            <v>3627.2200000000003</v>
          </cell>
          <cell r="K631">
            <v>1.51</v>
          </cell>
          <cell r="L631">
            <v>5477.1022000000003</v>
          </cell>
          <cell r="N631">
            <v>3373.3146000000006</v>
          </cell>
          <cell r="O631">
            <v>253.90539999999964</v>
          </cell>
          <cell r="Q631">
            <v>3494.2219333333342</v>
          </cell>
          <cell r="R631">
            <v>132.99806666666609</v>
          </cell>
          <cell r="S631">
            <v>200.82708066666581</v>
          </cell>
          <cell r="U631">
            <v>60.45366666666667</v>
          </cell>
          <cell r="V631">
            <v>60.45366666666667</v>
          </cell>
          <cell r="AU631">
            <v>60.45366666666667</v>
          </cell>
        </row>
        <row r="632">
          <cell r="A632" t="str">
            <v>APR-96</v>
          </cell>
          <cell r="B632" t="str">
            <v>CABLING INFRASTRUCTURE</v>
          </cell>
          <cell r="G632" t="str">
            <v>DATA CABLING</v>
          </cell>
          <cell r="H632">
            <v>12238.630000000001</v>
          </cell>
          <cell r="J632">
            <v>12238.630000000001</v>
          </cell>
          <cell r="K632">
            <v>1.51</v>
          </cell>
          <cell r="L632">
            <v>18480.331300000002</v>
          </cell>
          <cell r="N632">
            <v>11382.145900000001</v>
          </cell>
          <cell r="O632">
            <v>856.48409999999967</v>
          </cell>
          <cell r="Q632">
            <v>11790.100233333334</v>
          </cell>
          <cell r="R632">
            <v>448.52976666666655</v>
          </cell>
          <cell r="S632">
            <v>677.27994766666654</v>
          </cell>
          <cell r="U632">
            <v>203.97716666666668</v>
          </cell>
          <cell r="V632">
            <v>203.97716666666668</v>
          </cell>
          <cell r="BK632">
            <v>203.97716666666668</v>
          </cell>
        </row>
        <row r="633">
          <cell r="A633" t="str">
            <v>APR-96</v>
          </cell>
          <cell r="B633" t="str">
            <v>VGA RGB CONVERTORS x 10</v>
          </cell>
          <cell r="G633" t="str">
            <v>MIGHTER LIMITED</v>
          </cell>
          <cell r="H633">
            <v>1688.92</v>
          </cell>
          <cell r="J633">
            <v>1688.92</v>
          </cell>
          <cell r="K633">
            <v>1.51</v>
          </cell>
          <cell r="L633">
            <v>2550.2692000000002</v>
          </cell>
          <cell r="N633">
            <v>1570.6956</v>
          </cell>
          <cell r="O633">
            <v>118.22440000000006</v>
          </cell>
          <cell r="Q633">
            <v>1626.9929333333334</v>
          </cell>
          <cell r="R633">
            <v>61.927066666666633</v>
          </cell>
          <cell r="S633">
            <v>93.509870666666615</v>
          </cell>
          <cell r="U633">
            <v>28.148666666666667</v>
          </cell>
          <cell r="V633">
            <v>28.148666666666667</v>
          </cell>
          <cell r="BD633">
            <v>14.074333333333334</v>
          </cell>
          <cell r="BK633">
            <v>14.074333333333334</v>
          </cell>
        </row>
        <row r="634">
          <cell r="A634" t="str">
            <v>APR-96</v>
          </cell>
          <cell r="B634" t="str">
            <v>CHERRY NUMERIC KEYPAD x 25</v>
          </cell>
          <cell r="G634" t="str">
            <v>ON-LINE COMPUTERS</v>
          </cell>
          <cell r="H634">
            <v>1229.8499999999999</v>
          </cell>
          <cell r="J634">
            <v>1229.8499999999999</v>
          </cell>
          <cell r="K634">
            <v>1.51</v>
          </cell>
          <cell r="L634">
            <v>1857.0735</v>
          </cell>
          <cell r="N634">
            <v>1143.7605000000001</v>
          </cell>
          <cell r="O634">
            <v>86.089499999999816</v>
          </cell>
          <cell r="Q634">
            <v>1184.7555</v>
          </cell>
          <cell r="R634">
            <v>45.094499999999925</v>
          </cell>
          <cell r="S634">
            <v>68.092694999999893</v>
          </cell>
          <cell r="U634">
            <v>20.497499999999999</v>
          </cell>
          <cell r="V634">
            <v>20.497499999999999</v>
          </cell>
          <cell r="AH634">
            <v>20.497499999999999</v>
          </cell>
        </row>
        <row r="635">
          <cell r="A635" t="str">
            <v>APR-96</v>
          </cell>
          <cell r="B635" t="str">
            <v>COMPAQ 2.1GB HARD DISK</v>
          </cell>
          <cell r="G635" t="str">
            <v>COMPUCENTRE</v>
          </cell>
          <cell r="H635">
            <v>1947.3600000000001</v>
          </cell>
          <cell r="J635">
            <v>1947.3600000000001</v>
          </cell>
          <cell r="K635">
            <v>1.51</v>
          </cell>
          <cell r="L635">
            <v>2940.5136000000002</v>
          </cell>
          <cell r="N635">
            <v>1811.0448000000004</v>
          </cell>
          <cell r="O635">
            <v>136.31519999999978</v>
          </cell>
          <cell r="Q635">
            <v>1875.9568000000004</v>
          </cell>
          <cell r="R635">
            <v>71.403199999999742</v>
          </cell>
          <cell r="S635">
            <v>107.81883199999962</v>
          </cell>
          <cell r="U635">
            <v>32.456000000000003</v>
          </cell>
          <cell r="V635">
            <v>32.456000000000003</v>
          </cell>
          <cell r="BJ635">
            <v>32.456000000000003</v>
          </cell>
        </row>
        <row r="636">
          <cell r="A636" t="str">
            <v>APR-96</v>
          </cell>
          <cell r="B636" t="str">
            <v>VT525 TERMINALS x 16</v>
          </cell>
          <cell r="G636" t="str">
            <v>ON-LINE</v>
          </cell>
          <cell r="H636">
            <v>3955.94</v>
          </cell>
          <cell r="J636">
            <v>3955.94</v>
          </cell>
          <cell r="K636">
            <v>1.51</v>
          </cell>
          <cell r="L636">
            <v>5973.4694</v>
          </cell>
          <cell r="N636">
            <v>3679.0241999999998</v>
          </cell>
          <cell r="O636">
            <v>276.91580000000022</v>
          </cell>
          <cell r="Q636">
            <v>3810.8888666666667</v>
          </cell>
          <cell r="R636">
            <v>145.05113333333338</v>
          </cell>
          <cell r="S636">
            <v>219.02721133333341</v>
          </cell>
          <cell r="U636">
            <v>65.932333333333332</v>
          </cell>
          <cell r="V636">
            <v>65.932333333333332</v>
          </cell>
          <cell r="BK636">
            <v>65.932333333333332</v>
          </cell>
        </row>
        <row r="637">
          <cell r="A637" t="str">
            <v>APR-96</v>
          </cell>
          <cell r="B637" t="str">
            <v>VT525 TERMINALS x 40</v>
          </cell>
          <cell r="G637" t="str">
            <v>ON-LINE</v>
          </cell>
          <cell r="H637">
            <v>9804.83</v>
          </cell>
          <cell r="J637">
            <v>9804.83</v>
          </cell>
          <cell r="K637">
            <v>1.51</v>
          </cell>
          <cell r="L637">
            <v>14805.293299999999</v>
          </cell>
          <cell r="N637">
            <v>9118.4918999999991</v>
          </cell>
          <cell r="O637">
            <v>686.33810000000085</v>
          </cell>
          <cell r="Q637">
            <v>9445.3195666666652</v>
          </cell>
          <cell r="R637">
            <v>359.51043333333473</v>
          </cell>
          <cell r="S637">
            <v>542.86075433333542</v>
          </cell>
          <cell r="U637">
            <v>163.41383333333334</v>
          </cell>
          <cell r="V637">
            <v>163.41383333333334</v>
          </cell>
          <cell r="AH637">
            <v>70.267948333333337</v>
          </cell>
          <cell r="AL637">
            <v>32.682766666666673</v>
          </cell>
          <cell r="AM637">
            <v>16.341383333333336</v>
          </cell>
          <cell r="AN637">
            <v>16.341383333333336</v>
          </cell>
          <cell r="AY637">
            <v>27.780351666666672</v>
          </cell>
          <cell r="BC637" t="str">
            <v xml:space="preserve"> </v>
          </cell>
        </row>
        <row r="638">
          <cell r="A638" t="str">
            <v>APR-96</v>
          </cell>
          <cell r="B638" t="str">
            <v>IBM PC350 x 11</v>
          </cell>
          <cell r="G638" t="str">
            <v>COMPUCENTRE</v>
          </cell>
          <cell r="H638">
            <v>15263.8</v>
          </cell>
          <cell r="J638">
            <v>15263.8</v>
          </cell>
          <cell r="K638">
            <v>1.51</v>
          </cell>
          <cell r="L638">
            <v>23048.338</v>
          </cell>
          <cell r="N638">
            <v>14195.334000000001</v>
          </cell>
          <cell r="O638">
            <v>1068.4659999999985</v>
          </cell>
          <cell r="Q638">
            <v>14704.127333333334</v>
          </cell>
          <cell r="R638">
            <v>559.67266666666546</v>
          </cell>
          <cell r="S638">
            <v>845.10572666666485</v>
          </cell>
          <cell r="U638">
            <v>254.39666666666665</v>
          </cell>
          <cell r="V638">
            <v>254.39666666666665</v>
          </cell>
          <cell r="BH638">
            <v>254.39666666666665</v>
          </cell>
        </row>
        <row r="639">
          <cell r="A639" t="str">
            <v>APR-96</v>
          </cell>
          <cell r="B639" t="str">
            <v>IBM PC 350 x 10</v>
          </cell>
          <cell r="G639" t="str">
            <v>COMPUCENTRE</v>
          </cell>
          <cell r="H639">
            <v>1802.28</v>
          </cell>
          <cell r="J639">
            <v>1802.28</v>
          </cell>
          <cell r="K639">
            <v>1.51</v>
          </cell>
          <cell r="L639">
            <v>2721.4427999999998</v>
          </cell>
          <cell r="N639">
            <v>1676.1204</v>
          </cell>
          <cell r="O639">
            <v>126.15959999999995</v>
          </cell>
          <cell r="Q639">
            <v>1736.1964</v>
          </cell>
          <cell r="R639">
            <v>66.083599999999933</v>
          </cell>
          <cell r="S639">
            <v>99.786235999999903</v>
          </cell>
          <cell r="U639">
            <v>30.038</v>
          </cell>
          <cell r="V639">
            <v>30.038</v>
          </cell>
          <cell r="BK639">
            <v>30.038</v>
          </cell>
        </row>
        <row r="640">
          <cell r="A640" t="str">
            <v>APR-96</v>
          </cell>
          <cell r="B640" t="str">
            <v>COMPAQ VGA COL MONITOR x 5</v>
          </cell>
          <cell r="G640" t="str">
            <v>COMPUCENTRE</v>
          </cell>
          <cell r="H640">
            <v>1207.18</v>
          </cell>
          <cell r="J640">
            <v>1207.18</v>
          </cell>
          <cell r="K640">
            <v>1.51</v>
          </cell>
          <cell r="L640">
            <v>1822.8418000000001</v>
          </cell>
          <cell r="N640">
            <v>1122.6774</v>
          </cell>
          <cell r="O640">
            <v>84.502600000000029</v>
          </cell>
          <cell r="Q640">
            <v>1162.9167333333335</v>
          </cell>
          <cell r="R640">
            <v>44.263266666666595</v>
          </cell>
          <cell r="S640">
            <v>66.837532666666561</v>
          </cell>
          <cell r="U640">
            <v>20.119666666666667</v>
          </cell>
          <cell r="V640">
            <v>20.119666666666667</v>
          </cell>
          <cell r="BK640">
            <v>20.119666666666667</v>
          </cell>
        </row>
        <row r="641">
          <cell r="A641" t="str">
            <v>APR-96</v>
          </cell>
          <cell r="B641" t="str">
            <v>IBM PC 350 x 2</v>
          </cell>
          <cell r="G641" t="str">
            <v>COMPUCENTRE</v>
          </cell>
          <cell r="H641">
            <v>1473.56</v>
          </cell>
          <cell r="J641">
            <v>1473.56</v>
          </cell>
          <cell r="K641">
            <v>1.51</v>
          </cell>
          <cell r="L641">
            <v>2225.0756000000001</v>
          </cell>
          <cell r="N641">
            <v>1370.4108000000001</v>
          </cell>
          <cell r="O641">
            <v>103.14919999999984</v>
          </cell>
          <cell r="Q641">
            <v>1419.5294666666668</v>
          </cell>
          <cell r="R641">
            <v>54.030533333333096</v>
          </cell>
          <cell r="S641">
            <v>81.586105333332981</v>
          </cell>
          <cell r="U641">
            <v>24.559333333333331</v>
          </cell>
          <cell r="V641">
            <v>24.559333333333331</v>
          </cell>
          <cell r="BB641">
            <v>24.559333333333331</v>
          </cell>
        </row>
        <row r="642">
          <cell r="A642" t="str">
            <v>APR-96</v>
          </cell>
          <cell r="B642" t="str">
            <v>IBM PC 350 x 6</v>
          </cell>
          <cell r="G642" t="str">
            <v>COMPUCENTRE</v>
          </cell>
          <cell r="H642">
            <v>8149.91</v>
          </cell>
          <cell r="J642">
            <v>8149.91</v>
          </cell>
          <cell r="K642">
            <v>1.51</v>
          </cell>
          <cell r="L642">
            <v>12306.364100000001</v>
          </cell>
          <cell r="N642">
            <v>7579.4162999999999</v>
          </cell>
          <cell r="O642">
            <v>570.49369999999999</v>
          </cell>
          <cell r="Q642">
            <v>7851.0799666666662</v>
          </cell>
          <cell r="R642">
            <v>298.83003333333363</v>
          </cell>
          <cell r="S642">
            <v>451.23335033333376</v>
          </cell>
          <cell r="U642">
            <v>135.83183333333332</v>
          </cell>
          <cell r="V642">
            <v>135.83183333333332</v>
          </cell>
          <cell r="BL642">
            <v>135.83183333333332</v>
          </cell>
        </row>
        <row r="643">
          <cell r="A643" t="str">
            <v>APR-96</v>
          </cell>
          <cell r="B643" t="str">
            <v>ALPHA MODULES x 108 &amp; BLACK BOX x 39</v>
          </cell>
          <cell r="G643" t="str">
            <v>1ST CONNECTION</v>
          </cell>
          <cell r="H643">
            <v>2201.71</v>
          </cell>
          <cell r="J643">
            <v>2201.71</v>
          </cell>
          <cell r="K643">
            <v>1.51</v>
          </cell>
          <cell r="L643">
            <v>3324.5821000000001</v>
          </cell>
          <cell r="N643">
            <v>2047.5902999999998</v>
          </cell>
          <cell r="O643">
            <v>154.11970000000019</v>
          </cell>
          <cell r="Q643">
            <v>2120.9806333333331</v>
          </cell>
          <cell r="R643">
            <v>80.72936666666692</v>
          </cell>
          <cell r="S643">
            <v>121.90134366666705</v>
          </cell>
          <cell r="U643">
            <v>36.695166666666665</v>
          </cell>
          <cell r="V643">
            <v>36.695166666666665</v>
          </cell>
          <cell r="BL643">
            <v>36.695166666666665</v>
          </cell>
        </row>
        <row r="644">
          <cell r="A644" t="str">
            <v>APR-96</v>
          </cell>
          <cell r="B644" t="str">
            <v>DEC STANDARD UK KEYBOARD</v>
          </cell>
          <cell r="G644" t="str">
            <v>RESOLVE</v>
          </cell>
          <cell r="H644">
            <v>1501.9</v>
          </cell>
          <cell r="J644">
            <v>1501.9</v>
          </cell>
          <cell r="K644">
            <v>1.51</v>
          </cell>
          <cell r="L644">
            <v>2267.8690000000001</v>
          </cell>
          <cell r="N644">
            <v>1396.7670000000003</v>
          </cell>
          <cell r="O644">
            <v>105.13299999999981</v>
          </cell>
          <cell r="Q644">
            <v>1446.8303333333336</v>
          </cell>
          <cell r="R644">
            <v>55.069666666666535</v>
          </cell>
          <cell r="S644">
            <v>83.15519666666647</v>
          </cell>
          <cell r="U644">
            <v>25.03166666666667</v>
          </cell>
          <cell r="V644">
            <v>25.03166666666667</v>
          </cell>
          <cell r="BK644">
            <v>25.03166666666667</v>
          </cell>
        </row>
        <row r="645">
          <cell r="A645" t="str">
            <v>APR-96</v>
          </cell>
          <cell r="B645" t="str">
            <v>20" S20TX1 COLOUR MONITOR</v>
          </cell>
          <cell r="G645" t="str">
            <v>RESOLVE</v>
          </cell>
          <cell r="H645">
            <v>16696.55</v>
          </cell>
          <cell r="J645">
            <v>16696.55</v>
          </cell>
          <cell r="K645">
            <v>1.51</v>
          </cell>
          <cell r="L645">
            <v>25211.790499999999</v>
          </cell>
          <cell r="N645">
            <v>15527.791499999999</v>
          </cell>
          <cell r="O645">
            <v>1168.7584999999999</v>
          </cell>
          <cell r="Q645">
            <v>16084.343166666666</v>
          </cell>
          <cell r="R645">
            <v>612.20683333333363</v>
          </cell>
          <cell r="S645">
            <v>924.4323183333338</v>
          </cell>
          <cell r="U645">
            <v>278.27583333333331</v>
          </cell>
          <cell r="V645">
            <v>278.27583333333331</v>
          </cell>
          <cell r="BK645">
            <v>278.27583333333331</v>
          </cell>
        </row>
        <row r="646">
          <cell r="A646" t="str">
            <v>APR-96</v>
          </cell>
          <cell r="B646" t="str">
            <v>SUP&amp;INS CAT5 CAB TERM TO PATCH PANEL</v>
          </cell>
          <cell r="G646" t="str">
            <v>ECOM</v>
          </cell>
          <cell r="H646">
            <v>3152.26</v>
          </cell>
          <cell r="J646">
            <v>3152.26</v>
          </cell>
          <cell r="K646">
            <v>1.51</v>
          </cell>
          <cell r="L646">
            <v>4759.9126000000006</v>
          </cell>
          <cell r="N646">
            <v>2940.4318062666666</v>
          </cell>
          <cell r="O646">
            <v>211.82819373333359</v>
          </cell>
          <cell r="Q646">
            <v>3045.5071395999998</v>
          </cell>
          <cell r="R646">
            <v>106.75286040000037</v>
          </cell>
          <cell r="S646">
            <v>161.19681920400058</v>
          </cell>
          <cell r="U646">
            <v>52.537666666666674</v>
          </cell>
          <cell r="V646">
            <v>52.852892666666691</v>
          </cell>
          <cell r="AH646">
            <v>34.74315896666667</v>
          </cell>
          <cell r="AL646">
            <v>2.7004360666666671</v>
          </cell>
          <cell r="AM646">
            <v>0.9509317666666669</v>
          </cell>
          <cell r="AN646">
            <v>0.63570576666666678</v>
          </cell>
          <cell r="AO646">
            <v>2.0647303000000004</v>
          </cell>
          <cell r="AP646">
            <v>2.0647303000000004</v>
          </cell>
          <cell r="AT646">
            <v>1.5866375333333336</v>
          </cell>
          <cell r="AU646">
            <v>2.3799563000000004</v>
          </cell>
          <cell r="AW646">
            <v>0.63570576666666678</v>
          </cell>
          <cell r="AX646">
            <v>0.63570576666666678</v>
          </cell>
          <cell r="AY646">
            <v>5.253766666666668E-3</v>
          </cell>
          <cell r="AZ646">
            <v>5.253766666666668E-3</v>
          </cell>
          <cell r="BC646">
            <v>4.4446866000000007</v>
          </cell>
        </row>
        <row r="647">
          <cell r="A647" t="str">
            <v>APR-96</v>
          </cell>
          <cell r="B647" t="str">
            <v>IBM PC 350 &amp; COL MON</v>
          </cell>
          <cell r="G647" t="str">
            <v>COMPUCENTRE</v>
          </cell>
          <cell r="H647">
            <v>2833.77</v>
          </cell>
          <cell r="J647">
            <v>2833.77</v>
          </cell>
          <cell r="K647">
            <v>1.51</v>
          </cell>
          <cell r="L647">
            <v>4278.9926999999998</v>
          </cell>
          <cell r="N647">
            <v>2635.4061000000002</v>
          </cell>
          <cell r="O647">
            <v>198.36389999999983</v>
          </cell>
          <cell r="Q647">
            <v>2729.8651</v>
          </cell>
          <cell r="R647">
            <v>103.9049</v>
          </cell>
          <cell r="S647">
            <v>156.896399</v>
          </cell>
          <cell r="U647">
            <v>47.229500000000002</v>
          </cell>
          <cell r="V647">
            <v>47.229500000000002</v>
          </cell>
          <cell r="AH647">
            <v>47.229500000000002</v>
          </cell>
        </row>
        <row r="648">
          <cell r="A648" t="str">
            <v>APR-96</v>
          </cell>
          <cell r="B648" t="str">
            <v>IBM PC 350 &amp; COL MON</v>
          </cell>
          <cell r="G648" t="str">
            <v>COMPUCENTRE</v>
          </cell>
          <cell r="H648">
            <v>2140.06</v>
          </cell>
          <cell r="J648">
            <v>2140.06</v>
          </cell>
          <cell r="K648">
            <v>1.51</v>
          </cell>
          <cell r="L648">
            <v>3231.4906000000001</v>
          </cell>
          <cell r="N648">
            <v>1990.2558000000001</v>
          </cell>
          <cell r="O648">
            <v>149.80419999999981</v>
          </cell>
          <cell r="Q648">
            <v>2061.5911333333333</v>
          </cell>
          <cell r="R648">
            <v>78.468866666666599</v>
          </cell>
          <cell r="S648">
            <v>118.48798866666657</v>
          </cell>
          <cell r="U648">
            <v>35.667666666666669</v>
          </cell>
          <cell r="V648">
            <v>35.667666666666669</v>
          </cell>
          <cell r="BM648">
            <v>35.667666666666669</v>
          </cell>
        </row>
        <row r="649">
          <cell r="A649" t="str">
            <v>APR-96</v>
          </cell>
          <cell r="B649" t="str">
            <v>ALPHASTATION 200</v>
          </cell>
          <cell r="G649" t="str">
            <v>RESOLVE</v>
          </cell>
          <cell r="H649">
            <v>3924.2</v>
          </cell>
          <cell r="J649">
            <v>3924.2</v>
          </cell>
          <cell r="K649">
            <v>1.51</v>
          </cell>
          <cell r="L649">
            <v>5925.5419999999995</v>
          </cell>
          <cell r="N649">
            <v>3649.5060000000003</v>
          </cell>
          <cell r="O649">
            <v>274.69399999999951</v>
          </cell>
          <cell r="Q649">
            <v>3780.3126666666672</v>
          </cell>
          <cell r="R649">
            <v>143.88733333333266</v>
          </cell>
          <cell r="S649">
            <v>217.26987333333233</v>
          </cell>
          <cell r="U649">
            <v>65.403333333333336</v>
          </cell>
          <cell r="V649">
            <v>65.40333333333335</v>
          </cell>
          <cell r="AH649">
            <v>43.251224333333333</v>
          </cell>
          <cell r="AL649">
            <v>3.3617313333333336</v>
          </cell>
          <cell r="AM649">
            <v>1.1838003333333336</v>
          </cell>
          <cell r="AN649">
            <v>0.79138033333333335</v>
          </cell>
          <cell r="AO649">
            <v>2.5703510000000001</v>
          </cell>
          <cell r="AP649">
            <v>2.5703510000000001</v>
          </cell>
          <cell r="AT649">
            <v>1.9751806666666669</v>
          </cell>
          <cell r="AU649">
            <v>2.962771</v>
          </cell>
          <cell r="AW649">
            <v>0.79138033333333335</v>
          </cell>
          <cell r="AX649">
            <v>0.79138033333333335</v>
          </cell>
          <cell r="AY649">
            <v>6.5403333333333338E-3</v>
          </cell>
          <cell r="AZ649">
            <v>6.5403333333333338E-3</v>
          </cell>
          <cell r="BC649">
            <v>2.7665609999999998</v>
          </cell>
          <cell r="BD649">
            <v>2.3741409999999998</v>
          </cell>
        </row>
        <row r="650">
          <cell r="A650" t="str">
            <v>APR-96</v>
          </cell>
          <cell r="G650" t="str">
            <v>AK</v>
          </cell>
          <cell r="H650">
            <v>2479.5500000000002</v>
          </cell>
          <cell r="J650">
            <v>2479.5500000000002</v>
          </cell>
          <cell r="K650">
            <v>1.51</v>
          </cell>
          <cell r="L650">
            <v>3744.1205000000004</v>
          </cell>
          <cell r="N650">
            <v>2305.9815000000003</v>
          </cell>
          <cell r="O650">
            <v>173.56849999999986</v>
          </cell>
          <cell r="Q650">
            <v>2388.633166666667</v>
          </cell>
          <cell r="R650">
            <v>90.916833333333216</v>
          </cell>
          <cell r="S650">
            <v>137.28441833333315</v>
          </cell>
          <cell r="U650">
            <v>41.325833333333335</v>
          </cell>
          <cell r="V650">
            <v>41.325833333333335</v>
          </cell>
          <cell r="AH650" t="str">
            <v xml:space="preserve"> </v>
          </cell>
          <cell r="BH650">
            <v>41.325833333333335</v>
          </cell>
        </row>
        <row r="651">
          <cell r="A651" t="str">
            <v>APR-96</v>
          </cell>
          <cell r="B651" t="str">
            <v>SONY COL MON x 11</v>
          </cell>
          <cell r="G651" t="str">
            <v>COMPUCENTRE</v>
          </cell>
          <cell r="H651">
            <v>9338.9599999999991</v>
          </cell>
          <cell r="J651">
            <v>9338.9599999999991</v>
          </cell>
          <cell r="K651">
            <v>1.51</v>
          </cell>
          <cell r="L651">
            <v>14101.829599999999</v>
          </cell>
          <cell r="N651">
            <v>8685.2327999999998</v>
          </cell>
          <cell r="O651">
            <v>653.72719999999936</v>
          </cell>
          <cell r="Q651">
            <v>8996.5314666666673</v>
          </cell>
          <cell r="R651">
            <v>342.42853333333187</v>
          </cell>
          <cell r="S651">
            <v>517.06708533333108</v>
          </cell>
          <cell r="U651">
            <v>155.64933333333332</v>
          </cell>
          <cell r="V651">
            <v>155.64933333333332</v>
          </cell>
          <cell r="BH651">
            <v>155.64933333333332</v>
          </cell>
        </row>
        <row r="652">
          <cell r="A652" t="str">
            <v>APR-96</v>
          </cell>
          <cell r="B652" t="str">
            <v>IBM PC350 &amp; COL MON</v>
          </cell>
          <cell r="G652" t="str">
            <v>COMPUCENTRE</v>
          </cell>
          <cell r="H652">
            <v>2407.6200000000003</v>
          </cell>
          <cell r="J652">
            <v>2407.6200000000003</v>
          </cell>
          <cell r="K652">
            <v>1.51</v>
          </cell>
          <cell r="L652">
            <v>3635.5062000000007</v>
          </cell>
          <cell r="N652">
            <v>2239.0866000000005</v>
          </cell>
          <cell r="O652">
            <v>168.5333999999998</v>
          </cell>
          <cell r="Q652">
            <v>2319.3406000000004</v>
          </cell>
          <cell r="R652">
            <v>88.279399999999896</v>
          </cell>
          <cell r="S652">
            <v>133.30189399999983</v>
          </cell>
          <cell r="U652">
            <v>40.127000000000002</v>
          </cell>
          <cell r="V652">
            <v>40.127000000000002</v>
          </cell>
          <cell r="BK652">
            <v>40.127000000000002</v>
          </cell>
        </row>
        <row r="653">
          <cell r="A653" t="str">
            <v>APR-96</v>
          </cell>
          <cell r="B653" t="str">
            <v>IBM PC350 &amp; COL MON</v>
          </cell>
          <cell r="G653" t="str">
            <v>COMPUCENTRE</v>
          </cell>
          <cell r="H653">
            <v>2646.74</v>
          </cell>
          <cell r="J653">
            <v>2646.74</v>
          </cell>
          <cell r="K653">
            <v>1.51</v>
          </cell>
          <cell r="L653">
            <v>3996.5773999999997</v>
          </cell>
          <cell r="N653">
            <v>2461.4681999999998</v>
          </cell>
          <cell r="O653">
            <v>185.27179999999998</v>
          </cell>
          <cell r="Q653">
            <v>2549.6928666666663</v>
          </cell>
          <cell r="R653">
            <v>97.047133333333477</v>
          </cell>
          <cell r="S653">
            <v>146.54117133333355</v>
          </cell>
          <cell r="U653">
            <v>44.112333333333332</v>
          </cell>
          <cell r="V653">
            <v>44.112333333333332</v>
          </cell>
          <cell r="AH653">
            <v>44.112333333333332</v>
          </cell>
        </row>
        <row r="654">
          <cell r="A654" t="str">
            <v>APR-96</v>
          </cell>
          <cell r="B654" t="str">
            <v>IBM PC350 &amp; COL MON</v>
          </cell>
          <cell r="G654" t="str">
            <v>COMPUCENTRE</v>
          </cell>
          <cell r="H654">
            <v>3202.16</v>
          </cell>
          <cell r="J654">
            <v>3202.16</v>
          </cell>
          <cell r="K654">
            <v>1.51</v>
          </cell>
          <cell r="L654">
            <v>4835.2615999999998</v>
          </cell>
          <cell r="N654">
            <v>2978.0087999999996</v>
          </cell>
          <cell r="O654">
            <v>224.15120000000024</v>
          </cell>
          <cell r="Q654">
            <v>3084.7474666666662</v>
          </cell>
          <cell r="R654">
            <v>117.41253333333361</v>
          </cell>
          <cell r="S654">
            <v>177.29292533333376</v>
          </cell>
          <cell r="U654">
            <v>53.36933333333333</v>
          </cell>
          <cell r="V654">
            <v>53.369333333333337</v>
          </cell>
          <cell r="AH654">
            <v>53.369333333333337</v>
          </cell>
          <cell r="AL654" t="str">
            <v xml:space="preserve"> </v>
          </cell>
        </row>
        <row r="655">
          <cell r="A655" t="str">
            <v>APR-96</v>
          </cell>
          <cell r="B655" t="str">
            <v>AUDIO LOGIN TAPE</v>
          </cell>
          <cell r="G655" t="str">
            <v>LITRED</v>
          </cell>
          <cell r="H655">
            <v>13330.04</v>
          </cell>
          <cell r="J655">
            <v>13330.04</v>
          </cell>
          <cell r="K655">
            <v>1.51</v>
          </cell>
          <cell r="L655">
            <v>20128.360400000001</v>
          </cell>
          <cell r="N655">
            <v>12396.937199999998</v>
          </cell>
          <cell r="O655">
            <v>933.10280000000239</v>
          </cell>
          <cell r="Q655">
            <v>12841.271866666666</v>
          </cell>
          <cell r="R655">
            <v>488.76813333333484</v>
          </cell>
          <cell r="S655">
            <v>738.03988133333564</v>
          </cell>
          <cell r="U655">
            <v>222.16733333333335</v>
          </cell>
          <cell r="V655">
            <v>222.16733333333335</v>
          </cell>
          <cell r="AH655" t="str">
            <v xml:space="preserve"> </v>
          </cell>
          <cell r="BK655">
            <v>222.16733333333335</v>
          </cell>
        </row>
        <row r="656">
          <cell r="A656" t="str">
            <v>APR-96</v>
          </cell>
          <cell r="B656" t="str">
            <v>MICROVETIC MONITOR</v>
          </cell>
          <cell r="G656" t="str">
            <v>COMPUCENTRE</v>
          </cell>
          <cell r="H656">
            <v>6642.35</v>
          </cell>
          <cell r="J656">
            <v>6642.35</v>
          </cell>
          <cell r="K656">
            <v>1.51</v>
          </cell>
          <cell r="L656">
            <v>10029.9485</v>
          </cell>
          <cell r="N656">
            <v>6177.3855000000003</v>
          </cell>
          <cell r="O656">
            <v>464.96450000000004</v>
          </cell>
          <cell r="Q656">
            <v>6398.7971666666672</v>
          </cell>
          <cell r="R656">
            <v>243.55283333333318</v>
          </cell>
          <cell r="S656">
            <v>367.76477833333308</v>
          </cell>
          <cell r="U656">
            <v>110.70583333333335</v>
          </cell>
          <cell r="V656">
            <v>110.70583333333336</v>
          </cell>
          <cell r="BK656">
            <v>110.70583333333336</v>
          </cell>
        </row>
        <row r="657">
          <cell r="A657" t="str">
            <v>APR-96</v>
          </cell>
          <cell r="B657" t="str">
            <v>SONY MULTISCAN MONITOR</v>
          </cell>
          <cell r="G657" t="str">
            <v>COMPUCENTRE</v>
          </cell>
          <cell r="H657">
            <v>1997.24</v>
          </cell>
          <cell r="J657">
            <v>1997.24</v>
          </cell>
          <cell r="K657">
            <v>1.51</v>
          </cell>
          <cell r="L657">
            <v>3015.8324000000002</v>
          </cell>
          <cell r="N657">
            <v>1857.4331999999999</v>
          </cell>
          <cell r="O657">
            <v>139.80680000000007</v>
          </cell>
          <cell r="Q657">
            <v>1924.0078666666666</v>
          </cell>
          <cell r="R657">
            <v>73.232133333333422</v>
          </cell>
          <cell r="S657">
            <v>110.58052133333346</v>
          </cell>
          <cell r="U657">
            <v>33.287333333333336</v>
          </cell>
          <cell r="V657">
            <v>33.287333333333336</v>
          </cell>
          <cell r="AL657">
            <v>33.287333333333336</v>
          </cell>
        </row>
        <row r="658">
          <cell r="A658" t="str">
            <v>APR-96</v>
          </cell>
          <cell r="B658" t="str">
            <v>48 CHANNEL ANALOG INTERFACE</v>
          </cell>
          <cell r="G658" t="str">
            <v>EYRETE</v>
          </cell>
          <cell r="H658">
            <v>15478.03</v>
          </cell>
          <cell r="J658">
            <v>15478.03</v>
          </cell>
          <cell r="K658">
            <v>1.51</v>
          </cell>
          <cell r="L658">
            <v>23371.8253</v>
          </cell>
          <cell r="N658">
            <v>14394.567900000002</v>
          </cell>
          <cell r="O658">
            <v>1083.4620999999988</v>
          </cell>
          <cell r="Q658">
            <v>14910.502233333335</v>
          </cell>
          <cell r="R658">
            <v>567.52776666666614</v>
          </cell>
          <cell r="S658">
            <v>856.96692766666592</v>
          </cell>
          <cell r="U658">
            <v>257.96716666666669</v>
          </cell>
          <cell r="V658">
            <v>257.96716666666669</v>
          </cell>
          <cell r="AH658" t="str">
            <v xml:space="preserve"> </v>
          </cell>
          <cell r="BK658">
            <v>257.96716666666669</v>
          </cell>
        </row>
        <row r="659">
          <cell r="A659" t="str">
            <v>APR-96</v>
          </cell>
          <cell r="G659" t="str">
            <v xml:space="preserve"> </v>
          </cell>
          <cell r="H659">
            <v>6795.37</v>
          </cell>
          <cell r="J659">
            <v>6795.37</v>
          </cell>
          <cell r="K659">
            <v>1.51</v>
          </cell>
          <cell r="L659">
            <v>10261.0087</v>
          </cell>
          <cell r="N659">
            <v>6319.6941000000006</v>
          </cell>
          <cell r="O659">
            <v>475.67589999999927</v>
          </cell>
          <cell r="Q659">
            <v>6546.2064333333337</v>
          </cell>
          <cell r="R659">
            <v>249.16356666666616</v>
          </cell>
          <cell r="S659">
            <v>376.23698566666587</v>
          </cell>
          <cell r="U659">
            <v>113.25616666666666</v>
          </cell>
          <cell r="V659">
            <v>113.25616666666666</v>
          </cell>
          <cell r="AH659">
            <v>113.25616666666666</v>
          </cell>
        </row>
        <row r="660">
          <cell r="A660" t="str">
            <v>APR-96</v>
          </cell>
          <cell r="H660">
            <v>7054.9400000000005</v>
          </cell>
          <cell r="J660">
            <v>7054.9400000000005</v>
          </cell>
          <cell r="K660">
            <v>1.51</v>
          </cell>
          <cell r="L660">
            <v>10652.959400000002</v>
          </cell>
          <cell r="N660">
            <v>6561.0942000000005</v>
          </cell>
          <cell r="O660">
            <v>493.84580000000005</v>
          </cell>
          <cell r="Q660">
            <v>6796.258866666667</v>
          </cell>
          <cell r="R660">
            <v>258.68113333333349</v>
          </cell>
          <cell r="S660">
            <v>390.60851133333358</v>
          </cell>
          <cell r="U660">
            <v>117.58233333333334</v>
          </cell>
          <cell r="V660">
            <v>117.58233333333334</v>
          </cell>
          <cell r="AH660">
            <v>117.58233333333334</v>
          </cell>
        </row>
        <row r="661">
          <cell r="A661">
            <v>35186</v>
          </cell>
          <cell r="B661" t="str">
            <v>DCS 818/4 V.24 UB x 2</v>
          </cell>
          <cell r="G661" t="str">
            <v>DATA GUARDIAN</v>
          </cell>
          <cell r="H661">
            <v>1451.46</v>
          </cell>
          <cell r="J661">
            <v>1451.46</v>
          </cell>
          <cell r="K661">
            <v>1.54</v>
          </cell>
          <cell r="L661">
            <v>2235.2483999999999</v>
          </cell>
          <cell r="N661">
            <v>1349.8578000000002</v>
          </cell>
          <cell r="O661">
            <v>101.60219999999981</v>
          </cell>
          <cell r="Q661">
            <v>1398.2398000000003</v>
          </cell>
          <cell r="R661">
            <v>53.22019999999975</v>
          </cell>
          <cell r="S661">
            <v>81.959107999999617</v>
          </cell>
          <cell r="U661">
            <v>24.190999999999999</v>
          </cell>
          <cell r="V661">
            <v>24.190999999999999</v>
          </cell>
          <cell r="BK661">
            <v>24.190999999999999</v>
          </cell>
        </row>
        <row r="662">
          <cell r="A662">
            <v>35186</v>
          </cell>
          <cell r="B662" t="str">
            <v>3268 FAST V34 x 4</v>
          </cell>
          <cell r="G662" t="str">
            <v>DATA GUARDIAN</v>
          </cell>
          <cell r="H662">
            <v>3301.34</v>
          </cell>
          <cell r="J662">
            <v>3301.34</v>
          </cell>
          <cell r="K662">
            <v>1.54</v>
          </cell>
          <cell r="L662">
            <v>5084.0636000000004</v>
          </cell>
          <cell r="N662">
            <v>3070.2462000000005</v>
          </cell>
          <cell r="O662">
            <v>231.09379999999965</v>
          </cell>
          <cell r="Q662">
            <v>3180.2908666666672</v>
          </cell>
          <cell r="R662">
            <v>121.04913333333297</v>
          </cell>
          <cell r="S662">
            <v>186.41566533333278</v>
          </cell>
          <cell r="U662">
            <v>55.022333333333336</v>
          </cell>
          <cell r="V662">
            <v>55.022333333333336</v>
          </cell>
          <cell r="BK662">
            <v>55.022333333333336</v>
          </cell>
        </row>
        <row r="663">
          <cell r="A663">
            <v>35186</v>
          </cell>
          <cell r="B663" t="str">
            <v>DSX CABINETS &amp; 80 QUATTRO BOXES</v>
          </cell>
          <cell r="G663" t="str">
            <v>SYNTEGERY</v>
          </cell>
          <cell r="H663">
            <v>95384.57</v>
          </cell>
          <cell r="J663">
            <v>95384.57</v>
          </cell>
          <cell r="K663">
            <v>1.54</v>
          </cell>
          <cell r="L663">
            <v>146892.2378</v>
          </cell>
          <cell r="N663">
            <v>88707.650099999999</v>
          </cell>
          <cell r="O663">
            <v>6676.9199000000081</v>
          </cell>
          <cell r="Q663">
            <v>91887.135766666659</v>
          </cell>
          <cell r="R663">
            <v>3497.4342333333479</v>
          </cell>
          <cell r="S663">
            <v>5386.0487193333556</v>
          </cell>
          <cell r="U663">
            <v>1589.7428333333335</v>
          </cell>
          <cell r="V663">
            <v>1589.7428333333335</v>
          </cell>
          <cell r="BH663">
            <v>1589.7428333333335</v>
          </cell>
        </row>
        <row r="664">
          <cell r="A664">
            <v>35186</v>
          </cell>
          <cell r="B664" t="str">
            <v>SECURITY SYSTEMS</v>
          </cell>
          <cell r="G664" t="str">
            <v>BALL ACCESS TECH</v>
          </cell>
          <cell r="H664">
            <v>1188.25</v>
          </cell>
          <cell r="J664">
            <v>1188.25</v>
          </cell>
          <cell r="K664">
            <v>1.54</v>
          </cell>
          <cell r="L664">
            <v>1829.905</v>
          </cell>
          <cell r="N664">
            <v>1105.0725</v>
          </cell>
          <cell r="O664">
            <v>83.177499999999995</v>
          </cell>
          <cell r="Q664">
            <v>1144.6808333333333</v>
          </cell>
          <cell r="R664">
            <v>43.569166666666661</v>
          </cell>
          <cell r="S664">
            <v>67.096516666666659</v>
          </cell>
          <cell r="U664">
            <v>19.804166666666667</v>
          </cell>
          <cell r="V664">
            <v>19.804166666666667</v>
          </cell>
          <cell r="AO664">
            <v>19.804166666666667</v>
          </cell>
        </row>
        <row r="665">
          <cell r="A665">
            <v>35186</v>
          </cell>
          <cell r="B665" t="str">
            <v>FAX MACHINE 6042</v>
          </cell>
          <cell r="G665" t="str">
            <v>CORP FM</v>
          </cell>
          <cell r="H665">
            <v>1347.74</v>
          </cell>
          <cell r="J665">
            <v>1347.74</v>
          </cell>
          <cell r="K665">
            <v>1.54</v>
          </cell>
          <cell r="L665">
            <v>2075.5196000000001</v>
          </cell>
          <cell r="N665">
            <v>1253.3982000000001</v>
          </cell>
          <cell r="O665">
            <v>94.341799999999921</v>
          </cell>
          <cell r="Q665">
            <v>1298.3228666666669</v>
          </cell>
          <cell r="R665">
            <v>49.41713333333314</v>
          </cell>
          <cell r="S665">
            <v>76.102385333333032</v>
          </cell>
          <cell r="U665">
            <v>22.462333333333333</v>
          </cell>
          <cell r="V665">
            <v>22.462333333333333</v>
          </cell>
          <cell r="BB665">
            <v>22.462333333333333</v>
          </cell>
          <cell r="BK665" t="str">
            <v xml:space="preserve"> </v>
          </cell>
        </row>
        <row r="666">
          <cell r="A666">
            <v>35186</v>
          </cell>
          <cell r="B666" t="str">
            <v>SPEKABUS SB 504 LINE MONITOR EXPANSION</v>
          </cell>
          <cell r="G666" t="str">
            <v>SPEAKEASY</v>
          </cell>
          <cell r="H666">
            <v>25608.18</v>
          </cell>
          <cell r="J666">
            <v>25608.18</v>
          </cell>
          <cell r="K666">
            <v>1.54</v>
          </cell>
          <cell r="L666">
            <v>39436.597200000004</v>
          </cell>
          <cell r="N666">
            <v>23815.607399999997</v>
          </cell>
          <cell r="O666">
            <v>1792.5726000000031</v>
          </cell>
          <cell r="Q666">
            <v>24669.213399999997</v>
          </cell>
          <cell r="R666">
            <v>938.96660000000338</v>
          </cell>
          <cell r="S666">
            <v>1446.0085640000052</v>
          </cell>
          <cell r="U666">
            <v>426.803</v>
          </cell>
          <cell r="V666">
            <v>426.80300000000005</v>
          </cell>
          <cell r="BH666">
            <v>426.80300000000005</v>
          </cell>
        </row>
        <row r="667">
          <cell r="A667">
            <v>35186</v>
          </cell>
          <cell r="B667" t="str">
            <v>TOSHIBA TF605 FAX MACHINE</v>
          </cell>
          <cell r="G667" t="str">
            <v>CORP FM</v>
          </cell>
          <cell r="H667">
            <v>1075.7</v>
          </cell>
          <cell r="J667">
            <v>1075.7</v>
          </cell>
          <cell r="K667">
            <v>1.54</v>
          </cell>
          <cell r="L667">
            <v>1656.5780000000002</v>
          </cell>
          <cell r="N667">
            <v>1000.4010000000001</v>
          </cell>
          <cell r="O667">
            <v>75.298999999999978</v>
          </cell>
          <cell r="Q667">
            <v>1036.2576666666666</v>
          </cell>
          <cell r="R667">
            <v>39.442333333333409</v>
          </cell>
          <cell r="S667">
            <v>60.741193333333449</v>
          </cell>
          <cell r="U667">
            <v>17.928333333333335</v>
          </cell>
          <cell r="V667">
            <v>17.928333333333335</v>
          </cell>
          <cell r="BK667">
            <v>17.928333333333335</v>
          </cell>
        </row>
        <row r="668">
          <cell r="A668">
            <v>35186</v>
          </cell>
          <cell r="B668" t="str">
            <v>LIGHTWAVE MODEM</v>
          </cell>
          <cell r="G668" t="str">
            <v>NC INC</v>
          </cell>
          <cell r="H668">
            <v>2869.72</v>
          </cell>
          <cell r="J668">
            <v>2869.72</v>
          </cell>
          <cell r="K668">
            <v>1.54</v>
          </cell>
          <cell r="L668">
            <v>4419.3688000000002</v>
          </cell>
          <cell r="N668">
            <v>2668.8396000000002</v>
          </cell>
          <cell r="O668">
            <v>200.88039999999955</v>
          </cell>
          <cell r="Q668">
            <v>2764.4969333333338</v>
          </cell>
          <cell r="R668">
            <v>105.223066666666</v>
          </cell>
          <cell r="S668">
            <v>162.04352266666564</v>
          </cell>
          <cell r="U668">
            <v>47.828666666666663</v>
          </cell>
          <cell r="V668">
            <v>47.828666666666663</v>
          </cell>
          <cell r="BH668">
            <v>47.828666666666663</v>
          </cell>
        </row>
        <row r="669">
          <cell r="A669">
            <v>35186</v>
          </cell>
          <cell r="B669" t="str">
            <v>MAXELL 10PK 4MM 2.0GB DATA CARD x 36</v>
          </cell>
          <cell r="G669" t="str">
            <v>COMPUCENTRE</v>
          </cell>
          <cell r="H669">
            <v>1851.3</v>
          </cell>
          <cell r="J669">
            <v>1851.3</v>
          </cell>
          <cell r="K669">
            <v>1.54</v>
          </cell>
          <cell r="L669">
            <v>2851.002</v>
          </cell>
          <cell r="N669">
            <v>1721.7089999999998</v>
          </cell>
          <cell r="O669">
            <v>129.59100000000012</v>
          </cell>
          <cell r="Q669">
            <v>1783.4189999999999</v>
          </cell>
          <cell r="R669">
            <v>67.881000000000085</v>
          </cell>
          <cell r="S669">
            <v>104.53674000000014</v>
          </cell>
          <cell r="U669">
            <v>30.855</v>
          </cell>
          <cell r="V669">
            <v>30.855</v>
          </cell>
          <cell r="BK669">
            <v>30.855</v>
          </cell>
        </row>
        <row r="670">
          <cell r="A670">
            <v>35186</v>
          </cell>
          <cell r="B670" t="str">
            <v>IBM PC350 x 6</v>
          </cell>
          <cell r="G670" t="str">
            <v>COMPUCENTRE</v>
          </cell>
          <cell r="H670">
            <v>5795.62</v>
          </cell>
          <cell r="J670">
            <v>5795.62</v>
          </cell>
          <cell r="K670">
            <v>1.54</v>
          </cell>
          <cell r="L670">
            <v>8925.2548000000006</v>
          </cell>
          <cell r="N670">
            <v>5389.9265999999998</v>
          </cell>
          <cell r="O670">
            <v>405.69340000000011</v>
          </cell>
          <cell r="Q670">
            <v>5583.1139333333331</v>
          </cell>
          <cell r="R670">
            <v>212.50606666666681</v>
          </cell>
          <cell r="S670">
            <v>327.2593426666669</v>
          </cell>
          <cell r="U670">
            <v>96.593666666666664</v>
          </cell>
          <cell r="V670">
            <v>96.593666666666664</v>
          </cell>
          <cell r="AH670">
            <v>96.593666666666664</v>
          </cell>
        </row>
        <row r="671">
          <cell r="A671">
            <v>35186</v>
          </cell>
          <cell r="B671" t="str">
            <v>MICROVAX 3100 DV-31GBA-CA &amp; LICIENCE</v>
          </cell>
          <cell r="G671" t="str">
            <v>KELTEC</v>
          </cell>
          <cell r="H671">
            <v>5293.48</v>
          </cell>
          <cell r="J671">
            <v>5293.48</v>
          </cell>
          <cell r="K671">
            <v>1.54</v>
          </cell>
          <cell r="L671">
            <v>8151.9591999999993</v>
          </cell>
          <cell r="N671">
            <v>4922.9363999999996</v>
          </cell>
          <cell r="O671">
            <v>370.54359999999997</v>
          </cell>
          <cell r="Q671">
            <v>5099.3857333333326</v>
          </cell>
          <cell r="R671">
            <v>194.09426666666695</v>
          </cell>
          <cell r="S671">
            <v>298.90517066666712</v>
          </cell>
          <cell r="U671">
            <v>88.224666666666664</v>
          </cell>
          <cell r="V671">
            <v>88.224666666666664</v>
          </cell>
          <cell r="BK671">
            <v>88.224666666666664</v>
          </cell>
        </row>
        <row r="672">
          <cell r="A672">
            <v>35186</v>
          </cell>
          <cell r="B672" t="str">
            <v>TECRA 700CT 1.2GB</v>
          </cell>
          <cell r="G672" t="str">
            <v>ALTERN</v>
          </cell>
          <cell r="H672">
            <v>4772.0599999999995</v>
          </cell>
          <cell r="J672">
            <v>4772.0599999999995</v>
          </cell>
          <cell r="K672">
            <v>1.54</v>
          </cell>
          <cell r="L672">
            <v>7348.9723999999997</v>
          </cell>
          <cell r="N672">
            <v>4438.0157999999992</v>
          </cell>
          <cell r="O672">
            <v>334.04420000000027</v>
          </cell>
          <cell r="Q672">
            <v>4597.0844666666662</v>
          </cell>
          <cell r="R672">
            <v>174.97553333333326</v>
          </cell>
          <cell r="S672">
            <v>269.46232133333325</v>
          </cell>
          <cell r="U672">
            <v>79.534333333333322</v>
          </cell>
          <cell r="V672">
            <v>79.534333333333322</v>
          </cell>
          <cell r="BK672">
            <v>79.534333333333322</v>
          </cell>
        </row>
        <row r="673">
          <cell r="A673">
            <v>35186</v>
          </cell>
          <cell r="B673" t="str">
            <v>TOSHIBA TF651 FAX MACHINE</v>
          </cell>
          <cell r="G673" t="str">
            <v>CORP FM</v>
          </cell>
          <cell r="H673">
            <v>1581.24</v>
          </cell>
          <cell r="J673">
            <v>1581.24</v>
          </cell>
          <cell r="K673">
            <v>1.54</v>
          </cell>
          <cell r="L673">
            <v>2435.1096000000002</v>
          </cell>
          <cell r="N673">
            <v>1470.5531999999996</v>
          </cell>
          <cell r="O673">
            <v>110.6868000000004</v>
          </cell>
          <cell r="Q673">
            <v>1523.2611999999997</v>
          </cell>
          <cell r="R673">
            <v>57.978800000000319</v>
          </cell>
          <cell r="S673">
            <v>89.287352000000496</v>
          </cell>
          <cell r="U673">
            <v>26.353999999999999</v>
          </cell>
          <cell r="V673">
            <v>26.353999999999999</v>
          </cell>
          <cell r="BF673">
            <v>26.353999999999999</v>
          </cell>
        </row>
        <row r="674">
          <cell r="A674">
            <v>35186</v>
          </cell>
          <cell r="B674" t="str">
            <v>IBM PC350 x 12</v>
          </cell>
          <cell r="G674" t="str">
            <v>COMPUCENTRE</v>
          </cell>
          <cell r="H674">
            <v>8732.5300000000007</v>
          </cell>
          <cell r="J674">
            <v>8732.5300000000007</v>
          </cell>
          <cell r="K674">
            <v>1.54</v>
          </cell>
          <cell r="L674">
            <v>13448.096200000002</v>
          </cell>
          <cell r="N674">
            <v>8121.2529000000013</v>
          </cell>
          <cell r="O674">
            <v>611.27709999999934</v>
          </cell>
          <cell r="Q674">
            <v>8412.3372333333355</v>
          </cell>
          <cell r="R674">
            <v>320.19276666666519</v>
          </cell>
          <cell r="S674">
            <v>493.09686066666438</v>
          </cell>
          <cell r="U674">
            <v>145.54216666666667</v>
          </cell>
          <cell r="V674">
            <v>145.54216666666667</v>
          </cell>
          <cell r="BK674">
            <v>145.54216666666667</v>
          </cell>
        </row>
        <row r="675">
          <cell r="A675">
            <v>35186</v>
          </cell>
          <cell r="B675" t="str">
            <v>IBM PC350 x 3</v>
          </cell>
          <cell r="G675" t="str">
            <v>COMPUCENTRE</v>
          </cell>
          <cell r="H675">
            <v>1904.29</v>
          </cell>
          <cell r="J675">
            <v>1904.29</v>
          </cell>
          <cell r="K675">
            <v>1.54</v>
          </cell>
          <cell r="L675">
            <v>2932.6066000000001</v>
          </cell>
          <cell r="N675">
            <v>1770.9896999999996</v>
          </cell>
          <cell r="O675">
            <v>133.30030000000033</v>
          </cell>
          <cell r="Q675">
            <v>1834.4660333333329</v>
          </cell>
          <cell r="R675">
            <v>69.823966666667047</v>
          </cell>
          <cell r="S675">
            <v>107.52890866666725</v>
          </cell>
          <cell r="U675">
            <v>31.738166666666665</v>
          </cell>
          <cell r="V675">
            <v>31.738166666666661</v>
          </cell>
          <cell r="BK675">
            <v>31.738166666666661</v>
          </cell>
        </row>
        <row r="676">
          <cell r="A676">
            <v>35186</v>
          </cell>
          <cell r="B676" t="str">
            <v>IBM PC350 x 6</v>
          </cell>
          <cell r="G676" t="str">
            <v>COMPUCENTRE</v>
          </cell>
          <cell r="H676">
            <v>4025.08</v>
          </cell>
          <cell r="J676">
            <v>4025.08</v>
          </cell>
          <cell r="K676">
            <v>1.54</v>
          </cell>
          <cell r="L676">
            <v>6198.6232</v>
          </cell>
          <cell r="N676">
            <v>3743.3244</v>
          </cell>
          <cell r="O676">
            <v>281.75559999999996</v>
          </cell>
          <cell r="Q676">
            <v>3877.4937333333332</v>
          </cell>
          <cell r="R676">
            <v>147.58626666666669</v>
          </cell>
          <cell r="S676">
            <v>227.28285066666672</v>
          </cell>
          <cell r="U676">
            <v>67.084666666666664</v>
          </cell>
          <cell r="V676">
            <v>67.084666666666664</v>
          </cell>
          <cell r="AH676">
            <v>67.084666666666664</v>
          </cell>
        </row>
        <row r="677">
          <cell r="A677">
            <v>35186</v>
          </cell>
          <cell r="B677" t="str">
            <v>CHERRY NUMERIC KEYPAD</v>
          </cell>
          <cell r="G677" t="str">
            <v>ON-LINE COMPUTERS</v>
          </cell>
          <cell r="H677">
            <v>1960.97</v>
          </cell>
          <cell r="J677">
            <v>1960.97</v>
          </cell>
          <cell r="K677">
            <v>1.54</v>
          </cell>
          <cell r="L677">
            <v>3019.8938000000003</v>
          </cell>
          <cell r="N677">
            <v>1823.7021000000004</v>
          </cell>
          <cell r="O677">
            <v>137.2678999999996</v>
          </cell>
          <cell r="Q677">
            <v>1889.067766666667</v>
          </cell>
          <cell r="R677">
            <v>71.902233333333015</v>
          </cell>
          <cell r="S677">
            <v>110.72943933333285</v>
          </cell>
          <cell r="U677">
            <v>32.682833333333335</v>
          </cell>
          <cell r="V677">
            <v>32.682833333333335</v>
          </cell>
          <cell r="BK677">
            <v>32.682833333333335</v>
          </cell>
        </row>
        <row r="678">
          <cell r="A678">
            <v>35186</v>
          </cell>
          <cell r="B678" t="str">
            <v>COMPAQ LTE 5100 M810 CTFT</v>
          </cell>
          <cell r="G678" t="str">
            <v>COMPUCENTRE</v>
          </cell>
          <cell r="H678">
            <v>3384.65</v>
          </cell>
          <cell r="J678">
            <v>3384.65</v>
          </cell>
          <cell r="K678">
            <v>1.54</v>
          </cell>
          <cell r="L678">
            <v>5212.3609999999999</v>
          </cell>
          <cell r="N678">
            <v>3147.7245000000003</v>
          </cell>
          <cell r="O678">
            <v>236.92549999999983</v>
          </cell>
          <cell r="Q678">
            <v>3260.546166666667</v>
          </cell>
          <cell r="R678">
            <v>124.10383333333311</v>
          </cell>
          <cell r="S678">
            <v>191.11990333333301</v>
          </cell>
          <cell r="U678">
            <v>56.410833333333336</v>
          </cell>
          <cell r="V678">
            <v>56.410833333333336</v>
          </cell>
          <cell r="BK678">
            <v>56.410833333333336</v>
          </cell>
        </row>
        <row r="679">
          <cell r="A679">
            <v>35186</v>
          </cell>
          <cell r="B679" t="str">
            <v xml:space="preserve">IBM PC350 P75 8/540 </v>
          </cell>
          <cell r="G679" t="str">
            <v>COMPUCENTRE</v>
          </cell>
          <cell r="H679">
            <v>2892.71</v>
          </cell>
          <cell r="J679">
            <v>2892.71</v>
          </cell>
          <cell r="K679">
            <v>1.54</v>
          </cell>
          <cell r="L679">
            <v>4454.7734</v>
          </cell>
          <cell r="N679">
            <v>2690.2203000000004</v>
          </cell>
          <cell r="O679">
            <v>202.48969999999963</v>
          </cell>
          <cell r="Q679">
            <v>2786.643966666667</v>
          </cell>
          <cell r="R679">
            <v>106.06603333333305</v>
          </cell>
          <cell r="S679">
            <v>163.3416913333329</v>
          </cell>
          <cell r="U679">
            <v>48.211833333333331</v>
          </cell>
          <cell r="V679">
            <v>48.211833333333324</v>
          </cell>
          <cell r="BK679">
            <v>48.211833333333324</v>
          </cell>
        </row>
        <row r="680">
          <cell r="A680">
            <v>35186</v>
          </cell>
          <cell r="B680" t="str">
            <v xml:space="preserve">IBM PC350 P75 8/540 </v>
          </cell>
          <cell r="G680" t="str">
            <v>COMPUCENTRE</v>
          </cell>
          <cell r="H680">
            <v>2183.13</v>
          </cell>
          <cell r="J680">
            <v>2183.13</v>
          </cell>
          <cell r="K680">
            <v>1.54</v>
          </cell>
          <cell r="L680">
            <v>3362.0202000000004</v>
          </cell>
          <cell r="N680">
            <v>2030.3108999999999</v>
          </cell>
          <cell r="O680">
            <v>152.81910000000016</v>
          </cell>
          <cell r="Q680">
            <v>2103.0819000000001</v>
          </cell>
          <cell r="R680">
            <v>80.048099999999977</v>
          </cell>
          <cell r="S680">
            <v>123.27407399999997</v>
          </cell>
          <cell r="U680">
            <v>36.3855</v>
          </cell>
          <cell r="V680">
            <v>36.3855</v>
          </cell>
          <cell r="BK680">
            <v>36.3855</v>
          </cell>
        </row>
        <row r="681">
          <cell r="A681">
            <v>35186</v>
          </cell>
          <cell r="B681" t="str">
            <v>IBM PC350 P75 8/540 &amp; HP LASER JET</v>
          </cell>
          <cell r="G681" t="str">
            <v>COMPUCENTRE</v>
          </cell>
          <cell r="H681">
            <v>3155.68</v>
          </cell>
          <cell r="J681">
            <v>3155.68</v>
          </cell>
          <cell r="K681">
            <v>1.54</v>
          </cell>
          <cell r="L681">
            <v>4859.7471999999998</v>
          </cell>
          <cell r="N681">
            <v>2934.7823999999996</v>
          </cell>
          <cell r="O681">
            <v>220.89760000000024</v>
          </cell>
          <cell r="Q681">
            <v>3039.9717333333328</v>
          </cell>
          <cell r="R681">
            <v>115.70826666666699</v>
          </cell>
          <cell r="S681">
            <v>178.19073066666715</v>
          </cell>
          <cell r="U681">
            <v>52.594666666666662</v>
          </cell>
          <cell r="V681">
            <v>52.594666666666662</v>
          </cell>
          <cell r="AH681">
            <v>52.594666666666662</v>
          </cell>
        </row>
        <row r="682">
          <cell r="A682">
            <v>35186</v>
          </cell>
          <cell r="B682" t="str">
            <v xml:space="preserve">HP LASER JET 4 PLUS PRINTER </v>
          </cell>
          <cell r="G682" t="str">
            <v>COMPUCENTRE</v>
          </cell>
          <cell r="H682">
            <v>1333</v>
          </cell>
          <cell r="J682">
            <v>1333</v>
          </cell>
          <cell r="K682">
            <v>1.54</v>
          </cell>
          <cell r="L682">
            <v>2052.8200000000002</v>
          </cell>
          <cell r="N682">
            <v>1239.69</v>
          </cell>
          <cell r="O682">
            <v>93.309999999999945</v>
          </cell>
          <cell r="Q682">
            <v>1284.1233333333334</v>
          </cell>
          <cell r="R682">
            <v>48.876666666666551</v>
          </cell>
          <cell r="S682">
            <v>75.270066666666494</v>
          </cell>
          <cell r="U682">
            <v>22.216666666666665</v>
          </cell>
          <cell r="V682">
            <v>22.216666666666665</v>
          </cell>
          <cell r="AH682">
            <v>22.216666666666665</v>
          </cell>
        </row>
        <row r="683">
          <cell r="A683">
            <v>35186</v>
          </cell>
          <cell r="B683" t="str">
            <v>CATALYST 10BASE-T 4K ADDRESS</v>
          </cell>
          <cell r="G683" t="str">
            <v>COMPUCENTRE</v>
          </cell>
          <cell r="H683">
            <v>8264.4</v>
          </cell>
          <cell r="J683">
            <v>8264.4</v>
          </cell>
          <cell r="K683">
            <v>1.54</v>
          </cell>
          <cell r="L683">
            <v>12727.175999999999</v>
          </cell>
          <cell r="N683">
            <v>7685.8919999999989</v>
          </cell>
          <cell r="O683">
            <v>578.50800000000072</v>
          </cell>
          <cell r="Q683">
            <v>7961.3719999999994</v>
          </cell>
          <cell r="R683">
            <v>303.02800000000025</v>
          </cell>
          <cell r="S683">
            <v>466.66312000000039</v>
          </cell>
          <cell r="U683">
            <v>137.73999999999998</v>
          </cell>
          <cell r="V683">
            <v>137.74</v>
          </cell>
          <cell r="BK683">
            <v>137.74</v>
          </cell>
        </row>
        <row r="684">
          <cell r="A684">
            <v>35186</v>
          </cell>
          <cell r="B684" t="str">
            <v>IBM PC330 &amp; MODEM</v>
          </cell>
          <cell r="G684" t="str">
            <v>COMPUCENTRE</v>
          </cell>
          <cell r="H684">
            <v>2686.41</v>
          </cell>
          <cell r="J684">
            <v>2686.41</v>
          </cell>
          <cell r="K684">
            <v>1.54</v>
          </cell>
          <cell r="L684">
            <v>4137.0713999999998</v>
          </cell>
          <cell r="N684">
            <v>2498.3612999999996</v>
          </cell>
          <cell r="O684">
            <v>188.04870000000028</v>
          </cell>
          <cell r="Q684">
            <v>2587.9082999999996</v>
          </cell>
          <cell r="R684">
            <v>98.501700000000255</v>
          </cell>
          <cell r="S684">
            <v>151.69261800000041</v>
          </cell>
          <cell r="U684">
            <v>44.773499999999999</v>
          </cell>
          <cell r="V684">
            <v>44.773499999999991</v>
          </cell>
          <cell r="AH684">
            <v>44.773499999999991</v>
          </cell>
        </row>
        <row r="685">
          <cell r="A685">
            <v>35186</v>
          </cell>
          <cell r="B685" t="str">
            <v>IBM PC350 P75</v>
          </cell>
          <cell r="G685" t="str">
            <v>COMPUCENTRE</v>
          </cell>
          <cell r="H685">
            <v>1544.97</v>
          </cell>
          <cell r="J685">
            <v>1544.97</v>
          </cell>
          <cell r="K685">
            <v>1.54</v>
          </cell>
          <cell r="L685">
            <v>2379.2538</v>
          </cell>
          <cell r="N685">
            <v>1436.8220999999999</v>
          </cell>
          <cell r="O685">
            <v>108.14790000000016</v>
          </cell>
          <cell r="Q685">
            <v>1488.3210999999999</v>
          </cell>
          <cell r="R685">
            <v>56.64890000000014</v>
          </cell>
          <cell r="S685">
            <v>87.239306000000212</v>
          </cell>
          <cell r="U685">
            <v>25.749500000000001</v>
          </cell>
          <cell r="V685">
            <v>25.749500000000001</v>
          </cell>
          <cell r="BJ685">
            <v>25.749500000000001</v>
          </cell>
        </row>
        <row r="686">
          <cell r="A686">
            <v>35186</v>
          </cell>
          <cell r="B686" t="str">
            <v xml:space="preserve">IBM PC350 P75 8/540 </v>
          </cell>
          <cell r="G686" t="str">
            <v>COMPUCENTRE</v>
          </cell>
          <cell r="H686">
            <v>2943.7200000000003</v>
          </cell>
          <cell r="J686">
            <v>2943.7200000000003</v>
          </cell>
          <cell r="K686">
            <v>1.54</v>
          </cell>
          <cell r="L686">
            <v>4533.3288000000002</v>
          </cell>
          <cell r="N686">
            <v>2737.6596</v>
          </cell>
          <cell r="O686">
            <v>206.0604000000003</v>
          </cell>
          <cell r="Q686">
            <v>2835.7835999999998</v>
          </cell>
          <cell r="R686">
            <v>107.9364000000005</v>
          </cell>
          <cell r="S686">
            <v>166.22205600000078</v>
          </cell>
          <cell r="U686">
            <v>49.062000000000005</v>
          </cell>
          <cell r="V686">
            <v>49.062000000000005</v>
          </cell>
          <cell r="BN686">
            <v>49.062000000000005</v>
          </cell>
        </row>
        <row r="687">
          <cell r="A687">
            <v>35186</v>
          </cell>
          <cell r="B687" t="str">
            <v>IBM PC350 P75 8/540 &amp; COL MON</v>
          </cell>
          <cell r="G687" t="str">
            <v>COMPUCENTRE</v>
          </cell>
          <cell r="H687">
            <v>1800.01</v>
          </cell>
          <cell r="J687">
            <v>1800.01</v>
          </cell>
          <cell r="K687">
            <v>1.54</v>
          </cell>
          <cell r="L687">
            <v>2772.0154000000002</v>
          </cell>
          <cell r="N687">
            <v>1674.0093000000004</v>
          </cell>
          <cell r="O687">
            <v>126.0006999999996</v>
          </cell>
          <cell r="Q687">
            <v>1734.0096333333338</v>
          </cell>
          <cell r="R687">
            <v>66.000366666666196</v>
          </cell>
          <cell r="S687">
            <v>101.64056466666594</v>
          </cell>
          <cell r="U687">
            <v>30.000166666666665</v>
          </cell>
          <cell r="V687">
            <v>30.000166666666662</v>
          </cell>
          <cell r="BK687">
            <v>30.000166666666662</v>
          </cell>
        </row>
        <row r="688">
          <cell r="A688">
            <v>35186</v>
          </cell>
          <cell r="B688" t="str">
            <v>TOSHIBA 3550 COPIER</v>
          </cell>
          <cell r="G688" t="str">
            <v>CORP FM</v>
          </cell>
          <cell r="H688">
            <v>9722.09</v>
          </cell>
          <cell r="J688">
            <v>9722.09</v>
          </cell>
          <cell r="K688">
            <v>1.54</v>
          </cell>
          <cell r="L688">
            <v>14972.018600000001</v>
          </cell>
          <cell r="N688">
            <v>9041.543700000002</v>
          </cell>
          <cell r="O688">
            <v>680.54629999999815</v>
          </cell>
          <cell r="Q688">
            <v>9365.6133666666683</v>
          </cell>
          <cell r="R688">
            <v>356.47663333333185</v>
          </cell>
          <cell r="S688">
            <v>548.97401533333107</v>
          </cell>
          <cell r="U688">
            <v>162.03483333333332</v>
          </cell>
          <cell r="V688">
            <v>162.03483333333332</v>
          </cell>
          <cell r="BF688">
            <v>54.011611111111108</v>
          </cell>
          <cell r="BH688">
            <v>54.011611111111108</v>
          </cell>
          <cell r="BK688">
            <v>54.011611111111108</v>
          </cell>
          <cell r="BL688" t="str">
            <v xml:space="preserve"> </v>
          </cell>
        </row>
        <row r="689">
          <cell r="A689">
            <v>35186</v>
          </cell>
          <cell r="B689" t="str">
            <v>3.5 DISK, 2.1Gb RPM INT x 12</v>
          </cell>
          <cell r="G689" t="str">
            <v>MTI TECHNOLOGY</v>
          </cell>
          <cell r="H689">
            <v>20403.12</v>
          </cell>
          <cell r="J689">
            <v>20403.12</v>
          </cell>
          <cell r="K689">
            <v>1.54</v>
          </cell>
          <cell r="L689">
            <v>31420.804799999998</v>
          </cell>
          <cell r="N689">
            <v>18974.901599999997</v>
          </cell>
          <cell r="O689">
            <v>1428.2184000000016</v>
          </cell>
          <cell r="Q689">
            <v>19655.005599999997</v>
          </cell>
          <cell r="R689">
            <v>748.11440000000221</v>
          </cell>
          <cell r="S689">
            <v>1152.0961760000034</v>
          </cell>
          <cell r="U689">
            <v>340.05199999999996</v>
          </cell>
          <cell r="V689">
            <v>340.05199999999996</v>
          </cell>
          <cell r="BK689">
            <v>340.05199999999996</v>
          </cell>
        </row>
        <row r="690">
          <cell r="A690">
            <v>35186</v>
          </cell>
          <cell r="B690" t="str">
            <v>32Mb MEMORY KIT x 7, 64Mb x 2</v>
          </cell>
          <cell r="G690" t="str">
            <v>COMPUCENTRE</v>
          </cell>
          <cell r="H690">
            <v>11355.47</v>
          </cell>
          <cell r="J690">
            <v>11355.47</v>
          </cell>
          <cell r="K690">
            <v>1.54</v>
          </cell>
          <cell r="L690">
            <v>17487.4238</v>
          </cell>
          <cell r="N690">
            <v>10560.587099999999</v>
          </cell>
          <cell r="O690">
            <v>794.88290000000052</v>
          </cell>
          <cell r="Q690">
            <v>10939.102766666665</v>
          </cell>
          <cell r="R690">
            <v>416.3672333333343</v>
          </cell>
          <cell r="S690">
            <v>641.20553933333485</v>
          </cell>
          <cell r="U690">
            <v>189.25783333333331</v>
          </cell>
          <cell r="V690">
            <v>189.25783333333331</v>
          </cell>
          <cell r="BK690">
            <v>189.25783333333331</v>
          </cell>
        </row>
        <row r="691">
          <cell r="A691">
            <v>35186</v>
          </cell>
          <cell r="B691" t="str">
            <v>SONY 17" COL MON x 2</v>
          </cell>
          <cell r="G691" t="str">
            <v>COMPUCENTRE</v>
          </cell>
          <cell r="H691">
            <v>1858.95</v>
          </cell>
          <cell r="J691">
            <v>1858.95</v>
          </cell>
          <cell r="K691">
            <v>1.54</v>
          </cell>
          <cell r="L691">
            <v>2862.7830000000004</v>
          </cell>
          <cell r="N691">
            <v>1728.8235000000004</v>
          </cell>
          <cell r="O691">
            <v>130.12649999999962</v>
          </cell>
          <cell r="Q691">
            <v>1790.7885000000003</v>
          </cell>
          <cell r="R691">
            <v>68.161499999999705</v>
          </cell>
          <cell r="S691">
            <v>104.96870999999955</v>
          </cell>
          <cell r="U691">
            <v>30.982500000000002</v>
          </cell>
          <cell r="V691">
            <v>30.982500000000002</v>
          </cell>
          <cell r="AH691">
            <v>30.982500000000002</v>
          </cell>
        </row>
        <row r="692">
          <cell r="A692">
            <v>35186</v>
          </cell>
          <cell r="B692" t="str">
            <v>NEC 29" MULTISYNC MONITOR</v>
          </cell>
          <cell r="G692" t="str">
            <v>COMPUCENTRE</v>
          </cell>
          <cell r="H692">
            <v>1908.82</v>
          </cell>
          <cell r="J692">
            <v>1908.82</v>
          </cell>
          <cell r="K692">
            <v>1.54</v>
          </cell>
          <cell r="L692">
            <v>2939.5828000000001</v>
          </cell>
          <cell r="N692">
            <v>1775.2026000000001</v>
          </cell>
          <cell r="O692">
            <v>133.61739999999986</v>
          </cell>
          <cell r="Q692">
            <v>1838.8299333333334</v>
          </cell>
          <cell r="R692">
            <v>69.990066666666507</v>
          </cell>
          <cell r="S692">
            <v>107.78470266666642</v>
          </cell>
          <cell r="U692">
            <v>31.813666666666666</v>
          </cell>
          <cell r="V692">
            <v>31.813666666666666</v>
          </cell>
          <cell r="AT692">
            <v>31.813666666666666</v>
          </cell>
        </row>
        <row r="693">
          <cell r="A693">
            <v>35186</v>
          </cell>
          <cell r="B693" t="str">
            <v>20Gb COMPRESSED STORAGE TAPE</v>
          </cell>
          <cell r="G693" t="str">
            <v>KELTEC</v>
          </cell>
          <cell r="H693">
            <v>4000.37</v>
          </cell>
          <cell r="J693">
            <v>4000.37</v>
          </cell>
          <cell r="K693">
            <v>1.54</v>
          </cell>
          <cell r="L693">
            <v>6160.5698000000002</v>
          </cell>
          <cell r="N693">
            <v>3720.3441000000003</v>
          </cell>
          <cell r="O693">
            <v>280.02589999999964</v>
          </cell>
          <cell r="Q693">
            <v>3853.6897666666669</v>
          </cell>
          <cell r="R693">
            <v>146.68023333333304</v>
          </cell>
          <cell r="S693">
            <v>225.88755933333289</v>
          </cell>
          <cell r="U693">
            <v>66.67283333333333</v>
          </cell>
          <cell r="V693">
            <v>66.67283333333333</v>
          </cell>
          <cell r="BK693">
            <v>66.67283333333333</v>
          </cell>
        </row>
        <row r="694">
          <cell r="A694">
            <v>35186</v>
          </cell>
          <cell r="B694" t="str">
            <v>IBM PC330 P100 8/850 IDE PC1</v>
          </cell>
          <cell r="G694" t="str">
            <v>INFO SYSTEMS</v>
          </cell>
          <cell r="H694">
            <v>1684.3899999999999</v>
          </cell>
          <cell r="J694">
            <v>1684.3899999999999</v>
          </cell>
          <cell r="K694">
            <v>1.54</v>
          </cell>
          <cell r="L694">
            <v>2593.9605999999999</v>
          </cell>
          <cell r="N694">
            <v>1566.4827</v>
          </cell>
          <cell r="O694">
            <v>117.90729999999985</v>
          </cell>
          <cell r="Q694">
            <v>1622.6290333333334</v>
          </cell>
          <cell r="R694">
            <v>61.760966666666491</v>
          </cell>
          <cell r="S694">
            <v>95.111888666666403</v>
          </cell>
          <cell r="U694">
            <v>28.073166666666665</v>
          </cell>
          <cell r="V694">
            <v>28.073166666666665</v>
          </cell>
          <cell r="BJ694">
            <v>28.073166666666665</v>
          </cell>
        </row>
        <row r="695">
          <cell r="A695">
            <v>35186</v>
          </cell>
          <cell r="B695" t="str">
            <v>TOSHIBA TF651 FAX MACHINE</v>
          </cell>
          <cell r="G695" t="str">
            <v>CORP FM</v>
          </cell>
          <cell r="H695">
            <v>1921.29</v>
          </cell>
          <cell r="J695">
            <v>1921.29</v>
          </cell>
          <cell r="K695">
            <v>1.54</v>
          </cell>
          <cell r="L695">
            <v>2958.7865999999999</v>
          </cell>
          <cell r="N695">
            <v>1786.7996999999996</v>
          </cell>
          <cell r="O695">
            <v>134.49030000000039</v>
          </cell>
          <cell r="Q695">
            <v>1850.8426999999995</v>
          </cell>
          <cell r="R695">
            <v>70.447300000000496</v>
          </cell>
          <cell r="S695">
            <v>108.48884200000077</v>
          </cell>
          <cell r="U695">
            <v>32.021499999999996</v>
          </cell>
          <cell r="V695">
            <v>32.021499999999996</v>
          </cell>
          <cell r="AH695">
            <v>32.021499999999996</v>
          </cell>
          <cell r="BF695" t="str">
            <v xml:space="preserve"> </v>
          </cell>
        </row>
        <row r="696">
          <cell r="A696">
            <v>35186</v>
          </cell>
          <cell r="B696" t="str">
            <v>CHERRY NUMERIC KEYPADS x 25</v>
          </cell>
          <cell r="G696" t="str">
            <v>ON-COMP</v>
          </cell>
          <cell r="H696">
            <v>1229.8499999999999</v>
          </cell>
          <cell r="J696">
            <v>1229.8499999999999</v>
          </cell>
          <cell r="K696">
            <v>1.54</v>
          </cell>
          <cell r="L696">
            <v>1893.9689999999998</v>
          </cell>
          <cell r="N696">
            <v>1143.7605000000001</v>
          </cell>
          <cell r="O696">
            <v>86.089499999999816</v>
          </cell>
          <cell r="Q696">
            <v>1184.7555</v>
          </cell>
          <cell r="R696">
            <v>45.094499999999925</v>
          </cell>
          <cell r="S696">
            <v>69.445529999999891</v>
          </cell>
          <cell r="U696">
            <v>20.497499999999999</v>
          </cell>
          <cell r="V696">
            <v>20.497499999999999</v>
          </cell>
          <cell r="BD696">
            <v>20.497499999999999</v>
          </cell>
        </row>
        <row r="697">
          <cell r="A697">
            <v>35186</v>
          </cell>
          <cell r="B697" t="str">
            <v>64Mb MEMORY</v>
          </cell>
          <cell r="G697" t="str">
            <v>KELTEC</v>
          </cell>
          <cell r="H697">
            <v>5503.74</v>
          </cell>
          <cell r="J697">
            <v>5503.74</v>
          </cell>
          <cell r="K697">
            <v>1.54</v>
          </cell>
          <cell r="L697">
            <v>8475.7595999999994</v>
          </cell>
          <cell r="N697">
            <v>5118.4782000000014</v>
          </cell>
          <cell r="O697">
            <v>385.2617999999984</v>
          </cell>
          <cell r="Q697">
            <v>5301.936200000001</v>
          </cell>
          <cell r="R697">
            <v>201.80379999999877</v>
          </cell>
          <cell r="S697">
            <v>310.77785199999812</v>
          </cell>
          <cell r="U697">
            <v>91.728999999999999</v>
          </cell>
          <cell r="V697">
            <v>91.728999999999999</v>
          </cell>
          <cell r="BK697">
            <v>91.728999999999999</v>
          </cell>
        </row>
        <row r="698">
          <cell r="A698">
            <v>35186</v>
          </cell>
          <cell r="B698" t="str">
            <v>POLYCENTRE FILE OPT FOR 6630 QL</v>
          </cell>
          <cell r="G698" t="str">
            <v>KELTEC</v>
          </cell>
          <cell r="H698">
            <v>3457.19</v>
          </cell>
          <cell r="J698">
            <v>3457.19</v>
          </cell>
          <cell r="K698">
            <v>1.54</v>
          </cell>
          <cell r="L698">
            <v>5324.0726000000004</v>
          </cell>
          <cell r="N698">
            <v>3215.1867000000002</v>
          </cell>
          <cell r="O698">
            <v>242.00329999999985</v>
          </cell>
          <cell r="Q698">
            <v>3330.426366666667</v>
          </cell>
          <cell r="R698">
            <v>126.76363333333302</v>
          </cell>
          <cell r="S698">
            <v>195.21599533333284</v>
          </cell>
          <cell r="U698">
            <v>57.619833333333332</v>
          </cell>
          <cell r="V698">
            <v>57.619833333333332</v>
          </cell>
          <cell r="BK698">
            <v>57.619833333333332</v>
          </cell>
        </row>
        <row r="699">
          <cell r="A699">
            <v>35186</v>
          </cell>
          <cell r="B699" t="str">
            <v>3268 FAST V34</v>
          </cell>
          <cell r="G699" t="str">
            <v>DATA GUARDIAN</v>
          </cell>
          <cell r="H699">
            <v>3235.59</v>
          </cell>
          <cell r="J699">
            <v>3235.59</v>
          </cell>
          <cell r="K699">
            <v>1.54</v>
          </cell>
          <cell r="L699">
            <v>4982.8086000000003</v>
          </cell>
          <cell r="N699">
            <v>3009.0987000000005</v>
          </cell>
          <cell r="O699">
            <v>226.49129999999968</v>
          </cell>
          <cell r="Q699">
            <v>3116.9517000000005</v>
          </cell>
          <cell r="R699">
            <v>118.63829999999962</v>
          </cell>
          <cell r="S699">
            <v>182.70298199999942</v>
          </cell>
          <cell r="U699">
            <v>53.926500000000004</v>
          </cell>
          <cell r="V699">
            <v>53.926500000000004</v>
          </cell>
          <cell r="BH699" t="str">
            <v xml:space="preserve"> </v>
          </cell>
          <cell r="BK699">
            <v>53.926500000000004</v>
          </cell>
        </row>
        <row r="700">
          <cell r="A700">
            <v>35186</v>
          </cell>
          <cell r="B700" t="str">
            <v>KEYPAD CONTROL UNITS x 50</v>
          </cell>
          <cell r="G700" t="str">
            <v>ONLINE</v>
          </cell>
          <cell r="H700">
            <v>5758.21</v>
          </cell>
          <cell r="J700">
            <v>5758.21</v>
          </cell>
          <cell r="K700">
            <v>1.54</v>
          </cell>
          <cell r="L700">
            <v>8867.6434000000008</v>
          </cell>
          <cell r="N700">
            <v>5355.1352999999999</v>
          </cell>
          <cell r="O700">
            <v>403.07470000000012</v>
          </cell>
          <cell r="Q700">
            <v>5547.0756333333329</v>
          </cell>
          <cell r="R700">
            <v>211.13436666666712</v>
          </cell>
          <cell r="S700">
            <v>325.14692466666736</v>
          </cell>
          <cell r="U700">
            <v>95.970166666666671</v>
          </cell>
          <cell r="V700">
            <v>95.970166666666671</v>
          </cell>
          <cell r="BK700">
            <v>95.970166666666671</v>
          </cell>
        </row>
        <row r="701">
          <cell r="A701">
            <v>35186</v>
          </cell>
          <cell r="B701" t="str">
            <v>CHERRY KEYPADS x 63.</v>
          </cell>
          <cell r="G701" t="str">
            <v>ONLINE</v>
          </cell>
          <cell r="H701">
            <v>3082</v>
          </cell>
          <cell r="J701">
            <v>3082</v>
          </cell>
          <cell r="K701">
            <v>1.54</v>
          </cell>
          <cell r="L701">
            <v>4746.28</v>
          </cell>
          <cell r="N701">
            <v>2866.26</v>
          </cell>
          <cell r="O701">
            <v>215.74</v>
          </cell>
          <cell r="Q701">
            <v>2968.9933333333333</v>
          </cell>
          <cell r="R701">
            <v>113.00666666666666</v>
          </cell>
          <cell r="S701">
            <v>174.03026666666665</v>
          </cell>
          <cell r="U701">
            <v>51.366666666666667</v>
          </cell>
          <cell r="V701">
            <v>51.366666666666667</v>
          </cell>
          <cell r="BK701">
            <v>51.366666666666667</v>
          </cell>
        </row>
        <row r="702">
          <cell r="A702">
            <v>35186</v>
          </cell>
          <cell r="B702" t="str">
            <v>IMAGE-GEN DOC MANAGEMENT SYSTEM</v>
          </cell>
          <cell r="G702" t="str">
            <v>LOMDOC</v>
          </cell>
          <cell r="H702">
            <v>13148.11</v>
          </cell>
          <cell r="J702">
            <v>13148.11</v>
          </cell>
          <cell r="K702">
            <v>1.54</v>
          </cell>
          <cell r="L702">
            <v>20248.089400000001</v>
          </cell>
          <cell r="N702">
            <v>12227.742300000002</v>
          </cell>
          <cell r="O702">
            <v>920.36769999999888</v>
          </cell>
          <cell r="Q702">
            <v>12666.012633333336</v>
          </cell>
          <cell r="R702">
            <v>482.09736666666504</v>
          </cell>
          <cell r="S702">
            <v>742.42994466666414</v>
          </cell>
          <cell r="U702">
            <v>219.13516666666666</v>
          </cell>
          <cell r="V702">
            <v>219.13516666666666</v>
          </cell>
          <cell r="BK702">
            <v>219.13516666666666</v>
          </cell>
        </row>
        <row r="703">
          <cell r="A703">
            <v>35186</v>
          </cell>
          <cell r="B703" t="str">
            <v>NEW DEALING DESK PARIS</v>
          </cell>
          <cell r="G703" t="str">
            <v>DAS</v>
          </cell>
          <cell r="H703">
            <v>5784.85</v>
          </cell>
          <cell r="J703">
            <v>5784.85</v>
          </cell>
          <cell r="K703">
            <v>1.54</v>
          </cell>
          <cell r="L703">
            <v>8908.6689999999999</v>
          </cell>
          <cell r="N703">
            <v>5379.9105000000009</v>
          </cell>
          <cell r="O703">
            <v>404.9394999999995</v>
          </cell>
          <cell r="Q703">
            <v>5572.7388333333338</v>
          </cell>
          <cell r="R703">
            <v>212.11116666666658</v>
          </cell>
          <cell r="S703">
            <v>326.65119666666652</v>
          </cell>
          <cell r="U703">
            <v>96.414166666666674</v>
          </cell>
          <cell r="V703">
            <v>96.414166666666674</v>
          </cell>
          <cell r="BB703">
            <v>96.414166666666674</v>
          </cell>
        </row>
        <row r="704">
          <cell r="A704" t="str">
            <v>JUN-96</v>
          </cell>
          <cell r="B704" t="str">
            <v>VT525 TERMINALS x 25</v>
          </cell>
          <cell r="G704" t="str">
            <v>ON LINE COMM</v>
          </cell>
          <cell r="H704">
            <v>6149.27</v>
          </cell>
          <cell r="J704">
            <v>6149.27</v>
          </cell>
          <cell r="K704">
            <v>1.55</v>
          </cell>
          <cell r="L704">
            <v>9531.3685000000005</v>
          </cell>
          <cell r="N704">
            <v>5718.821100000001</v>
          </cell>
          <cell r="O704">
            <v>430.44889999999941</v>
          </cell>
          <cell r="Q704">
            <v>5923.7967666666673</v>
          </cell>
          <cell r="R704">
            <v>225.47323333333316</v>
          </cell>
          <cell r="S704">
            <v>349.4835116666664</v>
          </cell>
          <cell r="U704">
            <v>102.48783333333334</v>
          </cell>
          <cell r="V704">
            <v>102.48783333333334</v>
          </cell>
          <cell r="BK704">
            <v>102.48783333333334</v>
          </cell>
        </row>
        <row r="705">
          <cell r="A705" t="str">
            <v>JUN-96</v>
          </cell>
          <cell r="B705" t="str">
            <v>IBM PC 330 x 2</v>
          </cell>
          <cell r="G705" t="str">
            <v>COMPUTERCENTRE</v>
          </cell>
          <cell r="H705">
            <v>2804.3</v>
          </cell>
          <cell r="J705">
            <v>2804.3</v>
          </cell>
          <cell r="K705">
            <v>1.55</v>
          </cell>
          <cell r="L705">
            <v>4346.665</v>
          </cell>
          <cell r="N705">
            <v>2607.9989999999998</v>
          </cell>
          <cell r="O705">
            <v>196.30100000000039</v>
          </cell>
          <cell r="Q705">
            <v>2701.4756666666663</v>
          </cell>
          <cell r="R705">
            <v>102.82433333333393</v>
          </cell>
          <cell r="S705">
            <v>159.3777166666676</v>
          </cell>
          <cell r="U705">
            <v>46.738333333333337</v>
          </cell>
          <cell r="V705">
            <v>46.738333333333337</v>
          </cell>
          <cell r="BJ705">
            <v>23.369166666666668</v>
          </cell>
          <cell r="BN705">
            <v>23.369166666666668</v>
          </cell>
        </row>
        <row r="706">
          <cell r="A706" t="str">
            <v>JUN-96</v>
          </cell>
          <cell r="B706" t="str">
            <v>HP LASERJET PRINTER</v>
          </cell>
          <cell r="G706" t="str">
            <v>COMPUTERCENTRE</v>
          </cell>
          <cell r="H706">
            <v>1332.8700000000001</v>
          </cell>
          <cell r="J706">
            <v>1332.8700000000001</v>
          </cell>
          <cell r="K706">
            <v>1.55</v>
          </cell>
          <cell r="L706">
            <v>2065.9485000000004</v>
          </cell>
          <cell r="N706">
            <v>1239.5690999999997</v>
          </cell>
          <cell r="O706">
            <v>93.300900000000411</v>
          </cell>
          <cell r="Q706">
            <v>1283.9980999999998</v>
          </cell>
          <cell r="R706">
            <v>48.871900000000323</v>
          </cell>
          <cell r="S706">
            <v>75.751445000000501</v>
          </cell>
          <cell r="U706">
            <v>22.214500000000001</v>
          </cell>
          <cell r="V706">
            <v>22.214500000000001</v>
          </cell>
          <cell r="AY706">
            <v>22.214500000000001</v>
          </cell>
        </row>
        <row r="707">
          <cell r="A707" t="str">
            <v>JUN-96</v>
          </cell>
          <cell r="B707" t="str">
            <v>MAXELL 10PK DATA CART</v>
          </cell>
          <cell r="G707" t="str">
            <v>COMPUTERCENTRE</v>
          </cell>
          <cell r="H707">
            <v>5631.26</v>
          </cell>
          <cell r="J707">
            <v>5631.26</v>
          </cell>
          <cell r="K707">
            <v>1.55</v>
          </cell>
          <cell r="L707">
            <v>8728.4530000000013</v>
          </cell>
          <cell r="N707">
            <v>5237.0718000000006</v>
          </cell>
          <cell r="O707">
            <v>394.1881999999996</v>
          </cell>
          <cell r="Q707">
            <v>5424.7804666666671</v>
          </cell>
          <cell r="R707">
            <v>206.47953333333317</v>
          </cell>
          <cell r="S707">
            <v>320.04327666666643</v>
          </cell>
          <cell r="U707">
            <v>93.854333333333344</v>
          </cell>
          <cell r="V707">
            <v>93.854333333333344</v>
          </cell>
          <cell r="BK707">
            <v>93.854333333333344</v>
          </cell>
        </row>
        <row r="708">
          <cell r="A708" t="str">
            <v>JUN-96</v>
          </cell>
          <cell r="B708" t="str">
            <v>COMPAQ LTE 5100 &amp; COLOUR MONITOR</v>
          </cell>
          <cell r="G708" t="str">
            <v>COMPUTERCENTRE</v>
          </cell>
          <cell r="H708">
            <v>4041.86</v>
          </cell>
          <cell r="J708">
            <v>4041.86</v>
          </cell>
          <cell r="K708">
            <v>1.55</v>
          </cell>
          <cell r="L708">
            <v>6264.8830000000007</v>
          </cell>
          <cell r="N708">
            <v>3758.9297999999999</v>
          </cell>
          <cell r="O708">
            <v>282.93020000000024</v>
          </cell>
          <cell r="Q708">
            <v>3893.6584666666668</v>
          </cell>
          <cell r="R708">
            <v>148.20153333333337</v>
          </cell>
          <cell r="S708">
            <v>229.71237666666673</v>
          </cell>
          <cell r="U708">
            <v>67.364333333333335</v>
          </cell>
          <cell r="V708">
            <v>67.364333333333335</v>
          </cell>
          <cell r="BJ708">
            <v>67.364333333333335</v>
          </cell>
        </row>
        <row r="709">
          <cell r="A709" t="str">
            <v>JUN-96</v>
          </cell>
          <cell r="B709" t="str">
            <v>HP LASERJET PRINTER</v>
          </cell>
          <cell r="G709" t="str">
            <v>COMPUTERCENTRE</v>
          </cell>
          <cell r="H709">
            <v>1316</v>
          </cell>
          <cell r="J709">
            <v>1316</v>
          </cell>
          <cell r="K709">
            <v>1.55</v>
          </cell>
          <cell r="L709">
            <v>2039.8</v>
          </cell>
          <cell r="N709">
            <v>1223.8800000000001</v>
          </cell>
          <cell r="O709">
            <v>92.119999999999891</v>
          </cell>
          <cell r="Q709">
            <v>1267.7466666666667</v>
          </cell>
          <cell r="R709">
            <v>48.25333333333333</v>
          </cell>
          <cell r="S709">
            <v>74.792666666666662</v>
          </cell>
          <cell r="U709">
            <v>21.933333333333334</v>
          </cell>
          <cell r="V709">
            <v>21.933333333333334</v>
          </cell>
          <cell r="BK709">
            <v>21.933333333333334</v>
          </cell>
        </row>
        <row r="710">
          <cell r="A710" t="str">
            <v>JUN-96</v>
          </cell>
          <cell r="B710" t="str">
            <v>COMPAQ 2.1GB PLUGGABLE FAST</v>
          </cell>
          <cell r="G710" t="str">
            <v>INFO PRODUCTS</v>
          </cell>
          <cell r="H710">
            <v>3865.26</v>
          </cell>
          <cell r="J710">
            <v>3865.26</v>
          </cell>
          <cell r="K710">
            <v>1.55</v>
          </cell>
          <cell r="L710">
            <v>5991.1530000000002</v>
          </cell>
          <cell r="N710">
            <v>3594.6918000000001</v>
          </cell>
          <cell r="O710">
            <v>270.56820000000016</v>
          </cell>
          <cell r="Q710">
            <v>3723.5338000000002</v>
          </cell>
          <cell r="R710">
            <v>141.72620000000006</v>
          </cell>
          <cell r="S710">
            <v>219.67561000000009</v>
          </cell>
          <cell r="U710">
            <v>64.421000000000006</v>
          </cell>
          <cell r="V710">
            <v>64.421000000000006</v>
          </cell>
          <cell r="BK710">
            <v>64.421000000000006</v>
          </cell>
        </row>
        <row r="711">
          <cell r="A711" t="str">
            <v>JUN-96</v>
          </cell>
          <cell r="B711" t="str">
            <v>8MB DRAM MEMORY &amp; CABLE</v>
          </cell>
          <cell r="G711" t="str">
            <v>SIEMEN</v>
          </cell>
          <cell r="H711">
            <v>6478.9000000000005</v>
          </cell>
          <cell r="J711">
            <v>6478.9000000000005</v>
          </cell>
          <cell r="K711">
            <v>1.55</v>
          </cell>
          <cell r="L711">
            <v>10042.295000000002</v>
          </cell>
          <cell r="N711">
            <v>6025.3770000000013</v>
          </cell>
          <cell r="O711">
            <v>453.52299999999923</v>
          </cell>
          <cell r="Q711">
            <v>6241.3403333333345</v>
          </cell>
          <cell r="R711">
            <v>237.55966666666609</v>
          </cell>
          <cell r="S711">
            <v>368.21748333333244</v>
          </cell>
          <cell r="U711">
            <v>107.98166666666667</v>
          </cell>
          <cell r="V711">
            <v>107.98166666666667</v>
          </cell>
          <cell r="BB711">
            <v>64.789000000000001</v>
          </cell>
          <cell r="BK711">
            <v>43.192666666666668</v>
          </cell>
        </row>
        <row r="712">
          <cell r="A712" t="str">
            <v>JUN-96</v>
          </cell>
          <cell r="B712" t="str">
            <v>I GREEN WALLBOARD</v>
          </cell>
          <cell r="G712" t="str">
            <v>AVT</v>
          </cell>
          <cell r="H712">
            <v>1671.92</v>
          </cell>
          <cell r="J712">
            <v>1671.92</v>
          </cell>
          <cell r="K712">
            <v>1.55</v>
          </cell>
          <cell r="L712">
            <v>2591.4760000000001</v>
          </cell>
          <cell r="N712">
            <v>1554.8856000000001</v>
          </cell>
          <cell r="O712">
            <v>117.03440000000001</v>
          </cell>
          <cell r="Q712">
            <v>1610.6162666666667</v>
          </cell>
          <cell r="R712">
            <v>61.303733333333412</v>
          </cell>
          <cell r="S712">
            <v>95.020786666666794</v>
          </cell>
          <cell r="U712">
            <v>27.865333333333336</v>
          </cell>
          <cell r="V712">
            <v>27.865333333333336</v>
          </cell>
          <cell r="BK712">
            <v>27.865333333333336</v>
          </cell>
        </row>
        <row r="713">
          <cell r="A713" t="str">
            <v>JUN-96</v>
          </cell>
          <cell r="B713" t="str">
            <v>IBM PC350/330 &amp; COL MONITOR</v>
          </cell>
          <cell r="G713" t="str">
            <v>COMPUTERCENTRE</v>
          </cell>
          <cell r="H713">
            <v>5099.67</v>
          </cell>
          <cell r="J713">
            <v>5099.67</v>
          </cell>
          <cell r="K713">
            <v>1.55</v>
          </cell>
          <cell r="L713">
            <v>7904.4885000000004</v>
          </cell>
          <cell r="N713">
            <v>4742.6931000000004</v>
          </cell>
          <cell r="O713">
            <v>356.97689999999966</v>
          </cell>
          <cell r="Q713">
            <v>4912.6821</v>
          </cell>
          <cell r="R713">
            <v>186.98790000000008</v>
          </cell>
          <cell r="S713">
            <v>289.83124500000014</v>
          </cell>
          <cell r="U713">
            <v>84.994500000000002</v>
          </cell>
          <cell r="V713">
            <v>84.994500000000002</v>
          </cell>
          <cell r="AH713">
            <v>84.994500000000002</v>
          </cell>
        </row>
        <row r="714">
          <cell r="A714" t="str">
            <v>JUN-96</v>
          </cell>
          <cell r="B714" t="str">
            <v>IBM PC 350  &amp; 4MB MEM MOD</v>
          </cell>
          <cell r="G714" t="str">
            <v>COMPUTERCENTRE</v>
          </cell>
          <cell r="H714">
            <v>2831.2700000000004</v>
          </cell>
          <cell r="J714">
            <v>2831.2700000000004</v>
          </cell>
          <cell r="K714">
            <v>1.55</v>
          </cell>
          <cell r="L714">
            <v>4388.4685000000009</v>
          </cell>
          <cell r="N714">
            <v>2633.0811000000008</v>
          </cell>
          <cell r="O714">
            <v>198.18889999999965</v>
          </cell>
          <cell r="Q714">
            <v>2727.4567666666676</v>
          </cell>
          <cell r="R714">
            <v>103.81323333333285</v>
          </cell>
          <cell r="S714">
            <v>160.91051166666591</v>
          </cell>
          <cell r="U714">
            <v>47.187833333333337</v>
          </cell>
          <cell r="V714">
            <v>47.187833333333337</v>
          </cell>
          <cell r="AH714">
            <v>47.187833333333337</v>
          </cell>
        </row>
        <row r="715">
          <cell r="A715" t="str">
            <v>JUN-96</v>
          </cell>
          <cell r="B715" t="str">
            <v>NEC VERSA 4050H 8MB 810MB</v>
          </cell>
          <cell r="G715" t="str">
            <v>COMPUTERCENTRE</v>
          </cell>
          <cell r="H715">
            <v>3143.6000000000004</v>
          </cell>
          <cell r="J715">
            <v>3143.6000000000004</v>
          </cell>
          <cell r="K715">
            <v>1.55</v>
          </cell>
          <cell r="L715">
            <v>4872.5800000000008</v>
          </cell>
          <cell r="N715">
            <v>2923.5480000000002</v>
          </cell>
          <cell r="O715">
            <v>220.05200000000013</v>
          </cell>
          <cell r="Q715">
            <v>3028.3346666666671</v>
          </cell>
          <cell r="R715">
            <v>115.26533333333327</v>
          </cell>
          <cell r="S715">
            <v>178.66126666666659</v>
          </cell>
          <cell r="U715">
            <v>52.393333333333338</v>
          </cell>
          <cell r="V715">
            <v>52.393333333333338</v>
          </cell>
          <cell r="AM715">
            <v>52.393333333333338</v>
          </cell>
        </row>
        <row r="716">
          <cell r="A716" t="str">
            <v>JUN-96</v>
          </cell>
          <cell r="B716" t="str">
            <v>DSSI-SCSI CONTROLLER &amp;4.3GB SCSI DISK</v>
          </cell>
          <cell r="G716" t="str">
            <v>KELTEC</v>
          </cell>
          <cell r="H716">
            <v>12957.55</v>
          </cell>
          <cell r="J716">
            <v>12957.55</v>
          </cell>
          <cell r="K716">
            <v>1.55</v>
          </cell>
          <cell r="L716">
            <v>20084.202499999999</v>
          </cell>
          <cell r="N716">
            <v>12050.521500000001</v>
          </cell>
          <cell r="O716">
            <v>907.02849999999853</v>
          </cell>
          <cell r="Q716">
            <v>12482.439833333334</v>
          </cell>
          <cell r="R716">
            <v>475.11016666666546</v>
          </cell>
          <cell r="S716">
            <v>736.42075833333149</v>
          </cell>
          <cell r="U716">
            <v>215.95916666666665</v>
          </cell>
          <cell r="V716">
            <v>215.95916666666665</v>
          </cell>
          <cell r="BK716">
            <v>215.95916666666665</v>
          </cell>
        </row>
        <row r="717">
          <cell r="A717" t="str">
            <v>JUN-96</v>
          </cell>
          <cell r="B717" t="str">
            <v>COMPAQ PROLAINT 1500 MODEL L</v>
          </cell>
          <cell r="G717" t="str">
            <v>COMPUTERCENTRE</v>
          </cell>
          <cell r="H717">
            <v>9478.380000000001</v>
          </cell>
          <cell r="J717">
            <v>9478.380000000001</v>
          </cell>
          <cell r="K717">
            <v>1.55</v>
          </cell>
          <cell r="L717">
            <v>14691.489000000001</v>
          </cell>
          <cell r="N717">
            <v>8814.8934000000008</v>
          </cell>
          <cell r="O717">
            <v>663.48660000000018</v>
          </cell>
          <cell r="Q717">
            <v>9130.8394000000008</v>
          </cell>
          <cell r="R717">
            <v>347.54060000000027</v>
          </cell>
          <cell r="S717">
            <v>538.68793000000039</v>
          </cell>
          <cell r="U717">
            <v>157.97300000000001</v>
          </cell>
          <cell r="V717">
            <v>157.97300000000001</v>
          </cell>
          <cell r="BH717">
            <v>157.97300000000001</v>
          </cell>
        </row>
        <row r="718">
          <cell r="A718" t="str">
            <v>JUN-96</v>
          </cell>
          <cell r="B718" t="str">
            <v>IBM PC 330 &amp; COL MON &amp; MODEM</v>
          </cell>
          <cell r="G718" t="str">
            <v>COMPUTERCENTRE</v>
          </cell>
          <cell r="H718">
            <v>2195.16</v>
          </cell>
          <cell r="J718">
            <v>2195.16</v>
          </cell>
          <cell r="K718">
            <v>1.55</v>
          </cell>
          <cell r="L718">
            <v>3402.498</v>
          </cell>
          <cell r="N718">
            <v>2041.4988000000001</v>
          </cell>
          <cell r="O718">
            <v>153.66119999999978</v>
          </cell>
          <cell r="Q718">
            <v>2114.6707999999999</v>
          </cell>
          <cell r="R718">
            <v>80.489199999999983</v>
          </cell>
          <cell r="S718">
            <v>124.75825999999998</v>
          </cell>
          <cell r="U718">
            <v>36.585999999999999</v>
          </cell>
          <cell r="V718">
            <v>36.585999999999999</v>
          </cell>
          <cell r="BF718">
            <v>36.585999999999999</v>
          </cell>
        </row>
        <row r="719">
          <cell r="A719" t="str">
            <v>JUN-96</v>
          </cell>
          <cell r="B719" t="str">
            <v>IMB PC330</v>
          </cell>
          <cell r="G719" t="str">
            <v>COMPUTERCENTRE</v>
          </cell>
          <cell r="H719">
            <v>1249.1199999999999</v>
          </cell>
          <cell r="J719">
            <v>1249.1199999999999</v>
          </cell>
          <cell r="K719">
            <v>1.55</v>
          </cell>
          <cell r="L719">
            <v>1936.136</v>
          </cell>
          <cell r="N719">
            <v>1161.6815999999999</v>
          </cell>
          <cell r="O719">
            <v>87.438400000000001</v>
          </cell>
          <cell r="Q719">
            <v>1203.3189333333332</v>
          </cell>
          <cell r="R719">
            <v>45.801066666666657</v>
          </cell>
          <cell r="S719">
            <v>70.991653333333318</v>
          </cell>
          <cell r="U719">
            <v>20.818666666666665</v>
          </cell>
          <cell r="V719">
            <v>20.818666666666665</v>
          </cell>
          <cell r="BJ719">
            <v>20.818666666666665</v>
          </cell>
        </row>
        <row r="720">
          <cell r="A720" t="str">
            <v>JUN-96</v>
          </cell>
          <cell r="B720" t="str">
            <v>3266 V FAST V34</v>
          </cell>
          <cell r="G720" t="str">
            <v>DATA GUARDIAN</v>
          </cell>
          <cell r="H720">
            <v>1666.25</v>
          </cell>
          <cell r="J720">
            <v>1666.25</v>
          </cell>
          <cell r="K720">
            <v>1.55</v>
          </cell>
          <cell r="L720">
            <v>2582.6875</v>
          </cell>
          <cell r="N720">
            <v>1549.6125</v>
          </cell>
          <cell r="O720">
            <v>116.6375</v>
          </cell>
          <cell r="Q720">
            <v>1605.1541666666667</v>
          </cell>
          <cell r="R720">
            <v>61.095833333333303</v>
          </cell>
          <cell r="S720">
            <v>94.698541666666628</v>
          </cell>
          <cell r="U720">
            <v>27.770833333333332</v>
          </cell>
          <cell r="V720">
            <v>27.770833333333332</v>
          </cell>
          <cell r="BL720">
            <v>27.770833333333332</v>
          </cell>
        </row>
        <row r="721">
          <cell r="A721" t="str">
            <v>JUN-96</v>
          </cell>
          <cell r="B721" t="str">
            <v>3266 V FAST V34 &amp; 3268 FAST V35</v>
          </cell>
          <cell r="G721" t="str">
            <v>DATA GUARDIAN</v>
          </cell>
          <cell r="H721">
            <v>1624.88</v>
          </cell>
          <cell r="J721">
            <v>1624.88</v>
          </cell>
          <cell r="K721">
            <v>1.55</v>
          </cell>
          <cell r="L721">
            <v>2518.5640000000003</v>
          </cell>
          <cell r="N721">
            <v>1511.1384000000003</v>
          </cell>
          <cell r="O721">
            <v>113.74159999999983</v>
          </cell>
          <cell r="Q721">
            <v>1565.3010666666669</v>
          </cell>
          <cell r="R721">
            <v>59.578933333333225</v>
          </cell>
          <cell r="S721">
            <v>92.347346666666496</v>
          </cell>
          <cell r="U721">
            <v>27.081333333333337</v>
          </cell>
          <cell r="V721">
            <v>27.081333333333337</v>
          </cell>
          <cell r="BF721">
            <v>27.081333333333337</v>
          </cell>
        </row>
        <row r="722">
          <cell r="A722" t="str">
            <v>JUN-96</v>
          </cell>
          <cell r="B722" t="str">
            <v>3266 V FAST V34 &amp; 3268 FAST V35</v>
          </cell>
          <cell r="G722" t="str">
            <v>DATA GUARDIAN</v>
          </cell>
          <cell r="H722">
            <v>1610.71</v>
          </cell>
          <cell r="J722">
            <v>1610.71</v>
          </cell>
          <cell r="K722">
            <v>1.55</v>
          </cell>
          <cell r="L722">
            <v>2496.6005</v>
          </cell>
          <cell r="N722">
            <v>1497.9603</v>
          </cell>
          <cell r="O722">
            <v>112.74970000000008</v>
          </cell>
          <cell r="Q722">
            <v>1551.6506333333332</v>
          </cell>
          <cell r="R722">
            <v>59.059366666666847</v>
          </cell>
          <cell r="S722">
            <v>91.542018333333615</v>
          </cell>
          <cell r="U722">
            <v>26.845166666666668</v>
          </cell>
          <cell r="V722">
            <v>26.845166666666668</v>
          </cell>
          <cell r="AH722">
            <v>13.422583333333334</v>
          </cell>
          <cell r="BD722">
            <v>13.422583333333334</v>
          </cell>
        </row>
        <row r="723">
          <cell r="A723" t="str">
            <v>JUN-96</v>
          </cell>
          <cell r="B723" t="str">
            <v>IBM PC330 16/540MB</v>
          </cell>
          <cell r="G723" t="str">
            <v>COMPUTERCENTRE</v>
          </cell>
          <cell r="H723">
            <v>1292.2</v>
          </cell>
          <cell r="J723">
            <v>1292.2</v>
          </cell>
          <cell r="K723">
            <v>1.55</v>
          </cell>
          <cell r="L723">
            <v>2002.91</v>
          </cell>
          <cell r="N723">
            <v>1201.7459999999999</v>
          </cell>
          <cell r="O723">
            <v>90.454000000000178</v>
          </cell>
          <cell r="Q723">
            <v>1244.8193333333331</v>
          </cell>
          <cell r="R723">
            <v>47.380666666666912</v>
          </cell>
          <cell r="S723">
            <v>73.440033333333716</v>
          </cell>
          <cell r="U723">
            <v>21.536666666666669</v>
          </cell>
          <cell r="V723">
            <v>21.536666666666672</v>
          </cell>
          <cell r="AH723">
            <v>21.536666666666672</v>
          </cell>
        </row>
        <row r="724">
          <cell r="A724" t="str">
            <v>JUN-96</v>
          </cell>
          <cell r="B724" t="str">
            <v>IBM PC330 16/540MB</v>
          </cell>
          <cell r="G724" t="str">
            <v>COMPUTERCENTRE</v>
          </cell>
          <cell r="H724">
            <v>2781.62</v>
          </cell>
          <cell r="J724">
            <v>2781.62</v>
          </cell>
          <cell r="K724">
            <v>1.55</v>
          </cell>
          <cell r="L724">
            <v>4311.5109999999995</v>
          </cell>
          <cell r="N724">
            <v>2586.9065999999998</v>
          </cell>
          <cell r="O724">
            <v>194.71340000000009</v>
          </cell>
          <cell r="Q724">
            <v>2679.6272666666664</v>
          </cell>
          <cell r="R724">
            <v>101.99273333333349</v>
          </cell>
          <cell r="S724">
            <v>158.0887366666669</v>
          </cell>
          <cell r="U724">
            <v>46.36033333333333</v>
          </cell>
          <cell r="V724">
            <v>46.36033333333333</v>
          </cell>
          <cell r="AH724">
            <v>46.36033333333333</v>
          </cell>
        </row>
        <row r="725">
          <cell r="A725" t="str">
            <v>JUN-96</v>
          </cell>
          <cell r="B725" t="str">
            <v>IBM PC330 16/540MB</v>
          </cell>
          <cell r="G725" t="str">
            <v>COMPUTERCENTRE</v>
          </cell>
          <cell r="H725">
            <v>1361.34</v>
          </cell>
          <cell r="J725">
            <v>1361.34</v>
          </cell>
          <cell r="K725">
            <v>1.55</v>
          </cell>
          <cell r="L725">
            <v>2110.0769999999998</v>
          </cell>
          <cell r="N725">
            <v>1266.0462</v>
          </cell>
          <cell r="O725">
            <v>95.293799999999919</v>
          </cell>
          <cell r="Q725">
            <v>1311.4241999999999</v>
          </cell>
          <cell r="R725">
            <v>49.91579999999999</v>
          </cell>
          <cell r="S725">
            <v>77.369489999999985</v>
          </cell>
          <cell r="U725">
            <v>22.689</v>
          </cell>
          <cell r="V725">
            <v>22.689000000000004</v>
          </cell>
          <cell r="AW725">
            <v>22.689000000000004</v>
          </cell>
        </row>
        <row r="726">
          <cell r="A726" t="str">
            <v>JUN-96</v>
          </cell>
          <cell r="B726" t="str">
            <v>IBM PC330 16/540MB</v>
          </cell>
          <cell r="G726" t="str">
            <v>COMPUTERCENTRE</v>
          </cell>
          <cell r="H726">
            <v>1301.27</v>
          </cell>
          <cell r="J726">
            <v>1301.27</v>
          </cell>
          <cell r="K726">
            <v>1.55</v>
          </cell>
          <cell r="L726">
            <v>2016.9684999999999</v>
          </cell>
          <cell r="N726">
            <v>1210.1810999999998</v>
          </cell>
          <cell r="O726">
            <v>91.088900000000194</v>
          </cell>
          <cell r="Q726">
            <v>1253.5567666666664</v>
          </cell>
          <cell r="R726">
            <v>47.713233333333619</v>
          </cell>
          <cell r="S726">
            <v>73.955511666667107</v>
          </cell>
          <cell r="U726">
            <v>21.687833333333334</v>
          </cell>
          <cell r="V726">
            <v>21.687833333333334</v>
          </cell>
          <cell r="AI726">
            <v>21.687833333333334</v>
          </cell>
        </row>
        <row r="727">
          <cell r="A727" t="str">
            <v>JUN-96</v>
          </cell>
          <cell r="B727" t="str">
            <v>COMPAQ 32MB MEMORY KIT</v>
          </cell>
          <cell r="G727" t="str">
            <v>COMPUTERCENTRE</v>
          </cell>
          <cell r="H727">
            <v>1211.95</v>
          </cell>
          <cell r="J727">
            <v>1211.95</v>
          </cell>
          <cell r="K727">
            <v>1.55</v>
          </cell>
          <cell r="L727">
            <v>1878.5225</v>
          </cell>
          <cell r="N727">
            <v>1127.1134999999999</v>
          </cell>
          <cell r="O727">
            <v>84.836500000000115</v>
          </cell>
          <cell r="Q727">
            <v>1167.5118333333332</v>
          </cell>
          <cell r="R727">
            <v>44.438166666666802</v>
          </cell>
          <cell r="S727">
            <v>68.87915833333355</v>
          </cell>
          <cell r="U727">
            <v>20.199166666666667</v>
          </cell>
          <cell r="V727">
            <v>20.199166666666667</v>
          </cell>
          <cell r="AM727">
            <v>10.099583333333333</v>
          </cell>
          <cell r="BN727">
            <v>10.099583333333333</v>
          </cell>
        </row>
        <row r="728">
          <cell r="A728" t="str">
            <v>JUN-96</v>
          </cell>
          <cell r="B728" t="str">
            <v>TOSHIBA FAX</v>
          </cell>
          <cell r="G728" t="str">
            <v>CORP FM</v>
          </cell>
          <cell r="H728">
            <v>1245.72</v>
          </cell>
          <cell r="J728">
            <v>1245.72</v>
          </cell>
          <cell r="K728">
            <v>1.55</v>
          </cell>
          <cell r="L728">
            <v>1930.866</v>
          </cell>
          <cell r="N728">
            <v>1158.5196000000001</v>
          </cell>
          <cell r="O728">
            <v>87.200399999999945</v>
          </cell>
          <cell r="Q728">
            <v>1200.0436</v>
          </cell>
          <cell r="R728">
            <v>45.676400000000058</v>
          </cell>
          <cell r="S728">
            <v>70.798420000000093</v>
          </cell>
          <cell r="U728">
            <v>20.762</v>
          </cell>
          <cell r="V728">
            <v>20.762</v>
          </cell>
          <cell r="BF728">
            <v>20.762</v>
          </cell>
        </row>
        <row r="729">
          <cell r="A729" t="str">
            <v>JUN-96</v>
          </cell>
          <cell r="B729" t="str">
            <v>IBM PC 330 P75 x 3</v>
          </cell>
          <cell r="G729" t="str">
            <v>COMPUTERCENTRE</v>
          </cell>
          <cell r="H729">
            <v>10846.07</v>
          </cell>
          <cell r="J729">
            <v>10846.07</v>
          </cell>
          <cell r="K729">
            <v>1.55</v>
          </cell>
          <cell r="L729">
            <v>16811.408500000001</v>
          </cell>
          <cell r="N729">
            <v>10086.8451</v>
          </cell>
          <cell r="O729">
            <v>759.22489999999925</v>
          </cell>
          <cell r="Q729">
            <v>10448.380766666667</v>
          </cell>
          <cell r="R729">
            <v>397.6892333333326</v>
          </cell>
          <cell r="S729">
            <v>616.41831166666555</v>
          </cell>
          <cell r="U729">
            <v>180.76783333333333</v>
          </cell>
          <cell r="V729">
            <v>180.76783333333333</v>
          </cell>
          <cell r="BK729">
            <v>180.76783333333333</v>
          </cell>
        </row>
        <row r="730">
          <cell r="A730" t="str">
            <v>JUN-96</v>
          </cell>
          <cell r="B730" t="str">
            <v>IBM PC330 16/540MB</v>
          </cell>
          <cell r="G730" t="str">
            <v>COMPUTERCENTRE</v>
          </cell>
          <cell r="H730">
            <v>1966.63</v>
          </cell>
          <cell r="J730">
            <v>1966.63</v>
          </cell>
          <cell r="K730">
            <v>1.55</v>
          </cell>
          <cell r="L730">
            <v>3048.2765000000004</v>
          </cell>
          <cell r="N730">
            <v>1828.9658999999999</v>
          </cell>
          <cell r="O730">
            <v>137.66410000000019</v>
          </cell>
          <cell r="Q730">
            <v>1894.5202333333332</v>
          </cell>
          <cell r="R730">
            <v>72.109766666666928</v>
          </cell>
          <cell r="S730">
            <v>111.77013833333375</v>
          </cell>
          <cell r="U730">
            <v>32.777166666666666</v>
          </cell>
          <cell r="V730">
            <v>32.777166666666666</v>
          </cell>
          <cell r="BM730">
            <v>32.777166666666666</v>
          </cell>
        </row>
        <row r="731">
          <cell r="A731" t="str">
            <v>JUN-96</v>
          </cell>
          <cell r="B731" t="str">
            <v>TOSHIBA TF501 FAX MACHINE</v>
          </cell>
          <cell r="G731" t="str">
            <v>CORP FM</v>
          </cell>
          <cell r="H731">
            <v>1132.3699999999999</v>
          </cell>
          <cell r="J731">
            <v>1132.3699999999999</v>
          </cell>
          <cell r="K731">
            <v>1.55</v>
          </cell>
          <cell r="L731">
            <v>1755.1734999999999</v>
          </cell>
          <cell r="N731">
            <v>1053.1041</v>
          </cell>
          <cell r="O731">
            <v>79.265899999999874</v>
          </cell>
          <cell r="Q731">
            <v>1090.8497666666667</v>
          </cell>
          <cell r="R731">
            <v>41.520233333333181</v>
          </cell>
          <cell r="S731">
            <v>64.35636166666643</v>
          </cell>
          <cell r="U731">
            <v>18.872833333333332</v>
          </cell>
          <cell r="V731">
            <v>18.872833333333332</v>
          </cell>
          <cell r="BH731">
            <v>18.872833333333332</v>
          </cell>
        </row>
        <row r="732">
          <cell r="A732" t="str">
            <v>JUN-96</v>
          </cell>
          <cell r="B732" t="str">
            <v>SONY MULTISCAN 20" MONITOR x7</v>
          </cell>
          <cell r="G732" t="str">
            <v>COMPUTERCENTRE</v>
          </cell>
          <cell r="H732">
            <v>10308.11</v>
          </cell>
          <cell r="J732">
            <v>10308.11</v>
          </cell>
          <cell r="K732">
            <v>1.55</v>
          </cell>
          <cell r="L732">
            <v>15977.570500000002</v>
          </cell>
          <cell r="N732">
            <v>9586.542300000001</v>
          </cell>
          <cell r="O732">
            <v>721.5676999999996</v>
          </cell>
          <cell r="Q732">
            <v>9930.1459666666669</v>
          </cell>
          <cell r="R732">
            <v>377.96403333333365</v>
          </cell>
          <cell r="S732">
            <v>585.84425166666722</v>
          </cell>
          <cell r="U732">
            <v>171.80183333333335</v>
          </cell>
          <cell r="V732">
            <v>171.80183333333335</v>
          </cell>
          <cell r="AY732">
            <v>171.80183333333335</v>
          </cell>
        </row>
        <row r="733">
          <cell r="A733" t="str">
            <v>JUN-96</v>
          </cell>
          <cell r="B733" t="str">
            <v>SONY 17" COLOUR MONITOR</v>
          </cell>
          <cell r="G733" t="str">
            <v>COMPUTERCENTRE</v>
          </cell>
          <cell r="H733">
            <v>5304.8099999999995</v>
          </cell>
          <cell r="J733">
            <v>5304.8099999999995</v>
          </cell>
          <cell r="K733">
            <v>1.55</v>
          </cell>
          <cell r="L733">
            <v>8222.4555</v>
          </cell>
          <cell r="N733">
            <v>4933.4732999999987</v>
          </cell>
          <cell r="O733">
            <v>371.33670000000075</v>
          </cell>
          <cell r="Q733">
            <v>5110.300299999999</v>
          </cell>
          <cell r="R733">
            <v>194.50970000000052</v>
          </cell>
          <cell r="S733">
            <v>301.49003500000083</v>
          </cell>
          <cell r="U733">
            <v>88.413499999999985</v>
          </cell>
          <cell r="V733">
            <v>88.413499999999985</v>
          </cell>
          <cell r="AH733">
            <v>88.413499999999985</v>
          </cell>
        </row>
        <row r="734">
          <cell r="A734" t="str">
            <v>JUN-96</v>
          </cell>
          <cell r="B734" t="str">
            <v>SONY 17" COLOUR MONITOR x 2</v>
          </cell>
          <cell r="G734" t="str">
            <v>COMPUTERCENTRE</v>
          </cell>
          <cell r="H734">
            <v>2233.0100000000002</v>
          </cell>
          <cell r="J734">
            <v>2233.0100000000002</v>
          </cell>
          <cell r="K734">
            <v>1.55</v>
          </cell>
          <cell r="L734">
            <v>3461.1655000000005</v>
          </cell>
          <cell r="N734">
            <v>2076.6993000000002</v>
          </cell>
          <cell r="O734">
            <v>156.3107</v>
          </cell>
          <cell r="Q734">
            <v>2151.132966666667</v>
          </cell>
          <cell r="R734">
            <v>81.877033333333202</v>
          </cell>
          <cell r="S734">
            <v>126.90940166666647</v>
          </cell>
          <cell r="U734">
            <v>37.216833333333334</v>
          </cell>
          <cell r="V734">
            <v>37.216833333333334</v>
          </cell>
          <cell r="AH734">
            <v>37.216833333333334</v>
          </cell>
        </row>
        <row r="735">
          <cell r="A735" t="str">
            <v>JUN-96</v>
          </cell>
          <cell r="B735" t="str">
            <v>VAT ON CODEX MOTOROLA 3266 FAST</v>
          </cell>
          <cell r="G735" t="str">
            <v>ITS</v>
          </cell>
          <cell r="H735">
            <v>537.25</v>
          </cell>
          <cell r="J735">
            <v>537.25</v>
          </cell>
          <cell r="K735">
            <v>1.55</v>
          </cell>
          <cell r="L735">
            <v>832.73750000000007</v>
          </cell>
          <cell r="N735">
            <v>499.64249999999998</v>
          </cell>
          <cell r="O735">
            <v>37.607500000000002</v>
          </cell>
          <cell r="Q735">
            <v>517.55083333333334</v>
          </cell>
          <cell r="R735">
            <v>19.699166666666656</v>
          </cell>
          <cell r="S735">
            <v>30.533708333333319</v>
          </cell>
          <cell r="U735">
            <v>8.9541666666666675</v>
          </cell>
          <cell r="V735">
            <v>8.9541666666666675</v>
          </cell>
          <cell r="BK735">
            <v>8.9541666666666675</v>
          </cell>
        </row>
        <row r="736">
          <cell r="A736" t="str">
            <v>JUN-96</v>
          </cell>
          <cell r="B736" t="str">
            <v>VT525 TERMINALS x 21</v>
          </cell>
          <cell r="G736" t="str">
            <v>ON-LINE COMPUTERS</v>
          </cell>
          <cell r="H736">
            <v>5174.46</v>
          </cell>
          <cell r="J736">
            <v>5174.46</v>
          </cell>
          <cell r="K736">
            <v>1.55</v>
          </cell>
          <cell r="L736">
            <v>8020.4130000000005</v>
          </cell>
          <cell r="N736">
            <v>4812.2477999999992</v>
          </cell>
          <cell r="O736">
            <v>362.21220000000085</v>
          </cell>
          <cell r="Q736">
            <v>4984.7297999999992</v>
          </cell>
          <cell r="R736">
            <v>189.73020000000088</v>
          </cell>
          <cell r="S736">
            <v>294.08181000000138</v>
          </cell>
          <cell r="U736">
            <v>86.241</v>
          </cell>
          <cell r="V736">
            <v>86.241</v>
          </cell>
          <cell r="BK736">
            <v>86.241</v>
          </cell>
        </row>
        <row r="737">
          <cell r="A737" t="str">
            <v>JUN-96</v>
          </cell>
          <cell r="B737" t="str">
            <v>SECURITY HARDWARE</v>
          </cell>
          <cell r="G737" t="str">
            <v>BALL ACCESS TECHNOLOGY</v>
          </cell>
          <cell r="H737">
            <v>1188.25</v>
          </cell>
          <cell r="J737">
            <v>1188.25</v>
          </cell>
          <cell r="K737">
            <v>1.55</v>
          </cell>
          <cell r="L737">
            <v>1841.7875000000001</v>
          </cell>
          <cell r="N737">
            <v>1105.0725</v>
          </cell>
          <cell r="O737">
            <v>83.177499999999995</v>
          </cell>
          <cell r="Q737">
            <v>1144.6808333333333</v>
          </cell>
          <cell r="R737">
            <v>43.569166666666661</v>
          </cell>
          <cell r="S737">
            <v>67.53220833333333</v>
          </cell>
          <cell r="U737">
            <v>19.804166666666667</v>
          </cell>
          <cell r="V737">
            <v>19.804166666666667</v>
          </cell>
          <cell r="BD737">
            <v>19.804166666666667</v>
          </cell>
        </row>
        <row r="738">
          <cell r="A738" t="str">
            <v>JUN-96</v>
          </cell>
          <cell r="B738" t="str">
            <v>FAX MACHINE</v>
          </cell>
          <cell r="G738" t="str">
            <v>CORP FM</v>
          </cell>
          <cell r="H738">
            <v>1245.72</v>
          </cell>
          <cell r="J738">
            <v>1245.72</v>
          </cell>
          <cell r="K738">
            <v>1.55</v>
          </cell>
          <cell r="L738">
            <v>1930.866</v>
          </cell>
          <cell r="N738">
            <v>1158.5196000000001</v>
          </cell>
          <cell r="O738">
            <v>87.200399999999945</v>
          </cell>
          <cell r="Q738">
            <v>1200.0436</v>
          </cell>
          <cell r="R738">
            <v>45.676400000000058</v>
          </cell>
          <cell r="S738">
            <v>70.798420000000093</v>
          </cell>
          <cell r="U738">
            <v>20.762</v>
          </cell>
          <cell r="V738">
            <v>20.762</v>
          </cell>
          <cell r="BB738">
            <v>20.762</v>
          </cell>
        </row>
        <row r="739">
          <cell r="A739" t="str">
            <v>JUL-96</v>
          </cell>
          <cell r="B739" t="str">
            <v>SUN SPARC 5 110 TX 17"C 32 MB</v>
          </cell>
          <cell r="G739" t="str">
            <v>TENKEKRON SOFTWARE SYSTEMS</v>
          </cell>
          <cell r="H739">
            <v>17996.68</v>
          </cell>
          <cell r="J739">
            <v>17996.68</v>
          </cell>
          <cell r="K739">
            <v>1.55</v>
          </cell>
          <cell r="L739">
            <v>27894.854000000003</v>
          </cell>
          <cell r="N739">
            <v>12957.553600000001</v>
          </cell>
          <cell r="O739">
            <v>5039.1263999999992</v>
          </cell>
          <cell r="Q739">
            <v>13557.442933333334</v>
          </cell>
          <cell r="R739">
            <v>4439.2370666666666</v>
          </cell>
          <cell r="S739">
            <v>6880.8174533333331</v>
          </cell>
          <cell r="U739">
            <v>299.94466666666665</v>
          </cell>
          <cell r="V739">
            <v>299.94</v>
          </cell>
          <cell r="W739">
            <v>299.94</v>
          </cell>
          <cell r="BK739" t="str">
            <v xml:space="preserve"> </v>
          </cell>
        </row>
        <row r="740">
          <cell r="A740" t="str">
            <v>JUL-96</v>
          </cell>
          <cell r="B740" t="str">
            <v>HP LASERJET PRINTER</v>
          </cell>
          <cell r="G740" t="str">
            <v>COMPUTERCENTRE</v>
          </cell>
          <cell r="H740">
            <v>2944.25</v>
          </cell>
          <cell r="J740">
            <v>2944.25</v>
          </cell>
          <cell r="K740">
            <v>1.55</v>
          </cell>
          <cell r="L740">
            <v>4563.5875000000005</v>
          </cell>
          <cell r="N740">
            <v>2738.1524999999997</v>
          </cell>
          <cell r="O740">
            <v>206.0975</v>
          </cell>
          <cell r="Q740">
            <v>2836.2941666666666</v>
          </cell>
          <cell r="R740">
            <v>107.95583333333343</v>
          </cell>
          <cell r="S740">
            <v>167.33154166666682</v>
          </cell>
          <cell r="U740">
            <v>49.070833333333333</v>
          </cell>
          <cell r="V740">
            <v>49.070833333333333</v>
          </cell>
          <cell r="BF740">
            <v>49.070833333333333</v>
          </cell>
        </row>
        <row r="741">
          <cell r="A741" t="str">
            <v>JUL-96</v>
          </cell>
          <cell r="B741" t="str">
            <v>FIBRE OPTIC ST MEDIA CONVECTORS x 6</v>
          </cell>
          <cell r="G741" t="str">
            <v>ECOM</v>
          </cell>
          <cell r="H741">
            <v>1271.72</v>
          </cell>
          <cell r="J741">
            <v>1271.72</v>
          </cell>
          <cell r="K741">
            <v>1.55</v>
          </cell>
          <cell r="L741">
            <v>1971.1660000000002</v>
          </cell>
          <cell r="N741">
            <v>1183.1396</v>
          </cell>
          <cell r="O741">
            <v>88.580400000000054</v>
          </cell>
          <cell r="Q741">
            <v>1225.5302666666666</v>
          </cell>
          <cell r="R741">
            <v>46.189733333333379</v>
          </cell>
          <cell r="S741">
            <v>71.59408666666674</v>
          </cell>
          <cell r="U741">
            <v>21.195333333333334</v>
          </cell>
          <cell r="V741">
            <v>21.195333333333334</v>
          </cell>
          <cell r="BK741">
            <v>21.195333333333334</v>
          </cell>
        </row>
        <row r="742">
          <cell r="A742" t="str">
            <v>JUL-96</v>
          </cell>
          <cell r="B742" t="str">
            <v>AIR CONDITIONERS x 10</v>
          </cell>
          <cell r="G742" t="str">
            <v>PLANT MART LTD</v>
          </cell>
          <cell r="H742">
            <v>8476.74</v>
          </cell>
          <cell r="J742">
            <v>8476.74</v>
          </cell>
          <cell r="K742">
            <v>1.55</v>
          </cell>
          <cell r="L742">
            <v>13138.947</v>
          </cell>
          <cell r="N742">
            <v>7883.368199999999</v>
          </cell>
          <cell r="O742">
            <v>593.3718000000008</v>
          </cell>
          <cell r="Q742">
            <v>8165.926199999999</v>
          </cell>
          <cell r="R742">
            <v>310.81380000000081</v>
          </cell>
          <cell r="S742">
            <v>481.76139000000126</v>
          </cell>
          <cell r="U742">
            <v>141.279</v>
          </cell>
          <cell r="V742">
            <v>141.279</v>
          </cell>
          <cell r="BI742">
            <v>28.255800000000001</v>
          </cell>
          <cell r="BJ742">
            <v>28.255800000000001</v>
          </cell>
          <cell r="BK742">
            <v>28.255800000000001</v>
          </cell>
          <cell r="BL742">
            <v>28.255800000000001</v>
          </cell>
          <cell r="BN742">
            <v>28.255800000000001</v>
          </cell>
        </row>
        <row r="743">
          <cell r="A743" t="str">
            <v>JUL-96</v>
          </cell>
          <cell r="B743" t="str">
            <v>TOSHIBA TF651 FAX MACHINE</v>
          </cell>
          <cell r="G743" t="str">
            <v>CORP FM</v>
          </cell>
          <cell r="H743">
            <v>1242.1199999999999</v>
          </cell>
          <cell r="J743">
            <v>1242.1199999999999</v>
          </cell>
          <cell r="K743">
            <v>1.55</v>
          </cell>
          <cell r="L743">
            <v>1925.2859999999998</v>
          </cell>
          <cell r="N743">
            <v>1155.1715999999999</v>
          </cell>
          <cell r="O743">
            <v>86.948399999999992</v>
          </cell>
          <cell r="Q743">
            <v>1196.5755999999999</v>
          </cell>
          <cell r="R743">
            <v>45.544399999999996</v>
          </cell>
          <cell r="S743">
            <v>70.593819999999994</v>
          </cell>
          <cell r="U743">
            <v>20.701999999999998</v>
          </cell>
          <cell r="V743">
            <v>20.701999999999998</v>
          </cell>
          <cell r="BF743">
            <v>20.701999999999998</v>
          </cell>
        </row>
        <row r="744">
          <cell r="A744" t="str">
            <v>JUL-96</v>
          </cell>
          <cell r="B744" t="str">
            <v>MICROVAX 3100 MODEL 40</v>
          </cell>
          <cell r="G744" t="str">
            <v>RESOLVE</v>
          </cell>
          <cell r="H744">
            <v>5255.58</v>
          </cell>
          <cell r="J744">
            <v>5255.58</v>
          </cell>
          <cell r="K744">
            <v>1.55</v>
          </cell>
          <cell r="L744">
            <v>8146.1490000000003</v>
          </cell>
          <cell r="N744">
            <v>4887.6893999999993</v>
          </cell>
          <cell r="O744">
            <v>367.89060000000063</v>
          </cell>
          <cell r="Q744">
            <v>5062.875399999999</v>
          </cell>
          <cell r="R744">
            <v>192.70460000000094</v>
          </cell>
          <cell r="S744">
            <v>298.69213000000144</v>
          </cell>
          <cell r="U744">
            <v>87.593000000000004</v>
          </cell>
          <cell r="V744">
            <v>87.593000000000004</v>
          </cell>
          <cell r="BK744">
            <v>87.593000000000004</v>
          </cell>
        </row>
        <row r="745">
          <cell r="A745" t="str">
            <v>JUL-96</v>
          </cell>
          <cell r="B745" t="str">
            <v>10" 29MM DDC 15-40K O/WH STACK</v>
          </cell>
          <cell r="G745" t="str">
            <v>KME</v>
          </cell>
          <cell r="H745">
            <v>0</v>
          </cell>
          <cell r="J745">
            <v>0</v>
          </cell>
          <cell r="K745">
            <v>1.55</v>
          </cell>
          <cell r="L745">
            <v>0</v>
          </cell>
          <cell r="N745">
            <v>0</v>
          </cell>
          <cell r="O745">
            <v>0</v>
          </cell>
          <cell r="Q745">
            <v>0</v>
          </cell>
          <cell r="R745">
            <v>0</v>
          </cell>
          <cell r="S745">
            <v>0</v>
          </cell>
          <cell r="U745">
            <v>0</v>
          </cell>
          <cell r="V745">
            <v>0</v>
          </cell>
          <cell r="BE745">
            <v>0</v>
          </cell>
        </row>
        <row r="746">
          <cell r="A746" t="str">
            <v>JUL-96</v>
          </cell>
          <cell r="B746" t="str">
            <v>SYNCRO 1496 RACKMOUNT CARD</v>
          </cell>
          <cell r="G746" t="str">
            <v>DATA GUARDIAN</v>
          </cell>
          <cell r="H746">
            <v>4475.72</v>
          </cell>
          <cell r="J746">
            <v>4475.72</v>
          </cell>
          <cell r="K746">
            <v>1.55</v>
          </cell>
          <cell r="L746">
            <v>6937.3660000000009</v>
          </cell>
          <cell r="N746">
            <v>4162.4196000000002</v>
          </cell>
          <cell r="O746">
            <v>313.30040000000008</v>
          </cell>
          <cell r="Q746">
            <v>4311.6102666666666</v>
          </cell>
          <cell r="R746">
            <v>164.10973333333368</v>
          </cell>
          <cell r="S746">
            <v>254.37008666666722</v>
          </cell>
          <cell r="U746">
            <v>74.595333333333343</v>
          </cell>
          <cell r="V746">
            <v>74.595333333333343</v>
          </cell>
          <cell r="BK746">
            <v>74.595333333333343</v>
          </cell>
        </row>
        <row r="747">
          <cell r="A747" t="str">
            <v>JUL-96</v>
          </cell>
          <cell r="B747" t="str">
            <v>SYNCRO 1496 RACKMOUNT CARD</v>
          </cell>
          <cell r="G747" t="str">
            <v>DATA GUARDIAN</v>
          </cell>
          <cell r="H747">
            <v>1506.03</v>
          </cell>
          <cell r="J747">
            <v>1506.03</v>
          </cell>
          <cell r="K747">
            <v>1.55</v>
          </cell>
          <cell r="L747">
            <v>2334.3465000000001</v>
          </cell>
          <cell r="N747">
            <v>1400.6079000000002</v>
          </cell>
          <cell r="O747">
            <v>105.42209999999977</v>
          </cell>
          <cell r="Q747">
            <v>1450.8089000000002</v>
          </cell>
          <cell r="R747">
            <v>55.221099999999751</v>
          </cell>
          <cell r="S747">
            <v>85.592704999999611</v>
          </cell>
          <cell r="U747">
            <v>25.1005</v>
          </cell>
          <cell r="V747">
            <v>25.1005</v>
          </cell>
          <cell r="AH747">
            <v>25.1005</v>
          </cell>
        </row>
        <row r="748">
          <cell r="A748" t="str">
            <v>JUL-96</v>
          </cell>
          <cell r="B748" t="str">
            <v>TOSHIBA FAX MACHINE x 2</v>
          </cell>
          <cell r="G748" t="str">
            <v>CORP FM</v>
          </cell>
          <cell r="H748">
            <v>3071.9700000000003</v>
          </cell>
          <cell r="J748">
            <v>3071.9700000000003</v>
          </cell>
          <cell r="K748">
            <v>1.55</v>
          </cell>
          <cell r="L748">
            <v>4761.5535000000009</v>
          </cell>
          <cell r="N748">
            <v>2856.9321000000004</v>
          </cell>
          <cell r="O748">
            <v>215.03789999999981</v>
          </cell>
          <cell r="Q748">
            <v>2959.3311000000003</v>
          </cell>
          <cell r="R748">
            <v>112.63889999999992</v>
          </cell>
          <cell r="S748">
            <v>174.59029499999988</v>
          </cell>
          <cell r="U748">
            <v>51.199500000000008</v>
          </cell>
          <cell r="V748">
            <v>51.199500000000008</v>
          </cell>
          <cell r="BJ748">
            <v>25.599750000000004</v>
          </cell>
          <cell r="BK748">
            <v>25.599750000000004</v>
          </cell>
        </row>
        <row r="749">
          <cell r="A749" t="str">
            <v>JUL-96</v>
          </cell>
          <cell r="B749" t="str">
            <v>TOSHIBA FAX MACHINE</v>
          </cell>
          <cell r="G749" t="str">
            <v>CORP FM</v>
          </cell>
          <cell r="H749">
            <v>1802.72</v>
          </cell>
          <cell r="J749">
            <v>1802.72</v>
          </cell>
          <cell r="K749">
            <v>1.55</v>
          </cell>
          <cell r="L749">
            <v>2794.2160000000003</v>
          </cell>
          <cell r="N749">
            <v>1676.5296000000003</v>
          </cell>
          <cell r="O749">
            <v>126.19039999999973</v>
          </cell>
          <cell r="Q749">
            <v>1736.620266666667</v>
          </cell>
          <cell r="R749">
            <v>66.099733333333006</v>
          </cell>
          <cell r="S749">
            <v>102.45458666666616</v>
          </cell>
          <cell r="U749">
            <v>30.045333333333335</v>
          </cell>
          <cell r="V749">
            <v>30.045333333333335</v>
          </cell>
          <cell r="BK749">
            <v>30.045333333333335</v>
          </cell>
        </row>
        <row r="750">
          <cell r="A750" t="str">
            <v>JUL-96</v>
          </cell>
          <cell r="B750" t="str">
            <v>AIR CONDITIONERS</v>
          </cell>
          <cell r="G750" t="str">
            <v>PLANT MART LTD</v>
          </cell>
          <cell r="H750">
            <v>9256.6</v>
          </cell>
          <cell r="J750">
            <v>9256.6</v>
          </cell>
          <cell r="K750">
            <v>1.55</v>
          </cell>
          <cell r="L750">
            <v>14347.730000000001</v>
          </cell>
          <cell r="N750">
            <v>8608.637999999999</v>
          </cell>
          <cell r="O750">
            <v>647.96200000000135</v>
          </cell>
          <cell r="Q750">
            <v>8917.1913333333323</v>
          </cell>
          <cell r="R750">
            <v>339.40866666666807</v>
          </cell>
          <cell r="S750">
            <v>526.08343333333551</v>
          </cell>
          <cell r="U750">
            <v>154.27666666666667</v>
          </cell>
          <cell r="V750">
            <v>154.27666666666667</v>
          </cell>
          <cell r="BJ750">
            <v>51.425555555555555</v>
          </cell>
          <cell r="BK750">
            <v>51.425555555555555</v>
          </cell>
          <cell r="BN750">
            <v>51.425555555555555</v>
          </cell>
        </row>
        <row r="751">
          <cell r="A751" t="str">
            <v>JUL-96</v>
          </cell>
          <cell r="B751" t="str">
            <v>DEALER BOARDS</v>
          </cell>
          <cell r="G751" t="str">
            <v>WW DEALING</v>
          </cell>
          <cell r="H751">
            <v>14817.34</v>
          </cell>
          <cell r="J751">
            <v>14817.34</v>
          </cell>
          <cell r="K751">
            <v>1.55</v>
          </cell>
          <cell r="L751">
            <v>22966.877</v>
          </cell>
          <cell r="N751">
            <v>13780.126200000001</v>
          </cell>
          <cell r="O751">
            <v>1037.2137999999995</v>
          </cell>
          <cell r="Q751">
            <v>14274.037533333334</v>
          </cell>
          <cell r="R751">
            <v>543.30246666666608</v>
          </cell>
          <cell r="S751">
            <v>842.11882333333244</v>
          </cell>
          <cell r="U751">
            <v>246.95566666666667</v>
          </cell>
          <cell r="V751">
            <v>246.95566666666664</v>
          </cell>
          <cell r="AH751">
            <v>246.95566666666664</v>
          </cell>
          <cell r="BF751" t="str">
            <v xml:space="preserve"> </v>
          </cell>
        </row>
        <row r="752">
          <cell r="A752" t="str">
            <v>JUL-96</v>
          </cell>
          <cell r="B752" t="str">
            <v>12 INCH CABLE TRAY</v>
          </cell>
          <cell r="G752" t="str">
            <v>CARRINGTONS</v>
          </cell>
          <cell r="H752">
            <v>1338.1</v>
          </cell>
          <cell r="J752">
            <v>1338.1</v>
          </cell>
          <cell r="K752">
            <v>1.55</v>
          </cell>
          <cell r="L752">
            <v>2074.0549999999998</v>
          </cell>
          <cell r="N752">
            <v>1244.5729999999999</v>
          </cell>
          <cell r="O752">
            <v>93.527000000000044</v>
          </cell>
          <cell r="Q752">
            <v>1289.1763333333331</v>
          </cell>
          <cell r="R752">
            <v>48.923666666666804</v>
          </cell>
          <cell r="S752">
            <v>75.831683333333544</v>
          </cell>
          <cell r="U752">
            <v>22.301666666666666</v>
          </cell>
          <cell r="V752">
            <v>22.301666666666666</v>
          </cell>
          <cell r="BF752">
            <v>22.301666666666666</v>
          </cell>
        </row>
        <row r="753">
          <cell r="B753" t="str">
            <v>MARCH ANNUAL ADJ</v>
          </cell>
          <cell r="H753">
            <v>7676.66</v>
          </cell>
          <cell r="J753">
            <v>7676.66</v>
          </cell>
          <cell r="N753">
            <v>0</v>
          </cell>
          <cell r="O753">
            <v>7676.66</v>
          </cell>
          <cell r="Q753">
            <v>0</v>
          </cell>
          <cell r="R753">
            <v>7676.66</v>
          </cell>
          <cell r="S753">
            <v>0</v>
          </cell>
          <cell r="V753">
            <v>0</v>
          </cell>
        </row>
        <row r="754">
          <cell r="A754" t="str">
            <v>AUG-96</v>
          </cell>
          <cell r="B754" t="str">
            <v>FAX MACHINE</v>
          </cell>
          <cell r="G754" t="str">
            <v>CORP FM</v>
          </cell>
          <cell r="H754">
            <v>1350.63</v>
          </cell>
          <cell r="J754">
            <v>1350.63</v>
          </cell>
          <cell r="K754">
            <v>1.56</v>
          </cell>
          <cell r="L754">
            <v>2106.9828000000002</v>
          </cell>
          <cell r="N754">
            <v>1256.0859</v>
          </cell>
          <cell r="O754">
            <v>94.544100000000071</v>
          </cell>
          <cell r="Q754">
            <v>1301.1069</v>
          </cell>
          <cell r="R754">
            <v>49.523100000000113</v>
          </cell>
          <cell r="S754">
            <v>77.256036000000179</v>
          </cell>
          <cell r="U754">
            <v>22.5105</v>
          </cell>
          <cell r="V754">
            <v>22.510499999999997</v>
          </cell>
          <cell r="BJ754">
            <v>11.255249999999998</v>
          </cell>
          <cell r="BM754">
            <v>11.255249999999998</v>
          </cell>
        </row>
        <row r="755">
          <cell r="A755" t="str">
            <v>AUG-96</v>
          </cell>
          <cell r="B755" t="str">
            <v>TOSHIBA 700CT PC</v>
          </cell>
          <cell r="G755" t="str">
            <v>ALTERN</v>
          </cell>
          <cell r="H755">
            <v>4741.32</v>
          </cell>
          <cell r="J755">
            <v>4741.32</v>
          </cell>
          <cell r="K755">
            <v>1.56</v>
          </cell>
          <cell r="L755">
            <v>7396.4592000000002</v>
          </cell>
          <cell r="N755">
            <v>4409.4275999999991</v>
          </cell>
          <cell r="O755">
            <v>331.89240000000063</v>
          </cell>
          <cell r="Q755">
            <v>4567.4715999999989</v>
          </cell>
          <cell r="R755">
            <v>173.84840000000077</v>
          </cell>
          <cell r="S755">
            <v>271.2035040000012</v>
          </cell>
          <cell r="U755">
            <v>79.021999999999991</v>
          </cell>
          <cell r="V755">
            <v>79.021999999999991</v>
          </cell>
          <cell r="BK755">
            <v>79.021999999999991</v>
          </cell>
        </row>
        <row r="756">
          <cell r="A756" t="str">
            <v>AUG-96</v>
          </cell>
          <cell r="B756" t="str">
            <v>HP LASERJET</v>
          </cell>
          <cell r="G756" t="str">
            <v>INFO PROD</v>
          </cell>
          <cell r="H756">
            <v>3275.41</v>
          </cell>
          <cell r="J756">
            <v>3275.41</v>
          </cell>
          <cell r="K756">
            <v>1.56</v>
          </cell>
          <cell r="L756">
            <v>5109.6395999999995</v>
          </cell>
          <cell r="N756">
            <v>3046.1313</v>
          </cell>
          <cell r="O756">
            <v>229.27869999999984</v>
          </cell>
          <cell r="Q756">
            <v>3155.3116333333332</v>
          </cell>
          <cell r="R756">
            <v>120.09836666666661</v>
          </cell>
          <cell r="S756">
            <v>187.35345199999992</v>
          </cell>
          <cell r="U756">
            <v>54.590166666666661</v>
          </cell>
          <cell r="V756">
            <v>54.590166666666654</v>
          </cell>
          <cell r="BK756">
            <v>54.590166666666654</v>
          </cell>
        </row>
        <row r="757">
          <cell r="A757" t="str">
            <v>AUG-96</v>
          </cell>
          <cell r="B757" t="str">
            <v>TOSHIBA FAX MACHINE</v>
          </cell>
          <cell r="G757" t="str">
            <v>CORP FM</v>
          </cell>
          <cell r="H757">
            <v>1802.72</v>
          </cell>
          <cell r="J757">
            <v>1802.72</v>
          </cell>
          <cell r="K757">
            <v>1.56</v>
          </cell>
          <cell r="L757">
            <v>2812.2432000000003</v>
          </cell>
          <cell r="N757">
            <v>1676.5296000000003</v>
          </cell>
          <cell r="O757">
            <v>126.19039999999973</v>
          </cell>
          <cell r="Q757">
            <v>1736.620266666667</v>
          </cell>
          <cell r="R757">
            <v>66.099733333333006</v>
          </cell>
          <cell r="S757">
            <v>103.11558399999949</v>
          </cell>
          <cell r="U757">
            <v>30.045333333333335</v>
          </cell>
          <cell r="V757">
            <v>30.045333333333335</v>
          </cell>
          <cell r="BF757">
            <v>30.045333333333335</v>
          </cell>
        </row>
        <row r="758">
          <cell r="A758" t="str">
            <v>AUG-96</v>
          </cell>
          <cell r="B758" t="str">
            <v>COLOUR MONITOR  x 5</v>
          </cell>
          <cell r="G758" t="str">
            <v>KME</v>
          </cell>
          <cell r="H758">
            <v>2882.09</v>
          </cell>
          <cell r="J758">
            <v>2882.09</v>
          </cell>
          <cell r="K758">
            <v>1.56</v>
          </cell>
          <cell r="L758">
            <v>4496.0604000000003</v>
          </cell>
          <cell r="N758">
            <v>2680.3437000000004</v>
          </cell>
          <cell r="O758">
            <v>201.74629999999979</v>
          </cell>
          <cell r="Q758">
            <v>2776.4133666666671</v>
          </cell>
          <cell r="R758">
            <v>105.67663333333303</v>
          </cell>
          <cell r="S758">
            <v>164.85554799999954</v>
          </cell>
          <cell r="U758">
            <v>48.034833333333339</v>
          </cell>
          <cell r="V758">
            <v>48.034833333333346</v>
          </cell>
          <cell r="BK758">
            <v>48.034833333333346</v>
          </cell>
        </row>
        <row r="759">
          <cell r="A759" t="str">
            <v>AUG-96</v>
          </cell>
          <cell r="B759" t="str">
            <v>HP LASERJET</v>
          </cell>
          <cell r="G759" t="str">
            <v>INFO PROD</v>
          </cell>
          <cell r="H759">
            <v>2691.08</v>
          </cell>
          <cell r="J759">
            <v>2691.08</v>
          </cell>
          <cell r="K759">
            <v>1.56</v>
          </cell>
          <cell r="L759">
            <v>4198.0847999999996</v>
          </cell>
          <cell r="N759">
            <v>2502.7043999999996</v>
          </cell>
          <cell r="O759">
            <v>188.3756000000003</v>
          </cell>
          <cell r="Q759">
            <v>2592.4070666666662</v>
          </cell>
          <cell r="R759">
            <v>98.672933333333731</v>
          </cell>
          <cell r="S759">
            <v>153.92977600000063</v>
          </cell>
          <cell r="U759">
            <v>44.851333333333329</v>
          </cell>
          <cell r="V759">
            <v>44.851333333333322</v>
          </cell>
          <cell r="AH759">
            <v>44.851333333333322</v>
          </cell>
        </row>
        <row r="760">
          <cell r="A760" t="str">
            <v>AUG-96</v>
          </cell>
          <cell r="B760" t="str">
            <v>COMPAQ PROSIGNIA</v>
          </cell>
          <cell r="G760" t="str">
            <v>INFO PROD</v>
          </cell>
          <cell r="H760">
            <v>1826.45</v>
          </cell>
          <cell r="J760">
            <v>1826.45</v>
          </cell>
          <cell r="K760">
            <v>1.56</v>
          </cell>
          <cell r="L760">
            <v>2849.2620000000002</v>
          </cell>
          <cell r="N760">
            <v>1698.5984999999998</v>
          </cell>
          <cell r="O760">
            <v>127.85150000000021</v>
          </cell>
          <cell r="Q760">
            <v>1759.4801666666665</v>
          </cell>
          <cell r="R760">
            <v>66.969833333333554</v>
          </cell>
          <cell r="S760">
            <v>104.47294000000035</v>
          </cell>
          <cell r="U760">
            <v>30.440833333333334</v>
          </cell>
          <cell r="V760">
            <v>30.440833333333334</v>
          </cell>
          <cell r="BF760">
            <v>30.440833333333334</v>
          </cell>
        </row>
        <row r="761">
          <cell r="A761" t="str">
            <v>AUG-96</v>
          </cell>
          <cell r="B761" t="str">
            <v>SPARC 110 TX 17"C 21Mb 1.05Gb x2</v>
          </cell>
          <cell r="G761" t="str">
            <v>MORSE</v>
          </cell>
          <cell r="H761">
            <v>-17996.68</v>
          </cell>
          <cell r="J761">
            <v>-17996.68</v>
          </cell>
          <cell r="K761">
            <v>1.56</v>
          </cell>
          <cell r="L761">
            <v>-28074.820800000001</v>
          </cell>
          <cell r="N761">
            <v>-20696.182400000002</v>
          </cell>
          <cell r="O761">
            <v>2699.5024000000012</v>
          </cell>
          <cell r="Q761">
            <v>-21296.071733333334</v>
          </cell>
          <cell r="R761">
            <v>3299.3917333333338</v>
          </cell>
          <cell r="S761">
            <v>5147.051104000001</v>
          </cell>
          <cell r="U761">
            <v>-299.94466666666665</v>
          </cell>
          <cell r="V761">
            <v>-299.94466666666665</v>
          </cell>
          <cell r="BF761">
            <v>-299.94466666666665</v>
          </cell>
        </row>
        <row r="762">
          <cell r="A762" t="str">
            <v>AUG-96</v>
          </cell>
          <cell r="B762" t="str">
            <v>MITSUBISHI HS5424E 24 HOUR TIME LAPSE VCR</v>
          </cell>
          <cell r="G762" t="str">
            <v>ACCESS TECHNOLOGY</v>
          </cell>
          <cell r="H762">
            <v>1322.37</v>
          </cell>
          <cell r="J762">
            <v>1322.37</v>
          </cell>
          <cell r="K762">
            <v>1.56</v>
          </cell>
          <cell r="L762">
            <v>2062.8971999999999</v>
          </cell>
          <cell r="N762">
            <v>1229.8040999999998</v>
          </cell>
          <cell r="O762">
            <v>92.565900000000056</v>
          </cell>
          <cell r="Q762">
            <v>1273.8830999999998</v>
          </cell>
          <cell r="R762">
            <v>48.486900000000105</v>
          </cell>
          <cell r="S762">
            <v>75.639564000000163</v>
          </cell>
          <cell r="U762">
            <v>22.039499999999997</v>
          </cell>
          <cell r="V762">
            <v>22.039499999999993</v>
          </cell>
          <cell r="BI762">
            <v>22.039499999999993</v>
          </cell>
        </row>
        <row r="763">
          <cell r="A763" t="str">
            <v>AUG-96</v>
          </cell>
          <cell r="B763" t="str">
            <v>CARRIER WINDOW UNIT &amp; DELONGHI C21 AC UNIT x3</v>
          </cell>
          <cell r="G763" t="str">
            <v>PLANT MART LTD</v>
          </cell>
          <cell r="H763">
            <v>3650.65</v>
          </cell>
          <cell r="J763">
            <v>3650.65</v>
          </cell>
          <cell r="K763">
            <v>1.56</v>
          </cell>
          <cell r="L763">
            <v>5695.0140000000001</v>
          </cell>
          <cell r="N763">
            <v>3395.1044999999999</v>
          </cell>
          <cell r="O763">
            <v>255.54550000000017</v>
          </cell>
          <cell r="Q763">
            <v>3516.7928333333334</v>
          </cell>
          <cell r="R763">
            <v>133.85716666666667</v>
          </cell>
          <cell r="S763">
            <v>208.81718000000001</v>
          </cell>
          <cell r="U763">
            <v>60.844166666666666</v>
          </cell>
          <cell r="V763">
            <v>60.844166666666666</v>
          </cell>
          <cell r="BI763">
            <v>30.422083333333333</v>
          </cell>
          <cell r="BN763">
            <v>30.422083333333333</v>
          </cell>
        </row>
        <row r="764">
          <cell r="A764" t="str">
            <v>SEP-96</v>
          </cell>
          <cell r="B764" t="str">
            <v>TOSHIBA FAX MACHINE</v>
          </cell>
          <cell r="G764" t="str">
            <v>CORP FM</v>
          </cell>
          <cell r="H764">
            <v>1802.72</v>
          </cell>
          <cell r="J764">
            <v>1802.72</v>
          </cell>
          <cell r="K764">
            <v>1.56</v>
          </cell>
          <cell r="L764">
            <v>2812.2432000000003</v>
          </cell>
          <cell r="N764">
            <v>1676.5296000000003</v>
          </cell>
          <cell r="O764">
            <v>126.19039999999973</v>
          </cell>
          <cell r="Q764">
            <v>1736.620266666667</v>
          </cell>
          <cell r="R764">
            <v>66.099733333333006</v>
          </cell>
          <cell r="S764">
            <v>103.11558399999949</v>
          </cell>
          <cell r="U764">
            <v>30.045333333333335</v>
          </cell>
          <cell r="V764">
            <v>30.045333333333335</v>
          </cell>
          <cell r="BK764">
            <v>30.045333333333335</v>
          </cell>
        </row>
        <row r="765">
          <cell r="A765" t="str">
            <v>SEP-96</v>
          </cell>
          <cell r="B765" t="str">
            <v>TOSHIBA FAX MACHINE</v>
          </cell>
          <cell r="G765" t="str">
            <v>CORP FM</v>
          </cell>
          <cell r="H765">
            <v>1802.72</v>
          </cell>
          <cell r="J765">
            <v>1802.72</v>
          </cell>
          <cell r="K765">
            <v>1.56</v>
          </cell>
          <cell r="L765">
            <v>2812.2432000000003</v>
          </cell>
          <cell r="N765">
            <v>2190.9584</v>
          </cell>
          <cell r="O765">
            <v>-388.23839999999996</v>
          </cell>
          <cell r="Q765">
            <v>2251.0490666666665</v>
          </cell>
          <cell r="R765">
            <v>-448.32906666666645</v>
          </cell>
          <cell r="S765">
            <v>-699.39334399999973</v>
          </cell>
          <cell r="U765">
            <v>30.045333333333335</v>
          </cell>
          <cell r="V765">
            <v>30.045333333333335</v>
          </cell>
          <cell r="BL765">
            <v>30.045333333333335</v>
          </cell>
        </row>
        <row r="766">
          <cell r="A766" t="str">
            <v>SEP-96</v>
          </cell>
          <cell r="B766" t="str">
            <v>TOSHIBA 2540 SORTER</v>
          </cell>
          <cell r="G766" t="str">
            <v>CORP FM</v>
          </cell>
          <cell r="H766">
            <v>1029.92</v>
          </cell>
          <cell r="J766">
            <v>1029.92</v>
          </cell>
          <cell r="K766">
            <v>1.56</v>
          </cell>
          <cell r="L766">
            <v>1606.6752000000001</v>
          </cell>
          <cell r="N766">
            <v>957.82559999999989</v>
          </cell>
          <cell r="O766">
            <v>72.094400000000178</v>
          </cell>
          <cell r="Q766">
            <v>992.15626666666651</v>
          </cell>
          <cell r="R766">
            <v>37.763733333333562</v>
          </cell>
          <cell r="S766">
            <v>58.911424000000359</v>
          </cell>
          <cell r="U766">
            <v>17.165333333333333</v>
          </cell>
          <cell r="V766">
            <v>17.165333333333333</v>
          </cell>
          <cell r="AH766">
            <v>17.165333333333333</v>
          </cell>
        </row>
        <row r="767">
          <cell r="A767" t="str">
            <v>SEP-96</v>
          </cell>
          <cell r="B767" t="str">
            <v>TOSHIBA FAX MACHINE</v>
          </cell>
          <cell r="G767" t="str">
            <v>CORP FM</v>
          </cell>
          <cell r="H767">
            <v>1802.72</v>
          </cell>
          <cell r="J767">
            <v>1802.72</v>
          </cell>
          <cell r="K767">
            <v>1.56</v>
          </cell>
          <cell r="L767">
            <v>2812.2432000000003</v>
          </cell>
          <cell r="N767">
            <v>1676.5296000000003</v>
          </cell>
          <cell r="O767">
            <v>126.19039999999973</v>
          </cell>
          <cell r="Q767">
            <v>1736.620266666667</v>
          </cell>
          <cell r="R767">
            <v>66.099733333333006</v>
          </cell>
          <cell r="S767">
            <v>103.11558399999949</v>
          </cell>
          <cell r="U767">
            <v>30.045333333333335</v>
          </cell>
          <cell r="V767">
            <v>30.045333333333335</v>
          </cell>
          <cell r="AH767">
            <v>30.045333333333335</v>
          </cell>
        </row>
        <row r="768">
          <cell r="A768" t="str">
            <v>SEP-96</v>
          </cell>
          <cell r="B768" t="str">
            <v>HP JETDIRECT EX PLUS PRINT SERVER</v>
          </cell>
          <cell r="G768" t="str">
            <v>COMPUCENTER</v>
          </cell>
          <cell r="H768">
            <v>237.35</v>
          </cell>
          <cell r="J768">
            <v>237.35</v>
          </cell>
          <cell r="K768">
            <v>1.56</v>
          </cell>
          <cell r="L768">
            <v>370.26600000000002</v>
          </cell>
          <cell r="N768">
            <v>220.73549999999994</v>
          </cell>
          <cell r="O768">
            <v>16.614500000000049</v>
          </cell>
          <cell r="Q768">
            <v>228.64716666666661</v>
          </cell>
          <cell r="R768">
            <v>8.7028333333333876</v>
          </cell>
          <cell r="S768">
            <v>13.576420000000086</v>
          </cell>
          <cell r="U768">
            <v>3.9558333333333331</v>
          </cell>
          <cell r="V768">
            <v>3.9558333333333331</v>
          </cell>
          <cell r="BL768">
            <v>3.9558333333333331</v>
          </cell>
          <cell r="BQ768" t="str">
            <v xml:space="preserve"> </v>
          </cell>
        </row>
        <row r="769">
          <cell r="A769" t="str">
            <v>OCT-96</v>
          </cell>
          <cell r="B769" t="str">
            <v>6 x SC401 FOUR CHANNEL AMPLIFIERS INC. LEADS</v>
          </cell>
          <cell r="G769" t="str">
            <v>SC TELECOM</v>
          </cell>
          <cell r="H769">
            <v>1767.17</v>
          </cell>
          <cell r="J769">
            <v>1767.17</v>
          </cell>
          <cell r="K769">
            <v>1.6</v>
          </cell>
          <cell r="L769">
            <v>2827.4720000000002</v>
          </cell>
          <cell r="N769">
            <v>1643.4681</v>
          </cell>
          <cell r="O769">
            <v>123.70190000000002</v>
          </cell>
          <cell r="Q769">
            <v>1702.3737666666668</v>
          </cell>
          <cell r="R769">
            <v>64.796233333333248</v>
          </cell>
          <cell r="S769">
            <v>103.67397333333321</v>
          </cell>
          <cell r="U769">
            <v>29.452833333333334</v>
          </cell>
          <cell r="V769">
            <v>29.452833333333334</v>
          </cell>
          <cell r="AH769">
            <v>29.452833333333334</v>
          </cell>
        </row>
        <row r="770">
          <cell r="A770" t="str">
            <v>OCT-96</v>
          </cell>
          <cell r="B770" t="str">
            <v>450HIGH FREESTANDING CABINET</v>
          </cell>
          <cell r="G770" t="str">
            <v>DACOM</v>
          </cell>
          <cell r="H770">
            <v>2039.04</v>
          </cell>
          <cell r="J770">
            <v>2039.04</v>
          </cell>
          <cell r="K770">
            <v>1.6</v>
          </cell>
          <cell r="L770">
            <v>3262.4639999999999</v>
          </cell>
          <cell r="N770">
            <v>1896.3072</v>
          </cell>
          <cell r="O770">
            <v>142.7328</v>
          </cell>
          <cell r="Q770">
            <v>1964.2752</v>
          </cell>
          <cell r="R770">
            <v>74.764799999999923</v>
          </cell>
          <cell r="S770">
            <v>119.62367999999988</v>
          </cell>
          <cell r="U770">
            <v>33.984000000000002</v>
          </cell>
          <cell r="V770">
            <v>33.984000000000002</v>
          </cell>
          <cell r="AH770">
            <v>33.984000000000002</v>
          </cell>
        </row>
        <row r="771">
          <cell r="A771" t="str">
            <v>OCT-96</v>
          </cell>
          <cell r="B771" t="str">
            <v>450HIGH FREESTANDING CABINET x7</v>
          </cell>
          <cell r="G771" t="str">
            <v>DACOM</v>
          </cell>
          <cell r="H771">
            <v>14273.26</v>
          </cell>
          <cell r="J771">
            <v>14273.26</v>
          </cell>
          <cell r="K771">
            <v>1.6</v>
          </cell>
          <cell r="L771">
            <v>22837.216</v>
          </cell>
          <cell r="N771">
            <v>13274.131799999999</v>
          </cell>
          <cell r="O771">
            <v>999.12820000000102</v>
          </cell>
          <cell r="Q771">
            <v>13749.907133333332</v>
          </cell>
          <cell r="R771">
            <v>523.35286666666798</v>
          </cell>
          <cell r="S771">
            <v>837.36458666666886</v>
          </cell>
          <cell r="U771">
            <v>237.88766666666666</v>
          </cell>
          <cell r="V771">
            <v>237.88766666666666</v>
          </cell>
          <cell r="AH771">
            <v>237.88766666666666</v>
          </cell>
        </row>
        <row r="772">
          <cell r="A772" t="str">
            <v>OCT-96</v>
          </cell>
          <cell r="B772" t="str">
            <v>SBK 504 CODEC CARD, BUFFER CARD &amp; EQUIP'T</v>
          </cell>
          <cell r="G772" t="str">
            <v>SPEAKABUS LTD</v>
          </cell>
          <cell r="H772">
            <v>2631.21</v>
          </cell>
          <cell r="J772">
            <v>2631.21</v>
          </cell>
          <cell r="K772">
            <v>1.6</v>
          </cell>
          <cell r="L772">
            <v>4209.9360000000006</v>
          </cell>
          <cell r="N772">
            <v>2447.0253000000002</v>
          </cell>
          <cell r="O772">
            <v>184.18469999999979</v>
          </cell>
          <cell r="Q772">
            <v>2534.7323000000001</v>
          </cell>
          <cell r="R772">
            <v>96.477699999999913</v>
          </cell>
          <cell r="S772">
            <v>154.36431999999988</v>
          </cell>
          <cell r="U772">
            <v>43.853500000000004</v>
          </cell>
          <cell r="V772">
            <v>43.853500000000004</v>
          </cell>
          <cell r="AO772">
            <v>43.853500000000004</v>
          </cell>
        </row>
        <row r="773">
          <cell r="A773" t="str">
            <v>OCT-96</v>
          </cell>
          <cell r="B773" t="str">
            <v>DIGITAL VOICE RECORDING MACHINES x5</v>
          </cell>
          <cell r="G773" t="str">
            <v>EYRETEL</v>
          </cell>
          <cell r="H773">
            <v>45311.93</v>
          </cell>
          <cell r="J773">
            <v>45311.93</v>
          </cell>
          <cell r="K773">
            <v>1.6</v>
          </cell>
          <cell r="L773">
            <v>72499.088000000003</v>
          </cell>
          <cell r="N773">
            <v>32624.589600000007</v>
          </cell>
          <cell r="O773">
            <v>12687.340399999994</v>
          </cell>
          <cell r="Q773">
            <v>34134.987266666671</v>
          </cell>
          <cell r="R773">
            <v>11176.94273333333</v>
          </cell>
          <cell r="S773">
            <v>17883.108373333329</v>
          </cell>
          <cell r="U773">
            <v>755.19883333333337</v>
          </cell>
          <cell r="V773">
            <v>755.19883333333337</v>
          </cell>
          <cell r="W773">
            <v>755.19883333333337</v>
          </cell>
        </row>
        <row r="774">
          <cell r="A774" t="str">
            <v>OCT-96</v>
          </cell>
          <cell r="B774" t="str">
            <v>TOSHIBA TF651 FAX MACHINE x2</v>
          </cell>
          <cell r="G774" t="str">
            <v>CORP FM</v>
          </cell>
          <cell r="H774">
            <v>3613.63</v>
          </cell>
          <cell r="J774">
            <v>3613.63</v>
          </cell>
          <cell r="K774">
            <v>1.6</v>
          </cell>
          <cell r="L774">
            <v>5781.8080000000009</v>
          </cell>
          <cell r="N774">
            <v>3360.6758999999997</v>
          </cell>
          <cell r="O774">
            <v>252.95410000000038</v>
          </cell>
          <cell r="Q774">
            <v>3481.1302333333329</v>
          </cell>
          <cell r="R774">
            <v>132.49976666666726</v>
          </cell>
          <cell r="S774">
            <v>211.99962666666761</v>
          </cell>
          <cell r="U774">
            <v>60.227166666666669</v>
          </cell>
          <cell r="V774">
            <v>60.227166666666669</v>
          </cell>
          <cell r="BF774">
            <v>60.227166666666669</v>
          </cell>
        </row>
        <row r="775">
          <cell r="A775" t="str">
            <v>OCT-96</v>
          </cell>
          <cell r="B775" t="str">
            <v>ACROPRINT TIMESTAMP x4</v>
          </cell>
          <cell r="G775" t="str">
            <v>AVT SYSTEMS LTD</v>
          </cell>
          <cell r="H775">
            <v>2152.3200000000002</v>
          </cell>
          <cell r="J775">
            <v>2152.3200000000002</v>
          </cell>
          <cell r="K775">
            <v>1.6</v>
          </cell>
          <cell r="L775">
            <v>3443.7120000000004</v>
          </cell>
          <cell r="N775">
            <v>2001.6576000000005</v>
          </cell>
          <cell r="O775">
            <v>150.66239999999971</v>
          </cell>
          <cell r="Q775">
            <v>2073.4016000000006</v>
          </cell>
          <cell r="R775">
            <v>78.918399999999565</v>
          </cell>
          <cell r="S775">
            <v>126.26943999999931</v>
          </cell>
          <cell r="U775">
            <v>35.872</v>
          </cell>
          <cell r="V775">
            <v>35.872</v>
          </cell>
          <cell r="BB775">
            <v>35.872</v>
          </cell>
        </row>
        <row r="776">
          <cell r="A776" t="str">
            <v>OCT-96</v>
          </cell>
          <cell r="B776" t="str">
            <v>PIX 3100 TIMESTAMP x2 &amp; NETWORK CARDS x2</v>
          </cell>
          <cell r="G776" t="str">
            <v>AVT SYSTEMS LTD</v>
          </cell>
          <cell r="H776">
            <v>1483.97</v>
          </cell>
          <cell r="J776">
            <v>1483.97</v>
          </cell>
          <cell r="K776">
            <v>1.6</v>
          </cell>
          <cell r="L776">
            <v>2374.3520000000003</v>
          </cell>
          <cell r="N776">
            <v>1380.0920999999998</v>
          </cell>
          <cell r="O776">
            <v>103.87790000000018</v>
          </cell>
          <cell r="Q776">
            <v>1429.5577666666666</v>
          </cell>
          <cell r="R776">
            <v>54.412233333333461</v>
          </cell>
          <cell r="S776">
            <v>87.059573333333546</v>
          </cell>
          <cell r="U776">
            <v>24.732833333333335</v>
          </cell>
          <cell r="V776">
            <v>24.732833333333335</v>
          </cell>
          <cell r="AU776">
            <v>24.732833333333335</v>
          </cell>
        </row>
        <row r="777">
          <cell r="A777" t="str">
            <v>OCT-96</v>
          </cell>
          <cell r="B777" t="str">
            <v>IBM PC330 &amp; 14" SVGA COLOUR MONITOR</v>
          </cell>
          <cell r="G777" t="str">
            <v>COMPUTACENTER</v>
          </cell>
          <cell r="H777">
            <v>1766.77</v>
          </cell>
          <cell r="J777">
            <v>1766.77</v>
          </cell>
          <cell r="K777">
            <v>1.6</v>
          </cell>
          <cell r="L777">
            <v>2826.8320000000003</v>
          </cell>
          <cell r="N777">
            <v>1643.0961</v>
          </cell>
          <cell r="O777">
            <v>123.6739</v>
          </cell>
          <cell r="Q777">
            <v>1701.9884333333332</v>
          </cell>
          <cell r="R777">
            <v>64.781566666666777</v>
          </cell>
          <cell r="S777">
            <v>103.65050666666684</v>
          </cell>
          <cell r="U777">
            <v>29.446166666666667</v>
          </cell>
          <cell r="V777">
            <v>29.446166666666667</v>
          </cell>
          <cell r="BB777">
            <v>29.446166666666667</v>
          </cell>
        </row>
        <row r="778">
          <cell r="A778" t="str">
            <v>OCT-96</v>
          </cell>
          <cell r="B778" t="str">
            <v>HP 5 LASERJET PRINTER</v>
          </cell>
          <cell r="G778" t="str">
            <v>INFO PRODUCTS</v>
          </cell>
          <cell r="H778">
            <v>950.5</v>
          </cell>
          <cell r="J778">
            <v>950.5</v>
          </cell>
          <cell r="K778">
            <v>1.6</v>
          </cell>
          <cell r="L778">
            <v>1520.8000000000002</v>
          </cell>
          <cell r="N778">
            <v>883.96500000000003</v>
          </cell>
          <cell r="O778">
            <v>66.535000000000082</v>
          </cell>
          <cell r="Q778">
            <v>915.64833333333331</v>
          </cell>
          <cell r="R778">
            <v>34.851666666666688</v>
          </cell>
          <cell r="S778">
            <v>55.762666666666703</v>
          </cell>
          <cell r="U778">
            <v>15.841666666666667</v>
          </cell>
          <cell r="V778">
            <v>15.841666666666667</v>
          </cell>
          <cell r="BI778">
            <v>15.841666666666667</v>
          </cell>
        </row>
        <row r="779">
          <cell r="A779" t="str">
            <v>NOV-96</v>
          </cell>
          <cell r="B779" t="str">
            <v>TOSHIBA TF605 FAX MACHINE</v>
          </cell>
          <cell r="G779" t="str">
            <v>CORP FM</v>
          </cell>
          <cell r="H779">
            <v>1244.95</v>
          </cell>
          <cell r="J779">
            <v>1244.95</v>
          </cell>
          <cell r="K779">
            <v>1.68</v>
          </cell>
          <cell r="L779">
            <v>2091.5160000000001</v>
          </cell>
          <cell r="N779">
            <v>1157.8035</v>
          </cell>
          <cell r="O779">
            <v>87.14650000000006</v>
          </cell>
          <cell r="Q779">
            <v>1199.3018333333334</v>
          </cell>
          <cell r="R779">
            <v>45.648166666666611</v>
          </cell>
          <cell r="S779">
            <v>76.688919999999911</v>
          </cell>
          <cell r="U779">
            <v>20.749166666666667</v>
          </cell>
          <cell r="V779">
            <v>20.749166666666667</v>
          </cell>
          <cell r="BF779">
            <v>20.749166666666667</v>
          </cell>
        </row>
        <row r="780">
          <cell r="A780" t="str">
            <v>NOV-96</v>
          </cell>
          <cell r="B780" t="str">
            <v>REPLACEMENT IMAGE SENSOR FOR TF501 FAX</v>
          </cell>
          <cell r="G780" t="str">
            <v>CORP FM</v>
          </cell>
          <cell r="H780">
            <v>372.69</v>
          </cell>
          <cell r="J780">
            <v>372.69</v>
          </cell>
          <cell r="K780">
            <v>1.68</v>
          </cell>
          <cell r="L780">
            <v>626.11919999999998</v>
          </cell>
          <cell r="N780">
            <v>346.60170000000005</v>
          </cell>
          <cell r="O780">
            <v>26.088299999999947</v>
          </cell>
          <cell r="Q780">
            <v>359.02470000000005</v>
          </cell>
          <cell r="R780">
            <v>13.665299999999945</v>
          </cell>
          <cell r="S780">
            <v>22.957703999999907</v>
          </cell>
          <cell r="U780">
            <v>6.2115</v>
          </cell>
          <cell r="V780">
            <v>6.2115</v>
          </cell>
          <cell r="BK780">
            <v>6.2115</v>
          </cell>
        </row>
        <row r="781">
          <cell r="A781" t="str">
            <v>NOV-96</v>
          </cell>
          <cell r="B781" t="str">
            <v>C21 AIR CONDITIONING</v>
          </cell>
          <cell r="G781" t="str">
            <v>PLANTMART LTD</v>
          </cell>
          <cell r="H781">
            <v>849.6</v>
          </cell>
          <cell r="J781">
            <v>849.6</v>
          </cell>
          <cell r="K781">
            <v>1.68</v>
          </cell>
          <cell r="L781">
            <v>1427.328</v>
          </cell>
          <cell r="N781">
            <v>790.12799999999982</v>
          </cell>
          <cell r="O781">
            <v>59.472000000000207</v>
          </cell>
          <cell r="Q781">
            <v>818.44799999999987</v>
          </cell>
          <cell r="R781">
            <v>31.152000000000157</v>
          </cell>
          <cell r="S781">
            <v>52.335360000000264</v>
          </cell>
          <cell r="U781">
            <v>14.16</v>
          </cell>
          <cell r="V781">
            <v>14.16</v>
          </cell>
          <cell r="BI781">
            <v>14.16</v>
          </cell>
        </row>
        <row r="782">
          <cell r="A782" t="str">
            <v>NOV-96</v>
          </cell>
          <cell r="B782" t="str">
            <v>PEMIUM UNLTD NAMED CALLER BAND A</v>
          </cell>
          <cell r="G782" t="str">
            <v>COMPUCENTRE</v>
          </cell>
          <cell r="H782">
            <v>4365.8</v>
          </cell>
          <cell r="J782">
            <v>4365.8</v>
          </cell>
          <cell r="K782">
            <v>1.68</v>
          </cell>
          <cell r="L782">
            <v>7334.5439999999999</v>
          </cell>
          <cell r="N782">
            <v>4060.1939999999995</v>
          </cell>
          <cell r="O782">
            <v>305.60600000000068</v>
          </cell>
          <cell r="Q782">
            <v>4205.7206666666661</v>
          </cell>
          <cell r="R782">
            <v>160.07933333333403</v>
          </cell>
          <cell r="S782">
            <v>268.93328000000116</v>
          </cell>
          <cell r="U782">
            <v>72.763333333333335</v>
          </cell>
          <cell r="V782">
            <v>72.763333333333335</v>
          </cell>
          <cell r="BK782">
            <v>72.763333333333335</v>
          </cell>
        </row>
        <row r="783">
          <cell r="A783" t="str">
            <v>NOV-96</v>
          </cell>
          <cell r="B783" t="str">
            <v>DIGITAL VOICE RECORDING MACHINES x5</v>
          </cell>
          <cell r="G783" t="str">
            <v>EYRETEL</v>
          </cell>
          <cell r="H783">
            <v>-45311.93</v>
          </cell>
          <cell r="J783">
            <v>-45311.93</v>
          </cell>
          <cell r="K783">
            <v>1.68</v>
          </cell>
          <cell r="L783">
            <v>-76124.042399999991</v>
          </cell>
          <cell r="N783">
            <v>-52108.723600000099</v>
          </cell>
          <cell r="O783">
            <v>6796.7936000000991</v>
          </cell>
          <cell r="Q783">
            <v>-53619.121266666763</v>
          </cell>
          <cell r="R783">
            <v>8307.1912666667631</v>
          </cell>
          <cell r="S783">
            <v>13956.081328000162</v>
          </cell>
          <cell r="U783">
            <v>-755.19883333333337</v>
          </cell>
          <cell r="V783">
            <v>-755.2</v>
          </cell>
          <cell r="W783">
            <v>-755.2</v>
          </cell>
        </row>
        <row r="784">
          <cell r="A784" t="str">
            <v>DEC-96</v>
          </cell>
          <cell r="B784" t="str">
            <v>DOOR READER 4TH FLOOR</v>
          </cell>
          <cell r="G784" t="str">
            <v>BALL ACCESS TECH</v>
          </cell>
          <cell r="H784">
            <v>2455.6800000000003</v>
          </cell>
          <cell r="J784">
            <v>2455.6800000000003</v>
          </cell>
          <cell r="K784">
            <v>1.71</v>
          </cell>
          <cell r="L784">
            <v>4199.2128000000002</v>
          </cell>
          <cell r="N784">
            <v>2283.7824000000001</v>
          </cell>
          <cell r="O784">
            <v>171.89760000000024</v>
          </cell>
          <cell r="Q784">
            <v>2365.6384000000003</v>
          </cell>
          <cell r="R784">
            <v>90.041600000000017</v>
          </cell>
          <cell r="S784">
            <v>153.97113600000003</v>
          </cell>
          <cell r="U784">
            <v>40.928000000000004</v>
          </cell>
          <cell r="V784">
            <v>40.928000000000004</v>
          </cell>
          <cell r="BE784">
            <v>40.928000000000004</v>
          </cell>
        </row>
        <row r="785">
          <cell r="A785" t="str">
            <v>DEC-96</v>
          </cell>
          <cell r="B785" t="str">
            <v>IBM PC 330 &amp; COL MONITOR</v>
          </cell>
          <cell r="G785" t="str">
            <v>FROM STOCK ACCOUNT</v>
          </cell>
          <cell r="H785">
            <v>1933.41</v>
          </cell>
          <cell r="J785">
            <v>1933.41</v>
          </cell>
          <cell r="K785">
            <v>1.71</v>
          </cell>
          <cell r="L785">
            <v>3306.1311000000001</v>
          </cell>
          <cell r="N785">
            <v>1798.0713000000003</v>
          </cell>
          <cell r="O785">
            <v>135.33869999999979</v>
          </cell>
          <cell r="Q785">
            <v>1862.5183000000002</v>
          </cell>
          <cell r="R785">
            <v>70.891699999999901</v>
          </cell>
          <cell r="S785">
            <v>121.22480699999983</v>
          </cell>
          <cell r="U785">
            <v>32.223500000000001</v>
          </cell>
          <cell r="V785">
            <v>32.223500000000001</v>
          </cell>
          <cell r="BL785">
            <v>32.223500000000001</v>
          </cell>
        </row>
        <row r="786">
          <cell r="A786" t="str">
            <v>DEC-96</v>
          </cell>
          <cell r="B786" t="str">
            <v>IBM PC 330 &amp; COL MONITOR</v>
          </cell>
          <cell r="G786" t="str">
            <v>FROM STOCK ACCOUNT</v>
          </cell>
          <cell r="H786">
            <v>1773.6200000000001</v>
          </cell>
          <cell r="J786">
            <v>1773.6200000000001</v>
          </cell>
          <cell r="K786">
            <v>1.71</v>
          </cell>
          <cell r="L786">
            <v>3032.8902000000003</v>
          </cell>
          <cell r="N786">
            <v>1649.4666000000002</v>
          </cell>
          <cell r="O786">
            <v>124.15339999999992</v>
          </cell>
          <cell r="Q786">
            <v>1708.5872666666669</v>
          </cell>
          <cell r="R786">
            <v>65.032733333333226</v>
          </cell>
          <cell r="S786">
            <v>111.20597399999981</v>
          </cell>
          <cell r="U786">
            <v>29.560333333333336</v>
          </cell>
          <cell r="V786">
            <v>29.560333333333336</v>
          </cell>
          <cell r="BM786">
            <v>29.560333333333336</v>
          </cell>
        </row>
        <row r="787">
          <cell r="A787" t="str">
            <v>DEC-96</v>
          </cell>
          <cell r="B787" t="str">
            <v>IBM PC 330 &amp; COL MONITOR</v>
          </cell>
          <cell r="G787" t="str">
            <v>FROM STOCK ACCOUNT</v>
          </cell>
          <cell r="H787">
            <v>1987.72</v>
          </cell>
          <cell r="J787">
            <v>1987.72</v>
          </cell>
          <cell r="K787">
            <v>1.71</v>
          </cell>
          <cell r="L787">
            <v>3399.0012000000002</v>
          </cell>
          <cell r="N787">
            <v>1848.5796</v>
          </cell>
          <cell r="O787">
            <v>139.1404</v>
          </cell>
          <cell r="Q787">
            <v>1914.8369333333333</v>
          </cell>
          <cell r="R787">
            <v>72.883066666666764</v>
          </cell>
          <cell r="S787">
            <v>124.63004400000017</v>
          </cell>
          <cell r="U787">
            <v>33.128666666666668</v>
          </cell>
          <cell r="V787">
            <v>33.128666666666668</v>
          </cell>
          <cell r="BJ787">
            <v>33.128666666666668</v>
          </cell>
        </row>
        <row r="788">
          <cell r="A788" t="str">
            <v>DEC-96</v>
          </cell>
          <cell r="B788" t="str">
            <v>IBM PC 330 &amp; COL MONITOR</v>
          </cell>
          <cell r="G788" t="str">
            <v>FROM STOCK ACCOUNT</v>
          </cell>
          <cell r="H788">
            <v>5894.65</v>
          </cell>
          <cell r="J788">
            <v>5894.65</v>
          </cell>
          <cell r="K788">
            <v>1.71</v>
          </cell>
          <cell r="L788">
            <v>10079.851499999999</v>
          </cell>
          <cell r="N788">
            <v>5482.0244999999995</v>
          </cell>
          <cell r="O788">
            <v>412.6255000000001</v>
          </cell>
          <cell r="Q788">
            <v>5678.5128333333332</v>
          </cell>
          <cell r="R788">
            <v>216.13716666666642</v>
          </cell>
          <cell r="S788">
            <v>369.59455499999956</v>
          </cell>
          <cell r="U788">
            <v>98.244166666666658</v>
          </cell>
          <cell r="V788">
            <v>98.244166666666658</v>
          </cell>
          <cell r="BH788">
            <v>98.244166666666658</v>
          </cell>
        </row>
        <row r="789">
          <cell r="A789" t="str">
            <v>DEC-96</v>
          </cell>
          <cell r="B789" t="str">
            <v>IBM PC 330 &amp; COL MONITOR</v>
          </cell>
          <cell r="G789" t="str">
            <v>FROM STOCK ACCOUNT</v>
          </cell>
          <cell r="H789">
            <v>3975.44</v>
          </cell>
          <cell r="J789">
            <v>3975.44</v>
          </cell>
          <cell r="K789">
            <v>1.71</v>
          </cell>
          <cell r="L789">
            <v>6798.0024000000003</v>
          </cell>
          <cell r="N789">
            <v>3697.1592000000001</v>
          </cell>
          <cell r="O789">
            <v>278.2808</v>
          </cell>
          <cell r="Q789">
            <v>3829.6738666666665</v>
          </cell>
          <cell r="R789">
            <v>145.76613333333353</v>
          </cell>
          <cell r="S789">
            <v>249.26008800000034</v>
          </cell>
          <cell r="U789">
            <v>66.257333333333335</v>
          </cell>
          <cell r="V789">
            <v>66.257333333333335</v>
          </cell>
          <cell r="BK789">
            <v>66.257333333333335</v>
          </cell>
        </row>
        <row r="790">
          <cell r="A790" t="str">
            <v>DEC-96</v>
          </cell>
          <cell r="B790" t="str">
            <v>IBM PC 330 &amp; COL MONITOR</v>
          </cell>
          <cell r="G790" t="str">
            <v>FROM STOCK ACCOUNT</v>
          </cell>
          <cell r="H790">
            <v>1987.72</v>
          </cell>
          <cell r="J790">
            <v>1987.72</v>
          </cell>
          <cell r="K790">
            <v>1.71</v>
          </cell>
          <cell r="L790">
            <v>3399.0012000000002</v>
          </cell>
          <cell r="N790">
            <v>1848.5796</v>
          </cell>
          <cell r="O790">
            <v>139.1404</v>
          </cell>
          <cell r="Q790">
            <v>1914.8369333333333</v>
          </cell>
          <cell r="R790">
            <v>72.883066666666764</v>
          </cell>
          <cell r="S790">
            <v>124.63004400000017</v>
          </cell>
          <cell r="U790">
            <v>33.128666666666668</v>
          </cell>
          <cell r="V790">
            <v>33.128666666666668</v>
          </cell>
          <cell r="BN790">
            <v>33.128666666666668</v>
          </cell>
        </row>
        <row r="791">
          <cell r="A791" t="str">
            <v>DEC-96</v>
          </cell>
          <cell r="B791" t="str">
            <v>IBM PC 330 &amp; COL MONITOR</v>
          </cell>
          <cell r="G791" t="str">
            <v>FROM STOCK ACCOUNT</v>
          </cell>
          <cell r="H791">
            <v>1773.6200000000001</v>
          </cell>
          <cell r="J791">
            <v>1773.6200000000001</v>
          </cell>
          <cell r="K791">
            <v>1.71</v>
          </cell>
          <cell r="L791">
            <v>3032.8902000000003</v>
          </cell>
          <cell r="N791">
            <v>1649.4666000000002</v>
          </cell>
          <cell r="O791">
            <v>124.15339999999992</v>
          </cell>
          <cell r="Q791">
            <v>1708.5872666666669</v>
          </cell>
          <cell r="R791">
            <v>65.032733333333226</v>
          </cell>
          <cell r="S791">
            <v>111.20597399999981</v>
          </cell>
          <cell r="U791">
            <v>29.560333333333336</v>
          </cell>
          <cell r="V791">
            <v>29.560333333333336</v>
          </cell>
          <cell r="AO791">
            <v>29.560333333333336</v>
          </cell>
        </row>
        <row r="792">
          <cell r="A792" t="str">
            <v>DEC-96</v>
          </cell>
          <cell r="B792" t="str">
            <v>IBM PC 330 &amp; COL MONITOR</v>
          </cell>
          <cell r="G792" t="str">
            <v>FROM STOCK ACCOUNT</v>
          </cell>
          <cell r="H792">
            <v>1953.74</v>
          </cell>
          <cell r="J792">
            <v>1953.74</v>
          </cell>
          <cell r="K792">
            <v>1.71</v>
          </cell>
          <cell r="L792">
            <v>3340.8953999999999</v>
          </cell>
          <cell r="N792">
            <v>1816.9782</v>
          </cell>
          <cell r="O792">
            <v>136.76179999999999</v>
          </cell>
          <cell r="Q792">
            <v>1882.1028666666666</v>
          </cell>
          <cell r="R792">
            <v>71.637133333333395</v>
          </cell>
          <cell r="S792">
            <v>122.4994980000001</v>
          </cell>
          <cell r="U792">
            <v>32.562333333333335</v>
          </cell>
          <cell r="V792">
            <v>32.562333333333335</v>
          </cell>
          <cell r="BK792">
            <v>32.562333333333335</v>
          </cell>
        </row>
        <row r="793">
          <cell r="A793" t="str">
            <v>DEC-96</v>
          </cell>
          <cell r="B793" t="str">
            <v>IBM PC 330 &amp; COL MONITOR</v>
          </cell>
          <cell r="G793" t="str">
            <v>FROM STOCK ACCOUNT</v>
          </cell>
          <cell r="H793">
            <v>54.309999999999995</v>
          </cell>
          <cell r="J793">
            <v>54.309999999999995</v>
          </cell>
          <cell r="K793">
            <v>1.71</v>
          </cell>
          <cell r="L793">
            <v>92.870099999999994</v>
          </cell>
          <cell r="N793">
            <v>50.508299999999991</v>
          </cell>
          <cell r="O793">
            <v>3.8017000000000039</v>
          </cell>
          <cell r="Q793">
            <v>52.318633333333324</v>
          </cell>
          <cell r="R793">
            <v>1.9913666666666714</v>
          </cell>
          <cell r="S793">
            <v>3.4052370000000081</v>
          </cell>
          <cell r="U793">
            <v>0.90516666666666656</v>
          </cell>
          <cell r="V793">
            <v>0.90516666666666656</v>
          </cell>
          <cell r="BH793">
            <v>0.90516666666666656</v>
          </cell>
        </row>
        <row r="794">
          <cell r="A794" t="str">
            <v>DEC-96</v>
          </cell>
          <cell r="B794" t="str">
            <v>IBM PC 330 &amp; COL MONITOR</v>
          </cell>
          <cell r="G794" t="str">
            <v>FROM STOCK ACCOUNT</v>
          </cell>
          <cell r="H794">
            <v>1818.93</v>
          </cell>
          <cell r="J794">
            <v>1818.93</v>
          </cell>
          <cell r="K794">
            <v>1.71</v>
          </cell>
          <cell r="L794">
            <v>3110.3703</v>
          </cell>
          <cell r="N794">
            <v>1691.6049000000003</v>
          </cell>
          <cell r="O794">
            <v>127.32509999999979</v>
          </cell>
          <cell r="Q794">
            <v>1752.2359000000004</v>
          </cell>
          <cell r="R794">
            <v>66.694099999999708</v>
          </cell>
          <cell r="S794">
            <v>114.0469109999995</v>
          </cell>
          <cell r="U794">
            <v>30.3155</v>
          </cell>
          <cell r="V794">
            <v>30.3155</v>
          </cell>
          <cell r="BK794">
            <v>30.3155</v>
          </cell>
        </row>
        <row r="795">
          <cell r="A795" t="str">
            <v>JAN-97</v>
          </cell>
          <cell r="B795" t="str">
            <v>EQUIP SHELVES</v>
          </cell>
          <cell r="G795" t="str">
            <v>ACL</v>
          </cell>
          <cell r="H795">
            <v>32636.34</v>
          </cell>
          <cell r="J795">
            <v>32636.34</v>
          </cell>
          <cell r="K795">
            <v>1.6011</v>
          </cell>
          <cell r="L795">
            <v>52254.043974</v>
          </cell>
          <cell r="N795">
            <v>30351.796200000001</v>
          </cell>
          <cell r="O795">
            <v>2284.5437999999995</v>
          </cell>
          <cell r="Q795">
            <v>31439.674200000001</v>
          </cell>
          <cell r="R795">
            <v>1196.6657999999989</v>
          </cell>
          <cell r="S795">
            <v>1915.9816123799981</v>
          </cell>
          <cell r="U795">
            <v>543.93899999999996</v>
          </cell>
          <cell r="V795">
            <v>543.93899999999996</v>
          </cell>
          <cell r="BP795">
            <v>543.93899999999996</v>
          </cell>
        </row>
        <row r="796">
          <cell r="A796" t="str">
            <v>JAN-97</v>
          </cell>
          <cell r="B796" t="str">
            <v>CABLES &amp; BASE UNIT</v>
          </cell>
          <cell r="G796" t="str">
            <v>NETRIX CORP</v>
          </cell>
          <cell r="H796">
            <v>22327.74</v>
          </cell>
          <cell r="J796">
            <v>22327.74</v>
          </cell>
          <cell r="K796">
            <v>1.6011</v>
          </cell>
          <cell r="L796">
            <v>35748.944514000003</v>
          </cell>
          <cell r="N796">
            <v>16412.624799999998</v>
          </cell>
          <cell r="O796">
            <v>5915.1152000000038</v>
          </cell>
          <cell r="Q796">
            <v>17156.882799999999</v>
          </cell>
          <cell r="R796">
            <v>5170.8572000000022</v>
          </cell>
          <cell r="S796">
            <v>8279.0594629200041</v>
          </cell>
          <cell r="U796">
            <v>372.12900000000002</v>
          </cell>
          <cell r="V796">
            <v>372.12900000000002</v>
          </cell>
          <cell r="W796">
            <v>372.12900000000002</v>
          </cell>
        </row>
        <row r="797">
          <cell r="A797" t="str">
            <v>JAN-97</v>
          </cell>
          <cell r="B797" t="str">
            <v>TRONIX INV 2020</v>
          </cell>
          <cell r="G797" t="str">
            <v>NETRIX CORP</v>
          </cell>
          <cell r="H797">
            <v>539.98</v>
          </cell>
          <cell r="J797">
            <v>539.98</v>
          </cell>
          <cell r="K797">
            <v>1.6011</v>
          </cell>
          <cell r="L797">
            <v>864.56197800000007</v>
          </cell>
          <cell r="N797">
            <v>388.78960000000001</v>
          </cell>
          <cell r="O797">
            <v>151.19040000000001</v>
          </cell>
          <cell r="Q797">
            <v>406.78893333333332</v>
          </cell>
          <cell r="R797">
            <v>133.1910666666667</v>
          </cell>
          <cell r="S797">
            <v>213.25221684000005</v>
          </cell>
          <cell r="U797">
            <v>8.9996666666666663</v>
          </cell>
          <cell r="V797">
            <v>9</v>
          </cell>
          <cell r="W797">
            <v>9</v>
          </cell>
        </row>
        <row r="798">
          <cell r="A798" t="str">
            <v>JAN-97</v>
          </cell>
          <cell r="B798" t="str">
            <v>TRONIX INV 2020</v>
          </cell>
          <cell r="G798" t="str">
            <v>NETRIX CORP</v>
          </cell>
          <cell r="H798">
            <v>890.25</v>
          </cell>
          <cell r="J798">
            <v>890.25</v>
          </cell>
          <cell r="K798">
            <v>1.6011</v>
          </cell>
          <cell r="L798">
            <v>1425.379275</v>
          </cell>
          <cell r="N798">
            <v>641.01</v>
          </cell>
          <cell r="O798">
            <v>249.24</v>
          </cell>
          <cell r="Q798">
            <v>670.68499999999995</v>
          </cell>
          <cell r="R798">
            <v>219.56500000000005</v>
          </cell>
          <cell r="S798">
            <v>351.54552150000006</v>
          </cell>
          <cell r="U798">
            <v>14.8375</v>
          </cell>
          <cell r="V798">
            <v>14.84</v>
          </cell>
          <cell r="W798">
            <v>14.84</v>
          </cell>
        </row>
        <row r="799">
          <cell r="A799" t="str">
            <v>JAN-97</v>
          </cell>
          <cell r="B799" t="str">
            <v>TRONIX INV 2020</v>
          </cell>
          <cell r="G799" t="str">
            <v>NETRIX CORP</v>
          </cell>
          <cell r="H799">
            <v>1925.4</v>
          </cell>
          <cell r="J799">
            <v>1925.4</v>
          </cell>
          <cell r="K799">
            <v>1.6011</v>
          </cell>
          <cell r="L799">
            <v>3082.75794</v>
          </cell>
          <cell r="N799">
            <v>1386.288</v>
          </cell>
          <cell r="O799">
            <v>539.11200000000008</v>
          </cell>
          <cell r="Q799">
            <v>1450.4680000000001</v>
          </cell>
          <cell r="R799">
            <v>474.93200000000002</v>
          </cell>
          <cell r="S799">
            <v>760.41362519999996</v>
          </cell>
          <cell r="U799">
            <v>32.090000000000003</v>
          </cell>
          <cell r="V799">
            <v>32.090000000000003</v>
          </cell>
          <cell r="W799">
            <v>32.090000000000003</v>
          </cell>
        </row>
        <row r="800">
          <cell r="A800" t="str">
            <v>JAN-97</v>
          </cell>
          <cell r="B800" t="str">
            <v>TRONIX INV 2020</v>
          </cell>
          <cell r="G800" t="str">
            <v>NETRIX CORP</v>
          </cell>
          <cell r="H800">
            <v>1238.0900000000001</v>
          </cell>
          <cell r="J800">
            <v>1238.0900000000001</v>
          </cell>
          <cell r="K800">
            <v>1.6011</v>
          </cell>
          <cell r="L800">
            <v>1982.3058990000002</v>
          </cell>
          <cell r="N800">
            <v>891.36680000000013</v>
          </cell>
          <cell r="O800">
            <v>346.72320000000002</v>
          </cell>
          <cell r="Q800">
            <v>932.63646666666682</v>
          </cell>
          <cell r="R800">
            <v>305.45353333333333</v>
          </cell>
          <cell r="S800">
            <v>489.06165221999998</v>
          </cell>
          <cell r="U800">
            <v>20.634833333333336</v>
          </cell>
          <cell r="V800">
            <v>20.63</v>
          </cell>
          <cell r="W800">
            <v>20.63</v>
          </cell>
        </row>
        <row r="801">
          <cell r="A801" t="str">
            <v>MAR-97</v>
          </cell>
          <cell r="B801" t="str">
            <v>AVT 96086</v>
          </cell>
          <cell r="G801" t="str">
            <v>AVT</v>
          </cell>
          <cell r="H801">
            <v>2240.67</v>
          </cell>
          <cell r="J801">
            <v>2240.67</v>
          </cell>
          <cell r="K801">
            <v>1.63</v>
          </cell>
          <cell r="L801">
            <v>3652.2920999999997</v>
          </cell>
          <cell r="N801">
            <v>1613.2284000000002</v>
          </cell>
          <cell r="O801">
            <v>627.44159999999988</v>
          </cell>
          <cell r="Q801">
            <v>1687.9174000000003</v>
          </cell>
          <cell r="R801">
            <v>552.7525999999998</v>
          </cell>
          <cell r="S801">
            <v>900.9867379999996</v>
          </cell>
          <cell r="U801">
            <v>37.344500000000004</v>
          </cell>
          <cell r="V801">
            <v>37.340000000000003</v>
          </cell>
          <cell r="W801">
            <v>37.340000000000003</v>
          </cell>
        </row>
        <row r="802">
          <cell r="A802" t="str">
            <v>MAR-97</v>
          </cell>
          <cell r="B802" t="str">
            <v>10 FOOT MALE DTE CABLE</v>
          </cell>
          <cell r="G802" t="str">
            <v>SIEMENS</v>
          </cell>
          <cell r="H802">
            <v>939.7</v>
          </cell>
          <cell r="J802">
            <v>939.7</v>
          </cell>
          <cell r="K802">
            <v>1.63</v>
          </cell>
          <cell r="L802">
            <v>1531.711</v>
          </cell>
          <cell r="N802">
            <v>873.8610000000001</v>
          </cell>
          <cell r="O802">
            <v>65.838999999999942</v>
          </cell>
          <cell r="Q802">
            <v>905.18433333333348</v>
          </cell>
          <cell r="R802">
            <v>34.515666666666561</v>
          </cell>
          <cell r="S802">
            <v>56.260536666666489</v>
          </cell>
          <cell r="U802">
            <v>15.661666666666667</v>
          </cell>
          <cell r="V802">
            <v>15.661666666666667</v>
          </cell>
          <cell r="BH802">
            <v>15.661666666666667</v>
          </cell>
        </row>
        <row r="803">
          <cell r="A803" t="str">
            <v>MAR-97</v>
          </cell>
          <cell r="B803" t="str">
            <v>SIEMENS EQUIPMENT</v>
          </cell>
          <cell r="G803" t="str">
            <v>SIEMENS</v>
          </cell>
          <cell r="H803">
            <v>88013.28</v>
          </cell>
          <cell r="J803">
            <v>88013.28</v>
          </cell>
          <cell r="K803">
            <v>1.63</v>
          </cell>
          <cell r="L803">
            <v>143461.6464</v>
          </cell>
          <cell r="N803">
            <v>63369.585599999991</v>
          </cell>
          <cell r="O803">
            <v>24643.694400000008</v>
          </cell>
          <cell r="Q803">
            <v>66303.361599999989</v>
          </cell>
          <cell r="R803">
            <v>21709.91840000001</v>
          </cell>
          <cell r="S803">
            <v>35387.166992000013</v>
          </cell>
          <cell r="U803">
            <v>1466.8879999999999</v>
          </cell>
          <cell r="V803">
            <v>1466.89</v>
          </cell>
          <cell r="W803">
            <v>1466.89</v>
          </cell>
        </row>
        <row r="804">
          <cell r="N804">
            <v>0</v>
          </cell>
          <cell r="O804">
            <v>0</v>
          </cell>
          <cell r="Q804">
            <v>0</v>
          </cell>
          <cell r="R804">
            <v>0</v>
          </cell>
          <cell r="S804">
            <v>0</v>
          </cell>
          <cell r="U804">
            <v>0</v>
          </cell>
        </row>
        <row r="805">
          <cell r="A805" t="str">
            <v>MAY-97</v>
          </cell>
          <cell r="B805">
            <v>57</v>
          </cell>
          <cell r="G805" t="str">
            <v>LONCOM</v>
          </cell>
          <cell r="H805">
            <v>791.06</v>
          </cell>
          <cell r="J805">
            <v>791.06</v>
          </cell>
          <cell r="K805">
            <v>1.6363000000000001</v>
          </cell>
          <cell r="L805">
            <v>1294.411478</v>
          </cell>
          <cell r="N805">
            <v>569.56320000000005</v>
          </cell>
          <cell r="O805">
            <v>221.49679999999989</v>
          </cell>
          <cell r="Q805">
            <v>595.93186666666668</v>
          </cell>
          <cell r="R805">
            <v>195.12813333333327</v>
          </cell>
          <cell r="S805">
            <v>319.28816457333323</v>
          </cell>
          <cell r="U805">
            <v>13.184333333333333</v>
          </cell>
          <cell r="V805">
            <v>13.184333333333333</v>
          </cell>
          <cell r="AX805">
            <v>13.184333333333333</v>
          </cell>
        </row>
        <row r="806">
          <cell r="B806">
            <v>54</v>
          </cell>
          <cell r="G806" t="str">
            <v>LONCOM</v>
          </cell>
          <cell r="H806">
            <v>2620.23</v>
          </cell>
          <cell r="J806">
            <v>2620.23</v>
          </cell>
          <cell r="K806">
            <v>1.6363000000000001</v>
          </cell>
          <cell r="L806">
            <v>4287.4823489999999</v>
          </cell>
          <cell r="N806">
            <v>1886.5656000000001</v>
          </cell>
          <cell r="O806">
            <v>733.66439999999989</v>
          </cell>
          <cell r="Q806">
            <v>1973.9066</v>
          </cell>
          <cell r="R806">
            <v>646.32339999999999</v>
          </cell>
          <cell r="S806">
            <v>1057.57897942</v>
          </cell>
          <cell r="U806">
            <v>43.670499999999997</v>
          </cell>
          <cell r="V806">
            <v>43.670499999999997</v>
          </cell>
          <cell r="AY806">
            <v>43.670499999999997</v>
          </cell>
        </row>
        <row r="807">
          <cell r="B807" t="str">
            <v>GENERAL SPLIT</v>
          </cell>
          <cell r="G807" t="str">
            <v>AKMARK</v>
          </cell>
          <cell r="H807">
            <v>1076.6500000000001</v>
          </cell>
          <cell r="J807">
            <v>1076.6500000000001</v>
          </cell>
          <cell r="K807">
            <v>1.6363000000000001</v>
          </cell>
          <cell r="L807">
            <v>1761.7223950000002</v>
          </cell>
          <cell r="N807">
            <v>775.18799999999999</v>
          </cell>
          <cell r="O807">
            <v>301.4620000000001</v>
          </cell>
          <cell r="Q807">
            <v>811.07633333333331</v>
          </cell>
          <cell r="R807">
            <v>265.57366666666678</v>
          </cell>
          <cell r="S807">
            <v>434.55819076666688</v>
          </cell>
          <cell r="U807">
            <v>17.944166666666668</v>
          </cell>
          <cell r="V807">
            <v>17.944166666666668</v>
          </cell>
          <cell r="BR807">
            <v>17.944166666666668</v>
          </cell>
        </row>
        <row r="808">
          <cell r="B808">
            <v>95</v>
          </cell>
          <cell r="G808" t="str">
            <v>COROFF</v>
          </cell>
          <cell r="H808">
            <v>905.52</v>
          </cell>
          <cell r="J808">
            <v>905.52</v>
          </cell>
          <cell r="K808">
            <v>1.6363000000000001</v>
          </cell>
          <cell r="L808">
            <v>1481.702376</v>
          </cell>
          <cell r="N808">
            <v>651.97440000000006</v>
          </cell>
          <cell r="O808">
            <v>253.54559999999992</v>
          </cell>
          <cell r="Q808">
            <v>682.15840000000003</v>
          </cell>
          <cell r="R808">
            <v>223.36159999999995</v>
          </cell>
          <cell r="S808">
            <v>365.48658607999994</v>
          </cell>
          <cell r="U808">
            <v>15.092000000000001</v>
          </cell>
          <cell r="V808">
            <v>15.092000000000001</v>
          </cell>
          <cell r="BL808">
            <v>15.092000000000001</v>
          </cell>
        </row>
        <row r="809">
          <cell r="B809" t="str">
            <v>20X10" 29MM O/WH STACK HRA</v>
          </cell>
          <cell r="G809" t="str">
            <v>KME</v>
          </cell>
          <cell r="H809">
            <v>9500</v>
          </cell>
          <cell r="J809">
            <v>9500</v>
          </cell>
          <cell r="K809">
            <v>1.6363000000000001</v>
          </cell>
          <cell r="L809">
            <v>15544.85</v>
          </cell>
          <cell r="N809">
            <v>4749.96</v>
          </cell>
          <cell r="O809">
            <v>4750.04</v>
          </cell>
          <cell r="Q809">
            <v>5066.626666666667</v>
          </cell>
          <cell r="R809">
            <v>4433.373333333333</v>
          </cell>
          <cell r="S809">
            <v>7254.3287853333331</v>
          </cell>
          <cell r="U809">
            <v>158.33333333333334</v>
          </cell>
          <cell r="V809">
            <v>158.33000000000001</v>
          </cell>
          <cell r="W809">
            <v>158.33000000000001</v>
          </cell>
        </row>
        <row r="810">
          <cell r="B810" t="str">
            <v>10XO/WH STACK HRA PLUS LEADS</v>
          </cell>
          <cell r="G810" t="str">
            <v>KME</v>
          </cell>
          <cell r="H810">
            <v>38000</v>
          </cell>
          <cell r="J810">
            <v>38000</v>
          </cell>
          <cell r="K810">
            <v>1.6363000000000001</v>
          </cell>
          <cell r="L810">
            <v>62179.4</v>
          </cell>
          <cell r="N810">
            <v>18999.96</v>
          </cell>
          <cell r="O810">
            <v>19000.04</v>
          </cell>
          <cell r="Q810">
            <v>20266.626666666667</v>
          </cell>
          <cell r="R810">
            <v>17733.373333333333</v>
          </cell>
          <cell r="S810">
            <v>29017.118785333336</v>
          </cell>
          <cell r="U810">
            <v>633.33333333333337</v>
          </cell>
          <cell r="V810">
            <v>633.33000000000004</v>
          </cell>
          <cell r="W810">
            <v>633.33000000000004</v>
          </cell>
        </row>
        <row r="811">
          <cell r="A811">
            <v>35582</v>
          </cell>
          <cell r="B811" t="str">
            <v>APPARATUS CASE, SHELVES,ETC..</v>
          </cell>
          <cell r="G811" t="str">
            <v>CERTACOM</v>
          </cell>
          <cell r="H811">
            <v>3606.7799999999997</v>
          </cell>
          <cell r="J811">
            <v>3606.7799999999997</v>
          </cell>
          <cell r="K811">
            <v>1.6624000000000001</v>
          </cell>
          <cell r="L811">
            <v>5995.9110719999999</v>
          </cell>
          <cell r="N811">
            <v>2596.8815999999997</v>
          </cell>
          <cell r="O811">
            <v>1009.8984</v>
          </cell>
          <cell r="Q811">
            <v>2717.1075999999998</v>
          </cell>
          <cell r="R811">
            <v>889.67239999999993</v>
          </cell>
          <cell r="S811">
            <v>1478.9913977599999</v>
          </cell>
          <cell r="U811">
            <v>60.112999999999992</v>
          </cell>
          <cell r="V811">
            <v>60.112999999999992</v>
          </cell>
          <cell r="AH811">
            <v>30.056499999999996</v>
          </cell>
          <cell r="AO811">
            <v>30.056499999999996</v>
          </cell>
        </row>
        <row r="812">
          <cell r="B812" t="str">
            <v>SUBRACK, SUBSCRIBER CHANNELCARD ETC.</v>
          </cell>
          <cell r="G812" t="str">
            <v>CERTACOM</v>
          </cell>
          <cell r="H812">
            <v>20516.46</v>
          </cell>
          <cell r="J812">
            <v>20516.46</v>
          </cell>
          <cell r="K812">
            <v>1.6624000000000001</v>
          </cell>
          <cell r="L812">
            <v>34106.563104000001</v>
          </cell>
          <cell r="N812">
            <v>10258.217999999999</v>
          </cell>
          <cell r="O812">
            <v>10258.242</v>
          </cell>
          <cell r="Q812">
            <v>10942.099999999999</v>
          </cell>
          <cell r="R812">
            <v>9574.36</v>
          </cell>
          <cell r="S812">
            <v>15916.416064000003</v>
          </cell>
          <cell r="U812">
            <v>341.94099999999997</v>
          </cell>
          <cell r="V812">
            <v>341.94</v>
          </cell>
          <cell r="W812">
            <v>341.94</v>
          </cell>
        </row>
        <row r="813">
          <cell r="B813" t="str">
            <v>SUBRACK, SUBSCRIBER CHANNELCARD ETC.</v>
          </cell>
          <cell r="G813" t="str">
            <v>CERTACOM</v>
          </cell>
          <cell r="H813">
            <v>18219.22</v>
          </cell>
          <cell r="J813">
            <v>18219.22</v>
          </cell>
          <cell r="K813">
            <v>1.6624000000000001</v>
          </cell>
          <cell r="L813">
            <v>30287.631328000003</v>
          </cell>
          <cell r="N813">
            <v>9109.5660000000007</v>
          </cell>
          <cell r="O813">
            <v>9109.6540000000005</v>
          </cell>
          <cell r="Q813">
            <v>9716.8733333333348</v>
          </cell>
          <cell r="R813">
            <v>8502.3466666666664</v>
          </cell>
          <cell r="S813">
            <v>14134.301098666667</v>
          </cell>
          <cell r="U813">
            <v>303.65366666666671</v>
          </cell>
          <cell r="V813">
            <v>303.64999999999998</v>
          </cell>
          <cell r="W813">
            <v>303.64999999999998</v>
          </cell>
        </row>
        <row r="814">
          <cell r="B814" t="str">
            <v>12 PORT 2 WIRE FXS</v>
          </cell>
          <cell r="G814" t="str">
            <v>CERTACOM</v>
          </cell>
          <cell r="H814">
            <v>2768.7</v>
          </cell>
          <cell r="J814">
            <v>2768.7</v>
          </cell>
          <cell r="K814">
            <v>1.6624000000000001</v>
          </cell>
          <cell r="L814">
            <v>4602.6868800000002</v>
          </cell>
          <cell r="N814">
            <v>1384.41</v>
          </cell>
          <cell r="O814">
            <v>1384.29</v>
          </cell>
          <cell r="Q814">
            <v>1476.7</v>
          </cell>
          <cell r="R814">
            <v>1291.9999999999998</v>
          </cell>
          <cell r="S814">
            <v>2147.8208</v>
          </cell>
          <cell r="U814">
            <v>46.144999999999996</v>
          </cell>
          <cell r="V814">
            <v>46.15</v>
          </cell>
          <cell r="W814">
            <v>46.15</v>
          </cell>
        </row>
        <row r="815">
          <cell r="B815" t="str">
            <v>PENTIUM PC</v>
          </cell>
          <cell r="G815" t="str">
            <v>ROYALBLUE</v>
          </cell>
          <cell r="H815">
            <v>5054.6000000000004</v>
          </cell>
          <cell r="J815">
            <v>5054.6000000000004</v>
          </cell>
          <cell r="K815">
            <v>1.6624000000000001</v>
          </cell>
          <cell r="L815">
            <v>8402.7670400000006</v>
          </cell>
          <cell r="N815">
            <v>3639.3120000000008</v>
          </cell>
          <cell r="O815">
            <v>1415.2879999999996</v>
          </cell>
          <cell r="Q815">
            <v>3807.7986666666675</v>
          </cell>
          <cell r="R815">
            <v>1246.8013333333329</v>
          </cell>
          <cell r="S815">
            <v>2072.6825365333325</v>
          </cell>
          <cell r="U815">
            <v>84.243333333333339</v>
          </cell>
          <cell r="V815">
            <v>84.243333333333339</v>
          </cell>
          <cell r="AE815">
            <v>84.243333333333339</v>
          </cell>
        </row>
        <row r="816">
          <cell r="B816" t="str">
            <v>EQUIPMENT AND INSTALLATION</v>
          </cell>
          <cell r="G816" t="str">
            <v>CERTACOM</v>
          </cell>
          <cell r="H816">
            <v>11311.65</v>
          </cell>
          <cell r="J816">
            <v>11311.65</v>
          </cell>
          <cell r="K816">
            <v>1.6624000000000001</v>
          </cell>
          <cell r="L816">
            <v>18804.486960000002</v>
          </cell>
          <cell r="N816">
            <v>5655.8549999999996</v>
          </cell>
          <cell r="O816">
            <v>5655.7950000000001</v>
          </cell>
          <cell r="Q816">
            <v>6032.91</v>
          </cell>
          <cell r="R816">
            <v>5278.74</v>
          </cell>
          <cell r="S816">
            <v>8775.3773760000004</v>
          </cell>
          <cell r="U816">
            <v>188.5275</v>
          </cell>
          <cell r="V816">
            <v>188.53</v>
          </cell>
          <cell r="W816">
            <v>188.53</v>
          </cell>
        </row>
        <row r="817">
          <cell r="B817" t="str">
            <v>TOSHIBA FAX MACHINE</v>
          </cell>
          <cell r="G817" t="str">
            <v xml:space="preserve">CORPORATE OFFICE </v>
          </cell>
          <cell r="H817">
            <v>1245.52</v>
          </cell>
          <cell r="J817">
            <v>1245.52</v>
          </cell>
          <cell r="K817">
            <v>1.6624000000000001</v>
          </cell>
          <cell r="L817">
            <v>2070.5524479999999</v>
          </cell>
          <cell r="N817">
            <v>896.77440000000001</v>
          </cell>
          <cell r="O817">
            <v>348.74559999999997</v>
          </cell>
          <cell r="Q817">
            <v>938.29173333333335</v>
          </cell>
          <cell r="R817">
            <v>307.22826666666663</v>
          </cell>
          <cell r="S817">
            <v>510.73627050666664</v>
          </cell>
          <cell r="U817">
            <v>20.758666666666667</v>
          </cell>
          <cell r="V817">
            <v>20.758666666666667</v>
          </cell>
          <cell r="BF817">
            <v>20.758666666666667</v>
          </cell>
        </row>
        <row r="818">
          <cell r="B818" t="str">
            <v>TOSHIBA FAX MACHINE AND PAPER TRAY</v>
          </cell>
          <cell r="G818" t="str">
            <v>CORPORATE OFFICE</v>
          </cell>
          <cell r="H818">
            <v>2146.5</v>
          </cell>
          <cell r="J818">
            <v>2146.5</v>
          </cell>
          <cell r="K818">
            <v>1.6624000000000001</v>
          </cell>
          <cell r="L818">
            <v>3568.3416000000002</v>
          </cell>
          <cell r="N818">
            <v>1545.48</v>
          </cell>
          <cell r="O818">
            <v>601.02</v>
          </cell>
          <cell r="Q818">
            <v>1617.03</v>
          </cell>
          <cell r="R818">
            <v>529.47</v>
          </cell>
          <cell r="S818">
            <v>880.1909280000001</v>
          </cell>
          <cell r="U818">
            <v>35.774999999999999</v>
          </cell>
          <cell r="V818">
            <v>35.774999999999999</v>
          </cell>
          <cell r="BH818">
            <v>35.774999999999999</v>
          </cell>
        </row>
        <row r="819">
          <cell r="B819" t="str">
            <v>FRANKFURT INJECTION SYSTEM</v>
          </cell>
          <cell r="G819" t="str">
            <v>ACL  (DIGITAL)  LIMITED</v>
          </cell>
          <cell r="H819">
            <v>2742.63</v>
          </cell>
          <cell r="J819">
            <v>2742.63</v>
          </cell>
          <cell r="K819">
            <v>1.6624000000000001</v>
          </cell>
          <cell r="L819">
            <v>4559.3481120000006</v>
          </cell>
          <cell r="N819">
            <v>1974.6936000000003</v>
          </cell>
          <cell r="O819">
            <v>767.93639999999982</v>
          </cell>
          <cell r="Q819">
            <v>2066.1146000000003</v>
          </cell>
          <cell r="R819">
            <v>676.51539999999977</v>
          </cell>
          <cell r="S819">
            <v>1124.6392009599997</v>
          </cell>
          <cell r="U819">
            <v>45.710500000000003</v>
          </cell>
          <cell r="V819">
            <v>45.710500000000003</v>
          </cell>
          <cell r="BQ819">
            <v>45.710500000000003</v>
          </cell>
        </row>
        <row r="820">
          <cell r="B820" t="str">
            <v>DIGITAL LINE INTERFACE CARD</v>
          </cell>
          <cell r="G820" t="str">
            <v>EYRETEL</v>
          </cell>
          <cell r="H820">
            <v>3173.29</v>
          </cell>
          <cell r="J820">
            <v>3173.29</v>
          </cell>
          <cell r="K820">
            <v>1.6624000000000001</v>
          </cell>
          <cell r="L820">
            <v>5275.2772960000002</v>
          </cell>
          <cell r="N820">
            <v>1586.6669999999999</v>
          </cell>
          <cell r="O820">
            <v>1586.623</v>
          </cell>
          <cell r="Q820">
            <v>1692.4433333333332</v>
          </cell>
          <cell r="R820">
            <v>1480.8466666666668</v>
          </cell>
          <cell r="S820">
            <v>2461.7594986666672</v>
          </cell>
          <cell r="U820">
            <v>52.888166666666663</v>
          </cell>
          <cell r="V820">
            <v>52.89</v>
          </cell>
          <cell r="W820">
            <v>52.89</v>
          </cell>
        </row>
        <row r="821">
          <cell r="B821" t="str">
            <v>O/DATE CHQ 013252 AVT</v>
          </cell>
          <cell r="G821" t="str">
            <v>REVIEW</v>
          </cell>
          <cell r="H821">
            <v>-1990</v>
          </cell>
          <cell r="J821">
            <v>-1990</v>
          </cell>
          <cell r="K821">
            <v>1.6624000000000001</v>
          </cell>
          <cell r="L821">
            <v>-3308.1760000000004</v>
          </cell>
          <cell r="N821">
            <v>-2288.5</v>
          </cell>
          <cell r="O821">
            <v>298.5</v>
          </cell>
          <cell r="Q821">
            <v>-2354.8333333333335</v>
          </cell>
          <cell r="R821">
            <v>364.83333333333348</v>
          </cell>
          <cell r="S821">
            <v>606.49893333333364</v>
          </cell>
          <cell r="U821">
            <v>-33.166666666666664</v>
          </cell>
          <cell r="V821">
            <v>-33.17</v>
          </cell>
          <cell r="W821">
            <v>-33.17</v>
          </cell>
        </row>
        <row r="822">
          <cell r="B822" t="str">
            <v>CABLING SERVICES</v>
          </cell>
          <cell r="G822" t="str">
            <v>DCS</v>
          </cell>
          <cell r="H822">
            <v>14665.080000000002</v>
          </cell>
          <cell r="J822">
            <v>14665.080000000002</v>
          </cell>
          <cell r="K822">
            <v>1.665</v>
          </cell>
          <cell r="L822">
            <v>24417.358200000002</v>
          </cell>
          <cell r="N822">
            <v>10558.420933333335</v>
          </cell>
          <cell r="O822">
            <v>4106.6590666666671</v>
          </cell>
          <cell r="Q822">
            <v>11047.256933333334</v>
          </cell>
          <cell r="R822">
            <v>3617.8230666666677</v>
          </cell>
          <cell r="S822">
            <v>6023.6754060000021</v>
          </cell>
          <cell r="U822">
            <v>244.41800000000003</v>
          </cell>
          <cell r="V822">
            <v>244.41800000000003</v>
          </cell>
          <cell r="BD822">
            <v>244.41800000000003</v>
          </cell>
        </row>
        <row r="823">
          <cell r="B823" t="str">
            <v>CABLING SERVICES</v>
          </cell>
          <cell r="G823" t="str">
            <v>DCS</v>
          </cell>
          <cell r="H823">
            <v>5730.83</v>
          </cell>
          <cell r="J823">
            <v>5730.83</v>
          </cell>
          <cell r="K823">
            <v>1.665</v>
          </cell>
          <cell r="L823">
            <v>9541.8319499999998</v>
          </cell>
          <cell r="N823">
            <v>4126.0209333333341</v>
          </cell>
          <cell r="O823">
            <v>1604.8090666666658</v>
          </cell>
          <cell r="Q823">
            <v>4317.048600000001</v>
          </cell>
          <cell r="R823">
            <v>1413.7813999999989</v>
          </cell>
          <cell r="S823">
            <v>2353.9460309999981</v>
          </cell>
          <cell r="U823">
            <v>95.513833333333338</v>
          </cell>
          <cell r="V823">
            <v>95.513833333333352</v>
          </cell>
          <cell r="BD823">
            <v>95.513833333333352</v>
          </cell>
        </row>
        <row r="824">
          <cell r="B824" t="str">
            <v>CABLING SERVICES</v>
          </cell>
          <cell r="G824" t="str">
            <v>DCS</v>
          </cell>
          <cell r="H824">
            <v>7588.0300000000007</v>
          </cell>
          <cell r="J824">
            <v>7588.0300000000007</v>
          </cell>
          <cell r="K824">
            <v>1.665</v>
          </cell>
          <cell r="L824">
            <v>12634.069950000001</v>
          </cell>
          <cell r="N824">
            <v>5463.604933333334</v>
          </cell>
          <cell r="O824">
            <v>2124.4250666666667</v>
          </cell>
          <cell r="Q824">
            <v>5716.5392666666676</v>
          </cell>
          <cell r="R824">
            <v>1871.4907333333331</v>
          </cell>
          <cell r="S824">
            <v>3116.0320709999996</v>
          </cell>
          <cell r="U824">
            <v>126.46716666666667</v>
          </cell>
          <cell r="V824">
            <v>126.46716666666667</v>
          </cell>
          <cell r="AB824">
            <v>126.46716666666667</v>
          </cell>
        </row>
        <row r="825">
          <cell r="B825" t="str">
            <v>CABLING SERVICES</v>
          </cell>
          <cell r="G825" t="str">
            <v>DCS</v>
          </cell>
          <cell r="H825">
            <v>8915.69</v>
          </cell>
          <cell r="J825">
            <v>8915.69</v>
          </cell>
          <cell r="K825">
            <v>1.665</v>
          </cell>
          <cell r="L825">
            <v>14844.623850000002</v>
          </cell>
          <cell r="N825">
            <v>6419.0234666666665</v>
          </cell>
          <cell r="O825">
            <v>2496.666533333334</v>
          </cell>
          <cell r="Q825">
            <v>6716.2131333333336</v>
          </cell>
          <cell r="R825">
            <v>2199.4768666666669</v>
          </cell>
          <cell r="S825">
            <v>3662.1289830000005</v>
          </cell>
          <cell r="U825">
            <v>148.59483333333336</v>
          </cell>
          <cell r="V825">
            <v>148.59483333333336</v>
          </cell>
          <cell r="AB825">
            <v>148.59483333333336</v>
          </cell>
        </row>
        <row r="826">
          <cell r="B826" t="str">
            <v>CABLING SERVICES</v>
          </cell>
          <cell r="G826" t="str">
            <v>DCS</v>
          </cell>
          <cell r="H826">
            <v>947.72</v>
          </cell>
          <cell r="J826">
            <v>947.72</v>
          </cell>
          <cell r="K826">
            <v>1.665</v>
          </cell>
          <cell r="L826">
            <v>1577.9538</v>
          </cell>
          <cell r="N826">
            <v>682.07173333333344</v>
          </cell>
          <cell r="O826">
            <v>265.64826666666659</v>
          </cell>
          <cell r="Q826">
            <v>713.66240000000016</v>
          </cell>
          <cell r="R826">
            <v>234.05759999999987</v>
          </cell>
          <cell r="S826">
            <v>389.7059039999998</v>
          </cell>
          <cell r="U826">
            <v>15.795333333333334</v>
          </cell>
          <cell r="V826">
            <v>15.795333333333334</v>
          </cell>
          <cell r="BB826">
            <v>15.795333333333334</v>
          </cell>
        </row>
        <row r="827">
          <cell r="B827" t="str">
            <v>CABLING SERVICES</v>
          </cell>
          <cell r="G827" t="str">
            <v>DCS</v>
          </cell>
          <cell r="H827">
            <v>2649.3</v>
          </cell>
          <cell r="J827">
            <v>2649.3</v>
          </cell>
          <cell r="K827">
            <v>1.665</v>
          </cell>
          <cell r="L827">
            <v>4411.0845000000008</v>
          </cell>
          <cell r="N827">
            <v>1907.9926666666665</v>
          </cell>
          <cell r="O827">
            <v>741.30733333333364</v>
          </cell>
          <cell r="Q827">
            <v>1996.3026666666665</v>
          </cell>
          <cell r="R827">
            <v>652.9973333333337</v>
          </cell>
          <cell r="S827">
            <v>1087.2405600000006</v>
          </cell>
          <cell r="U827">
            <v>44.155000000000001</v>
          </cell>
          <cell r="V827">
            <v>44.155000000000001</v>
          </cell>
          <cell r="AB827">
            <v>44.155000000000001</v>
          </cell>
        </row>
        <row r="828">
          <cell r="B828" t="str">
            <v>CABLING SERVICES</v>
          </cell>
          <cell r="G828" t="str">
            <v>DCS</v>
          </cell>
          <cell r="H828">
            <v>20326.2</v>
          </cell>
          <cell r="J828">
            <v>20326.2</v>
          </cell>
          <cell r="K828">
            <v>1.665</v>
          </cell>
          <cell r="L828">
            <v>33843.123</v>
          </cell>
          <cell r="N828">
            <v>14634.197333333334</v>
          </cell>
          <cell r="O828">
            <v>5692.0026666666672</v>
          </cell>
          <cell r="Q828">
            <v>15311.737333333334</v>
          </cell>
          <cell r="R828">
            <v>5014.4626666666663</v>
          </cell>
          <cell r="S828">
            <v>8349.0803400000004</v>
          </cell>
          <cell r="U828">
            <v>338.77000000000004</v>
          </cell>
          <cell r="V828">
            <v>338.77</v>
          </cell>
          <cell r="AB828">
            <v>338.77</v>
          </cell>
        </row>
        <row r="829">
          <cell r="A829">
            <v>35643</v>
          </cell>
          <cell r="B829" t="str">
            <v>REVERSE INV 39992 RE 9705</v>
          </cell>
          <cell r="G829" t="str">
            <v>KME</v>
          </cell>
          <cell r="H829">
            <v>-38000</v>
          </cell>
          <cell r="J829">
            <v>-38000</v>
          </cell>
          <cell r="K829">
            <v>1.6225000000000001</v>
          </cell>
          <cell r="L829">
            <v>-61655</v>
          </cell>
          <cell r="N829">
            <v>-43700</v>
          </cell>
          <cell r="O829">
            <v>5700</v>
          </cell>
          <cell r="Q829">
            <v>-44966.666666666664</v>
          </cell>
          <cell r="R829">
            <v>6966.6666666666642</v>
          </cell>
          <cell r="S829">
            <v>11303.416666666662</v>
          </cell>
          <cell r="U829">
            <v>-633.33333333333337</v>
          </cell>
          <cell r="V829">
            <v>-633.33000000000004</v>
          </cell>
          <cell r="W829">
            <v>-633.33000000000004</v>
          </cell>
        </row>
        <row r="830">
          <cell r="B830" t="str">
            <v>REVERSE INV 39986 RE 9705</v>
          </cell>
          <cell r="G830" t="str">
            <v>KME</v>
          </cell>
          <cell r="H830">
            <v>-9500</v>
          </cell>
          <cell r="J830">
            <v>-9500</v>
          </cell>
          <cell r="K830">
            <v>1.6225000000000001</v>
          </cell>
          <cell r="L830">
            <v>-15413.75</v>
          </cell>
          <cell r="N830">
            <v>-10925</v>
          </cell>
          <cell r="O830">
            <v>1425</v>
          </cell>
          <cell r="Q830">
            <v>-11241.666666666666</v>
          </cell>
          <cell r="R830">
            <v>1741.6666666666661</v>
          </cell>
          <cell r="S830">
            <v>2825.8541666666656</v>
          </cell>
          <cell r="U830">
            <v>-158.33333333333334</v>
          </cell>
          <cell r="V830">
            <v>-158.33000000000001</v>
          </cell>
          <cell r="W830">
            <v>-158.33000000000001</v>
          </cell>
        </row>
        <row r="831">
          <cell r="A831">
            <v>35704</v>
          </cell>
          <cell r="B831" t="str">
            <v>MOTOROLA HAND PORTABLES</v>
          </cell>
          <cell r="G831" t="str">
            <v>LONCOM</v>
          </cell>
          <cell r="H831">
            <v>1886</v>
          </cell>
          <cell r="I831">
            <v>227.19</v>
          </cell>
          <cell r="J831">
            <v>2113.19</v>
          </cell>
          <cell r="K831">
            <v>1.6774</v>
          </cell>
          <cell r="L831">
            <v>3163.5763999999999</v>
          </cell>
          <cell r="N831">
            <v>1619.1885</v>
          </cell>
          <cell r="O831">
            <v>494.00150000000008</v>
          </cell>
          <cell r="Q831">
            <v>1689.6281666666666</v>
          </cell>
          <cell r="R831">
            <v>423.56183333333342</v>
          </cell>
          <cell r="S831">
            <v>710.48261923333348</v>
          </cell>
          <cell r="U831">
            <v>35.219833333333334</v>
          </cell>
          <cell r="V831">
            <v>35.219833333333334</v>
          </cell>
          <cell r="Y831">
            <v>21.131900000000002</v>
          </cell>
          <cell r="Z831">
            <v>14.087933333333334</v>
          </cell>
        </row>
        <row r="832">
          <cell r="B832" t="str">
            <v>TELESCOPIC FILE FRAMES</v>
          </cell>
          <cell r="G832" t="str">
            <v>EKO</v>
          </cell>
          <cell r="H832">
            <v>2050</v>
          </cell>
          <cell r="I832">
            <v>246.95</v>
          </cell>
          <cell r="J832">
            <v>2296.9499999999998</v>
          </cell>
          <cell r="K832">
            <v>1.6774</v>
          </cell>
          <cell r="L832">
            <v>3438.67</v>
          </cell>
          <cell r="N832">
            <v>1759.9924999999998</v>
          </cell>
          <cell r="O832">
            <v>536.95749999999998</v>
          </cell>
          <cell r="Q832">
            <v>1836.5574999999999</v>
          </cell>
          <cell r="R832">
            <v>460.39249999999993</v>
          </cell>
          <cell r="S832">
            <v>772.26237949999984</v>
          </cell>
          <cell r="U832">
            <v>38.282499999999999</v>
          </cell>
          <cell r="V832">
            <v>38.282499999999999</v>
          </cell>
          <cell r="BM832">
            <v>38.282499999999999</v>
          </cell>
        </row>
        <row r="833">
          <cell r="A833">
            <v>35765</v>
          </cell>
          <cell r="B833" t="str">
            <v>LON ETRALI PROJECT</v>
          </cell>
          <cell r="G833" t="str">
            <v>EYRETEL</v>
          </cell>
          <cell r="H833">
            <v>15039.3</v>
          </cell>
          <cell r="I833">
            <v>1811.69</v>
          </cell>
          <cell r="J833">
            <v>16850.989999999998</v>
          </cell>
          <cell r="K833">
            <v>1.6454</v>
          </cell>
          <cell r="L833">
            <v>24745.664219999999</v>
          </cell>
          <cell r="N833">
            <v>12911.739499999998</v>
          </cell>
          <cell r="O833">
            <v>3939.2505000000001</v>
          </cell>
          <cell r="Q833">
            <v>13473.439166666665</v>
          </cell>
          <cell r="R833">
            <v>3377.5508333333328</v>
          </cell>
          <cell r="S833">
            <v>5557.4221411666658</v>
          </cell>
          <cell r="U833">
            <v>280.84983333333332</v>
          </cell>
          <cell r="V833">
            <v>280.84983333333332</v>
          </cell>
          <cell r="AU833">
            <v>280.84983333333332</v>
          </cell>
        </row>
        <row r="834">
          <cell r="B834" t="str">
            <v>ACROPRINT 175 TIME STAMP</v>
          </cell>
          <cell r="G834" t="str">
            <v>AVT</v>
          </cell>
          <cell r="H834">
            <v>2475</v>
          </cell>
          <cell r="J834">
            <v>2475</v>
          </cell>
          <cell r="K834">
            <v>1.6454</v>
          </cell>
          <cell r="L834">
            <v>4072.3649999999998</v>
          </cell>
          <cell r="N834">
            <v>1782</v>
          </cell>
          <cell r="O834">
            <v>693</v>
          </cell>
          <cell r="Q834">
            <v>1864.5</v>
          </cell>
          <cell r="R834">
            <v>610.5</v>
          </cell>
          <cell r="S834">
            <v>1004.5167</v>
          </cell>
          <cell r="U834">
            <v>41.25</v>
          </cell>
          <cell r="V834">
            <v>41.25</v>
          </cell>
          <cell r="AU834">
            <v>41.25</v>
          </cell>
        </row>
        <row r="835">
          <cell r="B835" t="str">
            <v>PC'S AND ANC.</v>
          </cell>
          <cell r="G835" t="str">
            <v>REV JNL 102 RE 9612 - DTS</v>
          </cell>
          <cell r="H835">
            <v>-1706.76</v>
          </cell>
          <cell r="J835">
            <v>-1706.76</v>
          </cell>
          <cell r="K835">
            <v>1.6454</v>
          </cell>
          <cell r="L835">
            <v>-2808.3029040000001</v>
          </cell>
          <cell r="N835">
            <v>-1962.77</v>
          </cell>
          <cell r="O835">
            <v>256.01</v>
          </cell>
          <cell r="Q835">
            <v>-2019.662</v>
          </cell>
          <cell r="R835">
            <v>312.90200000000004</v>
          </cell>
          <cell r="S835">
            <v>514.84895080000001</v>
          </cell>
          <cell r="U835">
            <v>-28.446000000000002</v>
          </cell>
          <cell r="V835">
            <v>-28.446000000000002</v>
          </cell>
          <cell r="W835">
            <v>-28.446000000000002</v>
          </cell>
        </row>
        <row r="836">
          <cell r="B836" t="str">
            <v>PC'S AND ANC.</v>
          </cell>
          <cell r="G836" t="str">
            <v>REV JNL 102 RE 9612 - DTS</v>
          </cell>
          <cell r="H836">
            <v>-1565.7</v>
          </cell>
          <cell r="J836">
            <v>-1565.7</v>
          </cell>
          <cell r="K836">
            <v>1.6454</v>
          </cell>
          <cell r="L836">
            <v>-2576.2027800000001</v>
          </cell>
          <cell r="N836">
            <v>-1800.56</v>
          </cell>
          <cell r="O836">
            <v>234.86</v>
          </cell>
          <cell r="Q836">
            <v>-1852.75</v>
          </cell>
          <cell r="R836">
            <v>287.04999999999995</v>
          </cell>
          <cell r="S836">
            <v>472.31206999999989</v>
          </cell>
          <cell r="U836">
            <v>-26.095000000000002</v>
          </cell>
          <cell r="V836">
            <v>-26.094999999999999</v>
          </cell>
          <cell r="W836">
            <v>-26.094999999999999</v>
          </cell>
        </row>
        <row r="837">
          <cell r="B837" t="str">
            <v>PC'S AND ANC.</v>
          </cell>
          <cell r="G837" t="str">
            <v>REV JNL 102 RE 9612 - DTS</v>
          </cell>
          <cell r="H837">
            <v>-1754.7</v>
          </cell>
          <cell r="J837">
            <v>-1754.7</v>
          </cell>
          <cell r="K837">
            <v>1.6454</v>
          </cell>
          <cell r="L837">
            <v>-2887.1833799999999</v>
          </cell>
          <cell r="N837">
            <v>-2017.91</v>
          </cell>
          <cell r="O837">
            <v>263.20999999999998</v>
          </cell>
          <cell r="Q837">
            <v>-2076.4</v>
          </cell>
          <cell r="R837">
            <v>321.70000000000005</v>
          </cell>
          <cell r="S837">
            <v>529.32518000000005</v>
          </cell>
          <cell r="U837">
            <v>-29.245000000000001</v>
          </cell>
          <cell r="V837">
            <v>-29.245000000000001</v>
          </cell>
          <cell r="W837">
            <v>-29.245000000000001</v>
          </cell>
        </row>
        <row r="838">
          <cell r="B838" t="str">
            <v>PC'S AND ANC.</v>
          </cell>
          <cell r="G838" t="str">
            <v>REV JNL 102 RE 9612 - DTS</v>
          </cell>
          <cell r="H838">
            <v>-5203.62</v>
          </cell>
          <cell r="J838">
            <v>-5203.62</v>
          </cell>
          <cell r="K838">
            <v>1.6454</v>
          </cell>
          <cell r="L838">
            <v>-8562.0363479999996</v>
          </cell>
          <cell r="N838">
            <v>-5984.16</v>
          </cell>
          <cell r="O838">
            <v>780.53999999999905</v>
          </cell>
          <cell r="Q838">
            <v>-6157.6139999999996</v>
          </cell>
          <cell r="R838">
            <v>953.99399999999969</v>
          </cell>
          <cell r="S838">
            <v>1569.7017275999995</v>
          </cell>
          <cell r="U838">
            <v>-86.727000000000004</v>
          </cell>
          <cell r="V838">
            <v>-86.727000000000018</v>
          </cell>
          <cell r="W838">
            <v>-86.727000000000018</v>
          </cell>
        </row>
        <row r="839">
          <cell r="B839" t="str">
            <v>PC'S AND ANC.</v>
          </cell>
          <cell r="G839" t="str">
            <v>REV JNL 102 RE 9612 - DTS</v>
          </cell>
          <cell r="H839">
            <v>-3509.4</v>
          </cell>
          <cell r="J839">
            <v>-3509.4</v>
          </cell>
          <cell r="K839">
            <v>1.6454</v>
          </cell>
          <cell r="L839">
            <v>-5774.3667599999999</v>
          </cell>
          <cell r="N839">
            <v>-4035.81</v>
          </cell>
          <cell r="O839">
            <v>526.41</v>
          </cell>
          <cell r="Q839">
            <v>-4152.79</v>
          </cell>
          <cell r="R839">
            <v>643.38999999999987</v>
          </cell>
          <cell r="S839">
            <v>1058.6339059999998</v>
          </cell>
          <cell r="U839">
            <v>-58.49</v>
          </cell>
          <cell r="V839">
            <v>-58.49</v>
          </cell>
          <cell r="W839">
            <v>-58.49</v>
          </cell>
        </row>
        <row r="840">
          <cell r="B840" t="str">
            <v>PC'S AND ANC.</v>
          </cell>
          <cell r="G840" t="str">
            <v>REV JNL 102 RE 9612 - DTS</v>
          </cell>
          <cell r="H840">
            <v>-1754.7</v>
          </cell>
          <cell r="J840">
            <v>-1754.7</v>
          </cell>
          <cell r="K840">
            <v>1.6454</v>
          </cell>
          <cell r="L840">
            <v>-2887.1833799999999</v>
          </cell>
          <cell r="N840">
            <v>-2017.91</v>
          </cell>
          <cell r="O840">
            <v>263.20999999999998</v>
          </cell>
          <cell r="Q840">
            <v>-2076.4</v>
          </cell>
          <cell r="R840">
            <v>321.70000000000005</v>
          </cell>
          <cell r="S840">
            <v>529.32518000000005</v>
          </cell>
          <cell r="U840">
            <v>-29.245000000000001</v>
          </cell>
          <cell r="V840">
            <v>-29.245000000000001</v>
          </cell>
          <cell r="W840">
            <v>-29.245000000000001</v>
          </cell>
        </row>
        <row r="841">
          <cell r="B841" t="str">
            <v>PC'S AND ANC.</v>
          </cell>
          <cell r="G841" t="str">
            <v>REV JNL 102 RE 9612 - DTS</v>
          </cell>
          <cell r="H841">
            <v>-1565.7</v>
          </cell>
          <cell r="J841">
            <v>-1565.7</v>
          </cell>
          <cell r="K841">
            <v>1.6454</v>
          </cell>
          <cell r="L841">
            <v>-2576.2027800000001</v>
          </cell>
          <cell r="N841">
            <v>-1800.56</v>
          </cell>
          <cell r="O841">
            <v>234.86</v>
          </cell>
          <cell r="Q841">
            <v>-1852.75</v>
          </cell>
          <cell r="R841">
            <v>287.04999999999995</v>
          </cell>
          <cell r="S841">
            <v>472.31206999999989</v>
          </cell>
          <cell r="U841">
            <v>-26.095000000000002</v>
          </cell>
          <cell r="V841">
            <v>-26.094999999999999</v>
          </cell>
          <cell r="W841">
            <v>-26.094999999999999</v>
          </cell>
        </row>
        <row r="842">
          <cell r="B842" t="str">
            <v>PC'S AND ANC.</v>
          </cell>
          <cell r="G842" t="str">
            <v>REV JNL 102 RE 9612 - DTS</v>
          </cell>
          <cell r="H842">
            <v>-1724.7</v>
          </cell>
          <cell r="J842">
            <v>-1724.7</v>
          </cell>
          <cell r="K842">
            <v>1.6454</v>
          </cell>
          <cell r="L842">
            <v>-2837.8213799999999</v>
          </cell>
          <cell r="N842">
            <v>-1983.41</v>
          </cell>
          <cell r="O842">
            <v>258.70999999999998</v>
          </cell>
          <cell r="Q842">
            <v>-2040.9</v>
          </cell>
          <cell r="R842">
            <v>316.20000000000005</v>
          </cell>
          <cell r="S842">
            <v>520.27548000000002</v>
          </cell>
          <cell r="U842">
            <v>-28.745000000000001</v>
          </cell>
          <cell r="V842">
            <v>-28.745000000000001</v>
          </cell>
          <cell r="W842">
            <v>-28.745000000000001</v>
          </cell>
        </row>
        <row r="843">
          <cell r="B843" t="str">
            <v>PC'S AND ANC.</v>
          </cell>
          <cell r="G843" t="str">
            <v>REV JNL 102 RE 9612 - DTS</v>
          </cell>
          <cell r="H843">
            <v>-47.94</v>
          </cell>
          <cell r="J843">
            <v>-47.94</v>
          </cell>
          <cell r="K843">
            <v>1.6454</v>
          </cell>
          <cell r="L843">
            <v>-78.880476000000002</v>
          </cell>
          <cell r="N843">
            <v>-55.13</v>
          </cell>
          <cell r="O843">
            <v>7.19</v>
          </cell>
          <cell r="Q843">
            <v>-56.728000000000002</v>
          </cell>
          <cell r="R843">
            <v>8.7880000000000038</v>
          </cell>
          <cell r="S843">
            <v>14.459775200000006</v>
          </cell>
          <cell r="U843">
            <v>-0.79899999999999993</v>
          </cell>
          <cell r="V843">
            <v>-0.79899999999999993</v>
          </cell>
          <cell r="W843">
            <v>-0.79899999999999993</v>
          </cell>
        </row>
        <row r="844">
          <cell r="B844" t="str">
            <v>PC'S AND ANC.</v>
          </cell>
          <cell r="G844" t="str">
            <v>REV JNL 102 RE 9612 - DTS</v>
          </cell>
          <cell r="H844">
            <v>-1605.7</v>
          </cell>
          <cell r="J844">
            <v>-1605.7</v>
          </cell>
          <cell r="K844">
            <v>1.6454</v>
          </cell>
          <cell r="L844">
            <v>-2642.0187799999999</v>
          </cell>
          <cell r="N844">
            <v>-1846.56</v>
          </cell>
          <cell r="O844">
            <v>240.86</v>
          </cell>
          <cell r="Q844">
            <v>-1900.0833333333333</v>
          </cell>
          <cell r="R844">
            <v>294.38333333333321</v>
          </cell>
          <cell r="S844">
            <v>484.37833666666648</v>
          </cell>
          <cell r="U844">
            <v>-26.761666666666667</v>
          </cell>
          <cell r="V844">
            <v>-26.761666666666667</v>
          </cell>
          <cell r="W844">
            <v>-26.761666666666667</v>
          </cell>
        </row>
        <row r="845">
          <cell r="A845">
            <v>35796</v>
          </cell>
          <cell r="B845" t="str">
            <v>PARTS FOR DEALING DESKS</v>
          </cell>
          <cell r="G845" t="str">
            <v>SBFI</v>
          </cell>
          <cell r="H845">
            <v>1163.25</v>
          </cell>
          <cell r="J845">
            <v>1163.25</v>
          </cell>
          <cell r="K845">
            <v>1.6365000000000001</v>
          </cell>
          <cell r="L845">
            <v>1903.658625</v>
          </cell>
          <cell r="N845">
            <v>837.54</v>
          </cell>
          <cell r="O845">
            <v>325.70999999999998</v>
          </cell>
          <cell r="Q845">
            <v>876.31499999999994</v>
          </cell>
          <cell r="R845">
            <v>286.93500000000006</v>
          </cell>
          <cell r="S845">
            <v>469.56912750000009</v>
          </cell>
          <cell r="U845">
            <v>19.387499999999999</v>
          </cell>
          <cell r="V845">
            <v>19.387499999999999</v>
          </cell>
          <cell r="W845">
            <v>19.387499999999999</v>
          </cell>
        </row>
        <row r="846">
          <cell r="B846" t="str">
            <v>CABLING PARTS</v>
          </cell>
          <cell r="G846" t="str">
            <v>DATAFO</v>
          </cell>
          <cell r="H846">
            <v>1616</v>
          </cell>
          <cell r="J846">
            <v>1616</v>
          </cell>
          <cell r="K846">
            <v>1.6365000000000001</v>
          </cell>
          <cell r="L846">
            <v>2644.5840000000003</v>
          </cell>
          <cell r="N846">
            <v>1233.74</v>
          </cell>
          <cell r="O846">
            <v>382.26</v>
          </cell>
          <cell r="Q846">
            <v>1287.6066666666666</v>
          </cell>
          <cell r="R846">
            <v>328.39333333333343</v>
          </cell>
          <cell r="S846">
            <v>537.41569000000015</v>
          </cell>
          <cell r="U846">
            <v>26.933333333333334</v>
          </cell>
          <cell r="V846">
            <v>26.933333333333334</v>
          </cell>
          <cell r="X846">
            <v>26.933333333333334</v>
          </cell>
        </row>
        <row r="847">
          <cell r="B847" t="str">
            <v>EXECUTIVE RECEPTION FURNITURE</v>
          </cell>
          <cell r="G847" t="str">
            <v>WWDEAL</v>
          </cell>
          <cell r="H847">
            <v>6085</v>
          </cell>
          <cell r="J847">
            <v>6085</v>
          </cell>
          <cell r="K847">
            <v>1.6365000000000001</v>
          </cell>
          <cell r="L847">
            <v>9958.1025000000009</v>
          </cell>
          <cell r="N847">
            <v>4381.2</v>
          </cell>
          <cell r="O847">
            <v>1703.8</v>
          </cell>
          <cell r="Q847">
            <v>4584.0333333333328</v>
          </cell>
          <cell r="R847">
            <v>1500.9666666666672</v>
          </cell>
          <cell r="S847">
            <v>2456.3319500000007</v>
          </cell>
          <cell r="U847">
            <v>101.41666666666667</v>
          </cell>
          <cell r="V847">
            <v>101.41666666666667</v>
          </cell>
          <cell r="BF847">
            <v>101.41666666666667</v>
          </cell>
        </row>
        <row r="848">
          <cell r="B848" t="str">
            <v>SIEMAN EQUIP FROM 6615</v>
          </cell>
          <cell r="C848" t="str">
            <v>OP/1029029</v>
          </cell>
          <cell r="G848" t="str">
            <v>SIEMANS</v>
          </cell>
          <cell r="H848">
            <v>100800</v>
          </cell>
          <cell r="J848">
            <v>100800</v>
          </cell>
          <cell r="K848">
            <v>1.6835</v>
          </cell>
          <cell r="L848">
            <v>169696.8</v>
          </cell>
          <cell r="N848">
            <v>50400</v>
          </cell>
          <cell r="O848">
            <v>50400</v>
          </cell>
          <cell r="Q848">
            <v>53760</v>
          </cell>
          <cell r="R848">
            <v>47040</v>
          </cell>
          <cell r="S848">
            <v>79191.839999999997</v>
          </cell>
          <cell r="U848">
            <v>1680</v>
          </cell>
          <cell r="V848">
            <v>1680</v>
          </cell>
          <cell r="W848">
            <v>1680</v>
          </cell>
        </row>
        <row r="849">
          <cell r="B849" t="str">
            <v>SIEMAN EQUIP FROM 6615</v>
          </cell>
          <cell r="C849" t="str">
            <v>OP/1028883</v>
          </cell>
          <cell r="G849" t="str">
            <v>SIEMANS</v>
          </cell>
          <cell r="H849">
            <v>18676</v>
          </cell>
          <cell r="J849">
            <v>18676</v>
          </cell>
          <cell r="K849">
            <v>1.6835</v>
          </cell>
          <cell r="L849">
            <v>31441.045999999998</v>
          </cell>
          <cell r="N849">
            <v>9338</v>
          </cell>
          <cell r="O849">
            <v>9338</v>
          </cell>
          <cell r="Q849">
            <v>9960.5333333333328</v>
          </cell>
          <cell r="R849">
            <v>8715.4666666666672</v>
          </cell>
          <cell r="S849">
            <v>14672.488133333334</v>
          </cell>
          <cell r="U849">
            <v>311.26666666666665</v>
          </cell>
          <cell r="V849">
            <v>311.26666666666665</v>
          </cell>
          <cell r="W849">
            <v>311.26666666666665</v>
          </cell>
        </row>
        <row r="850">
          <cell r="B850" t="str">
            <v>SIEMAN EQUIP FROM 6615</v>
          </cell>
          <cell r="C850" t="str">
            <v>OP/1028884</v>
          </cell>
          <cell r="G850" t="str">
            <v>SIEMANS</v>
          </cell>
          <cell r="H850">
            <v>19922</v>
          </cell>
          <cell r="J850">
            <v>19922</v>
          </cell>
          <cell r="K850">
            <v>1.6835</v>
          </cell>
          <cell r="L850">
            <v>33538.686999999998</v>
          </cell>
          <cell r="N850">
            <v>9961</v>
          </cell>
          <cell r="O850">
            <v>9961</v>
          </cell>
          <cell r="Q850">
            <v>10625.066666666668</v>
          </cell>
          <cell r="R850">
            <v>9296.9333333333325</v>
          </cell>
          <cell r="S850">
            <v>15651.387266666665</v>
          </cell>
          <cell r="U850">
            <v>332.03333333333336</v>
          </cell>
          <cell r="V850">
            <v>332.03333333333336</v>
          </cell>
          <cell r="W850">
            <v>332.03333333333336</v>
          </cell>
        </row>
        <row r="851">
          <cell r="B851" t="str">
            <v>SIEMAN EQUIP FROM 6615</v>
          </cell>
          <cell r="C851" t="str">
            <v>OP/1028886</v>
          </cell>
          <cell r="G851" t="str">
            <v>SIEMANS</v>
          </cell>
          <cell r="H851">
            <v>5950</v>
          </cell>
          <cell r="J851">
            <v>5950</v>
          </cell>
          <cell r="K851">
            <v>1.6835</v>
          </cell>
          <cell r="L851">
            <v>10016.825000000001</v>
          </cell>
          <cell r="N851">
            <v>2975</v>
          </cell>
          <cell r="O851">
            <v>2975</v>
          </cell>
          <cell r="Q851">
            <v>3173.3333333333335</v>
          </cell>
          <cell r="R851">
            <v>2776.6666666666665</v>
          </cell>
          <cell r="S851">
            <v>4674.5183333333334</v>
          </cell>
          <cell r="U851">
            <v>99.166666666666671</v>
          </cell>
          <cell r="V851">
            <v>99.166666666666671</v>
          </cell>
          <cell r="W851">
            <v>99.166666666666671</v>
          </cell>
        </row>
        <row r="852">
          <cell r="B852" t="str">
            <v>SYNTEGRA EQUIP FROM 6615</v>
          </cell>
          <cell r="G852" t="str">
            <v>SYTEGRA</v>
          </cell>
          <cell r="H852">
            <v>174406.54</v>
          </cell>
          <cell r="J852">
            <v>174406.54</v>
          </cell>
          <cell r="K852">
            <v>1.6835</v>
          </cell>
          <cell r="L852">
            <v>293613.41009000002</v>
          </cell>
          <cell r="N852">
            <v>87203.27</v>
          </cell>
          <cell r="O852">
            <v>87203.27</v>
          </cell>
          <cell r="Q852">
            <v>93016.821333333341</v>
          </cell>
          <cell r="R852">
            <v>81389.718666666668</v>
          </cell>
          <cell r="S852">
            <v>137019.59137533334</v>
          </cell>
          <cell r="U852">
            <v>2906.7756666666669</v>
          </cell>
          <cell r="V852">
            <v>2906.7756666666669</v>
          </cell>
          <cell r="W852">
            <v>2906.7756666666669</v>
          </cell>
        </row>
        <row r="853">
          <cell r="N853">
            <v>0</v>
          </cell>
          <cell r="O853">
            <v>0</v>
          </cell>
          <cell r="Q853">
            <v>0</v>
          </cell>
          <cell r="R853">
            <v>0</v>
          </cell>
          <cell r="S853">
            <v>0</v>
          </cell>
          <cell r="U853">
            <v>0</v>
          </cell>
        </row>
        <row r="854">
          <cell r="A854">
            <v>35886</v>
          </cell>
          <cell r="B854" t="str">
            <v>Rev of above inv</v>
          </cell>
          <cell r="G854" t="str">
            <v>SYTEGRA</v>
          </cell>
          <cell r="H854">
            <v>-28080</v>
          </cell>
          <cell r="J854">
            <v>-28080</v>
          </cell>
          <cell r="K854">
            <v>1.6672</v>
          </cell>
          <cell r="L854">
            <v>-46814.976000000002</v>
          </cell>
          <cell r="N854">
            <v>-32292</v>
          </cell>
          <cell r="O854">
            <v>4212</v>
          </cell>
          <cell r="Q854">
            <v>-33228</v>
          </cell>
          <cell r="R854">
            <v>5148</v>
          </cell>
          <cell r="S854">
            <v>8582.7456000000002</v>
          </cell>
          <cell r="U854">
            <v>-468</v>
          </cell>
          <cell r="V854">
            <v>-468</v>
          </cell>
          <cell r="W854">
            <v>-468</v>
          </cell>
        </row>
        <row r="855">
          <cell r="B855" t="str">
            <v>Rev of above inv</v>
          </cell>
          <cell r="G855" t="str">
            <v>SYTEGRA</v>
          </cell>
          <cell r="H855">
            <v>-11232</v>
          </cell>
          <cell r="J855">
            <v>-11232</v>
          </cell>
          <cell r="K855">
            <v>1.6672</v>
          </cell>
          <cell r="L855">
            <v>-18725.990399999999</v>
          </cell>
          <cell r="N855">
            <v>-12916.8</v>
          </cell>
          <cell r="O855">
            <v>1684.8</v>
          </cell>
          <cell r="Q855">
            <v>-13291.199999999999</v>
          </cell>
          <cell r="R855">
            <v>2059.1999999999989</v>
          </cell>
          <cell r="S855">
            <v>3433.098239999998</v>
          </cell>
          <cell r="U855">
            <v>-187.2</v>
          </cell>
          <cell r="V855">
            <v>-187.2</v>
          </cell>
          <cell r="W855">
            <v>-187.2</v>
          </cell>
        </row>
        <row r="856">
          <cell r="A856">
            <v>35947</v>
          </cell>
          <cell r="B856" t="str">
            <v>DIGITAL LINE INTERFACE CARD</v>
          </cell>
          <cell r="C856">
            <v>652317</v>
          </cell>
          <cell r="G856" t="str">
            <v>SYNTEG</v>
          </cell>
          <cell r="H856">
            <v>17700</v>
          </cell>
          <cell r="J856">
            <v>17700</v>
          </cell>
          <cell r="K856">
            <v>1.6627590000000001</v>
          </cell>
          <cell r="L856">
            <v>29430.834300000002</v>
          </cell>
          <cell r="N856">
            <v>9347.3700000000008</v>
          </cell>
          <cell r="O856">
            <v>8352.6299999999992</v>
          </cell>
          <cell r="Q856">
            <v>9937.3700000000008</v>
          </cell>
          <cell r="R856">
            <v>7762.6299999999992</v>
          </cell>
          <cell r="S856">
            <v>12907.38289617</v>
          </cell>
          <cell r="U856">
            <v>295</v>
          </cell>
          <cell r="V856">
            <v>295</v>
          </cell>
          <cell r="W856">
            <v>295</v>
          </cell>
        </row>
        <row r="857">
          <cell r="A857">
            <v>35947</v>
          </cell>
          <cell r="B857" t="str">
            <v>VARIOUS CARDS/CABLES</v>
          </cell>
          <cell r="C857">
            <v>4652</v>
          </cell>
          <cell r="G857" t="str">
            <v>CERTACOM</v>
          </cell>
          <cell r="H857">
            <v>11580</v>
          </cell>
          <cell r="J857">
            <v>11580</v>
          </cell>
          <cell r="K857">
            <v>1.6627590000000001</v>
          </cell>
          <cell r="L857">
            <v>19254.749220000002</v>
          </cell>
          <cell r="N857">
            <v>5790.3333333333339</v>
          </cell>
          <cell r="O857">
            <v>5789.6666666666661</v>
          </cell>
          <cell r="Q857">
            <v>6176.3333333333339</v>
          </cell>
          <cell r="R857">
            <v>5403.6666666666661</v>
          </cell>
          <cell r="S857">
            <v>8984.9953829999995</v>
          </cell>
          <cell r="U857">
            <v>193</v>
          </cell>
          <cell r="V857">
            <v>193</v>
          </cell>
          <cell r="AG857">
            <v>44.39</v>
          </cell>
          <cell r="AI857">
            <v>11.58</v>
          </cell>
          <cell r="AJ857">
            <v>7.72</v>
          </cell>
          <cell r="AK857">
            <v>5.79</v>
          </cell>
          <cell r="AN857">
            <v>28.95</v>
          </cell>
          <cell r="AO857">
            <v>21.23</v>
          </cell>
          <cell r="AQ857">
            <v>17.37</v>
          </cell>
          <cell r="AR857">
            <v>17.37</v>
          </cell>
          <cell r="AU857">
            <v>9.65</v>
          </cell>
          <cell r="AW857">
            <v>9.65</v>
          </cell>
          <cell r="BD857">
            <v>5.79</v>
          </cell>
          <cell r="BE857">
            <v>13.51</v>
          </cell>
        </row>
        <row r="858">
          <cell r="A858">
            <v>35947</v>
          </cell>
          <cell r="B858" t="str">
            <v>GEN CARDS AND LOOP CARDS</v>
          </cell>
          <cell r="C858">
            <v>652072</v>
          </cell>
          <cell r="G858" t="str">
            <v>SYNTEG</v>
          </cell>
          <cell r="H858">
            <v>22500</v>
          </cell>
          <cell r="J858">
            <v>22500</v>
          </cell>
          <cell r="K858">
            <v>1.6627590000000001</v>
          </cell>
          <cell r="L858">
            <v>37412.077499999999</v>
          </cell>
          <cell r="N858">
            <v>11250</v>
          </cell>
          <cell r="O858">
            <v>11250</v>
          </cell>
          <cell r="Q858">
            <v>12000</v>
          </cell>
          <cell r="R858">
            <v>10500</v>
          </cell>
          <cell r="S858">
            <v>17458.969499999999</v>
          </cell>
          <cell r="U858">
            <v>375</v>
          </cell>
          <cell r="V858">
            <v>375</v>
          </cell>
          <cell r="AV858">
            <v>375</v>
          </cell>
        </row>
        <row r="859">
          <cell r="A859">
            <v>35947</v>
          </cell>
          <cell r="B859" t="str">
            <v>6 ETRADEAL DEALERBOARDS</v>
          </cell>
          <cell r="C859">
            <v>10097</v>
          </cell>
          <cell r="G859" t="str">
            <v>ETRALI</v>
          </cell>
          <cell r="H859">
            <v>50000</v>
          </cell>
          <cell r="J859">
            <v>50000</v>
          </cell>
          <cell r="K859">
            <v>1.6627590000000001</v>
          </cell>
          <cell r="L859">
            <v>83137.950000000012</v>
          </cell>
          <cell r="N859">
            <v>25000</v>
          </cell>
          <cell r="O859">
            <v>25000</v>
          </cell>
          <cell r="Q859">
            <v>26666.666666666668</v>
          </cell>
          <cell r="R859">
            <v>23333.333333333332</v>
          </cell>
          <cell r="S859">
            <v>38797.71</v>
          </cell>
          <cell r="U859">
            <v>833.33333333333337</v>
          </cell>
          <cell r="V859">
            <v>833.33333333333337</v>
          </cell>
          <cell r="AU859">
            <v>833.33333333333337</v>
          </cell>
        </row>
        <row r="860">
          <cell r="A860">
            <v>35947</v>
          </cell>
          <cell r="B860" t="str">
            <v>SPEAKERS FOR DEALERBOARDS</v>
          </cell>
          <cell r="C860">
            <v>10101</v>
          </cell>
          <cell r="G860" t="str">
            <v>ETRALI</v>
          </cell>
          <cell r="H860">
            <v>5580</v>
          </cell>
          <cell r="J860">
            <v>5580</v>
          </cell>
          <cell r="K860">
            <v>1.6627590000000001</v>
          </cell>
          <cell r="L860">
            <v>9278.1952200000014</v>
          </cell>
          <cell r="N860">
            <v>2790</v>
          </cell>
          <cell r="O860">
            <v>2790</v>
          </cell>
          <cell r="Q860">
            <v>2976</v>
          </cell>
          <cell r="R860">
            <v>2604</v>
          </cell>
          <cell r="S860">
            <v>4329.8244359999999</v>
          </cell>
          <cell r="U860">
            <v>93</v>
          </cell>
          <cell r="V860">
            <v>93</v>
          </cell>
          <cell r="AU860">
            <v>93</v>
          </cell>
        </row>
        <row r="861">
          <cell r="A861">
            <v>35947</v>
          </cell>
          <cell r="B861" t="str">
            <v>CHANNEL CARDS</v>
          </cell>
          <cell r="C861">
            <v>4744</v>
          </cell>
          <cell r="G861" t="str">
            <v>CERTACOM</v>
          </cell>
          <cell r="H861">
            <v>3808</v>
          </cell>
          <cell r="J861">
            <v>3808</v>
          </cell>
          <cell r="K861">
            <v>1.6627590000000001</v>
          </cell>
          <cell r="L861">
            <v>6331.7862720000003</v>
          </cell>
          <cell r="N861">
            <v>1332.84</v>
          </cell>
          <cell r="O861">
            <v>2475.16</v>
          </cell>
          <cell r="Q861">
            <v>1459.7733333333333</v>
          </cell>
          <cell r="R861">
            <v>2348.2266666666665</v>
          </cell>
          <cell r="S861">
            <v>3904.5350240399998</v>
          </cell>
          <cell r="U861">
            <v>63.466666666666669</v>
          </cell>
          <cell r="V861">
            <v>63.47</v>
          </cell>
          <cell r="W861">
            <v>63.47</v>
          </cell>
        </row>
        <row r="862">
          <cell r="B862" t="str">
            <v>IRREC VAT PROVISION JAN - MAR</v>
          </cell>
          <cell r="H862">
            <v>1111.97</v>
          </cell>
          <cell r="J862">
            <v>1111.97</v>
          </cell>
          <cell r="K862">
            <v>1.6835</v>
          </cell>
          <cell r="L862">
            <v>1872.001495</v>
          </cell>
          <cell r="N862">
            <v>0</v>
          </cell>
          <cell r="O862">
            <v>1111.97</v>
          </cell>
          <cell r="Q862">
            <v>0</v>
          </cell>
          <cell r="R862">
            <v>1111.97</v>
          </cell>
          <cell r="S862">
            <v>1872.001495</v>
          </cell>
        </row>
        <row r="863">
          <cell r="N863">
            <v>0</v>
          </cell>
          <cell r="O863">
            <v>0</v>
          </cell>
          <cell r="Q863">
            <v>0</v>
          </cell>
          <cell r="R863">
            <v>0</v>
          </cell>
          <cell r="S863">
            <v>0</v>
          </cell>
          <cell r="U863">
            <v>0</v>
          </cell>
        </row>
        <row r="864">
          <cell r="A864">
            <v>36342</v>
          </cell>
          <cell r="B864" t="str">
            <v>BOARD ROOM VIDEO  CONFERENCING EQUIP</v>
          </cell>
          <cell r="C864">
            <v>7630</v>
          </cell>
          <cell r="G864" t="str">
            <v>PRESENTATION PROJECTS</v>
          </cell>
          <cell r="H864">
            <v>11123</v>
          </cell>
          <cell r="J864">
            <v>11123</v>
          </cell>
          <cell r="K864">
            <v>1.5885100000000001</v>
          </cell>
          <cell r="L864">
            <v>17668.996730000003</v>
          </cell>
          <cell r="N864">
            <v>3893.0588888888879</v>
          </cell>
          <cell r="O864">
            <v>7229.9411111111121</v>
          </cell>
          <cell r="Q864">
            <v>4263.8255555555543</v>
          </cell>
          <cell r="R864">
            <v>6859.1744444444457</v>
          </cell>
          <cell r="S864">
            <v>10895.867196744448</v>
          </cell>
          <cell r="U864">
            <v>185.38333333333333</v>
          </cell>
          <cell r="V864">
            <v>185.38333333333333</v>
          </cell>
          <cell r="BF864">
            <v>185.38333333333333</v>
          </cell>
        </row>
        <row r="865">
          <cell r="A865">
            <v>36342</v>
          </cell>
          <cell r="C865">
            <v>1090</v>
          </cell>
          <cell r="G865" t="str">
            <v>KELTEC</v>
          </cell>
          <cell r="H865">
            <v>700.2</v>
          </cell>
          <cell r="J865">
            <v>700.2</v>
          </cell>
          <cell r="K865">
            <v>1.5885100000000001</v>
          </cell>
          <cell r="L865">
            <v>1112.2747020000002</v>
          </cell>
          <cell r="N865">
            <v>245.07</v>
          </cell>
          <cell r="O865">
            <v>455.13</v>
          </cell>
          <cell r="Q865">
            <v>268.40999999999997</v>
          </cell>
          <cell r="R865">
            <v>431.79000000000008</v>
          </cell>
          <cell r="S865">
            <v>685.90273290000016</v>
          </cell>
          <cell r="U865">
            <v>11.67</v>
          </cell>
          <cell r="V865">
            <v>11.67</v>
          </cell>
          <cell r="AK865">
            <v>11.67</v>
          </cell>
        </row>
        <row r="866">
          <cell r="N866">
            <v>0</v>
          </cell>
          <cell r="O866">
            <v>0</v>
          </cell>
          <cell r="Q866">
            <v>0</v>
          </cell>
          <cell r="R866">
            <v>0</v>
          </cell>
          <cell r="S866">
            <v>0</v>
          </cell>
        </row>
        <row r="867">
          <cell r="H867">
            <v>-567.1</v>
          </cell>
          <cell r="J867">
            <v>-567.1</v>
          </cell>
          <cell r="N867">
            <v>0</v>
          </cell>
          <cell r="O867">
            <v>-567.1</v>
          </cell>
          <cell r="Q867">
            <v>0</v>
          </cell>
          <cell r="R867">
            <v>-567.1</v>
          </cell>
          <cell r="S867">
            <v>0</v>
          </cell>
        </row>
        <row r="868">
          <cell r="A868">
            <v>36342</v>
          </cell>
          <cell r="B868" t="str">
            <v>VIDEO CONFERENCING EQUIPMENT</v>
          </cell>
          <cell r="G868" t="str">
            <v>PRESENTATION PROJECTS 7738</v>
          </cell>
          <cell r="H868">
            <v>1036</v>
          </cell>
          <cell r="J868">
            <v>1036</v>
          </cell>
          <cell r="K868">
            <v>1.5885100000000001</v>
          </cell>
          <cell r="L868">
            <v>1645.6963600000001</v>
          </cell>
          <cell r="N868">
            <v>569.79999999999995</v>
          </cell>
          <cell r="O868">
            <v>466.2</v>
          </cell>
          <cell r="Q868">
            <v>604.33333333333326</v>
          </cell>
          <cell r="R868">
            <v>431.66666666666674</v>
          </cell>
          <cell r="S868">
            <v>685.70681666666678</v>
          </cell>
          <cell r="U868">
            <v>17.266666666666666</v>
          </cell>
          <cell r="V868">
            <v>17.266666666666666</v>
          </cell>
          <cell r="BR868">
            <v>17.266666666666666</v>
          </cell>
        </row>
        <row r="869">
          <cell r="A869">
            <v>36373</v>
          </cell>
          <cell r="B869" t="str">
            <v>PLATFORM TROLLEY</v>
          </cell>
          <cell r="G869" t="str">
            <v>Kaiser &amp; Kraft Ltd 391169</v>
          </cell>
          <cell r="H869">
            <v>129</v>
          </cell>
          <cell r="J869">
            <v>129</v>
          </cell>
          <cell r="K869">
            <v>1.58796</v>
          </cell>
          <cell r="L869">
            <v>204.84684000000001</v>
          </cell>
          <cell r="N869">
            <v>70.95</v>
          </cell>
          <cell r="O869">
            <v>58.05</v>
          </cell>
          <cell r="Q869">
            <v>75.25</v>
          </cell>
          <cell r="R869">
            <v>53.75</v>
          </cell>
          <cell r="S869">
            <v>85.352850000000004</v>
          </cell>
          <cell r="U869">
            <v>2.15</v>
          </cell>
          <cell r="V869">
            <v>2.15</v>
          </cell>
          <cell r="BR869">
            <v>2.15</v>
          </cell>
        </row>
        <row r="870">
          <cell r="A870">
            <v>36373</v>
          </cell>
          <cell r="B870" t="str">
            <v>ANDREW ANDREOU FAX MACHINE UPGRADE</v>
          </cell>
          <cell r="G870" t="str">
            <v>CORPORATE OFFICE AUTOMATION M3511</v>
          </cell>
          <cell r="H870">
            <v>1176.5</v>
          </cell>
          <cell r="J870">
            <v>1176.5</v>
          </cell>
          <cell r="K870">
            <v>1.58796</v>
          </cell>
          <cell r="L870">
            <v>1868.2349400000001</v>
          </cell>
          <cell r="N870">
            <v>411.77499999999998</v>
          </cell>
          <cell r="O870">
            <v>764.72500000000002</v>
          </cell>
          <cell r="Q870">
            <v>450.99166666666667</v>
          </cell>
          <cell r="R870">
            <v>725.50833333333333</v>
          </cell>
          <cell r="S870">
            <v>1152.078213</v>
          </cell>
          <cell r="U870">
            <v>19.608333333333334</v>
          </cell>
          <cell r="V870">
            <v>19.608333333333334</v>
          </cell>
          <cell r="BF870">
            <v>19.608333333333334</v>
          </cell>
        </row>
        <row r="871">
          <cell r="A871">
            <v>36373</v>
          </cell>
          <cell r="B871" t="str">
            <v>FAX MACHINE FOR H LUTNICK</v>
          </cell>
          <cell r="G871" t="str">
            <v>CORPORATE OFFICE AUTOMATION M3515</v>
          </cell>
          <cell r="H871">
            <v>1745.5</v>
          </cell>
          <cell r="J871">
            <v>1745.5</v>
          </cell>
          <cell r="K871">
            <v>1.58796</v>
          </cell>
          <cell r="L871">
            <v>2771.7841800000001</v>
          </cell>
          <cell r="N871">
            <v>610.92499999999995</v>
          </cell>
          <cell r="O871">
            <v>1134.575</v>
          </cell>
          <cell r="Q871">
            <v>669.10833333333323</v>
          </cell>
          <cell r="R871">
            <v>1076.3916666666669</v>
          </cell>
          <cell r="S871">
            <v>1709.2669110000004</v>
          </cell>
          <cell r="U871">
            <v>29.091666666666665</v>
          </cell>
          <cell r="V871">
            <v>29.091666666666665</v>
          </cell>
          <cell r="BF871">
            <v>29.091666666666665</v>
          </cell>
        </row>
        <row r="872">
          <cell r="N872">
            <v>0</v>
          </cell>
          <cell r="O872">
            <v>0</v>
          </cell>
          <cell r="Q872">
            <v>0</v>
          </cell>
          <cell r="R872">
            <v>0</v>
          </cell>
          <cell r="S872">
            <v>0</v>
          </cell>
        </row>
        <row r="873">
          <cell r="A873">
            <v>36557</v>
          </cell>
          <cell r="B873" t="str">
            <v>BT Syntegra Settlement - August 1999</v>
          </cell>
          <cell r="C873" t="str">
            <v>- DEPRECIATE OVER REMAINING 35 MTHS</v>
          </cell>
          <cell r="H873">
            <v>770734</v>
          </cell>
          <cell r="J873">
            <v>770734</v>
          </cell>
          <cell r="K873">
            <v>1.6003000000000001</v>
          </cell>
          <cell r="L873">
            <v>1233405.6202</v>
          </cell>
          <cell r="N873">
            <v>374356.74285714288</v>
          </cell>
          <cell r="O873">
            <v>396377.25714285712</v>
          </cell>
          <cell r="Q873">
            <v>418398.6857142857</v>
          </cell>
          <cell r="R873">
            <v>352335.3142857143</v>
          </cell>
          <cell r="S873">
            <v>563842.20345142856</v>
          </cell>
          <cell r="U873">
            <v>22020.971428571429</v>
          </cell>
          <cell r="V873">
            <v>22020.971428571429</v>
          </cell>
          <cell r="W873">
            <v>22020.971428571429</v>
          </cell>
        </row>
        <row r="875">
          <cell r="A875">
            <v>36678</v>
          </cell>
          <cell r="B875" t="str">
            <v>Toshiba TF 831 fax machine</v>
          </cell>
          <cell r="D875">
            <v>36616</v>
          </cell>
          <cell r="E875">
            <v>22176</v>
          </cell>
          <cell r="F875" t="str">
            <v>0/00471</v>
          </cell>
          <cell r="G875" t="str">
            <v>CORPORATE OFFICE AUTOMATION M4247</v>
          </cell>
          <cell r="H875">
            <v>2526</v>
          </cell>
          <cell r="J875">
            <v>2526</v>
          </cell>
          <cell r="K875">
            <v>1.5187999999999999</v>
          </cell>
          <cell r="L875">
            <v>3836.4887999999996</v>
          </cell>
          <cell r="N875">
            <v>252.6</v>
          </cell>
          <cell r="O875">
            <v>2273.4</v>
          </cell>
          <cell r="Q875">
            <v>336.8</v>
          </cell>
          <cell r="R875">
            <v>2189.1999999999998</v>
          </cell>
          <cell r="S875">
            <v>3324.9569599999995</v>
          </cell>
          <cell r="U875">
            <v>42.1</v>
          </cell>
          <cell r="V875">
            <v>42.1</v>
          </cell>
          <cell r="BR875">
            <v>42.1</v>
          </cell>
        </row>
        <row r="876">
          <cell r="A876">
            <v>36678</v>
          </cell>
          <cell r="B876" t="str">
            <v>Toshiba TF 831 fax machine and modem</v>
          </cell>
          <cell r="D876">
            <v>36635</v>
          </cell>
          <cell r="E876">
            <v>30001</v>
          </cell>
          <cell r="F876" t="str">
            <v>0/00654</v>
          </cell>
          <cell r="G876" t="str">
            <v>CORPORATE OFFICE AUTOMATION M4332</v>
          </cell>
          <cell r="H876">
            <v>1930</v>
          </cell>
          <cell r="J876">
            <v>1930</v>
          </cell>
          <cell r="K876">
            <v>1.5187999999999999</v>
          </cell>
          <cell r="L876">
            <v>2931.2839999999997</v>
          </cell>
          <cell r="N876">
            <v>193</v>
          </cell>
          <cell r="O876">
            <v>1737</v>
          </cell>
          <cell r="Q876">
            <v>257.33333333333331</v>
          </cell>
          <cell r="R876">
            <v>1672.6666666666667</v>
          </cell>
          <cell r="S876">
            <v>2540.4461333333334</v>
          </cell>
          <cell r="U876">
            <v>32.166666666666664</v>
          </cell>
          <cell r="V876">
            <v>32.166666666666664</v>
          </cell>
          <cell r="BR876">
            <v>32.166666666666664</v>
          </cell>
        </row>
        <row r="877">
          <cell r="A877">
            <v>36678</v>
          </cell>
          <cell r="B877" t="str">
            <v>Toshiba TF 831 fax machine</v>
          </cell>
          <cell r="D877">
            <v>36460</v>
          </cell>
          <cell r="E877">
            <v>27655</v>
          </cell>
          <cell r="F877" t="str">
            <v>99/01807</v>
          </cell>
          <cell r="G877" t="str">
            <v>CORPORATE OFFICE M3840 LA COSTS TO 3/00</v>
          </cell>
          <cell r="H877">
            <v>2226.5</v>
          </cell>
          <cell r="J877">
            <v>2226.5</v>
          </cell>
          <cell r="K877">
            <v>1.5187999999999999</v>
          </cell>
          <cell r="L877">
            <v>3381.6081999999997</v>
          </cell>
          <cell r="N877">
            <v>222.65</v>
          </cell>
          <cell r="O877">
            <v>2003.85</v>
          </cell>
          <cell r="Q877">
            <v>296.86666666666667</v>
          </cell>
          <cell r="R877">
            <v>1929.6333333333332</v>
          </cell>
          <cell r="S877">
            <v>2930.7271066666663</v>
          </cell>
          <cell r="U877">
            <v>37.108333333333334</v>
          </cell>
          <cell r="V877">
            <v>37.108333333333334</v>
          </cell>
          <cell r="BR877">
            <v>37.108333333333334</v>
          </cell>
        </row>
        <row r="879">
          <cell r="O879">
            <v>0</v>
          </cell>
        </row>
        <row r="881">
          <cell r="H881">
            <v>7768939.3999999976</v>
          </cell>
          <cell r="I881">
            <v>2285.83</v>
          </cell>
          <cell r="J881">
            <v>7771225.2299999986</v>
          </cell>
          <cell r="L881">
            <v>12197761.008594006</v>
          </cell>
          <cell r="N881">
            <v>6912151.8286856376</v>
          </cell>
          <cell r="O881">
            <v>859073.40131436836</v>
          </cell>
          <cell r="Q881">
            <v>7009648.0378761087</v>
          </cell>
          <cell r="R881">
            <v>761577.19212389213</v>
          </cell>
          <cell r="S881">
            <v>1226696.4247161471</v>
          </cell>
          <cell r="U881">
            <v>48748.10459523811</v>
          </cell>
          <cell r="V881">
            <v>48748.414154571445</v>
          </cell>
          <cell r="W881">
            <v>29885.070428571431</v>
          </cell>
          <cell r="X881">
            <v>26.933333333333334</v>
          </cell>
          <cell r="Y881">
            <v>21.131900000000002</v>
          </cell>
          <cell r="Z881">
            <v>14.087933333333334</v>
          </cell>
          <cell r="AA881">
            <v>0</v>
          </cell>
          <cell r="AB881">
            <v>657.98699999999997</v>
          </cell>
          <cell r="AC881">
            <v>0</v>
          </cell>
          <cell r="AD881">
            <v>0</v>
          </cell>
          <cell r="AE881">
            <v>84.243333333333339</v>
          </cell>
          <cell r="AF881">
            <v>0</v>
          </cell>
          <cell r="AG881">
            <v>44.39</v>
          </cell>
          <cell r="AH881">
            <v>4516.3415816333345</v>
          </cell>
          <cell r="AI881">
            <v>33.267833333333336</v>
          </cell>
          <cell r="AJ881">
            <v>7.72</v>
          </cell>
          <cell r="AK881">
            <v>17.46</v>
          </cell>
          <cell r="AL881">
            <v>72.032267400000009</v>
          </cell>
          <cell r="AM881">
            <v>80.969032100000007</v>
          </cell>
          <cell r="AN881">
            <v>46.71846943333334</v>
          </cell>
          <cell r="AO881">
            <v>149.1395813</v>
          </cell>
          <cell r="AP881">
            <v>4.6350813000000004</v>
          </cell>
          <cell r="AQ881">
            <v>17.37</v>
          </cell>
          <cell r="AR881">
            <v>17.37</v>
          </cell>
          <cell r="AS881">
            <v>0</v>
          </cell>
          <cell r="AT881">
            <v>35.375484866666667</v>
          </cell>
          <cell r="AU881">
            <v>1348.6123939666668</v>
          </cell>
          <cell r="AV881">
            <v>375</v>
          </cell>
          <cell r="AW881">
            <v>33.766086100000003</v>
          </cell>
          <cell r="AX881">
            <v>14.611419433333333</v>
          </cell>
          <cell r="AY881">
            <v>265.4789791</v>
          </cell>
          <cell r="AZ881">
            <v>1.1794100000000002E-2</v>
          </cell>
          <cell r="BA881">
            <v>0</v>
          </cell>
          <cell r="BB881">
            <v>310.10033333333337</v>
          </cell>
          <cell r="BC881">
            <v>7.2112476000000001</v>
          </cell>
          <cell r="BD881">
            <v>415.89455766666674</v>
          </cell>
          <cell r="BE881">
            <v>54.438000000000002</v>
          </cell>
          <cell r="BF881">
            <v>454.64594444444447</v>
          </cell>
          <cell r="BG881">
            <v>0</v>
          </cell>
          <cell r="BH881">
            <v>2897.1897777777781</v>
          </cell>
          <cell r="BI881">
            <v>110.71905</v>
          </cell>
          <cell r="BJ881">
            <v>347.49585555555558</v>
          </cell>
          <cell r="BK881">
            <v>4929.4528833333325</v>
          </cell>
          <cell r="BL881">
            <v>309.87029999999999</v>
          </cell>
          <cell r="BM881">
            <v>177.52408333333332</v>
          </cell>
          <cell r="BN881">
            <v>225.76285555555557</v>
          </cell>
          <cell r="BO881">
            <v>0</v>
          </cell>
          <cell r="BP881">
            <v>543.93899999999996</v>
          </cell>
          <cell r="BQ881">
            <v>45.710500000000003</v>
          </cell>
          <cell r="BR881">
            <v>148.73583333333335</v>
          </cell>
        </row>
        <row r="882">
          <cell r="K882" t="str">
            <v xml:space="preserve"> </v>
          </cell>
        </row>
        <row r="885">
          <cell r="B885" t="str">
            <v xml:space="preserve"> </v>
          </cell>
        </row>
        <row r="886">
          <cell r="A886" t="str">
            <v>OFFICE EQUIPMENT A/C 5700  -  U S DOLLARS</v>
          </cell>
        </row>
        <row r="888">
          <cell r="H888" t="str">
            <v>COST</v>
          </cell>
          <cell r="V888" t="str">
            <v>CHARGE</v>
          </cell>
          <cell r="W888" t="str">
            <v>EUROBONDS</v>
          </cell>
          <cell r="X888" t="str">
            <v>FRW YEN</v>
          </cell>
          <cell r="Y888" t="str">
            <v xml:space="preserve">FRW DEM </v>
          </cell>
          <cell r="Z888" t="str">
            <v>GILTS</v>
          </cell>
          <cell r="AA888" t="str">
            <v>COMMS</v>
          </cell>
          <cell r="AB888" t="str">
            <v>FRANKFURT</v>
          </cell>
          <cell r="AC888" t="str">
            <v>LUXEMBURG</v>
          </cell>
        </row>
        <row r="889">
          <cell r="A889" t="str">
            <v>DATE</v>
          </cell>
          <cell r="B889" t="str">
            <v>ITEM DESCRIPTION</v>
          </cell>
          <cell r="G889" t="str">
            <v>SUPPLIER</v>
          </cell>
          <cell r="H889" t="str">
            <v xml:space="preserve">               $</v>
          </cell>
          <cell r="V889" t="str">
            <v>TO C/C</v>
          </cell>
          <cell r="W889" t="str">
            <v>CC 10</v>
          </cell>
          <cell r="X889" t="str">
            <v>CC51</v>
          </cell>
          <cell r="Y889" t="str">
            <v>CC-59</v>
          </cell>
          <cell r="Z889" t="str">
            <v>CC 90</v>
          </cell>
          <cell r="AA889" t="str">
            <v>CC 91</v>
          </cell>
          <cell r="AB889" t="str">
            <v>CC 90</v>
          </cell>
          <cell r="AC889" t="str">
            <v>CC 90</v>
          </cell>
        </row>
        <row r="891">
          <cell r="A891">
            <v>34516</v>
          </cell>
          <cell r="B891" t="str">
            <v>OPEN LINE SYSTEM - 12 SPEAKERS</v>
          </cell>
          <cell r="G891" t="str">
            <v>BRIDGE</v>
          </cell>
          <cell r="H891">
            <v>70450</v>
          </cell>
          <cell r="J891">
            <v>70450</v>
          </cell>
          <cell r="K891">
            <v>1</v>
          </cell>
          <cell r="L891">
            <v>70450</v>
          </cell>
          <cell r="N891">
            <v>52837.5</v>
          </cell>
          <cell r="O891">
            <v>17612.5</v>
          </cell>
          <cell r="Q891">
            <v>64579.166666666664</v>
          </cell>
          <cell r="R891">
            <v>5870.8333333333358</v>
          </cell>
          <cell r="S891">
            <v>5870.8333333333358</v>
          </cell>
          <cell r="U891">
            <v>5870.833333333333</v>
          </cell>
          <cell r="V891">
            <v>5870.833333333333</v>
          </cell>
          <cell r="W891">
            <v>5870.833333333333</v>
          </cell>
        </row>
        <row r="892">
          <cell r="A892">
            <v>34516</v>
          </cell>
          <cell r="B892" t="str">
            <v>50 KEY PADS/J BOXES/POWER SUPPLIES</v>
          </cell>
          <cell r="G892" t="str">
            <v>SPARTAN</v>
          </cell>
          <cell r="H892">
            <v>22941.5</v>
          </cell>
          <cell r="J892">
            <v>22941.5</v>
          </cell>
          <cell r="K892">
            <v>1</v>
          </cell>
          <cell r="L892">
            <v>22941.5</v>
          </cell>
          <cell r="N892">
            <v>22941.5</v>
          </cell>
          <cell r="O892">
            <v>0</v>
          </cell>
          <cell r="Q892">
            <v>22941.5</v>
          </cell>
          <cell r="R892">
            <v>0</v>
          </cell>
          <cell r="S892">
            <v>0</v>
          </cell>
          <cell r="U892">
            <v>0</v>
          </cell>
        </row>
        <row r="893">
          <cell r="J893">
            <v>0</v>
          </cell>
          <cell r="K893">
            <v>1</v>
          </cell>
          <cell r="L893">
            <v>0</v>
          </cell>
          <cell r="N893">
            <v>0</v>
          </cell>
          <cell r="O893">
            <v>0</v>
          </cell>
          <cell r="Q893">
            <v>0</v>
          </cell>
          <cell r="R893">
            <v>0</v>
          </cell>
          <cell r="S893">
            <v>0</v>
          </cell>
          <cell r="U893">
            <v>0</v>
          </cell>
        </row>
        <row r="894">
          <cell r="A894">
            <v>34547</v>
          </cell>
          <cell r="B894" t="str">
            <v>BURR BROWN KEYPAD AND JUNCTION BOX</v>
          </cell>
          <cell r="G894" t="str">
            <v>SPARTAN</v>
          </cell>
          <cell r="H894">
            <v>25461.5</v>
          </cell>
          <cell r="J894">
            <v>25461.5</v>
          </cell>
          <cell r="K894">
            <v>1</v>
          </cell>
          <cell r="L894">
            <v>25461.5</v>
          </cell>
          <cell r="N894">
            <v>25461.5</v>
          </cell>
          <cell r="O894">
            <v>0</v>
          </cell>
          <cell r="Q894">
            <v>25461.5</v>
          </cell>
          <cell r="R894">
            <v>0</v>
          </cell>
          <cell r="S894">
            <v>0</v>
          </cell>
          <cell r="U894">
            <v>0</v>
          </cell>
        </row>
        <row r="895">
          <cell r="A895">
            <v>34547</v>
          </cell>
          <cell r="G895" t="str">
            <v>SPARTAN</v>
          </cell>
          <cell r="H895">
            <v>1115</v>
          </cell>
          <cell r="J895">
            <v>1115</v>
          </cell>
          <cell r="K895">
            <v>1</v>
          </cell>
          <cell r="L895">
            <v>1115</v>
          </cell>
          <cell r="N895">
            <v>1115</v>
          </cell>
          <cell r="O895">
            <v>0</v>
          </cell>
          <cell r="Q895">
            <v>1115</v>
          </cell>
          <cell r="R895">
            <v>0</v>
          </cell>
          <cell r="S895">
            <v>0</v>
          </cell>
          <cell r="U895">
            <v>0</v>
          </cell>
        </row>
        <row r="896">
          <cell r="J896">
            <v>0</v>
          </cell>
          <cell r="K896">
            <v>1</v>
          </cell>
          <cell r="L896">
            <v>0</v>
          </cell>
          <cell r="N896">
            <v>0</v>
          </cell>
          <cell r="O896">
            <v>0</v>
          </cell>
          <cell r="Q896">
            <v>0</v>
          </cell>
          <cell r="R896">
            <v>0</v>
          </cell>
          <cell r="S896">
            <v>0</v>
          </cell>
          <cell r="U896">
            <v>0</v>
          </cell>
        </row>
        <row r="897">
          <cell r="A897">
            <v>34759</v>
          </cell>
          <cell r="B897" t="str">
            <v>BURR BROWN KEYPAD AND JUNCTION BOX</v>
          </cell>
          <cell r="G897" t="str">
            <v>SPARTAN</v>
          </cell>
          <cell r="H897">
            <v>25461.5</v>
          </cell>
          <cell r="J897">
            <v>25461.5</v>
          </cell>
          <cell r="K897">
            <v>1</v>
          </cell>
          <cell r="L897">
            <v>25461.5</v>
          </cell>
          <cell r="N897">
            <v>25461.5</v>
          </cell>
          <cell r="O897">
            <v>0</v>
          </cell>
          <cell r="Q897">
            <v>25461.5</v>
          </cell>
          <cell r="R897">
            <v>0</v>
          </cell>
          <cell r="S897">
            <v>0</v>
          </cell>
          <cell r="U897">
            <v>0</v>
          </cell>
        </row>
        <row r="898">
          <cell r="A898">
            <v>34820</v>
          </cell>
          <cell r="B898" t="str">
            <v>BURR BROWN KEYPAD AND JUNCTION BOX</v>
          </cell>
          <cell r="G898" t="str">
            <v>SPARTAN</v>
          </cell>
          <cell r="H898">
            <v>50923</v>
          </cell>
          <cell r="J898">
            <v>50923</v>
          </cell>
          <cell r="K898">
            <v>1</v>
          </cell>
          <cell r="L898">
            <v>50923</v>
          </cell>
          <cell r="N898">
            <v>56864.01666666667</v>
          </cell>
          <cell r="O898">
            <v>-5941.0166666666701</v>
          </cell>
          <cell r="Q898">
            <v>58561.450000000004</v>
          </cell>
          <cell r="R898">
            <v>-7638.4500000000044</v>
          </cell>
          <cell r="S898">
            <v>-7638.4500000000044</v>
          </cell>
          <cell r="U898">
            <v>848.7166666666667</v>
          </cell>
          <cell r="V898">
            <v>848.7166666666667</v>
          </cell>
          <cell r="W898">
            <v>678.97333333333336</v>
          </cell>
          <cell r="Z898">
            <v>169.74333333333334</v>
          </cell>
        </row>
        <row r="899">
          <cell r="A899">
            <v>34912</v>
          </cell>
          <cell r="B899" t="str">
            <v>BURR BROWN KEYPAD AND JUNCTION BOX</v>
          </cell>
          <cell r="G899" t="str">
            <v>SPARTAN</v>
          </cell>
          <cell r="H899">
            <v>12840.75</v>
          </cell>
          <cell r="J899">
            <v>12840.75</v>
          </cell>
          <cell r="K899">
            <v>1</v>
          </cell>
          <cell r="L899">
            <v>12840.75</v>
          </cell>
          <cell r="N899">
            <v>14338.837499999998</v>
          </cell>
          <cell r="O899">
            <v>-1498.0874999999978</v>
          </cell>
          <cell r="Q899">
            <v>14766.862499999997</v>
          </cell>
          <cell r="R899">
            <v>-1926.1124999999975</v>
          </cell>
          <cell r="S899">
            <v>-1926.1124999999975</v>
          </cell>
          <cell r="U899">
            <v>214.01249999999999</v>
          </cell>
          <cell r="V899">
            <v>214.01249999999999</v>
          </cell>
          <cell r="W899">
            <v>214.01249999999999</v>
          </cell>
        </row>
        <row r="900">
          <cell r="A900">
            <v>34912</v>
          </cell>
          <cell r="B900" t="str">
            <v>LONDON DC POWER SUPPLY</v>
          </cell>
          <cell r="G900" t="str">
            <v>SPARTAN</v>
          </cell>
          <cell r="H900">
            <v>1128.75</v>
          </cell>
          <cell r="J900">
            <v>1128.75</v>
          </cell>
          <cell r="K900">
            <v>1</v>
          </cell>
          <cell r="L900">
            <v>1128.75</v>
          </cell>
          <cell r="N900">
            <v>1260.4375</v>
          </cell>
          <cell r="O900">
            <v>-131.6875</v>
          </cell>
          <cell r="Q900">
            <v>1298.0625</v>
          </cell>
          <cell r="R900">
            <v>-169.3125</v>
          </cell>
          <cell r="S900">
            <v>-169.3125</v>
          </cell>
          <cell r="U900">
            <v>18.8125</v>
          </cell>
          <cell r="V900">
            <v>18.8125</v>
          </cell>
          <cell r="W900">
            <v>18.8125</v>
          </cell>
        </row>
        <row r="901">
          <cell r="A901">
            <v>35309</v>
          </cell>
          <cell r="B901" t="str">
            <v>MODENS, BACK PANE &amp; ENCLOSURE</v>
          </cell>
          <cell r="G901">
            <v>71107.343999999997</v>
          </cell>
          <cell r="H901">
            <v>62160</v>
          </cell>
          <cell r="J901">
            <v>62160</v>
          </cell>
          <cell r="K901">
            <v>1</v>
          </cell>
          <cell r="L901">
            <v>62160</v>
          </cell>
          <cell r="N901">
            <v>56980</v>
          </cell>
          <cell r="O901">
            <v>5180</v>
          </cell>
          <cell r="Q901">
            <v>59052</v>
          </cell>
          <cell r="R901">
            <v>3108</v>
          </cell>
          <cell r="S901">
            <v>3108</v>
          </cell>
          <cell r="U901">
            <v>1036</v>
          </cell>
          <cell r="V901">
            <v>1036</v>
          </cell>
          <cell r="AA901">
            <v>1036</v>
          </cell>
        </row>
        <row r="902">
          <cell r="A902" t="str">
            <v>DEC-96</v>
          </cell>
          <cell r="B902" t="str">
            <v>BLACK GSB TRADER KEYBOARDS</v>
          </cell>
          <cell r="G902" t="str">
            <v>SCM PRODUCTS INC</v>
          </cell>
          <cell r="H902">
            <v>12718.29</v>
          </cell>
          <cell r="J902">
            <v>12718.29</v>
          </cell>
          <cell r="K902">
            <v>1</v>
          </cell>
          <cell r="L902">
            <v>12718.29</v>
          </cell>
          <cell r="N902">
            <v>11658.432500000001</v>
          </cell>
          <cell r="O902">
            <v>1059.8575000000001</v>
          </cell>
          <cell r="Q902">
            <v>12082.3755</v>
          </cell>
          <cell r="R902">
            <v>635.91450000000077</v>
          </cell>
          <cell r="S902">
            <v>635.91450000000077</v>
          </cell>
          <cell r="U902">
            <v>211.97150000000002</v>
          </cell>
          <cell r="V902">
            <v>211.97150000000002</v>
          </cell>
          <cell r="AB902">
            <v>151.40821428571431</v>
          </cell>
          <cell r="AC902">
            <v>60.563285714285719</v>
          </cell>
        </row>
        <row r="903">
          <cell r="A903" t="str">
            <v>DEC-96</v>
          </cell>
          <cell r="B903" t="str">
            <v>BLACK GSB TRADER KEYBOARDS</v>
          </cell>
          <cell r="G903" t="str">
            <v>SCM PRODUCTS INC</v>
          </cell>
          <cell r="H903">
            <v>18650.47</v>
          </cell>
          <cell r="J903">
            <v>18650.47</v>
          </cell>
          <cell r="K903">
            <v>1</v>
          </cell>
          <cell r="L903">
            <v>18650.47</v>
          </cell>
          <cell r="N903">
            <v>17096.264166666668</v>
          </cell>
          <cell r="O903">
            <v>1554.2058333333334</v>
          </cell>
          <cell r="Q903">
            <v>17717.946500000002</v>
          </cell>
          <cell r="R903">
            <v>932.52349999999933</v>
          </cell>
          <cell r="S903">
            <v>932.52349999999933</v>
          </cell>
          <cell r="U903">
            <v>310.84116666666671</v>
          </cell>
          <cell r="V903">
            <v>310.84116666666671</v>
          </cell>
          <cell r="AB903">
            <v>222.02940476190477</v>
          </cell>
          <cell r="AC903">
            <v>88.811761904761923</v>
          </cell>
        </row>
        <row r="904">
          <cell r="A904" t="str">
            <v>DEC-96</v>
          </cell>
          <cell r="B904" t="str">
            <v>FX FWD YEN DESKPRO PC</v>
          </cell>
          <cell r="H904">
            <v>23468.51</v>
          </cell>
          <cell r="J904">
            <v>23468.51</v>
          </cell>
          <cell r="K904">
            <v>1</v>
          </cell>
          <cell r="L904">
            <v>23468.51</v>
          </cell>
          <cell r="N904">
            <v>21512.800833333335</v>
          </cell>
          <cell r="O904">
            <v>1955.7091666666638</v>
          </cell>
          <cell r="Q904">
            <v>22295.084500000001</v>
          </cell>
          <cell r="R904">
            <v>1173.4254999999976</v>
          </cell>
          <cell r="S904">
            <v>1173.4254999999976</v>
          </cell>
          <cell r="U904">
            <v>391.1418333333333</v>
          </cell>
          <cell r="V904">
            <v>391.14183333333335</v>
          </cell>
          <cell r="X904">
            <v>195.57091666666668</v>
          </cell>
          <cell r="Y904">
            <v>195.57091666666668</v>
          </cell>
        </row>
        <row r="906">
          <cell r="H906">
            <v>327319.27</v>
          </cell>
          <cell r="I906">
            <v>0</v>
          </cell>
          <cell r="J906">
            <v>327319.27</v>
          </cell>
          <cell r="L906">
            <v>327319.27</v>
          </cell>
          <cell r="N906">
            <v>307527.78916666668</v>
          </cell>
          <cell r="O906">
            <v>19791.480833333331</v>
          </cell>
          <cell r="Q906">
            <v>325332.44816666667</v>
          </cell>
          <cell r="R906">
            <v>1986.8218333333316</v>
          </cell>
          <cell r="S906">
            <v>1986.8218333333316</v>
          </cell>
          <cell r="U906">
            <v>8902.3294999999998</v>
          </cell>
          <cell r="V906">
            <v>8902.3294999999998</v>
          </cell>
          <cell r="W906">
            <v>6782.6316666666662</v>
          </cell>
          <cell r="X906">
            <v>195.57091666666668</v>
          </cell>
          <cell r="Y906">
            <v>195.57091666666668</v>
          </cell>
          <cell r="Z906">
            <v>169.74333333333334</v>
          </cell>
          <cell r="AA906">
            <v>1036</v>
          </cell>
          <cell r="AB906">
            <v>373.43761904761908</v>
          </cell>
          <cell r="AC906">
            <v>149.37504761904765</v>
          </cell>
        </row>
        <row r="910">
          <cell r="B910" t="str">
            <v xml:space="preserve"> </v>
          </cell>
          <cell r="G910" t="str">
            <v xml:space="preserve"> </v>
          </cell>
        </row>
        <row r="911">
          <cell r="A911" t="str">
            <v>OFFICE EQUIPMENT A/C 5700  -  FRENCH FRANCS</v>
          </cell>
        </row>
        <row r="914">
          <cell r="A914" t="str">
            <v>DATE</v>
          </cell>
          <cell r="B914" t="str">
            <v>ITEM DESCRIPTION</v>
          </cell>
          <cell r="G914" t="str">
            <v>SUPPLIER</v>
          </cell>
          <cell r="H914" t="str">
            <v>COST FRF</v>
          </cell>
          <cell r="K914" t="str">
            <v>EXCHANGE RATES</v>
          </cell>
          <cell r="L914" t="str">
            <v xml:space="preserve">               COST $</v>
          </cell>
          <cell r="N914" t="str">
            <v>DEPRECIATION</v>
          </cell>
          <cell r="O914" t="str">
            <v xml:space="preserve"> CURRENT BOOK VALUE FRF</v>
          </cell>
          <cell r="Q914" t="str">
            <v>DEPRECIATION</v>
          </cell>
          <cell r="R914" t="str">
            <v xml:space="preserve"> CURRENT BOOK VALUE FRF</v>
          </cell>
          <cell r="S914" t="str">
            <v>BOOK VALUE       ($)</v>
          </cell>
          <cell r="U914" t="str">
            <v>MONTHLY DEPRECIATION</v>
          </cell>
          <cell r="V914" t="str">
            <v>PARIS CC90</v>
          </cell>
        </row>
        <row r="915">
          <cell r="A915">
            <v>35096</v>
          </cell>
          <cell r="B915" t="str">
            <v>AXIME I.S.</v>
          </cell>
          <cell r="G915" t="str">
            <v>AXIME I.S.</v>
          </cell>
          <cell r="H915">
            <v>28944</v>
          </cell>
          <cell r="J915">
            <v>28944</v>
          </cell>
          <cell r="K915">
            <v>0.2</v>
          </cell>
          <cell r="L915">
            <v>5788.8</v>
          </cell>
          <cell r="N915">
            <v>28944</v>
          </cell>
          <cell r="O915">
            <v>0</v>
          </cell>
          <cell r="Q915">
            <v>28944</v>
          </cell>
          <cell r="R915">
            <v>0</v>
          </cell>
          <cell r="S915">
            <v>0</v>
          </cell>
          <cell r="V915">
            <v>0</v>
          </cell>
        </row>
        <row r="916">
          <cell r="A916">
            <v>35217</v>
          </cell>
          <cell r="B916" t="str">
            <v>COMPUTACENTRE</v>
          </cell>
          <cell r="G916" t="str">
            <v>COMPUTACENTRE</v>
          </cell>
          <cell r="H916">
            <v>1163.79</v>
          </cell>
          <cell r="J916">
            <v>1163.79</v>
          </cell>
          <cell r="K916">
            <v>0.2</v>
          </cell>
          <cell r="L916">
            <v>232.75800000000001</v>
          </cell>
          <cell r="N916">
            <v>1105.6005000000002</v>
          </cell>
          <cell r="O916">
            <v>58.189499999999725</v>
          </cell>
          <cell r="Q916">
            <v>1144.3935000000001</v>
          </cell>
          <cell r="R916">
            <v>19.396499999999833</v>
          </cell>
          <cell r="S916">
            <v>3.8792999999999669</v>
          </cell>
          <cell r="U916">
            <v>19.3965</v>
          </cell>
          <cell r="V916">
            <v>19.3965</v>
          </cell>
        </row>
        <row r="917">
          <cell r="A917">
            <v>35217</v>
          </cell>
          <cell r="B917" t="str">
            <v>AXIME I.S.</v>
          </cell>
          <cell r="G917" t="str">
            <v>AXIME I.S.</v>
          </cell>
          <cell r="H917">
            <v>4558.68</v>
          </cell>
          <cell r="J917">
            <v>4558.68</v>
          </cell>
          <cell r="K917">
            <v>0.2</v>
          </cell>
          <cell r="L917">
            <v>911.7360000000001</v>
          </cell>
          <cell r="N917">
            <v>3651.7680000000009</v>
          </cell>
          <cell r="O917">
            <v>906.91199999999935</v>
          </cell>
          <cell r="Q917">
            <v>3803.7240000000011</v>
          </cell>
          <cell r="R917">
            <v>754.95599999999922</v>
          </cell>
          <cell r="S917">
            <v>150.99119999999985</v>
          </cell>
          <cell r="U917">
            <v>75.978000000000009</v>
          </cell>
          <cell r="V917">
            <v>75.978000000000009</v>
          </cell>
        </row>
        <row r="920">
          <cell r="H920">
            <v>34666.47</v>
          </cell>
          <cell r="J920">
            <v>34666.47</v>
          </cell>
          <cell r="L920">
            <v>6933.2939999999999</v>
          </cell>
          <cell r="N920">
            <v>33701.368500000004</v>
          </cell>
          <cell r="O920">
            <v>965.10149999999908</v>
          </cell>
          <cell r="Q920">
            <v>33892.1175</v>
          </cell>
          <cell r="R920">
            <v>774.35249999999905</v>
          </cell>
          <cell r="S920">
            <v>154.87049999999982</v>
          </cell>
          <cell r="U920">
            <v>95.374500000000012</v>
          </cell>
          <cell r="V920">
            <v>95.374500000000012</v>
          </cell>
        </row>
        <row r="922">
          <cell r="B922" t="str">
            <v>USD EQUIVALENT</v>
          </cell>
          <cell r="G922" t="e">
            <v>#REF!</v>
          </cell>
          <cell r="H922" t="e">
            <v>#REF!</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TORIC SUMMARY"/>
      <sheetName val="SUMMARY"/>
      <sheetName val="5570 SALE &amp; LEASEBACK"/>
      <sheetName val="5600 Computer Equip ex 5570"/>
      <sheetName val="USD DEPN 5600 EX 5570"/>
      <sheetName val="GBP DEPN 5600 EX 5570"/>
      <sheetName val="USD DEPN JNL"/>
      <sheetName val="GBP DEPN JNL"/>
      <sheetName val="5600 COMPUTER EQUIP"/>
      <sheetName val="5600ex Lux"/>
      <sheetName val="CFCM 5600"/>
      <sheetName val="5620 SOFTWARE"/>
      <sheetName val="5640 MOTOR VEHICLES"/>
      <sheetName val="5660 LHOLD EQUIP"/>
      <sheetName val="5660 (old)"/>
      <sheetName val="5700 EQUIP &amp; MACH"/>
      <sheetName val="5700 ex Lux"/>
      <sheetName val="CFCM 5700"/>
      <sheetName val="5710 COMM EQUIP"/>
      <sheetName val="5720 FURNITURE"/>
      <sheetName val="5720 ex Lux"/>
      <sheetName val="CFCM 5720"/>
      <sheetName val="INTDPN10.XLS"/>
      <sheetName val="CFCM DEPRECIATION JOURNAL"/>
      <sheetName val="ex Lux depn jnl"/>
      <sheetName val="BUDGETM"/>
      <sheetName val="Est Full Year 20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CANTOR FITZGERALD INTERNATIONAL</v>
          </cell>
          <cell r="C1" t="str">
            <v>all updated for correct depn ye0399</v>
          </cell>
        </row>
        <row r="2">
          <cell r="A2" t="str">
            <v>ASSET REGISTER</v>
          </cell>
        </row>
        <row r="4">
          <cell r="A4" t="str">
            <v>OFFICE EQUIPMENT A\C 5700</v>
          </cell>
          <cell r="C4" t="str">
            <v>20% PER ANNUM DEPRECIATION</v>
          </cell>
        </row>
        <row r="6">
          <cell r="A6" t="str">
            <v>AS AT FEBRUARY 2001</v>
          </cell>
        </row>
        <row r="11">
          <cell r="N11" t="str">
            <v>AS AT 1/1/2001</v>
          </cell>
          <cell r="Q11" t="str">
            <v>CURRENT VALUES</v>
          </cell>
        </row>
        <row r="12">
          <cell r="A12" t="str">
            <v>DATE</v>
          </cell>
          <cell r="B12" t="str">
            <v>ITEM DESCRIPTION</v>
          </cell>
          <cell r="C12" t="str">
            <v>INV NO</v>
          </cell>
          <cell r="D12" t="str">
            <v>Invoice Date</v>
          </cell>
          <cell r="E12" t="str">
            <v>RTP No</v>
          </cell>
          <cell r="F12" t="str">
            <v>PO NO</v>
          </cell>
          <cell r="G12" t="str">
            <v>SUPPLIER</v>
          </cell>
          <cell r="H12" t="str">
            <v xml:space="preserve">                     COST £      </v>
          </cell>
          <cell r="I12" t="str">
            <v>IRREC VAT ADJ</v>
          </cell>
          <cell r="J12" t="str">
            <v>ADJ COST</v>
          </cell>
          <cell r="K12" t="str">
            <v>EXCHANGE RATES</v>
          </cell>
          <cell r="L12" t="str">
            <v xml:space="preserve">               COST $</v>
          </cell>
          <cell r="N12" t="str">
            <v>DEPRECIATION</v>
          </cell>
          <cell r="O12" t="str">
            <v>£ CURRENT BOOK VALUE</v>
          </cell>
          <cell r="Q12" t="str">
            <v>DEPRECIATION</v>
          </cell>
          <cell r="R12" t="str">
            <v>BOOK VALUE       (£)</v>
          </cell>
          <cell r="S12" t="str">
            <v>BOOK VALUE       ($)</v>
          </cell>
          <cell r="U12" t="str">
            <v>MONTHLY DEPRECIATION</v>
          </cell>
          <cell r="V12" t="str">
            <v>TOTAL DEPRECIATION CHARGE to CC's</v>
          </cell>
          <cell r="W12" t="str">
            <v>FRONT OFFICE CC D1</v>
          </cell>
          <cell r="X12" t="str">
            <v>CDS CC S3</v>
          </cell>
          <cell r="Y12" t="str">
            <v>DESKTOP SERVICES CCS4</v>
          </cell>
          <cell r="Z12" t="str">
            <v>SYSTEMS NETWORK CC S6</v>
          </cell>
          <cell r="AA12" t="str">
            <v>CCS1</v>
          </cell>
          <cell r="AB12" t="str">
            <v>RELOCATION CC R1</v>
          </cell>
          <cell r="AC12" t="str">
            <v>SOUTH AFRICAN IDB CC C1</v>
          </cell>
          <cell r="AD12" t="str">
            <v>T5 - MIDDLE OFFICE DEVEL</v>
          </cell>
          <cell r="AE12" t="str">
            <v>UK EQUITIES CC A1</v>
          </cell>
          <cell r="AF12" t="str">
            <v>NEW ISSUES CC A2</v>
          </cell>
          <cell r="AG12" t="str">
            <v>RDEM CC 01</v>
          </cell>
          <cell r="AH12" t="str">
            <v xml:space="preserve"> EUROBONDS CC 10 </v>
          </cell>
          <cell r="AI12" t="str">
            <v xml:space="preserve"> CC I1 (prev 13)</v>
          </cell>
          <cell r="AJ12" t="str">
            <v>GUILDERS CC26</v>
          </cell>
          <cell r="AK12" t="str">
            <v>IGB - CC 38</v>
          </cell>
          <cell r="AL12" t="str">
            <v xml:space="preserve"> G.S.B. CC 50</v>
          </cell>
          <cell r="AM12" t="str">
            <v xml:space="preserve"> FX YEN FORWARDS (51)</v>
          </cell>
          <cell r="AN12" t="str">
            <v xml:space="preserve"> FX DEM FORWARDS (59)</v>
          </cell>
          <cell r="AO12" t="str">
            <v xml:space="preserve"> CURRENCY OPTIONS (55)</v>
          </cell>
          <cell r="AP12" t="str">
            <v>I.S.G. CC 60</v>
          </cell>
          <cell r="AQ12" t="str">
            <v>BUNDS CC 75</v>
          </cell>
          <cell r="AR12" t="str">
            <v>BUNDS CC76</v>
          </cell>
          <cell r="AS12" t="str">
            <v>FGB - CC79</v>
          </cell>
          <cell r="AT12" t="str">
            <v>I.S.D. CC 80</v>
          </cell>
          <cell r="AU12" t="str">
            <v>FUTURES CC 83</v>
          </cell>
          <cell r="AV12" t="str">
            <v>FRENCH - LONDON CC 44</v>
          </cell>
          <cell r="AW12" t="str">
            <v>EMM-EUROS CC52</v>
          </cell>
          <cell r="AX12" t="str">
            <v>EMM-BRADY CC57</v>
          </cell>
          <cell r="AY12" t="str">
            <v>LDC CC54</v>
          </cell>
          <cell r="AZ12" t="str">
            <v>S.A. GILTS CC84</v>
          </cell>
          <cell r="BA12" t="str">
            <v>NEW YORK CC90</v>
          </cell>
          <cell r="BB12" t="str">
            <v>PARIS CC90</v>
          </cell>
          <cell r="BC12" t="str">
            <v>GILTS CC 90</v>
          </cell>
          <cell r="BD12" t="str">
            <v>IRS CC 81</v>
          </cell>
          <cell r="BE12" t="str">
            <v>CURR IRS  CC86 - SPLIT</v>
          </cell>
          <cell r="BF12" t="str">
            <v>CORPORATE CC88</v>
          </cell>
          <cell r="BG12" t="str">
            <v>J. KIDDY CC 88</v>
          </cell>
          <cell r="BH12" t="str">
            <v>COMMS CC 91</v>
          </cell>
          <cell r="BI12" t="str">
            <v>OFF SERV CC 92</v>
          </cell>
          <cell r="BJ12" t="str">
            <v>ACCOUNTS CC 93</v>
          </cell>
          <cell r="BK12" t="str">
            <v>SYSTEMS CC 94</v>
          </cell>
          <cell r="BL12" t="str">
            <v>SETTS CC 95</v>
          </cell>
          <cell r="BM12" t="str">
            <v>COMP CC 97</v>
          </cell>
          <cell r="BN12" t="str">
            <v>H/R CC 98</v>
          </cell>
          <cell r="BO12" t="str">
            <v>TOKYO</v>
          </cell>
          <cell r="BP12" t="str">
            <v>EARLY BIRD R1</v>
          </cell>
          <cell r="BQ12" t="str">
            <v>FRANKFURT</v>
          </cell>
          <cell r="BR12" t="str">
            <v>GENERAL ALLOCATION CC85</v>
          </cell>
        </row>
        <row r="13">
          <cell r="A13">
            <v>34425</v>
          </cell>
          <cell r="B13" t="str">
            <v>SHADOW RSO</v>
          </cell>
          <cell r="G13" t="str">
            <v>PCP</v>
          </cell>
          <cell r="H13">
            <v>54546.63</v>
          </cell>
          <cell r="J13">
            <v>54546.63</v>
          </cell>
          <cell r="K13">
            <v>1.52</v>
          </cell>
          <cell r="L13">
            <v>82910.877599999993</v>
          </cell>
          <cell r="N13">
            <v>54546.63</v>
          </cell>
          <cell r="O13">
            <v>0</v>
          </cell>
          <cell r="Q13">
            <v>54546.63</v>
          </cell>
          <cell r="R13">
            <v>0</v>
          </cell>
          <cell r="S13">
            <v>0</v>
          </cell>
        </row>
        <row r="14">
          <cell r="A14">
            <v>34425</v>
          </cell>
          <cell r="B14" t="str">
            <v>SECURITY SYSTEM</v>
          </cell>
          <cell r="G14" t="str">
            <v>ACCESS CON</v>
          </cell>
          <cell r="H14">
            <v>10257.970000000001</v>
          </cell>
          <cell r="J14">
            <v>10257.970000000001</v>
          </cell>
          <cell r="K14">
            <v>1.52</v>
          </cell>
          <cell r="L14">
            <v>15592.114400000002</v>
          </cell>
          <cell r="N14">
            <v>10257.969999999999</v>
          </cell>
          <cell r="O14">
            <v>0</v>
          </cell>
          <cell r="Q14">
            <v>10257.969999999999</v>
          </cell>
          <cell r="R14">
            <v>0</v>
          </cell>
          <cell r="S14">
            <v>0</v>
          </cell>
        </row>
        <row r="15">
          <cell r="A15">
            <v>34425</v>
          </cell>
          <cell r="B15" t="str">
            <v>PS/VP 6384 WV1 486DX2</v>
          </cell>
          <cell r="G15" t="str">
            <v>SCC</v>
          </cell>
          <cell r="H15">
            <v>2884.12</v>
          </cell>
          <cell r="J15">
            <v>2884.12</v>
          </cell>
          <cell r="K15">
            <v>1.52</v>
          </cell>
          <cell r="L15">
            <v>4383.8624</v>
          </cell>
          <cell r="N15">
            <v>2884.12</v>
          </cell>
          <cell r="O15">
            <v>0</v>
          </cell>
          <cell r="Q15">
            <v>2884.12</v>
          </cell>
          <cell r="R15">
            <v>0</v>
          </cell>
          <cell r="S15">
            <v>0</v>
          </cell>
        </row>
        <row r="16">
          <cell r="A16">
            <v>34425</v>
          </cell>
          <cell r="B16" t="str">
            <v>PREMMIA4/33 M42</v>
          </cell>
          <cell r="G16" t="str">
            <v>SCC</v>
          </cell>
          <cell r="H16">
            <v>2341.21</v>
          </cell>
          <cell r="J16">
            <v>2341.21</v>
          </cell>
          <cell r="K16">
            <v>1.52</v>
          </cell>
          <cell r="L16">
            <v>3558.6392000000001</v>
          </cell>
          <cell r="N16">
            <v>2341.21</v>
          </cell>
          <cell r="O16">
            <v>0</v>
          </cell>
          <cell r="Q16">
            <v>2341.21</v>
          </cell>
          <cell r="R16">
            <v>0</v>
          </cell>
          <cell r="S16">
            <v>0</v>
          </cell>
        </row>
        <row r="17">
          <cell r="A17">
            <v>34425</v>
          </cell>
          <cell r="B17" t="str">
            <v>3 6384-WV1 486 DX2</v>
          </cell>
          <cell r="G17" t="str">
            <v>SCC</v>
          </cell>
          <cell r="H17">
            <v>8919.3700000000008</v>
          </cell>
          <cell r="J17">
            <v>8919.3700000000008</v>
          </cell>
          <cell r="K17">
            <v>1.52</v>
          </cell>
          <cell r="L17">
            <v>13557.442400000002</v>
          </cell>
          <cell r="N17">
            <v>8919.3700000000008</v>
          </cell>
          <cell r="O17">
            <v>0</v>
          </cell>
          <cell r="Q17">
            <v>8919.3700000000008</v>
          </cell>
          <cell r="R17">
            <v>0</v>
          </cell>
          <cell r="S17">
            <v>0</v>
          </cell>
        </row>
        <row r="18">
          <cell r="A18">
            <v>34425</v>
          </cell>
          <cell r="B18" t="str">
            <v>PREMMIA 4/33 M423</v>
          </cell>
          <cell r="G18" t="str">
            <v>SCC</v>
          </cell>
          <cell r="H18">
            <v>2195.4499999999998</v>
          </cell>
          <cell r="J18">
            <v>2195.4499999999998</v>
          </cell>
          <cell r="K18">
            <v>1.52</v>
          </cell>
          <cell r="L18">
            <v>3337.0839999999998</v>
          </cell>
          <cell r="N18">
            <v>2195.4499999999998</v>
          </cell>
          <cell r="O18">
            <v>0</v>
          </cell>
          <cell r="Q18">
            <v>2195.4499999999998</v>
          </cell>
          <cell r="R18">
            <v>0</v>
          </cell>
          <cell r="S18">
            <v>0</v>
          </cell>
        </row>
        <row r="19">
          <cell r="A19">
            <v>34425</v>
          </cell>
          <cell r="B19" t="str">
            <v>PREMMIA 4/33 M423</v>
          </cell>
          <cell r="G19" t="str">
            <v>SCC</v>
          </cell>
          <cell r="H19">
            <v>2195.4499999999998</v>
          </cell>
          <cell r="J19">
            <v>2195.4499999999998</v>
          </cell>
          <cell r="K19">
            <v>1.52</v>
          </cell>
          <cell r="L19">
            <v>3337.0839999999998</v>
          </cell>
          <cell r="N19">
            <v>2195.4499999999998</v>
          </cell>
          <cell r="O19">
            <v>0</v>
          </cell>
          <cell r="Q19">
            <v>2195.4499999999998</v>
          </cell>
          <cell r="R19">
            <v>0</v>
          </cell>
          <cell r="S19">
            <v>0</v>
          </cell>
        </row>
        <row r="20">
          <cell r="A20">
            <v>34425</v>
          </cell>
          <cell r="B20" t="str">
            <v>PREMMIA 4/33 M423</v>
          </cell>
          <cell r="G20" t="str">
            <v>SCC</v>
          </cell>
          <cell r="H20">
            <v>2086.9499999999998</v>
          </cell>
          <cell r="J20">
            <v>2086.9499999999998</v>
          </cell>
          <cell r="K20">
            <v>1.52</v>
          </cell>
          <cell r="L20">
            <v>3172.1639999999998</v>
          </cell>
          <cell r="N20">
            <v>2086.9499999999998</v>
          </cell>
          <cell r="O20">
            <v>0</v>
          </cell>
          <cell r="Q20">
            <v>2086.9499999999998</v>
          </cell>
          <cell r="R20">
            <v>0</v>
          </cell>
          <cell r="S20">
            <v>0</v>
          </cell>
        </row>
        <row r="21">
          <cell r="A21">
            <v>34425</v>
          </cell>
          <cell r="B21" t="str">
            <v>2 6384-WV1 486 DX2</v>
          </cell>
          <cell r="G21" t="str">
            <v>SCC</v>
          </cell>
          <cell r="H21">
            <v>5693.19</v>
          </cell>
          <cell r="J21">
            <v>5693.19</v>
          </cell>
          <cell r="K21">
            <v>1.52</v>
          </cell>
          <cell r="L21">
            <v>8653.648799999999</v>
          </cell>
          <cell r="N21">
            <v>5693.19</v>
          </cell>
          <cell r="O21">
            <v>0</v>
          </cell>
          <cell r="Q21">
            <v>5693.19</v>
          </cell>
          <cell r="R21">
            <v>0</v>
          </cell>
          <cell r="S21">
            <v>0</v>
          </cell>
        </row>
        <row r="22">
          <cell r="A22">
            <v>34425</v>
          </cell>
          <cell r="B22" t="str">
            <v>DEC MICRO VAX 3100</v>
          </cell>
          <cell r="G22" t="str">
            <v>RESOLVE</v>
          </cell>
          <cell r="H22">
            <v>6999.85</v>
          </cell>
          <cell r="J22">
            <v>6999.85</v>
          </cell>
          <cell r="K22">
            <v>1.52</v>
          </cell>
          <cell r="L22">
            <v>10639.772000000001</v>
          </cell>
          <cell r="N22">
            <v>6999.85</v>
          </cell>
          <cell r="O22">
            <v>0</v>
          </cell>
          <cell r="Q22">
            <v>6999.85</v>
          </cell>
          <cell r="R22">
            <v>0</v>
          </cell>
          <cell r="S22">
            <v>0</v>
          </cell>
        </row>
        <row r="23">
          <cell r="A23">
            <v>34425</v>
          </cell>
          <cell r="B23" t="str">
            <v>STAR UPGRADE FROM 8 TO 1</v>
          </cell>
          <cell r="G23" t="str">
            <v>MTI</v>
          </cell>
          <cell r="H23">
            <v>1534.33</v>
          </cell>
          <cell r="J23">
            <v>1534.33</v>
          </cell>
          <cell r="K23">
            <v>1.52</v>
          </cell>
          <cell r="L23">
            <v>2332.1815999999999</v>
          </cell>
          <cell r="N23">
            <v>1534.33</v>
          </cell>
          <cell r="O23">
            <v>0</v>
          </cell>
          <cell r="Q23">
            <v>1534.33</v>
          </cell>
          <cell r="R23">
            <v>0</v>
          </cell>
          <cell r="S23">
            <v>0</v>
          </cell>
        </row>
        <row r="24">
          <cell r="A24">
            <v>34425</v>
          </cell>
          <cell r="B24" t="str">
            <v>OUR REF 94/0005</v>
          </cell>
          <cell r="G24" t="str">
            <v>ITS</v>
          </cell>
          <cell r="H24">
            <v>5424</v>
          </cell>
          <cell r="J24">
            <v>5424</v>
          </cell>
          <cell r="K24">
            <v>1.52</v>
          </cell>
          <cell r="L24">
            <v>8244.48</v>
          </cell>
          <cell r="N24">
            <v>5424</v>
          </cell>
          <cell r="O24">
            <v>0</v>
          </cell>
          <cell r="Q24">
            <v>5424</v>
          </cell>
          <cell r="R24">
            <v>0</v>
          </cell>
          <cell r="S24">
            <v>0</v>
          </cell>
        </row>
        <row r="25">
          <cell r="A25">
            <v>34425</v>
          </cell>
          <cell r="B25" t="str">
            <v>DOWTY STANDALONE MUX/MODEM</v>
          </cell>
          <cell r="G25" t="str">
            <v>RESOLVE</v>
          </cell>
          <cell r="H25">
            <v>9081.06</v>
          </cell>
          <cell r="J25">
            <v>9081.06</v>
          </cell>
          <cell r="K25">
            <v>1.52</v>
          </cell>
          <cell r="L25">
            <v>13803.2112</v>
          </cell>
          <cell r="N25">
            <v>9081.06</v>
          </cell>
          <cell r="O25">
            <v>0</v>
          </cell>
          <cell r="Q25">
            <v>9081.06</v>
          </cell>
          <cell r="R25">
            <v>0</v>
          </cell>
          <cell r="S25">
            <v>0</v>
          </cell>
        </row>
        <row r="26">
          <cell r="A26">
            <v>34425</v>
          </cell>
          <cell r="B26" t="str">
            <v>DEC VAX C CW:200 LICENCE</v>
          </cell>
          <cell r="G26" t="str">
            <v>RESOLVE</v>
          </cell>
          <cell r="H26">
            <v>6231.59</v>
          </cell>
          <cell r="J26">
            <v>6231.59</v>
          </cell>
          <cell r="K26">
            <v>1.52</v>
          </cell>
          <cell r="L26">
            <v>9472.0168000000012</v>
          </cell>
          <cell r="N26">
            <v>6231.59</v>
          </cell>
          <cell r="O26">
            <v>0</v>
          </cell>
          <cell r="Q26">
            <v>6231.59</v>
          </cell>
          <cell r="R26">
            <v>0</v>
          </cell>
          <cell r="S26">
            <v>0</v>
          </cell>
        </row>
        <row r="27">
          <cell r="A27">
            <v>34425</v>
          </cell>
          <cell r="B27" t="str">
            <v>ADP RACK</v>
          </cell>
          <cell r="G27" t="str">
            <v>AUTODATA</v>
          </cell>
          <cell r="H27">
            <v>1095.95</v>
          </cell>
          <cell r="J27">
            <v>1095.95</v>
          </cell>
          <cell r="K27">
            <v>1.52</v>
          </cell>
          <cell r="L27">
            <v>1665.8440000000001</v>
          </cell>
          <cell r="N27">
            <v>1095.95</v>
          </cell>
          <cell r="O27">
            <v>0</v>
          </cell>
          <cell r="Q27">
            <v>1095.95</v>
          </cell>
          <cell r="R27">
            <v>0</v>
          </cell>
          <cell r="S27">
            <v>0</v>
          </cell>
        </row>
        <row r="28">
          <cell r="A28">
            <v>34425</v>
          </cell>
          <cell r="B28" t="str">
            <v>TRADENET DEALERBOARD SYSTEM</v>
          </cell>
          <cell r="G28" t="str">
            <v>IPC</v>
          </cell>
          <cell r="H28">
            <v>14870.16</v>
          </cell>
          <cell r="J28">
            <v>14870.16</v>
          </cell>
          <cell r="K28">
            <v>1.52</v>
          </cell>
          <cell r="L28">
            <v>22602.643199999999</v>
          </cell>
          <cell r="N28">
            <v>14870.16</v>
          </cell>
          <cell r="O28">
            <v>0</v>
          </cell>
          <cell r="Q28">
            <v>14870.16</v>
          </cell>
          <cell r="R28">
            <v>0</v>
          </cell>
          <cell r="S28">
            <v>0</v>
          </cell>
        </row>
        <row r="29">
          <cell r="A29">
            <v>34425</v>
          </cell>
          <cell r="B29" t="str">
            <v>PANAFAX 280M FAX</v>
          </cell>
          <cell r="G29" t="str">
            <v>CORP FM</v>
          </cell>
          <cell r="H29">
            <v>1309.6600000000001</v>
          </cell>
          <cell r="J29">
            <v>1309.6600000000001</v>
          </cell>
          <cell r="K29">
            <v>1.52</v>
          </cell>
          <cell r="L29">
            <v>1990.6832000000002</v>
          </cell>
          <cell r="N29">
            <v>1309.6600000000001</v>
          </cell>
          <cell r="O29">
            <v>0</v>
          </cell>
          <cell r="Q29">
            <v>1309.6600000000001</v>
          </cell>
          <cell r="R29">
            <v>0</v>
          </cell>
          <cell r="S29">
            <v>0</v>
          </cell>
        </row>
        <row r="30">
          <cell r="A30">
            <v>34425</v>
          </cell>
          <cell r="B30" t="str">
            <v>15 EVM 942 MOITORS</v>
          </cell>
          <cell r="G30" t="str">
            <v>FD SERV</v>
          </cell>
          <cell r="H30">
            <v>5260.57</v>
          </cell>
          <cell r="J30">
            <v>5260.57</v>
          </cell>
          <cell r="K30">
            <v>1.52</v>
          </cell>
          <cell r="L30">
            <v>7996.0663999999997</v>
          </cell>
          <cell r="N30">
            <v>5260.57</v>
          </cell>
          <cell r="O30">
            <v>0</v>
          </cell>
          <cell r="Q30">
            <v>5260.57</v>
          </cell>
          <cell r="R30">
            <v>0</v>
          </cell>
          <cell r="S30">
            <v>0</v>
          </cell>
        </row>
        <row r="31">
          <cell r="A31">
            <v>34425</v>
          </cell>
          <cell r="B31" t="str">
            <v>DEC MICRO VAX 3100 MOD 40</v>
          </cell>
          <cell r="G31" t="str">
            <v>RESOLVE</v>
          </cell>
          <cell r="H31">
            <v>14210.119999999999</v>
          </cell>
          <cell r="J31">
            <v>14210.119999999999</v>
          </cell>
          <cell r="K31">
            <v>1.52</v>
          </cell>
          <cell r="L31">
            <v>21599.382399999999</v>
          </cell>
          <cell r="N31">
            <v>14210.12</v>
          </cell>
          <cell r="O31">
            <v>0</v>
          </cell>
          <cell r="Q31">
            <v>14210.12</v>
          </cell>
          <cell r="R31">
            <v>0</v>
          </cell>
          <cell r="S31">
            <v>0</v>
          </cell>
        </row>
        <row r="32">
          <cell r="A32">
            <v>34425</v>
          </cell>
          <cell r="B32" t="str">
            <v>DIST PANEL, DIODE PROTECT CARD</v>
          </cell>
          <cell r="G32" t="str">
            <v>IPC</v>
          </cell>
          <cell r="H32">
            <v>7169.72</v>
          </cell>
          <cell r="J32">
            <v>7169.72</v>
          </cell>
          <cell r="K32">
            <v>1.52</v>
          </cell>
          <cell r="L32">
            <v>10897.974400000001</v>
          </cell>
          <cell r="N32">
            <v>7169.72</v>
          </cell>
          <cell r="O32">
            <v>0</v>
          </cell>
          <cell r="Q32">
            <v>7169.72</v>
          </cell>
          <cell r="R32">
            <v>0</v>
          </cell>
          <cell r="S32">
            <v>0</v>
          </cell>
        </row>
        <row r="33">
          <cell r="A33">
            <v>34425</v>
          </cell>
          <cell r="B33" t="str">
            <v>PRI-2 CARD &amp; AGG CABLE</v>
          </cell>
          <cell r="G33" t="str">
            <v>MERCURY</v>
          </cell>
          <cell r="H33">
            <v>1626.3899999999999</v>
          </cell>
          <cell r="J33">
            <v>1626.3899999999999</v>
          </cell>
          <cell r="K33">
            <v>1.52</v>
          </cell>
          <cell r="L33">
            <v>2472.1127999999999</v>
          </cell>
          <cell r="N33">
            <v>1626.39</v>
          </cell>
          <cell r="O33">
            <v>0</v>
          </cell>
          <cell r="Q33">
            <v>1626.39</v>
          </cell>
          <cell r="R33">
            <v>0</v>
          </cell>
          <cell r="S33">
            <v>0</v>
          </cell>
        </row>
        <row r="34">
          <cell r="A34">
            <v>34425</v>
          </cell>
          <cell r="B34" t="str">
            <v>VARIOUS EQUIP INV C 1722J</v>
          </cell>
          <cell r="G34" t="str">
            <v>MERCURY</v>
          </cell>
          <cell r="H34">
            <v>14668.23</v>
          </cell>
          <cell r="J34">
            <v>14668.23</v>
          </cell>
          <cell r="K34">
            <v>1.52</v>
          </cell>
          <cell r="L34">
            <v>22295.709599999998</v>
          </cell>
          <cell r="N34">
            <v>14668.23</v>
          </cell>
          <cell r="O34">
            <v>0</v>
          </cell>
          <cell r="Q34">
            <v>14668.23</v>
          </cell>
          <cell r="R34">
            <v>0</v>
          </cell>
          <cell r="S34">
            <v>0</v>
          </cell>
        </row>
        <row r="35">
          <cell r="A35">
            <v>34425</v>
          </cell>
          <cell r="B35" t="str">
            <v>VARIOUS EQUIPMENT INV 021001</v>
          </cell>
          <cell r="G35" t="str">
            <v>CI NETWORKS</v>
          </cell>
          <cell r="H35">
            <v>69035.98</v>
          </cell>
          <cell r="J35">
            <v>69035.98</v>
          </cell>
          <cell r="K35">
            <v>1.52</v>
          </cell>
          <cell r="L35">
            <v>104934.6896</v>
          </cell>
          <cell r="N35">
            <v>69035.98</v>
          </cell>
          <cell r="O35">
            <v>0</v>
          </cell>
          <cell r="Q35">
            <v>69035.98</v>
          </cell>
          <cell r="R35">
            <v>0</v>
          </cell>
          <cell r="S35">
            <v>0</v>
          </cell>
        </row>
        <row r="36">
          <cell r="A36">
            <v>34425</v>
          </cell>
          <cell r="B36" t="str">
            <v>8 X 50M TELCO CONNECTING LEADS</v>
          </cell>
          <cell r="G36" t="str">
            <v>BME</v>
          </cell>
          <cell r="H36">
            <v>1072.1400000000001</v>
          </cell>
          <cell r="J36">
            <v>1072.1400000000001</v>
          </cell>
          <cell r="K36">
            <v>1.52</v>
          </cell>
          <cell r="L36">
            <v>1629.6528000000001</v>
          </cell>
          <cell r="N36">
            <v>1072.1400000000001</v>
          </cell>
          <cell r="O36">
            <v>0</v>
          </cell>
          <cell r="Q36">
            <v>1072.1400000000001</v>
          </cell>
          <cell r="R36">
            <v>0</v>
          </cell>
          <cell r="S36">
            <v>0</v>
          </cell>
        </row>
        <row r="37">
          <cell r="A37">
            <v>34425</v>
          </cell>
          <cell r="B37" t="str">
            <v>HP LEASERJET 4</v>
          </cell>
          <cell r="G37" t="str">
            <v>SCC</v>
          </cell>
          <cell r="H37">
            <v>1229.6600000000001</v>
          </cell>
          <cell r="J37">
            <v>1229.6600000000001</v>
          </cell>
          <cell r="K37">
            <v>1.52</v>
          </cell>
          <cell r="L37">
            <v>1869.0832</v>
          </cell>
          <cell r="N37">
            <v>1229.6600000000001</v>
          </cell>
          <cell r="O37">
            <v>0</v>
          </cell>
          <cell r="Q37">
            <v>1229.6600000000001</v>
          </cell>
          <cell r="R37">
            <v>0</v>
          </cell>
          <cell r="S37">
            <v>0</v>
          </cell>
        </row>
        <row r="38">
          <cell r="A38">
            <v>34425</v>
          </cell>
          <cell r="B38" t="str">
            <v>PS/VP 6384-WV1 486DX2</v>
          </cell>
          <cell r="G38" t="str">
            <v>SCC</v>
          </cell>
          <cell r="H38">
            <v>8908.58</v>
          </cell>
          <cell r="J38">
            <v>8908.58</v>
          </cell>
          <cell r="K38">
            <v>1.52</v>
          </cell>
          <cell r="L38">
            <v>13541.0416</v>
          </cell>
          <cell r="N38">
            <v>8908.58</v>
          </cell>
          <cell r="O38">
            <v>0</v>
          </cell>
          <cell r="Q38">
            <v>8908.58</v>
          </cell>
          <cell r="R38">
            <v>0</v>
          </cell>
          <cell r="S38">
            <v>0</v>
          </cell>
        </row>
        <row r="39">
          <cell r="A39">
            <v>34425</v>
          </cell>
          <cell r="B39" t="str">
            <v>PVCS VERSION MANAGER</v>
          </cell>
          <cell r="G39" t="str">
            <v>SCC</v>
          </cell>
          <cell r="H39">
            <v>2577.2399999999998</v>
          </cell>
          <cell r="J39">
            <v>2577.2399999999998</v>
          </cell>
          <cell r="K39">
            <v>1.52</v>
          </cell>
          <cell r="L39">
            <v>3917.4047999999998</v>
          </cell>
          <cell r="N39">
            <v>2577.2399999999998</v>
          </cell>
          <cell r="O39">
            <v>0</v>
          </cell>
          <cell r="Q39">
            <v>2577.2399999999998</v>
          </cell>
          <cell r="R39">
            <v>0</v>
          </cell>
          <cell r="S39">
            <v>0</v>
          </cell>
        </row>
        <row r="40">
          <cell r="A40">
            <v>34425</v>
          </cell>
          <cell r="B40" t="str">
            <v>8 PS/VP 6384-WV1 486DX2</v>
          </cell>
          <cell r="G40" t="str">
            <v>SCC</v>
          </cell>
          <cell r="H40">
            <v>28298.99</v>
          </cell>
          <cell r="J40">
            <v>28298.99</v>
          </cell>
          <cell r="K40">
            <v>1.52</v>
          </cell>
          <cell r="L40">
            <v>43014.464800000002</v>
          </cell>
          <cell r="N40">
            <v>28298.99</v>
          </cell>
          <cell r="O40">
            <v>0</v>
          </cell>
          <cell r="Q40">
            <v>28298.99</v>
          </cell>
          <cell r="R40">
            <v>0</v>
          </cell>
          <cell r="S40">
            <v>0</v>
          </cell>
        </row>
        <row r="41">
          <cell r="A41">
            <v>34425</v>
          </cell>
          <cell r="B41" t="str">
            <v>PS/VP 6384-WV1 486DX2</v>
          </cell>
          <cell r="G41" t="str">
            <v>SCC</v>
          </cell>
          <cell r="H41">
            <v>1475.15</v>
          </cell>
          <cell r="J41">
            <v>1475.15</v>
          </cell>
          <cell r="K41">
            <v>1.52</v>
          </cell>
          <cell r="L41">
            <v>2242.2280000000001</v>
          </cell>
          <cell r="N41">
            <v>1475.15</v>
          </cell>
          <cell r="O41">
            <v>0</v>
          </cell>
          <cell r="Q41">
            <v>1475.15</v>
          </cell>
          <cell r="R41">
            <v>0</v>
          </cell>
          <cell r="S41">
            <v>0</v>
          </cell>
        </row>
        <row r="42">
          <cell r="A42">
            <v>34425</v>
          </cell>
          <cell r="B42" t="str">
            <v>DEC 13PPM DECLASER 3250</v>
          </cell>
          <cell r="G42" t="str">
            <v>RESOLVE</v>
          </cell>
          <cell r="H42">
            <v>3107.0299999999997</v>
          </cell>
          <cell r="J42">
            <v>3107.0299999999997</v>
          </cell>
          <cell r="K42">
            <v>1.52</v>
          </cell>
          <cell r="L42">
            <v>4722.6855999999998</v>
          </cell>
          <cell r="N42">
            <v>3107.03</v>
          </cell>
          <cell r="O42">
            <v>0</v>
          </cell>
          <cell r="Q42">
            <v>3107.03</v>
          </cell>
          <cell r="R42">
            <v>0</v>
          </cell>
          <cell r="S42">
            <v>0</v>
          </cell>
        </row>
        <row r="43">
          <cell r="A43">
            <v>34425</v>
          </cell>
          <cell r="B43" t="str">
            <v>STAND ALONE MODEM</v>
          </cell>
          <cell r="G43" t="str">
            <v>ITS</v>
          </cell>
          <cell r="H43">
            <v>2620.42</v>
          </cell>
          <cell r="J43">
            <v>2620.42</v>
          </cell>
          <cell r="K43">
            <v>1.52</v>
          </cell>
          <cell r="L43">
            <v>3983.0384000000004</v>
          </cell>
          <cell r="N43">
            <v>2620.42</v>
          </cell>
          <cell r="O43">
            <v>0</v>
          </cell>
          <cell r="Q43">
            <v>2620.42</v>
          </cell>
          <cell r="R43">
            <v>0</v>
          </cell>
          <cell r="S43">
            <v>0</v>
          </cell>
        </row>
        <row r="44">
          <cell r="A44">
            <v>34425</v>
          </cell>
          <cell r="B44" t="str">
            <v>2 400-11CR RACK &amp; FSU(240)</v>
          </cell>
          <cell r="G44" t="str">
            <v>ITS</v>
          </cell>
          <cell r="H44">
            <v>7232</v>
          </cell>
          <cell r="J44">
            <v>7232</v>
          </cell>
          <cell r="K44">
            <v>1.52</v>
          </cell>
          <cell r="L44">
            <v>10992.64</v>
          </cell>
          <cell r="N44">
            <v>7232</v>
          </cell>
          <cell r="O44">
            <v>0</v>
          </cell>
          <cell r="Q44">
            <v>7232</v>
          </cell>
          <cell r="R44">
            <v>0</v>
          </cell>
          <cell r="S44">
            <v>0</v>
          </cell>
        </row>
        <row r="45">
          <cell r="A45">
            <v>34425</v>
          </cell>
          <cell r="B45" t="str">
            <v>14 T/NET H/SET 6 WAY BLK</v>
          </cell>
          <cell r="G45" t="str">
            <v>IPC</v>
          </cell>
          <cell r="H45">
            <v>1207.3</v>
          </cell>
          <cell r="J45">
            <v>1207.3</v>
          </cell>
          <cell r="K45">
            <v>1.52</v>
          </cell>
          <cell r="L45">
            <v>1835.096</v>
          </cell>
          <cell r="N45">
            <v>1207.3</v>
          </cell>
          <cell r="O45">
            <v>0</v>
          </cell>
          <cell r="Q45">
            <v>1207.3</v>
          </cell>
          <cell r="R45">
            <v>0</v>
          </cell>
          <cell r="S45">
            <v>0</v>
          </cell>
        </row>
        <row r="46">
          <cell r="A46">
            <v>34425</v>
          </cell>
          <cell r="B46" t="str">
            <v>12 DEC VT510 INC KEYBOARDS</v>
          </cell>
          <cell r="G46" t="str">
            <v>AUTODATA</v>
          </cell>
          <cell r="H46">
            <v>3287.86</v>
          </cell>
          <cell r="J46">
            <v>3287.86</v>
          </cell>
          <cell r="K46">
            <v>1.52</v>
          </cell>
          <cell r="L46">
            <v>4997.5472</v>
          </cell>
          <cell r="N46">
            <v>3287.86</v>
          </cell>
          <cell r="O46">
            <v>0</v>
          </cell>
          <cell r="Q46">
            <v>3287.86</v>
          </cell>
          <cell r="R46">
            <v>0</v>
          </cell>
          <cell r="S46">
            <v>0</v>
          </cell>
        </row>
        <row r="47">
          <cell r="A47">
            <v>34425</v>
          </cell>
          <cell r="B47" t="str">
            <v>2 ADP RACKS</v>
          </cell>
          <cell r="G47" t="str">
            <v>AUTODATA</v>
          </cell>
          <cell r="H47">
            <v>2060.39</v>
          </cell>
          <cell r="J47">
            <v>2060.39</v>
          </cell>
          <cell r="K47">
            <v>1.52</v>
          </cell>
          <cell r="L47">
            <v>3131.7927999999997</v>
          </cell>
          <cell r="N47">
            <v>2060.39</v>
          </cell>
          <cell r="O47">
            <v>0</v>
          </cell>
          <cell r="Q47">
            <v>2060.39</v>
          </cell>
          <cell r="R47">
            <v>0</v>
          </cell>
          <cell r="S47">
            <v>0</v>
          </cell>
        </row>
        <row r="48">
          <cell r="A48">
            <v>34425</v>
          </cell>
          <cell r="B48" t="str">
            <v>20 DIGITAL VT 220 MONO TERMINALS</v>
          </cell>
          <cell r="G48" t="str">
            <v>COSGEM</v>
          </cell>
          <cell r="H48">
            <v>3287.86</v>
          </cell>
          <cell r="J48">
            <v>3287.86</v>
          </cell>
          <cell r="K48">
            <v>1.52</v>
          </cell>
          <cell r="L48">
            <v>4997.5472</v>
          </cell>
          <cell r="N48">
            <v>3287.86</v>
          </cell>
          <cell r="O48">
            <v>0</v>
          </cell>
          <cell r="Q48">
            <v>3287.86</v>
          </cell>
          <cell r="R48">
            <v>0</v>
          </cell>
          <cell r="S48">
            <v>0</v>
          </cell>
        </row>
        <row r="49">
          <cell r="A49">
            <v>34425</v>
          </cell>
          <cell r="B49" t="str">
            <v>20 MONITER EVM 942</v>
          </cell>
          <cell r="G49" t="str">
            <v>COSGEM</v>
          </cell>
          <cell r="H49">
            <v>7014.1</v>
          </cell>
          <cell r="J49">
            <v>7014.1</v>
          </cell>
          <cell r="K49">
            <v>1.52</v>
          </cell>
          <cell r="L49">
            <v>10661.432000000001</v>
          </cell>
          <cell r="N49">
            <v>7014.1</v>
          </cell>
          <cell r="O49">
            <v>0</v>
          </cell>
          <cell r="Q49">
            <v>7014.1</v>
          </cell>
          <cell r="R49">
            <v>0</v>
          </cell>
          <cell r="S49">
            <v>0</v>
          </cell>
        </row>
        <row r="50">
          <cell r="A50">
            <v>34455</v>
          </cell>
          <cell r="B50" t="str">
            <v>TOKENS &amp; FILMS FOR SECURITY SYSTEM</v>
          </cell>
          <cell r="G50" t="str">
            <v>ACCESS CON</v>
          </cell>
          <cell r="H50">
            <v>2531.65</v>
          </cell>
          <cell r="J50">
            <v>2531.65</v>
          </cell>
          <cell r="K50">
            <v>1.51</v>
          </cell>
          <cell r="L50">
            <v>3822.7915000000003</v>
          </cell>
          <cell r="N50">
            <v>2531.65</v>
          </cell>
          <cell r="O50">
            <v>0</v>
          </cell>
          <cell r="Q50">
            <v>2531.65</v>
          </cell>
          <cell r="R50">
            <v>0</v>
          </cell>
          <cell r="S50">
            <v>0</v>
          </cell>
        </row>
        <row r="51">
          <cell r="A51">
            <v>34455</v>
          </cell>
          <cell r="B51" t="str">
            <v>TOKENS &amp; FILMS FOR SECURITY SYSTEM</v>
          </cell>
          <cell r="G51" t="str">
            <v>ACCESS CON</v>
          </cell>
          <cell r="H51">
            <v>2301.5</v>
          </cell>
          <cell r="J51">
            <v>2301.5</v>
          </cell>
          <cell r="K51">
            <v>1.51</v>
          </cell>
          <cell r="L51">
            <v>3475.2649999999999</v>
          </cell>
          <cell r="N51">
            <v>2301.5</v>
          </cell>
          <cell r="O51">
            <v>0</v>
          </cell>
          <cell r="Q51">
            <v>2301.5</v>
          </cell>
          <cell r="R51">
            <v>0</v>
          </cell>
          <cell r="S51">
            <v>0</v>
          </cell>
        </row>
        <row r="52">
          <cell r="A52">
            <v>34455</v>
          </cell>
          <cell r="B52" t="str">
            <v>30% DEPOSIT ON MX DEALERBOARDS</v>
          </cell>
          <cell r="G52" t="str">
            <v>IPC</v>
          </cell>
          <cell r="H52">
            <v>92492.69</v>
          </cell>
          <cell r="J52">
            <v>92492.69</v>
          </cell>
          <cell r="K52">
            <v>1.51</v>
          </cell>
          <cell r="L52">
            <v>139663.96189999999</v>
          </cell>
          <cell r="N52">
            <v>92492.69</v>
          </cell>
          <cell r="O52">
            <v>0</v>
          </cell>
          <cell r="Q52">
            <v>92492.69</v>
          </cell>
          <cell r="R52">
            <v>0</v>
          </cell>
          <cell r="S52">
            <v>0</v>
          </cell>
        </row>
        <row r="53">
          <cell r="A53">
            <v>34455</v>
          </cell>
          <cell r="B53" t="str">
            <v>SPARCWORKS PROFESSIONAL C</v>
          </cell>
          <cell r="G53" t="str">
            <v>RAPID RECALL</v>
          </cell>
          <cell r="H53">
            <v>1205.55</v>
          </cell>
          <cell r="J53">
            <v>1205.55</v>
          </cell>
          <cell r="K53">
            <v>1.51</v>
          </cell>
          <cell r="L53">
            <v>1820.3805</v>
          </cell>
          <cell r="N53">
            <v>1205.55</v>
          </cell>
          <cell r="O53">
            <v>0</v>
          </cell>
          <cell r="Q53">
            <v>1205.55</v>
          </cell>
          <cell r="R53">
            <v>0</v>
          </cell>
          <cell r="S53">
            <v>0</v>
          </cell>
        </row>
        <row r="54">
          <cell r="A54">
            <v>34455</v>
          </cell>
          <cell r="B54" t="str">
            <v>PS/VP 6384-WV1 486DX2/66 ETC</v>
          </cell>
          <cell r="G54" t="str">
            <v>SCC</v>
          </cell>
          <cell r="H54">
            <v>4129.55</v>
          </cell>
          <cell r="J54">
            <v>4129.55</v>
          </cell>
          <cell r="K54">
            <v>1.51</v>
          </cell>
          <cell r="L54">
            <v>6235.6205</v>
          </cell>
          <cell r="N54">
            <v>4129.55</v>
          </cell>
          <cell r="O54">
            <v>0</v>
          </cell>
          <cell r="Q54">
            <v>4129.55</v>
          </cell>
          <cell r="R54">
            <v>0</v>
          </cell>
          <cell r="S54">
            <v>0</v>
          </cell>
        </row>
        <row r="55">
          <cell r="A55">
            <v>34455</v>
          </cell>
          <cell r="B55" t="str">
            <v>2 DEC MICRO VAX 3100,4 DECSERVER 700'S</v>
          </cell>
          <cell r="G55" t="str">
            <v>RESOLVE</v>
          </cell>
          <cell r="H55">
            <v>17798.27</v>
          </cell>
          <cell r="J55">
            <v>17798.27</v>
          </cell>
          <cell r="K55">
            <v>1.51</v>
          </cell>
          <cell r="L55">
            <v>26875.387699999999</v>
          </cell>
          <cell r="N55">
            <v>17798.27</v>
          </cell>
          <cell r="O55">
            <v>0</v>
          </cell>
          <cell r="Q55">
            <v>17798.27</v>
          </cell>
          <cell r="R55">
            <v>0</v>
          </cell>
          <cell r="S55">
            <v>0</v>
          </cell>
        </row>
        <row r="56">
          <cell r="A56">
            <v>34455</v>
          </cell>
          <cell r="B56" t="str">
            <v>12 MONITOR EVM 942 P4</v>
          </cell>
          <cell r="G56" t="str">
            <v>FD TECH SERV</v>
          </cell>
          <cell r="H56">
            <v>4208.46</v>
          </cell>
          <cell r="J56">
            <v>4208.46</v>
          </cell>
          <cell r="K56">
            <v>1.51</v>
          </cell>
          <cell r="L56">
            <v>6354.7745999999997</v>
          </cell>
          <cell r="N56">
            <v>4208.46</v>
          </cell>
          <cell r="O56">
            <v>0</v>
          </cell>
          <cell r="Q56">
            <v>4208.46</v>
          </cell>
          <cell r="R56">
            <v>0</v>
          </cell>
          <cell r="S56">
            <v>0</v>
          </cell>
        </row>
        <row r="57">
          <cell r="A57">
            <v>34455</v>
          </cell>
          <cell r="B57" t="str">
            <v>AUTOFAX EQUIPMENT</v>
          </cell>
          <cell r="G57" t="str">
            <v>WILCO</v>
          </cell>
          <cell r="H57">
            <v>2953.59</v>
          </cell>
          <cell r="J57">
            <v>2953.59</v>
          </cell>
          <cell r="K57">
            <v>1.51</v>
          </cell>
          <cell r="L57">
            <v>4459.9209000000001</v>
          </cell>
          <cell r="N57">
            <v>2953.59</v>
          </cell>
          <cell r="O57">
            <v>0</v>
          </cell>
          <cell r="Q57">
            <v>2953.59</v>
          </cell>
          <cell r="R57">
            <v>0</v>
          </cell>
          <cell r="S57">
            <v>0</v>
          </cell>
        </row>
        <row r="58">
          <cell r="A58">
            <v>34455</v>
          </cell>
          <cell r="B58" t="str">
            <v>ARROW 80/4 SA MUX &amp; ARROW RM MUX</v>
          </cell>
          <cell r="G58" t="str">
            <v>DATA GUARD</v>
          </cell>
          <cell r="H58">
            <v>1643.93</v>
          </cell>
          <cell r="J58">
            <v>1643.93</v>
          </cell>
          <cell r="K58">
            <v>1.51</v>
          </cell>
          <cell r="L58">
            <v>2482.3343</v>
          </cell>
          <cell r="N58">
            <v>1643.93</v>
          </cell>
          <cell r="O58">
            <v>0</v>
          </cell>
          <cell r="Q58">
            <v>1643.93</v>
          </cell>
          <cell r="R58">
            <v>0</v>
          </cell>
          <cell r="S58">
            <v>0</v>
          </cell>
        </row>
        <row r="59">
          <cell r="A59">
            <v>34455</v>
          </cell>
          <cell r="B59" t="str">
            <v>MAYZE 96 QUIN MODEM</v>
          </cell>
          <cell r="G59" t="str">
            <v>COMMS DIRECT</v>
          </cell>
          <cell r="H59">
            <v>1654.8899999999999</v>
          </cell>
          <cell r="J59">
            <v>1654.8899999999999</v>
          </cell>
          <cell r="K59">
            <v>1.51</v>
          </cell>
          <cell r="L59">
            <v>2498.8838999999998</v>
          </cell>
          <cell r="N59">
            <v>1654.89</v>
          </cell>
          <cell r="O59">
            <v>0</v>
          </cell>
          <cell r="Q59">
            <v>1654.89</v>
          </cell>
          <cell r="R59">
            <v>0</v>
          </cell>
          <cell r="S59">
            <v>0</v>
          </cell>
        </row>
        <row r="60">
          <cell r="A60">
            <v>34455</v>
          </cell>
          <cell r="B60" t="str">
            <v>1 DEC MICRO VAX 3100 &amp; DECSERVER 700</v>
          </cell>
          <cell r="G60" t="str">
            <v>RESOLVE</v>
          </cell>
          <cell r="H60">
            <v>7069.99</v>
          </cell>
          <cell r="J60">
            <v>7069.99</v>
          </cell>
          <cell r="K60">
            <v>1.51</v>
          </cell>
          <cell r="L60">
            <v>10675.6849</v>
          </cell>
          <cell r="N60">
            <v>7069.99</v>
          </cell>
          <cell r="O60">
            <v>0</v>
          </cell>
          <cell r="Q60">
            <v>7069.99</v>
          </cell>
          <cell r="R60">
            <v>0</v>
          </cell>
          <cell r="S60">
            <v>0</v>
          </cell>
        </row>
        <row r="61">
          <cell r="A61">
            <v>34455</v>
          </cell>
          <cell r="B61" t="str">
            <v>20 EVM MONITORS</v>
          </cell>
          <cell r="G61" t="str">
            <v>ON LINE COMMS</v>
          </cell>
          <cell r="H61">
            <v>4383.8100000000004</v>
          </cell>
          <cell r="J61">
            <v>4383.8100000000004</v>
          </cell>
          <cell r="K61">
            <v>1.51</v>
          </cell>
          <cell r="L61">
            <v>6619.553100000001</v>
          </cell>
          <cell r="N61">
            <v>4383.8100000000004</v>
          </cell>
          <cell r="O61">
            <v>0</v>
          </cell>
          <cell r="Q61">
            <v>4383.8100000000004</v>
          </cell>
          <cell r="R61">
            <v>0</v>
          </cell>
          <cell r="S61">
            <v>0</v>
          </cell>
        </row>
        <row r="62">
          <cell r="A62">
            <v>34455</v>
          </cell>
          <cell r="B62" t="str">
            <v>20 EVM MONITORS</v>
          </cell>
          <cell r="G62" t="str">
            <v>ON LINE COMMS</v>
          </cell>
          <cell r="H62">
            <v>4383.8100000000004</v>
          </cell>
          <cell r="J62">
            <v>4383.8100000000004</v>
          </cell>
          <cell r="K62">
            <v>1.51</v>
          </cell>
          <cell r="L62">
            <v>6619.553100000001</v>
          </cell>
          <cell r="N62">
            <v>4383.8100000000004</v>
          </cell>
          <cell r="O62">
            <v>0</v>
          </cell>
          <cell r="Q62">
            <v>4383.8100000000004</v>
          </cell>
          <cell r="R62">
            <v>0</v>
          </cell>
          <cell r="S62">
            <v>0</v>
          </cell>
        </row>
        <row r="63">
          <cell r="A63">
            <v>34486</v>
          </cell>
          <cell r="B63" t="str">
            <v>SECURITY SYSTEM</v>
          </cell>
          <cell r="G63" t="str">
            <v>ACC CONTROLS</v>
          </cell>
          <cell r="H63">
            <v>18631.189999999999</v>
          </cell>
          <cell r="J63">
            <v>18631.189999999999</v>
          </cell>
          <cell r="K63">
            <v>1.54</v>
          </cell>
          <cell r="L63">
            <v>28692.032599999999</v>
          </cell>
          <cell r="N63">
            <v>18631.189999999999</v>
          </cell>
          <cell r="O63">
            <v>0</v>
          </cell>
          <cell r="Q63">
            <v>18631.189999999999</v>
          </cell>
          <cell r="R63">
            <v>0</v>
          </cell>
          <cell r="S63">
            <v>0</v>
          </cell>
        </row>
        <row r="64">
          <cell r="A64">
            <v>34486</v>
          </cell>
          <cell r="B64" t="str">
            <v>REPLICATOR &amp; TRACK P.C'S IN COMP ROOM</v>
          </cell>
          <cell r="G64" t="str">
            <v>BLACK BOX</v>
          </cell>
          <cell r="H64">
            <v>1293.22</v>
          </cell>
          <cell r="J64">
            <v>1293.22</v>
          </cell>
          <cell r="K64">
            <v>1.54</v>
          </cell>
          <cell r="L64">
            <v>1991.5588</v>
          </cell>
          <cell r="N64">
            <v>1293.22</v>
          </cell>
          <cell r="O64">
            <v>0</v>
          </cell>
          <cell r="Q64">
            <v>1293.22</v>
          </cell>
          <cell r="R64">
            <v>0</v>
          </cell>
          <cell r="S64">
            <v>0</v>
          </cell>
        </row>
        <row r="65">
          <cell r="A65">
            <v>34486</v>
          </cell>
          <cell r="B65" t="str">
            <v>CABINET FOR NWORK EQUIP. IN COMP ROOM</v>
          </cell>
          <cell r="G65" t="str">
            <v>BME</v>
          </cell>
          <cell r="H65">
            <v>1591.32</v>
          </cell>
          <cell r="J65">
            <v>1591.32</v>
          </cell>
          <cell r="K65">
            <v>1.54</v>
          </cell>
          <cell r="L65">
            <v>2450.6327999999999</v>
          </cell>
          <cell r="N65">
            <v>1591.32</v>
          </cell>
          <cell r="O65">
            <v>0</v>
          </cell>
          <cell r="Q65">
            <v>1591.32</v>
          </cell>
          <cell r="R65">
            <v>0</v>
          </cell>
          <cell r="S65">
            <v>0</v>
          </cell>
        </row>
        <row r="66">
          <cell r="A66">
            <v>34486</v>
          </cell>
          <cell r="B66" t="str">
            <v>IPC DEALING EQUIPMENT</v>
          </cell>
          <cell r="G66" t="str">
            <v>IPC</v>
          </cell>
          <cell r="H66">
            <v>4022.15</v>
          </cell>
          <cell r="J66">
            <v>4022.15</v>
          </cell>
          <cell r="K66">
            <v>1.54</v>
          </cell>
          <cell r="L66">
            <v>6194.1109999999999</v>
          </cell>
          <cell r="N66">
            <v>4022.15</v>
          </cell>
          <cell r="O66">
            <v>0</v>
          </cell>
          <cell r="Q66">
            <v>4022.15</v>
          </cell>
          <cell r="R66">
            <v>0</v>
          </cell>
          <cell r="S66">
            <v>0</v>
          </cell>
        </row>
        <row r="67">
          <cell r="A67">
            <v>34486</v>
          </cell>
          <cell r="B67" t="str">
            <v>DEALING EQUIPMENT</v>
          </cell>
          <cell r="G67" t="str">
            <v>IPC</v>
          </cell>
          <cell r="H67">
            <v>7715.51</v>
          </cell>
          <cell r="J67">
            <v>7715.51</v>
          </cell>
          <cell r="K67">
            <v>1.54</v>
          </cell>
          <cell r="L67">
            <v>11881.885400000001</v>
          </cell>
          <cell r="N67">
            <v>7715.51</v>
          </cell>
          <cell r="O67">
            <v>0</v>
          </cell>
          <cell r="Q67">
            <v>7715.51</v>
          </cell>
          <cell r="R67">
            <v>0</v>
          </cell>
          <cell r="S67">
            <v>0</v>
          </cell>
        </row>
        <row r="68">
          <cell r="A68">
            <v>34486</v>
          </cell>
          <cell r="B68" t="str">
            <v>FIBRE TRANSCEIVERS &amp; MOUNTING PANELS</v>
          </cell>
          <cell r="G68" t="str">
            <v>CASTLETON</v>
          </cell>
          <cell r="H68">
            <v>2328.86</v>
          </cell>
          <cell r="J68">
            <v>2328.86</v>
          </cell>
          <cell r="K68">
            <v>1.54</v>
          </cell>
          <cell r="L68">
            <v>3586.4444000000003</v>
          </cell>
          <cell r="N68">
            <v>2328.86</v>
          </cell>
          <cell r="O68">
            <v>0</v>
          </cell>
          <cell r="Q68">
            <v>2328.86</v>
          </cell>
          <cell r="R68">
            <v>0</v>
          </cell>
          <cell r="S68">
            <v>0</v>
          </cell>
        </row>
        <row r="69">
          <cell r="A69">
            <v>34486</v>
          </cell>
          <cell r="B69" t="str">
            <v>CHANNEL LINE MONITOR WITH TALKBACK</v>
          </cell>
          <cell r="G69" t="str">
            <v>SPEAKERBUS</v>
          </cell>
          <cell r="H69">
            <v>2060.39</v>
          </cell>
          <cell r="J69">
            <v>2060.39</v>
          </cell>
          <cell r="K69">
            <v>1.54</v>
          </cell>
          <cell r="L69">
            <v>3173.0005999999998</v>
          </cell>
          <cell r="N69">
            <v>2060.39</v>
          </cell>
          <cell r="O69">
            <v>0</v>
          </cell>
          <cell r="Q69">
            <v>2060.39</v>
          </cell>
          <cell r="R69">
            <v>0</v>
          </cell>
          <cell r="S69">
            <v>0</v>
          </cell>
        </row>
        <row r="70">
          <cell r="A70">
            <v>34486</v>
          </cell>
          <cell r="B70" t="str">
            <v>ADP 220 RACK</v>
          </cell>
          <cell r="G70" t="str">
            <v>AUTODATA</v>
          </cell>
          <cell r="H70">
            <v>1095.95</v>
          </cell>
          <cell r="J70">
            <v>1095.95</v>
          </cell>
          <cell r="K70">
            <v>1.54</v>
          </cell>
          <cell r="L70">
            <v>1687.7630000000001</v>
          </cell>
          <cell r="N70">
            <v>1095.95</v>
          </cell>
          <cell r="O70">
            <v>0</v>
          </cell>
          <cell r="Q70">
            <v>1095.95</v>
          </cell>
          <cell r="R70">
            <v>0</v>
          </cell>
          <cell r="S70">
            <v>0</v>
          </cell>
        </row>
        <row r="71">
          <cell r="A71">
            <v>34486</v>
          </cell>
          <cell r="B71" t="str">
            <v>FIBRE OPTIC MODEM</v>
          </cell>
          <cell r="G71" t="str">
            <v>GADC</v>
          </cell>
          <cell r="H71">
            <v>1147.68</v>
          </cell>
          <cell r="J71">
            <v>1147.68</v>
          </cell>
          <cell r="K71">
            <v>1.54</v>
          </cell>
          <cell r="L71">
            <v>1767.4272000000001</v>
          </cell>
          <cell r="N71">
            <v>1147.68</v>
          </cell>
          <cell r="O71">
            <v>0</v>
          </cell>
          <cell r="Q71">
            <v>1147.68</v>
          </cell>
          <cell r="R71">
            <v>0</v>
          </cell>
          <cell r="S71">
            <v>0</v>
          </cell>
        </row>
        <row r="72">
          <cell r="A72">
            <v>34486</v>
          </cell>
          <cell r="B72" t="str">
            <v>COLOUR DISPLAY MONITOR &amp; KEYBOARD</v>
          </cell>
          <cell r="G72" t="str">
            <v>SCC</v>
          </cell>
          <cell r="H72">
            <v>2315.75</v>
          </cell>
          <cell r="J72">
            <v>2315.75</v>
          </cell>
          <cell r="K72">
            <v>1.54</v>
          </cell>
          <cell r="L72">
            <v>3566.2550000000001</v>
          </cell>
          <cell r="N72">
            <v>2315.75</v>
          </cell>
          <cell r="O72">
            <v>0</v>
          </cell>
          <cell r="Q72">
            <v>2315.75</v>
          </cell>
          <cell r="R72">
            <v>0</v>
          </cell>
          <cell r="S72">
            <v>0</v>
          </cell>
        </row>
        <row r="73">
          <cell r="A73">
            <v>34486</v>
          </cell>
          <cell r="B73" t="str">
            <v>SONY 17" MONITOR</v>
          </cell>
          <cell r="G73" t="str">
            <v>SCC</v>
          </cell>
          <cell r="H73">
            <v>2053.81</v>
          </cell>
          <cell r="J73">
            <v>2053.81</v>
          </cell>
          <cell r="K73">
            <v>1.54</v>
          </cell>
          <cell r="L73">
            <v>3162.8674000000001</v>
          </cell>
          <cell r="N73">
            <v>2053.81</v>
          </cell>
          <cell r="O73">
            <v>0</v>
          </cell>
          <cell r="Q73">
            <v>2053.81</v>
          </cell>
          <cell r="R73">
            <v>0</v>
          </cell>
          <cell r="S73">
            <v>0</v>
          </cell>
        </row>
        <row r="74">
          <cell r="A74">
            <v>34486</v>
          </cell>
          <cell r="B74" t="str">
            <v>14" DISPLAY MONITOR WITH LASER JET</v>
          </cell>
          <cell r="G74" t="str">
            <v>SCC</v>
          </cell>
          <cell r="H74">
            <v>3177.17</v>
          </cell>
          <cell r="J74">
            <v>3177.17</v>
          </cell>
          <cell r="K74">
            <v>1.54</v>
          </cell>
          <cell r="L74">
            <v>4892.8418000000001</v>
          </cell>
          <cell r="N74">
            <v>3177.17</v>
          </cell>
          <cell r="O74">
            <v>0</v>
          </cell>
          <cell r="Q74">
            <v>3177.17</v>
          </cell>
          <cell r="R74">
            <v>0</v>
          </cell>
          <cell r="S74">
            <v>0</v>
          </cell>
        </row>
        <row r="75">
          <cell r="A75">
            <v>34516</v>
          </cell>
          <cell r="B75" t="str">
            <v>INSTALLATION OF SPANISH DEALING LINES</v>
          </cell>
          <cell r="G75" t="str">
            <v>IPC</v>
          </cell>
          <cell r="H75">
            <v>1370.24</v>
          </cell>
          <cell r="J75">
            <v>1370.24</v>
          </cell>
          <cell r="K75">
            <v>1.53</v>
          </cell>
          <cell r="L75">
            <v>2096.4672</v>
          </cell>
          <cell r="N75">
            <v>1370.24</v>
          </cell>
          <cell r="O75">
            <v>0</v>
          </cell>
          <cell r="Q75">
            <v>1370.24</v>
          </cell>
          <cell r="R75">
            <v>0</v>
          </cell>
          <cell r="S75">
            <v>0</v>
          </cell>
        </row>
        <row r="76">
          <cell r="A76">
            <v>34516</v>
          </cell>
          <cell r="B76" t="str">
            <v>EQUIPMENT FOR SPANISH PROJECT</v>
          </cell>
          <cell r="G76" t="str">
            <v>BME</v>
          </cell>
          <cell r="H76">
            <v>6250.78</v>
          </cell>
          <cell r="J76">
            <v>6250.78</v>
          </cell>
          <cell r="K76">
            <v>1.53</v>
          </cell>
          <cell r="L76">
            <v>9563.6934000000001</v>
          </cell>
          <cell r="N76">
            <v>6250.78</v>
          </cell>
          <cell r="O76">
            <v>0</v>
          </cell>
          <cell r="Q76">
            <v>6250.78</v>
          </cell>
          <cell r="R76">
            <v>0</v>
          </cell>
          <cell r="S76">
            <v>0</v>
          </cell>
        </row>
        <row r="77">
          <cell r="A77">
            <v>34516</v>
          </cell>
          <cell r="B77" t="str">
            <v>INSTALL OF SATELLITE ANTENNA AND DISH</v>
          </cell>
          <cell r="G77" t="str">
            <v>G &amp; TAYLOR</v>
          </cell>
          <cell r="H77">
            <v>4445.05</v>
          </cell>
          <cell r="J77">
            <v>4445.05</v>
          </cell>
          <cell r="K77">
            <v>1.53</v>
          </cell>
          <cell r="L77">
            <v>6800.9265000000005</v>
          </cell>
          <cell r="N77">
            <v>4445.05</v>
          </cell>
          <cell r="O77">
            <v>0</v>
          </cell>
          <cell r="Q77">
            <v>4445.05</v>
          </cell>
          <cell r="R77">
            <v>0</v>
          </cell>
          <cell r="S77">
            <v>0</v>
          </cell>
        </row>
        <row r="78">
          <cell r="A78">
            <v>34516</v>
          </cell>
          <cell r="B78" t="str">
            <v>CABINET WITH OUTLET POWER STRIP</v>
          </cell>
          <cell r="G78" t="str">
            <v>BME</v>
          </cell>
          <cell r="H78">
            <v>1319.66</v>
          </cell>
          <cell r="J78">
            <v>1319.66</v>
          </cell>
          <cell r="K78">
            <v>1.53</v>
          </cell>
          <cell r="L78">
            <v>2019.0798000000002</v>
          </cell>
          <cell r="N78">
            <v>1319.66</v>
          </cell>
          <cell r="O78">
            <v>0</v>
          </cell>
          <cell r="Q78">
            <v>1319.66</v>
          </cell>
          <cell r="R78">
            <v>0</v>
          </cell>
          <cell r="S78">
            <v>0</v>
          </cell>
        </row>
        <row r="79">
          <cell r="A79">
            <v>34516</v>
          </cell>
          <cell r="B79" t="str">
            <v>SONY 17" MONITOR &amp; UPGRADE</v>
          </cell>
          <cell r="G79" t="str">
            <v>SCC</v>
          </cell>
          <cell r="H79">
            <v>1420.3899999999999</v>
          </cell>
          <cell r="J79">
            <v>1420.3899999999999</v>
          </cell>
          <cell r="K79">
            <v>1.53</v>
          </cell>
          <cell r="L79">
            <v>2173.1967</v>
          </cell>
          <cell r="N79">
            <v>1420.39</v>
          </cell>
          <cell r="O79">
            <v>0</v>
          </cell>
          <cell r="Q79">
            <v>1420.39</v>
          </cell>
          <cell r="R79">
            <v>0</v>
          </cell>
          <cell r="S79">
            <v>0</v>
          </cell>
        </row>
        <row r="80">
          <cell r="A80">
            <v>34516</v>
          </cell>
          <cell r="B80" t="str">
            <v>40 9" MONITOR ELECTROHOME</v>
          </cell>
          <cell r="G80" t="str">
            <v>FDTECH</v>
          </cell>
          <cell r="H80">
            <v>14076.35</v>
          </cell>
          <cell r="J80">
            <v>14076.35</v>
          </cell>
          <cell r="K80">
            <v>1.53</v>
          </cell>
          <cell r="L80">
            <v>21536.815500000001</v>
          </cell>
          <cell r="N80">
            <v>14076.35</v>
          </cell>
          <cell r="O80">
            <v>0</v>
          </cell>
          <cell r="Q80">
            <v>14076.35</v>
          </cell>
          <cell r="R80">
            <v>0</v>
          </cell>
          <cell r="S80">
            <v>0</v>
          </cell>
        </row>
        <row r="81">
          <cell r="A81">
            <v>34516</v>
          </cell>
          <cell r="B81" t="str">
            <v>SECURITY SYSTEM IN BASEMENT</v>
          </cell>
          <cell r="G81" t="str">
            <v>ACCCON</v>
          </cell>
          <cell r="H81">
            <v>3936.98</v>
          </cell>
          <cell r="J81">
            <v>3936.98</v>
          </cell>
          <cell r="K81">
            <v>1.53</v>
          </cell>
          <cell r="L81">
            <v>6023.5794000000005</v>
          </cell>
          <cell r="N81">
            <v>3936.98</v>
          </cell>
          <cell r="O81">
            <v>0</v>
          </cell>
          <cell r="Q81">
            <v>3936.98</v>
          </cell>
          <cell r="R81">
            <v>0</v>
          </cell>
          <cell r="S81">
            <v>0</v>
          </cell>
        </row>
        <row r="82">
          <cell r="A82">
            <v>34516</v>
          </cell>
          <cell r="B82" t="str">
            <v>ADP 220 RACKS</v>
          </cell>
          <cell r="G82" t="str">
            <v>AUTODATA</v>
          </cell>
          <cell r="H82">
            <v>2199.4299999999998</v>
          </cell>
          <cell r="J82">
            <v>2199.4299999999998</v>
          </cell>
          <cell r="K82">
            <v>1.53</v>
          </cell>
          <cell r="L82">
            <v>3365.1279</v>
          </cell>
          <cell r="N82">
            <v>2199.4299999999998</v>
          </cell>
          <cell r="O82">
            <v>0</v>
          </cell>
          <cell r="Q82">
            <v>2199.4299999999998</v>
          </cell>
          <cell r="R82">
            <v>0</v>
          </cell>
          <cell r="S82">
            <v>0</v>
          </cell>
        </row>
        <row r="83">
          <cell r="A83">
            <v>34516</v>
          </cell>
          <cell r="B83" t="str">
            <v>PS/VP 6384-WV1 DOS/WIN</v>
          </cell>
          <cell r="G83" t="str">
            <v>SCC</v>
          </cell>
          <cell r="H83">
            <v>1872.81</v>
          </cell>
          <cell r="J83">
            <v>1872.81</v>
          </cell>
          <cell r="K83">
            <v>1.53</v>
          </cell>
          <cell r="L83">
            <v>2865.3993</v>
          </cell>
          <cell r="N83">
            <v>1872.81</v>
          </cell>
          <cell r="O83">
            <v>0</v>
          </cell>
          <cell r="Q83">
            <v>1872.81</v>
          </cell>
          <cell r="R83">
            <v>0</v>
          </cell>
          <cell r="S83">
            <v>0</v>
          </cell>
        </row>
        <row r="84">
          <cell r="A84">
            <v>34516</v>
          </cell>
          <cell r="B84" t="str">
            <v>14" MONITOR &amp; KEYBOARD</v>
          </cell>
          <cell r="G84" t="str">
            <v>SCC</v>
          </cell>
          <cell r="H84">
            <v>2151.04</v>
          </cell>
          <cell r="J84">
            <v>2151.04</v>
          </cell>
          <cell r="K84">
            <v>1.53</v>
          </cell>
          <cell r="L84">
            <v>3291.0911999999998</v>
          </cell>
          <cell r="N84">
            <v>2151.04</v>
          </cell>
          <cell r="O84">
            <v>0</v>
          </cell>
          <cell r="Q84">
            <v>2151.04</v>
          </cell>
          <cell r="R84">
            <v>0</v>
          </cell>
          <cell r="S84">
            <v>0</v>
          </cell>
        </row>
        <row r="85">
          <cell r="A85">
            <v>34516</v>
          </cell>
          <cell r="B85" t="str">
            <v>14" MONITOR &amp; KEYBOARD</v>
          </cell>
          <cell r="G85" t="str">
            <v>SCC</v>
          </cell>
          <cell r="H85">
            <v>2646.46</v>
          </cell>
          <cell r="J85">
            <v>2646.46</v>
          </cell>
          <cell r="K85">
            <v>1.53</v>
          </cell>
          <cell r="L85">
            <v>4049.0838000000003</v>
          </cell>
          <cell r="N85">
            <v>2646.46</v>
          </cell>
          <cell r="O85">
            <v>0</v>
          </cell>
          <cell r="Q85">
            <v>2646.46</v>
          </cell>
          <cell r="R85">
            <v>0</v>
          </cell>
          <cell r="S85">
            <v>0</v>
          </cell>
        </row>
        <row r="86">
          <cell r="A86">
            <v>34516</v>
          </cell>
          <cell r="B86" t="str">
            <v>DS250 DEALING SYSTEM</v>
          </cell>
          <cell r="G86" t="str">
            <v>BT</v>
          </cell>
          <cell r="H86">
            <v>156393.76999999999</v>
          </cell>
          <cell r="J86">
            <v>156393.76999999999</v>
          </cell>
          <cell r="K86">
            <v>1.53</v>
          </cell>
          <cell r="L86">
            <v>239282.4681</v>
          </cell>
          <cell r="N86">
            <v>156393.76999999999</v>
          </cell>
          <cell r="O86">
            <v>0</v>
          </cell>
          <cell r="Q86">
            <v>156393.76999999999</v>
          </cell>
          <cell r="R86">
            <v>0</v>
          </cell>
          <cell r="S86">
            <v>0</v>
          </cell>
        </row>
        <row r="87">
          <cell r="A87">
            <v>34516</v>
          </cell>
          <cell r="B87" t="str">
            <v>ADP RACKMOUNT CARDS/DESCERVER 700</v>
          </cell>
          <cell r="G87" t="str">
            <v>ONLINE COMMS</v>
          </cell>
          <cell r="H87">
            <v>10447.290000000001</v>
          </cell>
          <cell r="J87">
            <v>10447.290000000001</v>
          </cell>
          <cell r="K87">
            <v>1.53</v>
          </cell>
          <cell r="L87">
            <v>15984.353700000001</v>
          </cell>
          <cell r="N87">
            <v>10447.290000000001</v>
          </cell>
          <cell r="O87">
            <v>0</v>
          </cell>
          <cell r="Q87">
            <v>10447.290000000001</v>
          </cell>
          <cell r="R87">
            <v>0</v>
          </cell>
          <cell r="S87">
            <v>0</v>
          </cell>
        </row>
        <row r="88">
          <cell r="A88">
            <v>34516</v>
          </cell>
          <cell r="B88" t="str">
            <v>PS/VP 6384-WV1 DOS/WIN &amp; KTMO130 MEMORY</v>
          </cell>
          <cell r="G88" t="str">
            <v>SCC</v>
          </cell>
          <cell r="H88">
            <v>2935.14</v>
          </cell>
          <cell r="J88">
            <v>2935.14</v>
          </cell>
          <cell r="K88">
            <v>1.53</v>
          </cell>
          <cell r="L88">
            <v>4490.7641999999996</v>
          </cell>
          <cell r="N88">
            <v>2935.14</v>
          </cell>
          <cell r="O88">
            <v>0</v>
          </cell>
          <cell r="Q88">
            <v>2935.14</v>
          </cell>
          <cell r="R88">
            <v>0</v>
          </cell>
          <cell r="S88">
            <v>0</v>
          </cell>
        </row>
        <row r="89">
          <cell r="A89">
            <v>34547</v>
          </cell>
          <cell r="B89" t="str">
            <v>RACK/CONTROLLER CARD/MODEM CARD</v>
          </cell>
          <cell r="G89" t="str">
            <v>MERCURY</v>
          </cell>
          <cell r="H89">
            <v>8808.7199999999993</v>
          </cell>
          <cell r="J89">
            <v>8808.7199999999993</v>
          </cell>
          <cell r="K89">
            <v>1.54</v>
          </cell>
          <cell r="L89">
            <v>13565.4288</v>
          </cell>
          <cell r="N89">
            <v>8808.7199999999993</v>
          </cell>
          <cell r="O89">
            <v>0</v>
          </cell>
          <cell r="Q89">
            <v>8808.7199999999993</v>
          </cell>
          <cell r="R89">
            <v>0</v>
          </cell>
          <cell r="S89">
            <v>0</v>
          </cell>
        </row>
        <row r="90">
          <cell r="A90">
            <v>34547</v>
          </cell>
          <cell r="B90" t="str">
            <v>MONITOR/SYSTEM/KEYBOARD/LASER JET</v>
          </cell>
          <cell r="G90" t="str">
            <v>SCC</v>
          </cell>
          <cell r="H90">
            <v>21299.279999999999</v>
          </cell>
          <cell r="J90">
            <v>21299.279999999999</v>
          </cell>
          <cell r="K90">
            <v>1.54</v>
          </cell>
          <cell r="L90">
            <v>32800.891199999998</v>
          </cell>
          <cell r="N90">
            <v>21299.279999999999</v>
          </cell>
          <cell r="O90">
            <v>0</v>
          </cell>
          <cell r="Q90">
            <v>21299.279999999999</v>
          </cell>
          <cell r="R90">
            <v>0</v>
          </cell>
          <cell r="S90">
            <v>0</v>
          </cell>
        </row>
        <row r="91">
          <cell r="A91">
            <v>34547</v>
          </cell>
          <cell r="B91" t="str">
            <v>ADP RACK FOR UPGRADE AT UBS</v>
          </cell>
          <cell r="G91" t="str">
            <v>AUTODATA</v>
          </cell>
          <cell r="H91">
            <v>1099.72</v>
          </cell>
          <cell r="J91">
            <v>1099.72</v>
          </cell>
          <cell r="K91">
            <v>1.54</v>
          </cell>
          <cell r="L91">
            <v>1693.5688</v>
          </cell>
          <cell r="N91">
            <v>1099.72</v>
          </cell>
          <cell r="O91">
            <v>0</v>
          </cell>
          <cell r="Q91">
            <v>1099.72</v>
          </cell>
          <cell r="R91">
            <v>0</v>
          </cell>
          <cell r="S91">
            <v>0</v>
          </cell>
        </row>
        <row r="92">
          <cell r="A92">
            <v>34547</v>
          </cell>
          <cell r="B92" t="str">
            <v>10 AUTO RINGDOWN CARDS</v>
          </cell>
          <cell r="G92" t="str">
            <v>IPC</v>
          </cell>
          <cell r="H92">
            <v>7148.15</v>
          </cell>
          <cell r="J92">
            <v>7148.15</v>
          </cell>
          <cell r="K92">
            <v>1.54</v>
          </cell>
          <cell r="L92">
            <v>11008.151</v>
          </cell>
          <cell r="N92">
            <v>7148.15</v>
          </cell>
          <cell r="O92">
            <v>0</v>
          </cell>
          <cell r="Q92">
            <v>7148.15</v>
          </cell>
          <cell r="R92">
            <v>0</v>
          </cell>
          <cell r="S92">
            <v>0</v>
          </cell>
        </row>
        <row r="93">
          <cell r="A93">
            <v>34547</v>
          </cell>
          <cell r="B93" t="str">
            <v>VOICE BOXES (50)</v>
          </cell>
          <cell r="G93" t="str">
            <v>IPC</v>
          </cell>
          <cell r="H93">
            <v>5828.49</v>
          </cell>
          <cell r="J93">
            <v>5828.49</v>
          </cell>
          <cell r="K93">
            <v>1.54</v>
          </cell>
          <cell r="L93">
            <v>8975.8745999999992</v>
          </cell>
          <cell r="N93">
            <v>5828.49</v>
          </cell>
          <cell r="O93">
            <v>0</v>
          </cell>
          <cell r="Q93">
            <v>5828.49</v>
          </cell>
          <cell r="R93">
            <v>0</v>
          </cell>
          <cell r="S93">
            <v>0</v>
          </cell>
        </row>
        <row r="94">
          <cell r="A94">
            <v>34547</v>
          </cell>
          <cell r="B94" t="str">
            <v>15 AUTO RINGDOWN CARDS</v>
          </cell>
          <cell r="G94" t="str">
            <v>IPC</v>
          </cell>
          <cell r="H94">
            <v>10557.26</v>
          </cell>
          <cell r="J94">
            <v>10557.26</v>
          </cell>
          <cell r="K94">
            <v>1.54</v>
          </cell>
          <cell r="L94">
            <v>16258.180400000001</v>
          </cell>
          <cell r="N94">
            <v>10557.26</v>
          </cell>
          <cell r="O94">
            <v>0</v>
          </cell>
          <cell r="Q94">
            <v>10557.26</v>
          </cell>
          <cell r="R94">
            <v>0</v>
          </cell>
          <cell r="S94">
            <v>0</v>
          </cell>
        </row>
        <row r="95">
          <cell r="A95">
            <v>34547</v>
          </cell>
          <cell r="B95" t="str">
            <v>CONNECTION OF VOICE BOXES</v>
          </cell>
          <cell r="G95" t="str">
            <v>IPC</v>
          </cell>
          <cell r="H95">
            <v>1979.49</v>
          </cell>
          <cell r="J95">
            <v>1979.49</v>
          </cell>
          <cell r="K95">
            <v>1.54</v>
          </cell>
          <cell r="L95">
            <v>3048.4146000000001</v>
          </cell>
          <cell r="N95">
            <v>1979.49</v>
          </cell>
          <cell r="O95">
            <v>0</v>
          </cell>
          <cell r="Q95">
            <v>1979.49</v>
          </cell>
          <cell r="R95">
            <v>0</v>
          </cell>
          <cell r="S95">
            <v>0</v>
          </cell>
        </row>
        <row r="96">
          <cell r="A96">
            <v>34547</v>
          </cell>
          <cell r="B96" t="str">
            <v>REPOSITIONING OF REUTERS TERMINALS</v>
          </cell>
          <cell r="G96" t="str">
            <v>IPC</v>
          </cell>
          <cell r="H96">
            <v>2859.26</v>
          </cell>
          <cell r="J96">
            <v>2859.26</v>
          </cell>
          <cell r="K96">
            <v>1.54</v>
          </cell>
          <cell r="L96">
            <v>4403.2604000000001</v>
          </cell>
          <cell r="N96">
            <v>2859.26</v>
          </cell>
          <cell r="O96">
            <v>0</v>
          </cell>
          <cell r="Q96">
            <v>2859.26</v>
          </cell>
          <cell r="R96">
            <v>0</v>
          </cell>
          <cell r="S96">
            <v>0</v>
          </cell>
        </row>
        <row r="97">
          <cell r="A97">
            <v>34547</v>
          </cell>
          <cell r="B97" t="str">
            <v>CHANNEL LINE MONITOR WITH TALKBACK</v>
          </cell>
          <cell r="G97" t="str">
            <v>SPEAKERBUS</v>
          </cell>
          <cell r="H97">
            <v>3871</v>
          </cell>
          <cell r="J97">
            <v>3871</v>
          </cell>
          <cell r="K97">
            <v>1.54</v>
          </cell>
          <cell r="L97">
            <v>5961.34</v>
          </cell>
          <cell r="N97">
            <v>3871</v>
          </cell>
          <cell r="O97">
            <v>0</v>
          </cell>
          <cell r="Q97">
            <v>3871</v>
          </cell>
          <cell r="R97">
            <v>0</v>
          </cell>
          <cell r="S97">
            <v>0</v>
          </cell>
        </row>
        <row r="98">
          <cell r="A98">
            <v>34547</v>
          </cell>
          <cell r="B98" t="str">
            <v>4X2.1GB DISKS IN TABTOP ENCLOSURE</v>
          </cell>
          <cell r="G98" t="str">
            <v>MTI T'NOLOGY</v>
          </cell>
          <cell r="H98">
            <v>11711.96</v>
          </cell>
          <cell r="J98">
            <v>11711.96</v>
          </cell>
          <cell r="K98">
            <v>1.54</v>
          </cell>
          <cell r="L98">
            <v>18036.418399999999</v>
          </cell>
          <cell r="N98">
            <v>11711.96</v>
          </cell>
          <cell r="O98">
            <v>0</v>
          </cell>
          <cell r="Q98">
            <v>11711.96</v>
          </cell>
          <cell r="R98">
            <v>0</v>
          </cell>
          <cell r="S98">
            <v>0</v>
          </cell>
        </row>
        <row r="99">
          <cell r="A99">
            <v>34547</v>
          </cell>
          <cell r="B99" t="str">
            <v>SPEAKER BOX AND CONNECTION</v>
          </cell>
          <cell r="G99" t="str">
            <v>NETWORK GP</v>
          </cell>
          <cell r="H99">
            <v>2340.19</v>
          </cell>
          <cell r="J99">
            <v>2340.19</v>
          </cell>
          <cell r="K99">
            <v>1.54</v>
          </cell>
          <cell r="L99">
            <v>3603.8926000000001</v>
          </cell>
          <cell r="N99">
            <v>2340.19</v>
          </cell>
          <cell r="O99">
            <v>0</v>
          </cell>
          <cell r="Q99">
            <v>2340.19</v>
          </cell>
          <cell r="R99">
            <v>0</v>
          </cell>
          <cell r="S99">
            <v>0</v>
          </cell>
        </row>
        <row r="100">
          <cell r="A100">
            <v>34547</v>
          </cell>
          <cell r="B100" t="str">
            <v>INSTALLATION OF EQUIPMENT FOR SPANISH EQUIP.</v>
          </cell>
          <cell r="G100" t="str">
            <v>BME</v>
          </cell>
          <cell r="H100">
            <v>2266.5100000000002</v>
          </cell>
          <cell r="J100">
            <v>2266.5100000000002</v>
          </cell>
          <cell r="K100">
            <v>1.54</v>
          </cell>
          <cell r="L100">
            <v>3490.4254000000005</v>
          </cell>
          <cell r="N100">
            <v>2266.5100000000002</v>
          </cell>
          <cell r="O100">
            <v>0</v>
          </cell>
          <cell r="Q100">
            <v>2266.5100000000002</v>
          </cell>
          <cell r="R100">
            <v>0</v>
          </cell>
          <cell r="S100">
            <v>0</v>
          </cell>
        </row>
        <row r="101">
          <cell r="A101">
            <v>34547</v>
          </cell>
          <cell r="B101" t="str">
            <v>INSTALLATION OF EQUIPMENT FOR SPANISH EQUIP.</v>
          </cell>
          <cell r="G101" t="str">
            <v>BME</v>
          </cell>
          <cell r="H101">
            <v>2703.1</v>
          </cell>
          <cell r="J101">
            <v>2703.1</v>
          </cell>
          <cell r="K101">
            <v>1.54</v>
          </cell>
          <cell r="L101">
            <v>4162.7740000000003</v>
          </cell>
          <cell r="N101">
            <v>2703.1</v>
          </cell>
          <cell r="O101">
            <v>0</v>
          </cell>
          <cell r="Q101">
            <v>2703.1</v>
          </cell>
          <cell r="R101">
            <v>0</v>
          </cell>
          <cell r="S101">
            <v>0</v>
          </cell>
        </row>
        <row r="102">
          <cell r="A102">
            <v>34547</v>
          </cell>
          <cell r="B102" t="str">
            <v>TWIN TURBO ACCELERATOR</v>
          </cell>
          <cell r="G102" t="str">
            <v>CEBRA</v>
          </cell>
          <cell r="H102">
            <v>1704.56</v>
          </cell>
          <cell r="J102">
            <v>1704.56</v>
          </cell>
          <cell r="K102">
            <v>1.54</v>
          </cell>
          <cell r="L102">
            <v>2625.0223999999998</v>
          </cell>
          <cell r="N102">
            <v>1704.56</v>
          </cell>
          <cell r="O102">
            <v>0</v>
          </cell>
          <cell r="Q102">
            <v>1704.56</v>
          </cell>
          <cell r="R102">
            <v>0</v>
          </cell>
          <cell r="S102">
            <v>0</v>
          </cell>
        </row>
        <row r="103">
          <cell r="A103">
            <v>34547</v>
          </cell>
          <cell r="B103" t="str">
            <v>VARIOUS EQUIPMENT - INV 1989K</v>
          </cell>
          <cell r="G103" t="str">
            <v>MERCURY</v>
          </cell>
          <cell r="H103">
            <v>9360</v>
          </cell>
          <cell r="J103">
            <v>9360</v>
          </cell>
          <cell r="K103">
            <v>1.54</v>
          </cell>
          <cell r="L103">
            <v>14414.4</v>
          </cell>
          <cell r="N103">
            <v>9360</v>
          </cell>
          <cell r="O103">
            <v>0</v>
          </cell>
          <cell r="Q103">
            <v>9360</v>
          </cell>
          <cell r="R103">
            <v>0</v>
          </cell>
          <cell r="S103">
            <v>0</v>
          </cell>
        </row>
        <row r="104">
          <cell r="A104">
            <v>34547</v>
          </cell>
          <cell r="B104" t="str">
            <v>INSTALL AIR CONDITIONING - EQUIP RM 5TH FLR</v>
          </cell>
          <cell r="G104" t="str">
            <v>BATTEY</v>
          </cell>
          <cell r="H104">
            <v>9248.6</v>
          </cell>
          <cell r="J104">
            <v>9248.6</v>
          </cell>
          <cell r="K104">
            <v>1.54</v>
          </cell>
          <cell r="L104">
            <v>14242.844000000001</v>
          </cell>
          <cell r="N104">
            <v>9248.6</v>
          </cell>
          <cell r="O104">
            <v>0</v>
          </cell>
          <cell r="Q104">
            <v>9248.6</v>
          </cell>
          <cell r="R104">
            <v>0</v>
          </cell>
          <cell r="S104">
            <v>0</v>
          </cell>
        </row>
        <row r="105">
          <cell r="A105">
            <v>34547</v>
          </cell>
          <cell r="B105" t="str">
            <v>KRONE FRAMES/PATCH PANELS</v>
          </cell>
          <cell r="G105" t="str">
            <v>COMSOL</v>
          </cell>
          <cell r="H105">
            <v>5546.96</v>
          </cell>
          <cell r="J105">
            <v>5546.96</v>
          </cell>
          <cell r="K105">
            <v>1.54</v>
          </cell>
          <cell r="L105">
            <v>8542.3184000000001</v>
          </cell>
          <cell r="N105">
            <v>5546.96</v>
          </cell>
          <cell r="O105">
            <v>0</v>
          </cell>
          <cell r="Q105">
            <v>5546.96</v>
          </cell>
          <cell r="R105">
            <v>0</v>
          </cell>
          <cell r="S105">
            <v>0</v>
          </cell>
        </row>
        <row r="106">
          <cell r="A106">
            <v>34547</v>
          </cell>
          <cell r="B106" t="str">
            <v>MONITOR/SYSTEM/KEYBOARD</v>
          </cell>
          <cell r="G106" t="str">
            <v>SCC</v>
          </cell>
          <cell r="H106">
            <v>3993.07</v>
          </cell>
          <cell r="J106">
            <v>3993.07</v>
          </cell>
          <cell r="K106">
            <v>1.54</v>
          </cell>
          <cell r="L106">
            <v>6149.3278</v>
          </cell>
          <cell r="N106">
            <v>3993.07</v>
          </cell>
          <cell r="O106">
            <v>0</v>
          </cell>
          <cell r="Q106">
            <v>3993.07</v>
          </cell>
          <cell r="R106">
            <v>0</v>
          </cell>
          <cell r="S106">
            <v>0</v>
          </cell>
        </row>
        <row r="107">
          <cell r="A107">
            <v>34547</v>
          </cell>
          <cell r="B107" t="str">
            <v>ADP RACK FOR MITSUBISHI UPGRADE</v>
          </cell>
          <cell r="G107" t="str">
            <v>AUTODATA</v>
          </cell>
          <cell r="H107">
            <v>1099.72</v>
          </cell>
          <cell r="J107">
            <v>1099.72</v>
          </cell>
          <cell r="K107">
            <v>1.54</v>
          </cell>
          <cell r="L107">
            <v>1693.5688</v>
          </cell>
          <cell r="N107">
            <v>1099.72</v>
          </cell>
          <cell r="O107">
            <v>0</v>
          </cell>
          <cell r="Q107">
            <v>1099.72</v>
          </cell>
          <cell r="R107">
            <v>0</v>
          </cell>
          <cell r="S107">
            <v>0</v>
          </cell>
        </row>
        <row r="108">
          <cell r="A108">
            <v>34547</v>
          </cell>
          <cell r="B108" t="str">
            <v>SRARC IPX TO SPARC STATION</v>
          </cell>
          <cell r="G108" t="str">
            <v>MTI T'NOLOGY</v>
          </cell>
          <cell r="H108">
            <v>9679.69</v>
          </cell>
          <cell r="J108">
            <v>9679.69</v>
          </cell>
          <cell r="K108">
            <v>1.54</v>
          </cell>
          <cell r="L108">
            <v>14906.722600000001</v>
          </cell>
          <cell r="N108">
            <v>9679.69</v>
          </cell>
          <cell r="O108">
            <v>0</v>
          </cell>
          <cell r="Q108">
            <v>9679.69</v>
          </cell>
          <cell r="R108">
            <v>0</v>
          </cell>
          <cell r="S108">
            <v>0</v>
          </cell>
        </row>
        <row r="109">
          <cell r="A109">
            <v>34547</v>
          </cell>
          <cell r="B109" t="str">
            <v>VOICE MODULE &amp; LGS CARD</v>
          </cell>
          <cell r="G109" t="str">
            <v>MERCURY</v>
          </cell>
          <cell r="H109">
            <v>1305.3599999999999</v>
          </cell>
          <cell r="J109">
            <v>1305.3599999999999</v>
          </cell>
          <cell r="K109">
            <v>1.54</v>
          </cell>
          <cell r="L109">
            <v>2010.2543999999998</v>
          </cell>
          <cell r="N109">
            <v>1305.3599999999999</v>
          </cell>
          <cell r="O109">
            <v>0</v>
          </cell>
          <cell r="Q109">
            <v>1305.3599999999999</v>
          </cell>
          <cell r="R109">
            <v>0</v>
          </cell>
          <cell r="S109">
            <v>0</v>
          </cell>
        </row>
        <row r="110">
          <cell r="A110">
            <v>34578</v>
          </cell>
          <cell r="B110" t="str">
            <v>PANASONIC FASCIMILE</v>
          </cell>
          <cell r="G110" t="str">
            <v>CORP FM</v>
          </cell>
          <cell r="H110">
            <v>1314.16</v>
          </cell>
          <cell r="J110">
            <v>1314.16</v>
          </cell>
          <cell r="K110">
            <v>1.58</v>
          </cell>
          <cell r="L110">
            <v>2076.3728000000001</v>
          </cell>
          <cell r="N110">
            <v>1314.16</v>
          </cell>
          <cell r="O110">
            <v>0</v>
          </cell>
          <cell r="Q110">
            <v>1314.16</v>
          </cell>
          <cell r="R110">
            <v>0</v>
          </cell>
          <cell r="S110">
            <v>0</v>
          </cell>
        </row>
        <row r="111">
          <cell r="A111">
            <v>34578</v>
          </cell>
          <cell r="B111" t="str">
            <v>REMOTE CONTROL MAXIMA EQUIPMENT</v>
          </cell>
          <cell r="G111" t="str">
            <v>RACAL</v>
          </cell>
          <cell r="H111">
            <v>18005.63</v>
          </cell>
          <cell r="J111">
            <v>18005.63</v>
          </cell>
          <cell r="K111">
            <v>1.58</v>
          </cell>
          <cell r="L111">
            <v>28448.895400000001</v>
          </cell>
          <cell r="N111">
            <v>18005.63</v>
          </cell>
          <cell r="O111">
            <v>0</v>
          </cell>
          <cell r="Q111">
            <v>18005.63</v>
          </cell>
          <cell r="R111">
            <v>0</v>
          </cell>
          <cell r="S111">
            <v>0</v>
          </cell>
        </row>
        <row r="112">
          <cell r="A112">
            <v>34578</v>
          </cell>
          <cell r="B112" t="str">
            <v>YPC SERIAL G132/3</v>
          </cell>
          <cell r="G112" t="str">
            <v>ELGIN DATA</v>
          </cell>
          <cell r="H112">
            <v>1891.51</v>
          </cell>
          <cell r="J112">
            <v>1891.51</v>
          </cell>
          <cell r="K112">
            <v>1.58</v>
          </cell>
          <cell r="L112">
            <v>2988.5858000000003</v>
          </cell>
          <cell r="N112">
            <v>1891.51</v>
          </cell>
          <cell r="O112">
            <v>0</v>
          </cell>
          <cell r="Q112">
            <v>1891.51</v>
          </cell>
          <cell r="R112">
            <v>0</v>
          </cell>
          <cell r="S112">
            <v>0</v>
          </cell>
        </row>
        <row r="113">
          <cell r="A113">
            <v>34578</v>
          </cell>
          <cell r="B113" t="str">
            <v>LINE SHELF AND POWER TRAY &amp; SUPPLY</v>
          </cell>
          <cell r="G113" t="str">
            <v>IPC</v>
          </cell>
          <cell r="H113">
            <v>7676.01</v>
          </cell>
          <cell r="J113">
            <v>7676.01</v>
          </cell>
          <cell r="K113">
            <v>1.58</v>
          </cell>
          <cell r="L113">
            <v>12128.095800000001</v>
          </cell>
          <cell r="N113">
            <v>7676.01</v>
          </cell>
          <cell r="O113">
            <v>0</v>
          </cell>
          <cell r="Q113">
            <v>7676.01</v>
          </cell>
          <cell r="R113">
            <v>0</v>
          </cell>
          <cell r="S113">
            <v>0</v>
          </cell>
        </row>
        <row r="114">
          <cell r="A114">
            <v>34578</v>
          </cell>
          <cell r="B114" t="str">
            <v>SLAVE CARD</v>
          </cell>
          <cell r="G114" t="str">
            <v>IPC</v>
          </cell>
          <cell r="H114">
            <v>2027.87</v>
          </cell>
          <cell r="J114">
            <v>2027.87</v>
          </cell>
          <cell r="K114">
            <v>1.58</v>
          </cell>
          <cell r="L114">
            <v>3204.0346</v>
          </cell>
          <cell r="N114">
            <v>2027.87</v>
          </cell>
          <cell r="O114">
            <v>0</v>
          </cell>
          <cell r="Q114">
            <v>2027.87</v>
          </cell>
          <cell r="R114">
            <v>0</v>
          </cell>
          <cell r="S114">
            <v>0</v>
          </cell>
        </row>
        <row r="115">
          <cell r="A115">
            <v>34578</v>
          </cell>
          <cell r="B115" t="str">
            <v>SLAVE CARD REL 2</v>
          </cell>
          <cell r="G115" t="str">
            <v>IPC</v>
          </cell>
          <cell r="H115">
            <v>5965.95</v>
          </cell>
          <cell r="J115">
            <v>5965.95</v>
          </cell>
          <cell r="K115">
            <v>1.58</v>
          </cell>
          <cell r="L115">
            <v>9426.2010000000009</v>
          </cell>
          <cell r="N115">
            <v>5965.95</v>
          </cell>
          <cell r="O115">
            <v>0</v>
          </cell>
          <cell r="Q115">
            <v>5965.95</v>
          </cell>
          <cell r="R115">
            <v>0</v>
          </cell>
          <cell r="S115">
            <v>0</v>
          </cell>
        </row>
        <row r="116">
          <cell r="A116">
            <v>34578</v>
          </cell>
          <cell r="B116" t="str">
            <v>HOUSING POD FOR 3 MODULE</v>
          </cell>
          <cell r="G116" t="str">
            <v>DAS</v>
          </cell>
          <cell r="H116">
            <v>2907.65</v>
          </cell>
          <cell r="J116">
            <v>2907.65</v>
          </cell>
          <cell r="K116">
            <v>1.58</v>
          </cell>
          <cell r="L116">
            <v>4594.0870000000004</v>
          </cell>
          <cell r="N116">
            <v>2907.65</v>
          </cell>
          <cell r="O116">
            <v>0</v>
          </cell>
          <cell r="Q116">
            <v>2907.65</v>
          </cell>
          <cell r="R116">
            <v>0</v>
          </cell>
          <cell r="S116">
            <v>0</v>
          </cell>
        </row>
        <row r="117">
          <cell r="A117">
            <v>34578</v>
          </cell>
          <cell r="B117" t="str">
            <v>INSTALL PORTS TO 5TH FLOOR DEALING AREA</v>
          </cell>
          <cell r="G117" t="str">
            <v>INCOMM</v>
          </cell>
          <cell r="H117">
            <v>4222.91</v>
          </cell>
          <cell r="J117">
            <v>4222.91</v>
          </cell>
          <cell r="K117">
            <v>1.58</v>
          </cell>
          <cell r="L117">
            <v>6672.1977999999999</v>
          </cell>
          <cell r="N117">
            <v>4222.91</v>
          </cell>
          <cell r="O117">
            <v>0</v>
          </cell>
          <cell r="Q117">
            <v>4222.91</v>
          </cell>
          <cell r="R117">
            <v>0</v>
          </cell>
          <cell r="S117">
            <v>0</v>
          </cell>
        </row>
        <row r="118">
          <cell r="A118">
            <v>34578</v>
          </cell>
          <cell r="B118" t="str">
            <v>SHELF 11 POSITION AND TERM SET</v>
          </cell>
          <cell r="G118" t="str">
            <v>CERTAC</v>
          </cell>
          <cell r="H118">
            <v>17653.72</v>
          </cell>
          <cell r="J118">
            <v>17653.72</v>
          </cell>
          <cell r="K118">
            <v>1.58</v>
          </cell>
          <cell r="L118">
            <v>27892.877600000003</v>
          </cell>
          <cell r="N118">
            <v>17653.72</v>
          </cell>
          <cell r="O118">
            <v>0</v>
          </cell>
          <cell r="Q118">
            <v>17653.72</v>
          </cell>
          <cell r="R118">
            <v>0</v>
          </cell>
          <cell r="S118">
            <v>0</v>
          </cell>
        </row>
        <row r="119">
          <cell r="A119">
            <v>34578</v>
          </cell>
          <cell r="B119" t="str">
            <v>VARIOUS EQUIPMENT/ SOURCING AND MODEMS</v>
          </cell>
          <cell r="G119" t="str">
            <v>C&amp;W</v>
          </cell>
          <cell r="H119">
            <v>60503</v>
          </cell>
          <cell r="J119">
            <v>60503</v>
          </cell>
          <cell r="K119">
            <v>1.58</v>
          </cell>
          <cell r="L119">
            <v>95594.74</v>
          </cell>
          <cell r="N119">
            <v>60503</v>
          </cell>
          <cell r="O119">
            <v>0</v>
          </cell>
          <cell r="Q119">
            <v>60503</v>
          </cell>
          <cell r="R119">
            <v>0</v>
          </cell>
          <cell r="S119">
            <v>0</v>
          </cell>
        </row>
        <row r="120">
          <cell r="A120">
            <v>34578</v>
          </cell>
          <cell r="B120" t="str">
            <v>FIBRE OPTICS AND FLYLEADS</v>
          </cell>
          <cell r="G120" t="str">
            <v>ECOM</v>
          </cell>
          <cell r="H120">
            <v>1235.6300000000001</v>
          </cell>
          <cell r="J120">
            <v>1235.6300000000001</v>
          </cell>
          <cell r="K120">
            <v>1.58</v>
          </cell>
          <cell r="L120">
            <v>1952.2954000000002</v>
          </cell>
          <cell r="N120">
            <v>1235.6300000000001</v>
          </cell>
          <cell r="O120">
            <v>0</v>
          </cell>
          <cell r="Q120">
            <v>1235.6300000000001</v>
          </cell>
          <cell r="R120">
            <v>0</v>
          </cell>
          <cell r="S120">
            <v>0</v>
          </cell>
        </row>
        <row r="121">
          <cell r="A121">
            <v>34578</v>
          </cell>
          <cell r="B121" t="str">
            <v>PERSONAL COMPUTER</v>
          </cell>
          <cell r="H121">
            <v>4978.21</v>
          </cell>
          <cell r="J121">
            <v>4978.21</v>
          </cell>
          <cell r="K121">
            <v>1.58</v>
          </cell>
          <cell r="L121">
            <v>7865.5718000000006</v>
          </cell>
          <cell r="N121">
            <v>4978.21</v>
          </cell>
          <cell r="O121">
            <v>0</v>
          </cell>
          <cell r="Q121">
            <v>4978.21</v>
          </cell>
          <cell r="R121">
            <v>0</v>
          </cell>
          <cell r="S121">
            <v>0</v>
          </cell>
        </row>
        <row r="122">
          <cell r="A122">
            <v>34578</v>
          </cell>
          <cell r="B122" t="str">
            <v>MONITOR/DISPLAY &amp; KEYBOARD</v>
          </cell>
          <cell r="G122" t="str">
            <v>SCC</v>
          </cell>
          <cell r="H122">
            <v>834.68000000000006</v>
          </cell>
          <cell r="J122">
            <v>834.68000000000006</v>
          </cell>
          <cell r="K122">
            <v>1.58</v>
          </cell>
          <cell r="L122">
            <v>1318.7944000000002</v>
          </cell>
          <cell r="N122">
            <v>834.68</v>
          </cell>
          <cell r="O122">
            <v>0</v>
          </cell>
          <cell r="Q122">
            <v>834.68</v>
          </cell>
          <cell r="R122">
            <v>0</v>
          </cell>
          <cell r="S122">
            <v>0</v>
          </cell>
        </row>
        <row r="123">
          <cell r="A123">
            <v>34578</v>
          </cell>
          <cell r="B123" t="str">
            <v>RECORDING TAPE</v>
          </cell>
          <cell r="G123" t="str">
            <v>DICTAPHONE</v>
          </cell>
          <cell r="H123">
            <v>1484.62</v>
          </cell>
          <cell r="J123">
            <v>1484.62</v>
          </cell>
          <cell r="K123">
            <v>1.58</v>
          </cell>
          <cell r="L123">
            <v>2345.6995999999999</v>
          </cell>
          <cell r="N123">
            <v>1484.62</v>
          </cell>
          <cell r="O123">
            <v>0</v>
          </cell>
          <cell r="Q123">
            <v>1484.62</v>
          </cell>
          <cell r="R123">
            <v>0</v>
          </cell>
          <cell r="S123">
            <v>0</v>
          </cell>
        </row>
        <row r="124">
          <cell r="A124">
            <v>34578</v>
          </cell>
          <cell r="B124" t="str">
            <v>9" MONOCHROME MONITORS</v>
          </cell>
          <cell r="G124" t="str">
            <v>ONLINE</v>
          </cell>
          <cell r="H124">
            <v>9897.44</v>
          </cell>
          <cell r="J124">
            <v>9897.44</v>
          </cell>
          <cell r="K124">
            <v>1.58</v>
          </cell>
          <cell r="L124">
            <v>15637.955200000002</v>
          </cell>
          <cell r="N124">
            <v>9897.44</v>
          </cell>
          <cell r="O124">
            <v>0</v>
          </cell>
          <cell r="Q124">
            <v>9897.44</v>
          </cell>
          <cell r="R124">
            <v>0</v>
          </cell>
          <cell r="S124">
            <v>0</v>
          </cell>
        </row>
        <row r="125">
          <cell r="A125">
            <v>34578</v>
          </cell>
          <cell r="B125" t="str">
            <v>ALPHA PATCH PANELS</v>
          </cell>
          <cell r="G125" t="str">
            <v>INCOMM</v>
          </cell>
          <cell r="H125">
            <v>2735.82</v>
          </cell>
          <cell r="J125">
            <v>2735.82</v>
          </cell>
          <cell r="K125">
            <v>1.58</v>
          </cell>
          <cell r="L125">
            <v>4322.5956000000006</v>
          </cell>
          <cell r="N125">
            <v>2735.82</v>
          </cell>
          <cell r="O125">
            <v>0</v>
          </cell>
          <cell r="Q125">
            <v>2735.82</v>
          </cell>
          <cell r="R125">
            <v>0</v>
          </cell>
          <cell r="S125">
            <v>0</v>
          </cell>
        </row>
        <row r="126">
          <cell r="A126">
            <v>34578</v>
          </cell>
          <cell r="B126" t="str">
            <v>MISCELLANEOUS EQUIPMENT</v>
          </cell>
          <cell r="G126" t="str">
            <v>CONNECTION</v>
          </cell>
          <cell r="H126">
            <v>23312.86</v>
          </cell>
          <cell r="J126">
            <v>23312.86</v>
          </cell>
          <cell r="K126">
            <v>1.58</v>
          </cell>
          <cell r="L126">
            <v>36834.318800000001</v>
          </cell>
          <cell r="N126">
            <v>23312.86</v>
          </cell>
          <cell r="O126">
            <v>0</v>
          </cell>
          <cell r="Q126">
            <v>23312.86</v>
          </cell>
          <cell r="R126">
            <v>0</v>
          </cell>
          <cell r="S126">
            <v>0</v>
          </cell>
        </row>
        <row r="127">
          <cell r="A127">
            <v>34578</v>
          </cell>
          <cell r="B127" t="str">
            <v>TOSHIBA NOTEBOOK SYSTEM</v>
          </cell>
          <cell r="G127" t="str">
            <v>COMPU</v>
          </cell>
          <cell r="H127">
            <v>3813.81</v>
          </cell>
          <cell r="J127">
            <v>3813.81</v>
          </cell>
          <cell r="K127">
            <v>1.58</v>
          </cell>
          <cell r="L127">
            <v>6025.8198000000002</v>
          </cell>
          <cell r="N127">
            <v>3813.81</v>
          </cell>
          <cell r="O127">
            <v>0</v>
          </cell>
          <cell r="Q127">
            <v>3813.81</v>
          </cell>
          <cell r="R127">
            <v>0</v>
          </cell>
          <cell r="S127">
            <v>0</v>
          </cell>
        </row>
        <row r="128">
          <cell r="A128">
            <v>34578</v>
          </cell>
          <cell r="B128" t="str">
            <v>COMPAQ DESKPRO XE</v>
          </cell>
          <cell r="G128" t="str">
            <v>COMPU</v>
          </cell>
          <cell r="H128">
            <v>1193.19</v>
          </cell>
          <cell r="J128">
            <v>1193.19</v>
          </cell>
          <cell r="K128">
            <v>1.58</v>
          </cell>
          <cell r="L128">
            <v>1885.2402000000002</v>
          </cell>
          <cell r="N128">
            <v>1193.19</v>
          </cell>
          <cell r="O128">
            <v>0</v>
          </cell>
          <cell r="Q128">
            <v>1193.19</v>
          </cell>
          <cell r="R128">
            <v>0</v>
          </cell>
          <cell r="S128">
            <v>0</v>
          </cell>
        </row>
        <row r="129">
          <cell r="A129">
            <v>34578</v>
          </cell>
          <cell r="B129" t="str">
            <v>IBM TCP/IP BASE KIT</v>
          </cell>
          <cell r="G129" t="str">
            <v>COMPU</v>
          </cell>
          <cell r="H129">
            <v>2186.23</v>
          </cell>
          <cell r="J129">
            <v>2186.23</v>
          </cell>
          <cell r="K129">
            <v>1.58</v>
          </cell>
          <cell r="L129">
            <v>3454.2434000000003</v>
          </cell>
          <cell r="N129">
            <v>2186.23</v>
          </cell>
          <cell r="O129">
            <v>0</v>
          </cell>
          <cell r="Q129">
            <v>2186.23</v>
          </cell>
          <cell r="R129">
            <v>0</v>
          </cell>
          <cell r="S129">
            <v>0</v>
          </cell>
        </row>
        <row r="130">
          <cell r="A130">
            <v>34608</v>
          </cell>
          <cell r="B130" t="str">
            <v>VARIOUS EQUIPMENT - INV 5756A</v>
          </cell>
          <cell r="G130" t="str">
            <v>MERCURY</v>
          </cell>
          <cell r="H130">
            <v>21683.95</v>
          </cell>
          <cell r="J130">
            <v>21683.95</v>
          </cell>
          <cell r="K130">
            <v>1.63</v>
          </cell>
          <cell r="L130">
            <v>35344.838499999998</v>
          </cell>
          <cell r="N130">
            <v>21683.95</v>
          </cell>
          <cell r="O130">
            <v>0</v>
          </cell>
          <cell r="Q130">
            <v>21683.95</v>
          </cell>
          <cell r="R130">
            <v>0</v>
          </cell>
          <cell r="S130">
            <v>0</v>
          </cell>
        </row>
        <row r="131">
          <cell r="A131">
            <v>34608</v>
          </cell>
          <cell r="B131" t="str">
            <v>IBM DOS WIN &amp; MONITOR</v>
          </cell>
          <cell r="G131" t="str">
            <v>COMPU</v>
          </cell>
          <cell r="H131">
            <v>2568.7399999999998</v>
          </cell>
          <cell r="J131">
            <v>2568.7399999999998</v>
          </cell>
          <cell r="K131">
            <v>1.63</v>
          </cell>
          <cell r="L131">
            <v>4187.0461999999998</v>
          </cell>
          <cell r="N131">
            <v>2568.7399999999998</v>
          </cell>
          <cell r="O131">
            <v>0</v>
          </cell>
          <cell r="Q131">
            <v>2568.7399999999998</v>
          </cell>
          <cell r="R131">
            <v>0</v>
          </cell>
          <cell r="S131">
            <v>0</v>
          </cell>
        </row>
        <row r="132">
          <cell r="A132">
            <v>34608</v>
          </cell>
          <cell r="B132" t="str">
            <v>IBM DOS WIN &amp; MONITOR</v>
          </cell>
          <cell r="G132" t="str">
            <v>COMPU</v>
          </cell>
          <cell r="H132">
            <v>10525.27</v>
          </cell>
          <cell r="J132">
            <v>10525.27</v>
          </cell>
          <cell r="K132">
            <v>1.63</v>
          </cell>
          <cell r="L132">
            <v>17156.1901</v>
          </cell>
          <cell r="N132">
            <v>10525.27</v>
          </cell>
          <cell r="O132">
            <v>0</v>
          </cell>
          <cell r="Q132">
            <v>10525.27</v>
          </cell>
          <cell r="R132">
            <v>0</v>
          </cell>
          <cell r="S132">
            <v>0</v>
          </cell>
        </row>
        <row r="133">
          <cell r="A133">
            <v>34608</v>
          </cell>
          <cell r="B133" t="str">
            <v>TOSHIBA PHOTOCOPIER</v>
          </cell>
          <cell r="G133" t="str">
            <v>CORP FM</v>
          </cell>
          <cell r="H133">
            <v>4588.62</v>
          </cell>
          <cell r="J133">
            <v>4588.62</v>
          </cell>
          <cell r="K133">
            <v>1.63</v>
          </cell>
          <cell r="L133">
            <v>7479.4505999999992</v>
          </cell>
          <cell r="N133">
            <v>4588.62</v>
          </cell>
          <cell r="O133">
            <v>0</v>
          </cell>
          <cell r="Q133">
            <v>4588.62</v>
          </cell>
          <cell r="R133">
            <v>0</v>
          </cell>
          <cell r="S133">
            <v>0</v>
          </cell>
        </row>
        <row r="134">
          <cell r="A134">
            <v>34608</v>
          </cell>
          <cell r="B134" t="str">
            <v>IBM DOS WIN &amp; MONITOR</v>
          </cell>
          <cell r="G134" t="str">
            <v>COMPU</v>
          </cell>
          <cell r="H134">
            <v>3611.98</v>
          </cell>
          <cell r="J134">
            <v>3611.98</v>
          </cell>
          <cell r="K134">
            <v>1.63</v>
          </cell>
          <cell r="L134">
            <v>5887.5273999999999</v>
          </cell>
          <cell r="N134">
            <v>3611.98</v>
          </cell>
          <cell r="O134">
            <v>0</v>
          </cell>
          <cell r="Q134">
            <v>3611.98</v>
          </cell>
          <cell r="R134">
            <v>0</v>
          </cell>
          <cell r="S134">
            <v>0</v>
          </cell>
        </row>
        <row r="135">
          <cell r="A135">
            <v>34608</v>
          </cell>
          <cell r="B135" t="str">
            <v>BOXES OF 237A KRONE STRIPS</v>
          </cell>
          <cell r="G135" t="str">
            <v>INCOMM</v>
          </cell>
          <cell r="H135">
            <v>1646.63</v>
          </cell>
          <cell r="J135">
            <v>1646.63</v>
          </cell>
          <cell r="K135">
            <v>1.63</v>
          </cell>
          <cell r="L135">
            <v>2684.0068999999999</v>
          </cell>
          <cell r="N135">
            <v>1646.63</v>
          </cell>
          <cell r="O135">
            <v>0</v>
          </cell>
          <cell r="Q135">
            <v>1646.63</v>
          </cell>
          <cell r="R135">
            <v>0</v>
          </cell>
          <cell r="S135">
            <v>0</v>
          </cell>
        </row>
        <row r="136">
          <cell r="A136">
            <v>34639</v>
          </cell>
          <cell r="B136" t="str">
            <v>COMPAQ DESKPRO XE 466/486 MODEL 270</v>
          </cell>
          <cell r="G136" t="str">
            <v>CORCOMP</v>
          </cell>
          <cell r="H136">
            <v>8485.65</v>
          </cell>
          <cell r="J136">
            <v>8485.65</v>
          </cell>
          <cell r="K136">
            <v>1.56</v>
          </cell>
          <cell r="L136">
            <v>13237.614</v>
          </cell>
          <cell r="N136">
            <v>8485.6525000000001</v>
          </cell>
          <cell r="O136">
            <v>-2.500000000509317E-3</v>
          </cell>
          <cell r="Q136">
            <v>8485.6525000000001</v>
          </cell>
          <cell r="R136">
            <v>-2.500000000509317E-3</v>
          </cell>
          <cell r="S136">
            <v>-3.9000000007945348E-3</v>
          </cell>
        </row>
        <row r="137">
          <cell r="A137">
            <v>34639</v>
          </cell>
          <cell r="B137" t="str">
            <v>CAT 5 SOLID UTP - BOX</v>
          </cell>
          <cell r="G137" t="str">
            <v>1STCONN</v>
          </cell>
          <cell r="H137">
            <v>2802.21</v>
          </cell>
          <cell r="J137">
            <v>2802.21</v>
          </cell>
          <cell r="K137">
            <v>1.56</v>
          </cell>
          <cell r="L137">
            <v>4371.4476000000004</v>
          </cell>
          <cell r="N137">
            <v>2802.2105000000001</v>
          </cell>
          <cell r="O137">
            <v>-5.0000000010186341E-4</v>
          </cell>
          <cell r="Q137">
            <v>2802.2105000000001</v>
          </cell>
          <cell r="R137">
            <v>-5.0000000010186341E-4</v>
          </cell>
          <cell r="S137">
            <v>-7.8000000015890694E-4</v>
          </cell>
        </row>
        <row r="138">
          <cell r="A138">
            <v>34639</v>
          </cell>
          <cell r="B138" t="str">
            <v>TELECOMMUNICATION CABLE</v>
          </cell>
          <cell r="G138" t="str">
            <v>INCOMM</v>
          </cell>
          <cell r="H138">
            <v>1482.88</v>
          </cell>
          <cell r="J138">
            <v>1482.88</v>
          </cell>
          <cell r="K138">
            <v>1.56</v>
          </cell>
          <cell r="L138">
            <v>2313.2928000000002</v>
          </cell>
          <cell r="N138">
            <v>1482.8840000000002</v>
          </cell>
          <cell r="O138">
            <v>-4.0000000001327862E-3</v>
          </cell>
          <cell r="Q138">
            <v>1482.8840000000002</v>
          </cell>
          <cell r="R138">
            <v>-4.0000000001327862E-3</v>
          </cell>
          <cell r="S138">
            <v>-6.2400000002071467E-3</v>
          </cell>
        </row>
        <row r="139">
          <cell r="A139">
            <v>34639</v>
          </cell>
          <cell r="B139" t="str">
            <v>IBM PS/VP BLOCK BASIB KEYBOARD</v>
          </cell>
          <cell r="G139" t="str">
            <v>CORCOM</v>
          </cell>
          <cell r="H139">
            <v>1513.8</v>
          </cell>
          <cell r="J139">
            <v>1513.8</v>
          </cell>
          <cell r="K139">
            <v>1.56</v>
          </cell>
          <cell r="L139">
            <v>2361.5279999999998</v>
          </cell>
          <cell r="N139">
            <v>1513.8</v>
          </cell>
          <cell r="O139">
            <v>0</v>
          </cell>
          <cell r="Q139">
            <v>1513.8</v>
          </cell>
          <cell r="R139">
            <v>0</v>
          </cell>
          <cell r="S139">
            <v>0</v>
          </cell>
        </row>
        <row r="140">
          <cell r="A140">
            <v>34639</v>
          </cell>
          <cell r="B140" t="str">
            <v>TOSHIBA FASCIMILE TF501</v>
          </cell>
          <cell r="G140" t="str">
            <v>CORPFM</v>
          </cell>
          <cell r="H140">
            <v>1130.1400000000001</v>
          </cell>
          <cell r="J140">
            <v>1130.1400000000001</v>
          </cell>
          <cell r="K140">
            <v>1.56</v>
          </cell>
          <cell r="L140">
            <v>1763.0184000000002</v>
          </cell>
          <cell r="N140">
            <v>1130.1369999999999</v>
          </cell>
          <cell r="O140">
            <v>3.0000000001564331E-3</v>
          </cell>
          <cell r="Q140">
            <v>1130.1369999999999</v>
          </cell>
          <cell r="R140">
            <v>3.0000000001564331E-3</v>
          </cell>
          <cell r="S140">
            <v>4.6800000002440358E-3</v>
          </cell>
        </row>
        <row r="141">
          <cell r="A141">
            <v>34639</v>
          </cell>
          <cell r="B141" t="str">
            <v>MICROVITEC DEALER MONITOR</v>
          </cell>
          <cell r="G141" t="str">
            <v>CORCOM</v>
          </cell>
          <cell r="H141">
            <v>1913.3899999999999</v>
          </cell>
          <cell r="J141">
            <v>1913.3899999999999</v>
          </cell>
          <cell r="K141">
            <v>1.56</v>
          </cell>
          <cell r="L141">
            <v>2984.8883999999998</v>
          </cell>
          <cell r="N141">
            <v>1913.3895</v>
          </cell>
          <cell r="O141">
            <v>4.9999999987448973E-4</v>
          </cell>
          <cell r="Q141">
            <v>1913.3895</v>
          </cell>
          <cell r="R141">
            <v>4.9999999987448973E-4</v>
          </cell>
          <cell r="S141">
            <v>7.7999999980420402E-4</v>
          </cell>
        </row>
        <row r="142">
          <cell r="A142">
            <v>34639</v>
          </cell>
          <cell r="B142" t="str">
            <v>SONY GDM20SE1T 20" MONITOR</v>
          </cell>
          <cell r="G142" t="str">
            <v>CORCOM</v>
          </cell>
          <cell r="H142">
            <v>1556.62</v>
          </cell>
          <cell r="J142">
            <v>1556.62</v>
          </cell>
          <cell r="K142">
            <v>1.56</v>
          </cell>
          <cell r="L142">
            <v>2428.3271999999997</v>
          </cell>
          <cell r="N142">
            <v>1556.6210000000001</v>
          </cell>
          <cell r="O142">
            <v>-1.0000000002037268E-3</v>
          </cell>
          <cell r="Q142">
            <v>1556.6210000000001</v>
          </cell>
          <cell r="R142">
            <v>-1.0000000002037268E-3</v>
          </cell>
          <cell r="S142">
            <v>-1.5600000003178139E-3</v>
          </cell>
        </row>
        <row r="143">
          <cell r="A143">
            <v>34639</v>
          </cell>
          <cell r="B143" t="str">
            <v>CRAY ARROW 4 CANNEL MODEM</v>
          </cell>
          <cell r="G143" t="str">
            <v>RESOLVE</v>
          </cell>
          <cell r="H143">
            <v>2307.2399999999998</v>
          </cell>
          <cell r="J143">
            <v>2307.2399999999998</v>
          </cell>
          <cell r="K143">
            <v>1.56</v>
          </cell>
          <cell r="L143">
            <v>3599.2943999999998</v>
          </cell>
          <cell r="N143">
            <v>2307.2419999999997</v>
          </cell>
          <cell r="O143">
            <v>-1.9999999999527063E-3</v>
          </cell>
          <cell r="Q143">
            <v>2307.2419999999997</v>
          </cell>
          <cell r="R143">
            <v>-1.9999999999527063E-3</v>
          </cell>
          <cell r="S143">
            <v>-3.1199999999262217E-3</v>
          </cell>
        </row>
        <row r="144">
          <cell r="A144">
            <v>34639</v>
          </cell>
          <cell r="B144" t="str">
            <v>COMPAQ DESKPRO XE 560 / SONY 20" MONITOR</v>
          </cell>
          <cell r="G144" t="str">
            <v>CORCOM</v>
          </cell>
          <cell r="H144">
            <v>4722.54</v>
          </cell>
          <cell r="J144">
            <v>4722.54</v>
          </cell>
          <cell r="K144">
            <v>1.56</v>
          </cell>
          <cell r="L144">
            <v>7367.1624000000002</v>
          </cell>
          <cell r="N144">
            <v>4722.5370000000003</v>
          </cell>
          <cell r="O144">
            <v>2.9999999997016857E-3</v>
          </cell>
          <cell r="Q144">
            <v>4722.5370000000003</v>
          </cell>
          <cell r="R144">
            <v>2.9999999997016857E-3</v>
          </cell>
          <cell r="S144">
            <v>4.6799999995346302E-3</v>
          </cell>
        </row>
        <row r="145">
          <cell r="A145">
            <v>34639</v>
          </cell>
          <cell r="B145" t="str">
            <v>SONY GDM2SE1T 20" MONITOR</v>
          </cell>
          <cell r="G145" t="str">
            <v>CORCOM</v>
          </cell>
          <cell r="H145">
            <v>2080.56</v>
          </cell>
          <cell r="J145">
            <v>2080.56</v>
          </cell>
          <cell r="K145">
            <v>1.56</v>
          </cell>
          <cell r="L145">
            <v>3245.6736000000001</v>
          </cell>
          <cell r="N145">
            <v>2080.558</v>
          </cell>
          <cell r="O145">
            <v>1.9999999999527063E-3</v>
          </cell>
          <cell r="Q145">
            <v>2080.558</v>
          </cell>
          <cell r="R145">
            <v>1.9999999999527063E-3</v>
          </cell>
          <cell r="S145">
            <v>3.1199999999262217E-3</v>
          </cell>
        </row>
        <row r="146">
          <cell r="A146">
            <v>34639</v>
          </cell>
          <cell r="B146" t="str">
            <v>2 COMPAQ DESKPRO XL 566 MODEL 535/CDS</v>
          </cell>
          <cell r="G146" t="str">
            <v>CORCOM</v>
          </cell>
          <cell r="H146">
            <v>5787.12</v>
          </cell>
          <cell r="J146">
            <v>5787.12</v>
          </cell>
          <cell r="K146">
            <v>1.56</v>
          </cell>
          <cell r="L146">
            <v>9027.9071999999996</v>
          </cell>
          <cell r="N146">
            <v>5787.116</v>
          </cell>
          <cell r="O146">
            <v>3.9999999999054126E-3</v>
          </cell>
          <cell r="Q146">
            <v>5787.116</v>
          </cell>
          <cell r="R146">
            <v>3.9999999999054126E-3</v>
          </cell>
          <cell r="S146">
            <v>6.2399999998524434E-3</v>
          </cell>
        </row>
        <row r="147">
          <cell r="A147">
            <v>34639</v>
          </cell>
          <cell r="B147" t="str">
            <v>MX DEALERBOARD SYSTEM</v>
          </cell>
          <cell r="G147" t="str">
            <v>IPC</v>
          </cell>
          <cell r="H147">
            <v>123526.42</v>
          </cell>
          <cell r="J147">
            <v>123526.42</v>
          </cell>
          <cell r="K147">
            <v>1.56</v>
          </cell>
          <cell r="L147">
            <v>192701.21520000001</v>
          </cell>
          <cell r="N147">
            <v>123526.42099999999</v>
          </cell>
          <cell r="O147">
            <v>-9.9999998928979039E-4</v>
          </cell>
          <cell r="Q147">
            <v>123526.42099999999</v>
          </cell>
          <cell r="R147">
            <v>-9.9999998928979039E-4</v>
          </cell>
          <cell r="S147">
            <v>-1.559999983292073E-3</v>
          </cell>
        </row>
        <row r="148">
          <cell r="A148">
            <v>34669</v>
          </cell>
          <cell r="B148" t="str">
            <v>COMPAQ DESKPRO XL 560 MODEL</v>
          </cell>
          <cell r="G148" t="str">
            <v>CORCOM</v>
          </cell>
          <cell r="H148">
            <v>2002.68</v>
          </cell>
          <cell r="J148">
            <v>2002.68</v>
          </cell>
          <cell r="K148">
            <v>1.56</v>
          </cell>
          <cell r="L148">
            <v>3124.1808000000001</v>
          </cell>
          <cell r="N148">
            <v>2002.68</v>
          </cell>
          <cell r="O148">
            <v>0</v>
          </cell>
          <cell r="Q148">
            <v>2002.68</v>
          </cell>
          <cell r="R148">
            <v>0</v>
          </cell>
          <cell r="S148">
            <v>0</v>
          </cell>
        </row>
        <row r="149">
          <cell r="A149">
            <v>34669</v>
          </cell>
          <cell r="B149" t="str">
            <v>5 CHANNEL LINE MONITORS WITH TALKBACK</v>
          </cell>
          <cell r="G149" t="str">
            <v>SPEAKABUS</v>
          </cell>
          <cell r="H149">
            <v>9753.5499999999993</v>
          </cell>
          <cell r="J149">
            <v>9753.5499999999993</v>
          </cell>
          <cell r="K149">
            <v>1.56</v>
          </cell>
          <cell r="L149">
            <v>15215.537999999999</v>
          </cell>
          <cell r="N149">
            <v>9753.5499999999993</v>
          </cell>
          <cell r="O149">
            <v>0</v>
          </cell>
          <cell r="Q149">
            <v>9753.5499999999993</v>
          </cell>
          <cell r="R149">
            <v>0</v>
          </cell>
          <cell r="S149">
            <v>0</v>
          </cell>
        </row>
        <row r="150">
          <cell r="A150">
            <v>34669</v>
          </cell>
          <cell r="B150" t="str">
            <v>DRUMS OF CABLE</v>
          </cell>
          <cell r="G150" t="str">
            <v>BME</v>
          </cell>
          <cell r="H150">
            <v>6470.57</v>
          </cell>
          <cell r="J150">
            <v>6470.57</v>
          </cell>
          <cell r="K150">
            <v>1.56</v>
          </cell>
          <cell r="L150">
            <v>10094.0892</v>
          </cell>
          <cell r="N150">
            <v>6470.57</v>
          </cell>
          <cell r="O150">
            <v>0</v>
          </cell>
          <cell r="Q150">
            <v>6470.57</v>
          </cell>
          <cell r="R150">
            <v>0</v>
          </cell>
          <cell r="S150">
            <v>0</v>
          </cell>
        </row>
        <row r="151">
          <cell r="A151">
            <v>34669</v>
          </cell>
          <cell r="B151" t="str">
            <v>RJ45 CAT 5 FLYLEADS</v>
          </cell>
          <cell r="G151" t="str">
            <v>BME</v>
          </cell>
          <cell r="H151">
            <v>7024.08</v>
          </cell>
          <cell r="J151">
            <v>7024.08</v>
          </cell>
          <cell r="K151">
            <v>1.56</v>
          </cell>
          <cell r="L151">
            <v>10957.5648</v>
          </cell>
          <cell r="N151">
            <v>7024.08</v>
          </cell>
          <cell r="O151">
            <v>0</v>
          </cell>
          <cell r="Q151">
            <v>7024.08</v>
          </cell>
          <cell r="R151">
            <v>0</v>
          </cell>
          <cell r="S151">
            <v>0</v>
          </cell>
        </row>
        <row r="152">
          <cell r="A152">
            <v>34669</v>
          </cell>
          <cell r="B152" t="str">
            <v>2 X SONY 20" COLOUR MONITOR</v>
          </cell>
          <cell r="G152" t="str">
            <v>CORCOM</v>
          </cell>
          <cell r="H152">
            <v>3113.23</v>
          </cell>
          <cell r="J152">
            <v>3113.23</v>
          </cell>
          <cell r="K152">
            <v>1.56</v>
          </cell>
          <cell r="L152">
            <v>4856.6388000000006</v>
          </cell>
          <cell r="N152">
            <v>3113.23</v>
          </cell>
          <cell r="O152">
            <v>0</v>
          </cell>
          <cell r="Q152">
            <v>3113.23</v>
          </cell>
          <cell r="R152">
            <v>0</v>
          </cell>
          <cell r="S152">
            <v>0</v>
          </cell>
        </row>
        <row r="153">
          <cell r="A153">
            <v>34669</v>
          </cell>
          <cell r="B153" t="str">
            <v>RJ45 KR IDC PNL CAT 5</v>
          </cell>
          <cell r="G153" t="str">
            <v>1ST CONN</v>
          </cell>
          <cell r="H153">
            <v>1461.58</v>
          </cell>
          <cell r="J153">
            <v>1461.58</v>
          </cell>
          <cell r="K153">
            <v>1.56</v>
          </cell>
          <cell r="L153">
            <v>2280.0648000000001</v>
          </cell>
          <cell r="N153">
            <v>1461.58</v>
          </cell>
          <cell r="O153">
            <v>0</v>
          </cell>
          <cell r="Q153">
            <v>1461.58</v>
          </cell>
          <cell r="R153">
            <v>0</v>
          </cell>
          <cell r="S153">
            <v>0</v>
          </cell>
        </row>
        <row r="154">
          <cell r="A154">
            <v>34669</v>
          </cell>
          <cell r="B154" t="str">
            <v>MISCELLANEOUS EQUIPMENT</v>
          </cell>
          <cell r="G154" t="str">
            <v>IPC</v>
          </cell>
          <cell r="H154">
            <v>8057.52</v>
          </cell>
          <cell r="J154">
            <v>8057.52</v>
          </cell>
          <cell r="K154">
            <v>1.56</v>
          </cell>
          <cell r="L154">
            <v>12569.731200000002</v>
          </cell>
          <cell r="N154">
            <v>8057.52</v>
          </cell>
          <cell r="O154">
            <v>0</v>
          </cell>
          <cell r="Q154">
            <v>8057.52</v>
          </cell>
          <cell r="R154">
            <v>0</v>
          </cell>
          <cell r="S154">
            <v>0</v>
          </cell>
        </row>
        <row r="155">
          <cell r="A155">
            <v>34669</v>
          </cell>
          <cell r="B155" t="str">
            <v>MISCELLANEOUS EQUIPMENT</v>
          </cell>
          <cell r="G155" t="str">
            <v>IPC</v>
          </cell>
          <cell r="H155">
            <v>4028.76</v>
          </cell>
          <cell r="J155">
            <v>4028.76</v>
          </cell>
          <cell r="K155">
            <v>1.56</v>
          </cell>
          <cell r="L155">
            <v>6284.865600000001</v>
          </cell>
          <cell r="N155">
            <v>4028.76</v>
          </cell>
          <cell r="O155">
            <v>0</v>
          </cell>
          <cell r="Q155">
            <v>4028.76</v>
          </cell>
          <cell r="R155">
            <v>0</v>
          </cell>
          <cell r="S155">
            <v>0</v>
          </cell>
        </row>
        <row r="156">
          <cell r="A156">
            <v>34669</v>
          </cell>
          <cell r="B156" t="str">
            <v>COMPAQ 16 MB MEM MOD</v>
          </cell>
          <cell r="G156" t="str">
            <v>CORCOM</v>
          </cell>
          <cell r="H156">
            <v>1460.01</v>
          </cell>
          <cell r="J156">
            <v>1460.01</v>
          </cell>
          <cell r="K156">
            <v>1.56</v>
          </cell>
          <cell r="L156">
            <v>2277.6156000000001</v>
          </cell>
          <cell r="N156">
            <v>1460.01</v>
          </cell>
          <cell r="O156">
            <v>0</v>
          </cell>
          <cell r="Q156">
            <v>1460.01</v>
          </cell>
          <cell r="R156">
            <v>0</v>
          </cell>
          <cell r="S156">
            <v>0</v>
          </cell>
        </row>
        <row r="157">
          <cell r="A157">
            <v>34669</v>
          </cell>
          <cell r="B157" t="str">
            <v>COMPAQ PROLIENT/COMPAQ SMART</v>
          </cell>
          <cell r="G157" t="str">
            <v>CORCOM</v>
          </cell>
          <cell r="H157">
            <v>10979.51</v>
          </cell>
          <cell r="J157">
            <v>10979.51</v>
          </cell>
          <cell r="K157">
            <v>1.56</v>
          </cell>
          <cell r="L157">
            <v>17128.035599999999</v>
          </cell>
          <cell r="N157">
            <v>10979.51</v>
          </cell>
          <cell r="O157">
            <v>0</v>
          </cell>
          <cell r="Q157">
            <v>10979.51</v>
          </cell>
          <cell r="R157">
            <v>0</v>
          </cell>
          <cell r="S157">
            <v>0</v>
          </cell>
        </row>
        <row r="158">
          <cell r="A158">
            <v>34669</v>
          </cell>
          <cell r="B158" t="str">
            <v>CONVERTER KIT (AMPLIFIER/RING GENERATOR)</v>
          </cell>
          <cell r="G158" t="str">
            <v>ITS</v>
          </cell>
          <cell r="H158">
            <v>2495.19</v>
          </cell>
          <cell r="J158">
            <v>2495.19</v>
          </cell>
          <cell r="K158">
            <v>1.56</v>
          </cell>
          <cell r="L158">
            <v>3892.4964</v>
          </cell>
          <cell r="N158">
            <v>2495.19</v>
          </cell>
          <cell r="O158">
            <v>0</v>
          </cell>
          <cell r="Q158">
            <v>2495.19</v>
          </cell>
          <cell r="R158">
            <v>0</v>
          </cell>
          <cell r="S158">
            <v>0</v>
          </cell>
        </row>
        <row r="159">
          <cell r="A159">
            <v>34669</v>
          </cell>
          <cell r="B159" t="str">
            <v>IBM DOS//WIN &amp; MONITOR</v>
          </cell>
          <cell r="G159" t="str">
            <v>COMPU</v>
          </cell>
          <cell r="H159">
            <v>2571.19</v>
          </cell>
          <cell r="J159">
            <v>2571.19</v>
          </cell>
          <cell r="K159">
            <v>1.56</v>
          </cell>
          <cell r="L159">
            <v>4011.0564000000004</v>
          </cell>
          <cell r="N159">
            <v>2571.19</v>
          </cell>
          <cell r="O159">
            <v>0</v>
          </cell>
          <cell r="Q159">
            <v>2571.19</v>
          </cell>
          <cell r="R159">
            <v>0</v>
          </cell>
          <cell r="S159">
            <v>0</v>
          </cell>
        </row>
        <row r="160">
          <cell r="A160">
            <v>34669</v>
          </cell>
          <cell r="B160" t="str">
            <v>NCD PC-XWARE V2.0 FOR WINDOWS 5 PACK</v>
          </cell>
          <cell r="G160" t="str">
            <v>CORCOM</v>
          </cell>
          <cell r="H160">
            <v>1513.19</v>
          </cell>
          <cell r="J160">
            <v>1513.19</v>
          </cell>
          <cell r="K160">
            <v>1.56</v>
          </cell>
          <cell r="L160">
            <v>2360.5764000000004</v>
          </cell>
          <cell r="N160">
            <v>1513.19</v>
          </cell>
          <cell r="O160">
            <v>0</v>
          </cell>
          <cell r="Q160">
            <v>1513.19</v>
          </cell>
          <cell r="R160">
            <v>0</v>
          </cell>
          <cell r="S160">
            <v>0</v>
          </cell>
        </row>
        <row r="161">
          <cell r="A161">
            <v>34669</v>
          </cell>
          <cell r="B161" t="str">
            <v>COMPAQ DESK PRO &amp; COLOUR MONITOR</v>
          </cell>
          <cell r="G161" t="str">
            <v>CORCOM</v>
          </cell>
          <cell r="H161">
            <v>3298.2799999999997</v>
          </cell>
          <cell r="J161">
            <v>3298.2799999999997</v>
          </cell>
          <cell r="K161">
            <v>1.56</v>
          </cell>
          <cell r="L161">
            <v>5145.3167999999996</v>
          </cell>
          <cell r="N161">
            <v>3298.28</v>
          </cell>
          <cell r="O161">
            <v>0</v>
          </cell>
          <cell r="Q161">
            <v>3298.28</v>
          </cell>
          <cell r="R161">
            <v>0</v>
          </cell>
          <cell r="S161">
            <v>0</v>
          </cell>
        </row>
        <row r="162">
          <cell r="A162">
            <v>34669</v>
          </cell>
          <cell r="B162" t="str">
            <v>SONY TRINITON COLOUR MONITOR/DOS WIN</v>
          </cell>
          <cell r="G162" t="str">
            <v>COMPU</v>
          </cell>
          <cell r="H162">
            <v>7324.22</v>
          </cell>
          <cell r="J162">
            <v>7324.22</v>
          </cell>
          <cell r="K162">
            <v>1.56</v>
          </cell>
          <cell r="L162">
            <v>11425.783200000002</v>
          </cell>
          <cell r="N162">
            <v>7324.22</v>
          </cell>
          <cell r="O162">
            <v>0</v>
          </cell>
          <cell r="Q162">
            <v>7324.22</v>
          </cell>
          <cell r="R162">
            <v>0</v>
          </cell>
          <cell r="S162">
            <v>0</v>
          </cell>
        </row>
        <row r="163">
          <cell r="A163">
            <v>34669</v>
          </cell>
          <cell r="B163" t="str">
            <v>AM44E - TEST SET</v>
          </cell>
          <cell r="G163" t="str">
            <v>CERTACOM</v>
          </cell>
          <cell r="H163">
            <v>3238.38</v>
          </cell>
          <cell r="J163">
            <v>3238.38</v>
          </cell>
          <cell r="K163">
            <v>1.56</v>
          </cell>
          <cell r="L163">
            <v>5051.8728000000001</v>
          </cell>
          <cell r="N163">
            <v>3238.38</v>
          </cell>
          <cell r="O163">
            <v>0</v>
          </cell>
          <cell r="Q163">
            <v>3238.38</v>
          </cell>
          <cell r="R163">
            <v>0</v>
          </cell>
          <cell r="S163">
            <v>0</v>
          </cell>
        </row>
        <row r="164">
          <cell r="A164">
            <v>34669</v>
          </cell>
          <cell r="B164" t="str">
            <v>SONY 20"COLOUR MONITOR &amp; DOS WIN</v>
          </cell>
          <cell r="G164" t="str">
            <v>COMPU</v>
          </cell>
          <cell r="H164">
            <v>4317.2299999999996</v>
          </cell>
          <cell r="J164">
            <v>4317.2299999999996</v>
          </cell>
          <cell r="K164">
            <v>1.56</v>
          </cell>
          <cell r="L164">
            <v>6734.8787999999995</v>
          </cell>
          <cell r="N164">
            <v>4317.2299999999996</v>
          </cell>
          <cell r="O164">
            <v>0</v>
          </cell>
          <cell r="Q164">
            <v>4317.2299999999996</v>
          </cell>
          <cell r="R164">
            <v>0</v>
          </cell>
          <cell r="S164">
            <v>0</v>
          </cell>
        </row>
        <row r="165">
          <cell r="A165">
            <v>34669</v>
          </cell>
          <cell r="B165" t="str">
            <v>KRONE FRAME VERT AND ASSOC CABLING</v>
          </cell>
          <cell r="G165" t="str">
            <v>INCOMM</v>
          </cell>
          <cell r="H165">
            <v>1378.56</v>
          </cell>
          <cell r="J165">
            <v>1378.56</v>
          </cell>
          <cell r="K165">
            <v>1.56</v>
          </cell>
          <cell r="L165">
            <v>2150.5536000000002</v>
          </cell>
          <cell r="N165">
            <v>1378.56</v>
          </cell>
          <cell r="O165">
            <v>0</v>
          </cell>
          <cell r="Q165">
            <v>1378.56</v>
          </cell>
          <cell r="R165">
            <v>0</v>
          </cell>
          <cell r="S165">
            <v>0</v>
          </cell>
        </row>
        <row r="166">
          <cell r="A166">
            <v>34669</v>
          </cell>
          <cell r="B166" t="str">
            <v>MISCELLANEOUS EQUIPMENT</v>
          </cell>
          <cell r="G166" t="str">
            <v>COMPU</v>
          </cell>
          <cell r="H166">
            <v>2761.95</v>
          </cell>
          <cell r="J166">
            <v>2761.95</v>
          </cell>
          <cell r="K166">
            <v>1.56</v>
          </cell>
          <cell r="L166">
            <v>4308.6419999999998</v>
          </cell>
          <cell r="N166">
            <v>2761.95</v>
          </cell>
          <cell r="O166">
            <v>0</v>
          </cell>
          <cell r="Q166">
            <v>2761.95</v>
          </cell>
          <cell r="R166">
            <v>0</v>
          </cell>
          <cell r="S166">
            <v>0</v>
          </cell>
        </row>
        <row r="167">
          <cell r="A167">
            <v>34669</v>
          </cell>
          <cell r="B167" t="str">
            <v>ADP VIDEO DISPLAY CARDS</v>
          </cell>
          <cell r="G167" t="str">
            <v>ONLINE</v>
          </cell>
          <cell r="H167">
            <v>16466.330000000002</v>
          </cell>
          <cell r="J167">
            <v>16466.330000000002</v>
          </cell>
          <cell r="K167">
            <v>1.56</v>
          </cell>
          <cell r="L167">
            <v>25687.474800000004</v>
          </cell>
          <cell r="N167">
            <v>16466.330000000002</v>
          </cell>
          <cell r="O167">
            <v>0</v>
          </cell>
          <cell r="Q167">
            <v>16466.330000000002</v>
          </cell>
          <cell r="R167">
            <v>0</v>
          </cell>
          <cell r="S167">
            <v>0</v>
          </cell>
        </row>
        <row r="168">
          <cell r="A168">
            <v>34700</v>
          </cell>
          <cell r="B168" t="str">
            <v>SHELF AND MOUNTING UNIT</v>
          </cell>
          <cell r="G168" t="str">
            <v>MERCURY</v>
          </cell>
          <cell r="H168">
            <v>3895</v>
          </cell>
          <cell r="J168">
            <v>3895</v>
          </cell>
          <cell r="K168">
            <v>1.59</v>
          </cell>
          <cell r="L168">
            <v>6193.05</v>
          </cell>
          <cell r="N168">
            <v>3895</v>
          </cell>
          <cell r="O168">
            <v>0</v>
          </cell>
          <cell r="Q168">
            <v>3895</v>
          </cell>
          <cell r="R168">
            <v>0</v>
          </cell>
          <cell r="S168">
            <v>0</v>
          </cell>
        </row>
        <row r="169">
          <cell r="A169">
            <v>34700</v>
          </cell>
          <cell r="B169" t="str">
            <v>SHELF AND FUSE MODEL</v>
          </cell>
          <cell r="G169" t="str">
            <v>MERCURY</v>
          </cell>
          <cell r="H169">
            <v>2883</v>
          </cell>
          <cell r="J169">
            <v>2883</v>
          </cell>
          <cell r="K169">
            <v>1.59</v>
          </cell>
          <cell r="L169">
            <v>4583.97</v>
          </cell>
          <cell r="N169">
            <v>2883</v>
          </cell>
          <cell r="O169">
            <v>0</v>
          </cell>
          <cell r="Q169">
            <v>2883</v>
          </cell>
          <cell r="R169">
            <v>0</v>
          </cell>
          <cell r="S169">
            <v>0</v>
          </cell>
        </row>
        <row r="170">
          <cell r="A170">
            <v>34700</v>
          </cell>
          <cell r="B170" t="str">
            <v>MODEM ANALOGUE</v>
          </cell>
          <cell r="G170" t="str">
            <v>MERCURY</v>
          </cell>
          <cell r="H170">
            <v>13061</v>
          </cell>
          <cell r="J170">
            <v>13061</v>
          </cell>
          <cell r="K170">
            <v>1.59</v>
          </cell>
          <cell r="L170">
            <v>20766.990000000002</v>
          </cell>
          <cell r="N170">
            <v>13061</v>
          </cell>
          <cell r="O170">
            <v>0</v>
          </cell>
          <cell r="Q170">
            <v>13061</v>
          </cell>
          <cell r="R170">
            <v>0</v>
          </cell>
          <cell r="S170">
            <v>0</v>
          </cell>
        </row>
        <row r="171">
          <cell r="A171">
            <v>34700</v>
          </cell>
          <cell r="B171" t="str">
            <v>KRONE BLOCK AND CONVECTOR</v>
          </cell>
          <cell r="G171" t="str">
            <v>MERCURY</v>
          </cell>
          <cell r="H171">
            <v>3106</v>
          </cell>
          <cell r="J171">
            <v>3106</v>
          </cell>
          <cell r="K171">
            <v>1.59</v>
          </cell>
          <cell r="L171">
            <v>4938.54</v>
          </cell>
          <cell r="N171">
            <v>3106</v>
          </cell>
          <cell r="O171">
            <v>0</v>
          </cell>
          <cell r="Q171">
            <v>3106</v>
          </cell>
          <cell r="R171">
            <v>0</v>
          </cell>
          <cell r="S171">
            <v>0</v>
          </cell>
        </row>
        <row r="172">
          <cell r="A172">
            <v>34700</v>
          </cell>
          <cell r="B172" t="str">
            <v>COMPAQ DESKPRO &amp; COLOUR MONITOR</v>
          </cell>
          <cell r="G172" t="str">
            <v>CORPCOM</v>
          </cell>
          <cell r="H172">
            <v>1230.25</v>
          </cell>
          <cell r="J172">
            <v>1230.25</v>
          </cell>
          <cell r="K172">
            <v>1.59</v>
          </cell>
          <cell r="L172">
            <v>1956.0975000000001</v>
          </cell>
          <cell r="N172">
            <v>1230.25</v>
          </cell>
          <cell r="O172">
            <v>0</v>
          </cell>
          <cell r="Q172">
            <v>1230.25</v>
          </cell>
          <cell r="R172">
            <v>0</v>
          </cell>
          <cell r="S172">
            <v>0</v>
          </cell>
        </row>
        <row r="173">
          <cell r="A173">
            <v>34700</v>
          </cell>
          <cell r="B173" t="str">
            <v>DOS WINDOWS - 8MB IBM PS/VP</v>
          </cell>
          <cell r="G173" t="str">
            <v>CORPCOM</v>
          </cell>
          <cell r="H173">
            <v>3758.99</v>
          </cell>
          <cell r="J173">
            <v>3758.99</v>
          </cell>
          <cell r="K173">
            <v>1.59</v>
          </cell>
          <cell r="L173">
            <v>5976.7941000000001</v>
          </cell>
          <cell r="N173">
            <v>3758.99</v>
          </cell>
          <cell r="O173">
            <v>0</v>
          </cell>
          <cell r="Q173">
            <v>3758.99</v>
          </cell>
          <cell r="R173">
            <v>0</v>
          </cell>
          <cell r="S173">
            <v>0</v>
          </cell>
        </row>
        <row r="174">
          <cell r="A174">
            <v>34700</v>
          </cell>
          <cell r="B174" t="str">
            <v>ALLIED TELESIS MICRO TRANSCEIVER</v>
          </cell>
          <cell r="G174" t="str">
            <v>CASTLE</v>
          </cell>
          <cell r="H174">
            <v>1219.3800000000001</v>
          </cell>
          <cell r="J174">
            <v>1219.3800000000001</v>
          </cell>
          <cell r="K174">
            <v>1.59</v>
          </cell>
          <cell r="L174">
            <v>1938.8142000000003</v>
          </cell>
          <cell r="N174">
            <v>1219.3800000000001</v>
          </cell>
          <cell r="O174">
            <v>0</v>
          </cell>
          <cell r="Q174">
            <v>1219.3800000000001</v>
          </cell>
          <cell r="R174">
            <v>0</v>
          </cell>
          <cell r="S174">
            <v>0</v>
          </cell>
        </row>
        <row r="175">
          <cell r="A175">
            <v>34700</v>
          </cell>
          <cell r="B175" t="str">
            <v>SONY COLOUR MONITOR &amp; DOS/WIN</v>
          </cell>
          <cell r="G175" t="str">
            <v>COMPU</v>
          </cell>
          <cell r="H175">
            <v>10840.4</v>
          </cell>
          <cell r="J175">
            <v>10840.4</v>
          </cell>
          <cell r="K175">
            <v>1.59</v>
          </cell>
          <cell r="L175">
            <v>17236.236000000001</v>
          </cell>
          <cell r="N175">
            <v>10840.4</v>
          </cell>
          <cell r="O175">
            <v>0</v>
          </cell>
          <cell r="Q175">
            <v>10840.4</v>
          </cell>
          <cell r="R175">
            <v>0</v>
          </cell>
          <cell r="S175">
            <v>0</v>
          </cell>
        </row>
        <row r="176">
          <cell r="A176">
            <v>34700</v>
          </cell>
          <cell r="B176" t="str">
            <v>FURNITURE FOR LDC DEALING ROOM</v>
          </cell>
          <cell r="G176" t="str">
            <v>DAS</v>
          </cell>
          <cell r="H176">
            <v>4281.0200000000004</v>
          </cell>
          <cell r="J176">
            <v>4281.0200000000004</v>
          </cell>
          <cell r="K176">
            <v>1.59</v>
          </cell>
          <cell r="L176">
            <v>6806.8218000000006</v>
          </cell>
          <cell r="N176">
            <v>4281.0200000000004</v>
          </cell>
          <cell r="O176">
            <v>0</v>
          </cell>
          <cell r="Q176">
            <v>4281.0200000000004</v>
          </cell>
          <cell r="R176">
            <v>0</v>
          </cell>
          <cell r="S176">
            <v>0</v>
          </cell>
        </row>
        <row r="177">
          <cell r="A177">
            <v>34700</v>
          </cell>
          <cell r="B177" t="str">
            <v>COMPAQ DESKPRO &amp; COLOUR MONITOR</v>
          </cell>
          <cell r="G177" t="str">
            <v>CORPCOM</v>
          </cell>
          <cell r="H177">
            <v>3910.26</v>
          </cell>
          <cell r="J177">
            <v>3910.26</v>
          </cell>
          <cell r="K177">
            <v>1.59</v>
          </cell>
          <cell r="L177">
            <v>6217.3134000000009</v>
          </cell>
          <cell r="N177">
            <v>3910.26</v>
          </cell>
          <cell r="O177">
            <v>0</v>
          </cell>
          <cell r="Q177">
            <v>3910.26</v>
          </cell>
          <cell r="R177">
            <v>0</v>
          </cell>
          <cell r="S177">
            <v>0</v>
          </cell>
        </row>
        <row r="178">
          <cell r="A178">
            <v>34700</v>
          </cell>
          <cell r="B178" t="str">
            <v>SONY MONITOR &amp; DOS/WIN</v>
          </cell>
          <cell r="G178" t="str">
            <v>COMPU</v>
          </cell>
          <cell r="H178">
            <v>20223.05</v>
          </cell>
          <cell r="J178">
            <v>20223.05</v>
          </cell>
          <cell r="K178">
            <v>1.59</v>
          </cell>
          <cell r="L178">
            <v>32154.6495</v>
          </cell>
          <cell r="N178">
            <v>20223.05</v>
          </cell>
          <cell r="O178">
            <v>0</v>
          </cell>
          <cell r="Q178">
            <v>20223.05</v>
          </cell>
          <cell r="R178">
            <v>0</v>
          </cell>
          <cell r="S178">
            <v>0</v>
          </cell>
        </row>
        <row r="179">
          <cell r="A179">
            <v>34700</v>
          </cell>
          <cell r="B179" t="str">
            <v>UPGRADE FLOOR OUTLETS  4TH FLOOR</v>
          </cell>
          <cell r="G179" t="str">
            <v>INCOMM</v>
          </cell>
          <cell r="H179">
            <v>10195.140000000001</v>
          </cell>
          <cell r="J179">
            <v>10195.140000000001</v>
          </cell>
          <cell r="K179">
            <v>1.59</v>
          </cell>
          <cell r="L179">
            <v>16210.272600000002</v>
          </cell>
          <cell r="N179">
            <v>10195.14</v>
          </cell>
          <cell r="O179">
            <v>0</v>
          </cell>
          <cell r="Q179">
            <v>10195.14</v>
          </cell>
          <cell r="R179">
            <v>0</v>
          </cell>
          <cell r="S179">
            <v>0</v>
          </cell>
        </row>
        <row r="180">
          <cell r="A180">
            <v>34700</v>
          </cell>
          <cell r="B180" t="str">
            <v>INSTALL EARTH FROM 5TH TO 4TH FLOOR</v>
          </cell>
          <cell r="G180" t="str">
            <v>INCOMM</v>
          </cell>
          <cell r="H180">
            <v>1712.63</v>
          </cell>
          <cell r="J180">
            <v>1712.63</v>
          </cell>
          <cell r="K180">
            <v>1.59</v>
          </cell>
          <cell r="L180">
            <v>2723.0817000000002</v>
          </cell>
          <cell r="N180">
            <v>1712.63</v>
          </cell>
          <cell r="O180">
            <v>0</v>
          </cell>
          <cell r="Q180">
            <v>1712.63</v>
          </cell>
          <cell r="R180">
            <v>0</v>
          </cell>
          <cell r="S180">
            <v>0</v>
          </cell>
        </row>
        <row r="181">
          <cell r="A181">
            <v>34700</v>
          </cell>
          <cell r="B181" t="str">
            <v>MISCELLANEOUS EQUIPMENT</v>
          </cell>
          <cell r="G181" t="str">
            <v>DATAGU</v>
          </cell>
          <cell r="H181">
            <v>10776.7</v>
          </cell>
          <cell r="J181">
            <v>10776.7</v>
          </cell>
          <cell r="K181">
            <v>1.59</v>
          </cell>
          <cell r="L181">
            <v>17134.953000000001</v>
          </cell>
          <cell r="N181">
            <v>10776.7</v>
          </cell>
          <cell r="O181">
            <v>0</v>
          </cell>
          <cell r="Q181">
            <v>10776.7</v>
          </cell>
          <cell r="R181">
            <v>0</v>
          </cell>
          <cell r="S181">
            <v>0</v>
          </cell>
        </row>
        <row r="182">
          <cell r="A182">
            <v>34700</v>
          </cell>
          <cell r="B182" t="str">
            <v>MONOCHROME MONITORS</v>
          </cell>
          <cell r="G182" t="str">
            <v>FDTECH</v>
          </cell>
          <cell r="H182">
            <v>7030.67</v>
          </cell>
          <cell r="J182">
            <v>7030.67</v>
          </cell>
          <cell r="K182">
            <v>1.59</v>
          </cell>
          <cell r="L182">
            <v>11178.765300000001</v>
          </cell>
          <cell r="N182">
            <v>7030.67</v>
          </cell>
          <cell r="O182">
            <v>0</v>
          </cell>
          <cell r="Q182">
            <v>7030.67</v>
          </cell>
          <cell r="R182">
            <v>0</v>
          </cell>
          <cell r="S182">
            <v>0</v>
          </cell>
        </row>
        <row r="183">
          <cell r="A183">
            <v>34700</v>
          </cell>
          <cell r="B183" t="str">
            <v>PANASONIC FASCIMILE</v>
          </cell>
          <cell r="G183" t="str">
            <v>CORPFM</v>
          </cell>
          <cell r="H183">
            <v>2515.66</v>
          </cell>
          <cell r="J183">
            <v>2515.66</v>
          </cell>
          <cell r="K183">
            <v>1.59</v>
          </cell>
          <cell r="L183">
            <v>3999.8993999999998</v>
          </cell>
          <cell r="N183">
            <v>2515.66</v>
          </cell>
          <cell r="O183">
            <v>0</v>
          </cell>
          <cell r="Q183">
            <v>2515.66</v>
          </cell>
          <cell r="R183">
            <v>0</v>
          </cell>
          <cell r="S183">
            <v>0</v>
          </cell>
        </row>
        <row r="184">
          <cell r="A184">
            <v>34700</v>
          </cell>
          <cell r="B184" t="str">
            <v>ADP VIDEO DISPLAY CARDS &amp; RACKS</v>
          </cell>
          <cell r="G184" t="str">
            <v>ONLINE</v>
          </cell>
          <cell r="H184">
            <v>26914.29</v>
          </cell>
          <cell r="J184">
            <v>26914.29</v>
          </cell>
          <cell r="K184">
            <v>1.59</v>
          </cell>
          <cell r="L184">
            <v>42793.721100000002</v>
          </cell>
          <cell r="N184">
            <v>26914.29</v>
          </cell>
          <cell r="O184">
            <v>0</v>
          </cell>
          <cell r="Q184">
            <v>26914.29</v>
          </cell>
          <cell r="R184">
            <v>0</v>
          </cell>
          <cell r="S184">
            <v>0</v>
          </cell>
        </row>
        <row r="185">
          <cell r="A185">
            <v>34700</v>
          </cell>
          <cell r="B185" t="str">
            <v>DIGITAL VOICE RECORDING EQUIPMENT</v>
          </cell>
          <cell r="G185" t="str">
            <v>EYRETEL</v>
          </cell>
          <cell r="H185">
            <v>29205.85</v>
          </cell>
          <cell r="J185">
            <v>29205.85</v>
          </cell>
          <cell r="K185">
            <v>1.59</v>
          </cell>
          <cell r="L185">
            <v>46437.301500000001</v>
          </cell>
          <cell r="N185">
            <v>29205.85</v>
          </cell>
          <cell r="O185">
            <v>0</v>
          </cell>
          <cell r="Q185">
            <v>29205.85</v>
          </cell>
          <cell r="R185">
            <v>0</v>
          </cell>
          <cell r="S185">
            <v>0</v>
          </cell>
        </row>
        <row r="186">
          <cell r="A186">
            <v>34731</v>
          </cell>
          <cell r="B186" t="str">
            <v>WIRE AMPLIFIERS AND POWER SUPPLY UNITS</v>
          </cell>
          <cell r="G186" t="str">
            <v>SCTELE</v>
          </cell>
          <cell r="H186">
            <v>3075.92</v>
          </cell>
          <cell r="J186">
            <v>3075.92</v>
          </cell>
          <cell r="K186">
            <v>1.59</v>
          </cell>
          <cell r="L186">
            <v>4890.7128000000002</v>
          </cell>
          <cell r="N186">
            <v>3075.92</v>
          </cell>
          <cell r="O186">
            <v>0</v>
          </cell>
          <cell r="Q186">
            <v>3075.92</v>
          </cell>
          <cell r="R186">
            <v>0</v>
          </cell>
          <cell r="S186">
            <v>0</v>
          </cell>
        </row>
        <row r="187">
          <cell r="A187">
            <v>34731</v>
          </cell>
          <cell r="B187" t="str">
            <v>HAYES OPTIMA MODEM</v>
          </cell>
          <cell r="G187" t="str">
            <v>CORPCOM</v>
          </cell>
          <cell r="H187">
            <v>1719.22</v>
          </cell>
          <cell r="J187">
            <v>1719.22</v>
          </cell>
          <cell r="K187">
            <v>1.59</v>
          </cell>
          <cell r="L187">
            <v>2733.5598</v>
          </cell>
          <cell r="N187">
            <v>1719.22</v>
          </cell>
          <cell r="O187">
            <v>0</v>
          </cell>
          <cell r="Q187">
            <v>1719.22</v>
          </cell>
          <cell r="R187">
            <v>0</v>
          </cell>
          <cell r="S187">
            <v>0</v>
          </cell>
        </row>
        <row r="188">
          <cell r="A188">
            <v>34731</v>
          </cell>
          <cell r="B188" t="str">
            <v>IBM DUA/BASE</v>
          </cell>
          <cell r="G188" t="str">
            <v>CORPCOM</v>
          </cell>
          <cell r="H188">
            <v>3385.71</v>
          </cell>
          <cell r="J188">
            <v>3385.71</v>
          </cell>
          <cell r="K188">
            <v>1.59</v>
          </cell>
          <cell r="L188">
            <v>5383.2789000000002</v>
          </cell>
          <cell r="N188">
            <v>3385.71</v>
          </cell>
          <cell r="O188">
            <v>0</v>
          </cell>
          <cell r="Q188">
            <v>3385.71</v>
          </cell>
          <cell r="R188">
            <v>0</v>
          </cell>
          <cell r="S188">
            <v>0</v>
          </cell>
        </row>
        <row r="189">
          <cell r="A189">
            <v>34731</v>
          </cell>
          <cell r="B189" t="str">
            <v>SONY MONITOR &amp; GRAPHICS ADAPTOR</v>
          </cell>
          <cell r="G189" t="str">
            <v>CORPCOM</v>
          </cell>
          <cell r="H189">
            <v>2433.27</v>
          </cell>
          <cell r="J189">
            <v>2433.27</v>
          </cell>
          <cell r="K189">
            <v>1.59</v>
          </cell>
          <cell r="L189">
            <v>3868.8993</v>
          </cell>
          <cell r="N189">
            <v>2433.27</v>
          </cell>
          <cell r="O189">
            <v>0</v>
          </cell>
          <cell r="Q189">
            <v>2433.27</v>
          </cell>
          <cell r="R189">
            <v>0</v>
          </cell>
          <cell r="S189">
            <v>0</v>
          </cell>
        </row>
        <row r="190">
          <cell r="A190">
            <v>34731</v>
          </cell>
          <cell r="B190" t="str">
            <v>MISC EQUIPMENT</v>
          </cell>
          <cell r="G190" t="str">
            <v>DATAGU</v>
          </cell>
          <cell r="H190">
            <v>2242.5100000000002</v>
          </cell>
          <cell r="J190">
            <v>2242.5100000000002</v>
          </cell>
          <cell r="K190">
            <v>1.59</v>
          </cell>
          <cell r="L190">
            <v>3565.5909000000006</v>
          </cell>
          <cell r="N190">
            <v>2242.5100000000002</v>
          </cell>
          <cell r="O190">
            <v>0</v>
          </cell>
          <cell r="Q190">
            <v>2242.5100000000002</v>
          </cell>
          <cell r="R190">
            <v>0</v>
          </cell>
          <cell r="S190">
            <v>0</v>
          </cell>
        </row>
        <row r="191">
          <cell r="A191">
            <v>34731</v>
          </cell>
          <cell r="B191" t="str">
            <v>COMPAQ DESKPRO &amp; MONITOR</v>
          </cell>
          <cell r="G191" t="str">
            <v>CORPCOM</v>
          </cell>
          <cell r="H191">
            <v>1675.99</v>
          </cell>
          <cell r="J191">
            <v>1675.99</v>
          </cell>
          <cell r="K191">
            <v>1.59</v>
          </cell>
          <cell r="L191">
            <v>2664.8241000000003</v>
          </cell>
          <cell r="N191">
            <v>1675.99</v>
          </cell>
          <cell r="O191">
            <v>0</v>
          </cell>
          <cell r="Q191">
            <v>1675.99</v>
          </cell>
          <cell r="R191">
            <v>0</v>
          </cell>
          <cell r="S191">
            <v>0</v>
          </cell>
        </row>
        <row r="192">
          <cell r="A192">
            <v>34731</v>
          </cell>
          <cell r="B192" t="str">
            <v>COMPAQ DESKPRO &amp; MONITOR</v>
          </cell>
          <cell r="G192" t="str">
            <v>CORPCOM</v>
          </cell>
          <cell r="H192">
            <v>1950.63</v>
          </cell>
          <cell r="J192">
            <v>1950.63</v>
          </cell>
          <cell r="K192">
            <v>1.59</v>
          </cell>
          <cell r="L192">
            <v>3101.5017000000003</v>
          </cell>
          <cell r="N192">
            <v>1950.63</v>
          </cell>
          <cell r="O192">
            <v>0</v>
          </cell>
          <cell r="Q192">
            <v>1950.63</v>
          </cell>
          <cell r="R192">
            <v>0</v>
          </cell>
          <cell r="S192">
            <v>0</v>
          </cell>
        </row>
        <row r="193">
          <cell r="A193">
            <v>34731</v>
          </cell>
          <cell r="B193" t="str">
            <v>MISC EQUIPMENT</v>
          </cell>
          <cell r="G193" t="str">
            <v>DATAGU</v>
          </cell>
          <cell r="H193">
            <v>1372.46</v>
          </cell>
          <cell r="J193">
            <v>1372.46</v>
          </cell>
          <cell r="K193">
            <v>1.59</v>
          </cell>
          <cell r="L193">
            <v>2182.2114000000001</v>
          </cell>
          <cell r="N193">
            <v>1372.46</v>
          </cell>
          <cell r="O193">
            <v>0</v>
          </cell>
          <cell r="Q193">
            <v>1372.46</v>
          </cell>
          <cell r="R193">
            <v>0</v>
          </cell>
          <cell r="S193">
            <v>0</v>
          </cell>
        </row>
        <row r="194">
          <cell r="A194">
            <v>34731</v>
          </cell>
          <cell r="B194" t="str">
            <v>COMPAQ DESKPRO XE 433s MODEL</v>
          </cell>
          <cell r="G194" t="str">
            <v>CORPCOM</v>
          </cell>
          <cell r="H194">
            <v>1158.8499999999999</v>
          </cell>
          <cell r="J194">
            <v>1158.8499999999999</v>
          </cell>
          <cell r="K194">
            <v>1.59</v>
          </cell>
          <cell r="L194">
            <v>1842.5715</v>
          </cell>
          <cell r="N194">
            <v>1158.8499999999999</v>
          </cell>
          <cell r="O194">
            <v>0</v>
          </cell>
          <cell r="Q194">
            <v>1158.8499999999999</v>
          </cell>
          <cell r="R194">
            <v>0</v>
          </cell>
          <cell r="S194">
            <v>0</v>
          </cell>
        </row>
        <row r="195">
          <cell r="A195">
            <v>34731</v>
          </cell>
          <cell r="B195" t="str">
            <v>MISC EQUIPMENT</v>
          </cell>
          <cell r="G195" t="str">
            <v>SCC</v>
          </cell>
          <cell r="H195">
            <v>2289.2600000000002</v>
          </cell>
          <cell r="J195">
            <v>2289.2600000000002</v>
          </cell>
          <cell r="K195">
            <v>1.59</v>
          </cell>
          <cell r="L195">
            <v>3639.9234000000006</v>
          </cell>
          <cell r="N195">
            <v>2289.2600000000002</v>
          </cell>
          <cell r="O195">
            <v>0</v>
          </cell>
          <cell r="Q195">
            <v>2289.2600000000002</v>
          </cell>
          <cell r="R195">
            <v>0</v>
          </cell>
          <cell r="S195">
            <v>0</v>
          </cell>
        </row>
        <row r="196">
          <cell r="A196">
            <v>34731</v>
          </cell>
          <cell r="B196" t="str">
            <v>ARROW 80/8 CH STAT MUX S/A</v>
          </cell>
          <cell r="G196" t="str">
            <v>DATAGU</v>
          </cell>
          <cell r="H196">
            <v>4032.89</v>
          </cell>
          <cell r="J196">
            <v>4032.89</v>
          </cell>
          <cell r="K196">
            <v>1.59</v>
          </cell>
          <cell r="L196">
            <v>6412.2951000000003</v>
          </cell>
          <cell r="N196">
            <v>4032.89</v>
          </cell>
          <cell r="O196">
            <v>0</v>
          </cell>
          <cell r="Q196">
            <v>4032.89</v>
          </cell>
          <cell r="R196">
            <v>0</v>
          </cell>
          <cell r="S196">
            <v>0</v>
          </cell>
        </row>
        <row r="197">
          <cell r="A197">
            <v>34731</v>
          </cell>
          <cell r="B197" t="str">
            <v>PANASONIC FACSIMILE UF280M</v>
          </cell>
          <cell r="G197" t="str">
            <v>CORPFM</v>
          </cell>
          <cell r="H197">
            <v>1257.83</v>
          </cell>
          <cell r="J197">
            <v>1257.83</v>
          </cell>
          <cell r="K197">
            <v>1.59</v>
          </cell>
          <cell r="L197">
            <v>1999.9496999999999</v>
          </cell>
          <cell r="N197">
            <v>1257.83</v>
          </cell>
          <cell r="O197">
            <v>0</v>
          </cell>
          <cell r="Q197">
            <v>1257.83</v>
          </cell>
          <cell r="R197">
            <v>0</v>
          </cell>
          <cell r="S197">
            <v>0</v>
          </cell>
        </row>
        <row r="198">
          <cell r="A198">
            <v>34731</v>
          </cell>
          <cell r="B198" t="str">
            <v>DUAL SPEED SCSI TRAY INT CD-ROM</v>
          </cell>
          <cell r="G198" t="str">
            <v>CORPCOM</v>
          </cell>
          <cell r="H198">
            <v>3432.82</v>
          </cell>
          <cell r="J198">
            <v>3432.82</v>
          </cell>
          <cell r="K198">
            <v>1.59</v>
          </cell>
          <cell r="L198">
            <v>5458.1838000000007</v>
          </cell>
          <cell r="N198">
            <v>3432.82</v>
          </cell>
          <cell r="O198">
            <v>0</v>
          </cell>
          <cell r="Q198">
            <v>3432.82</v>
          </cell>
          <cell r="R198">
            <v>0</v>
          </cell>
          <cell r="S198">
            <v>0</v>
          </cell>
        </row>
        <row r="199">
          <cell r="A199">
            <v>34731</v>
          </cell>
          <cell r="B199" t="str">
            <v>COMPAQ DESKPRO</v>
          </cell>
          <cell r="G199" t="str">
            <v>CORPCOM</v>
          </cell>
          <cell r="H199">
            <v>4877.09</v>
          </cell>
          <cell r="J199">
            <v>4877.09</v>
          </cell>
          <cell r="K199">
            <v>1.59</v>
          </cell>
          <cell r="L199">
            <v>7754.5731000000005</v>
          </cell>
          <cell r="N199">
            <v>4877.09</v>
          </cell>
          <cell r="O199">
            <v>0</v>
          </cell>
          <cell r="Q199">
            <v>4877.09</v>
          </cell>
          <cell r="R199">
            <v>0</v>
          </cell>
          <cell r="S199">
            <v>0</v>
          </cell>
        </row>
        <row r="200">
          <cell r="A200">
            <v>34731</v>
          </cell>
          <cell r="B200" t="str">
            <v>COMPAQ CONTURA AERO</v>
          </cell>
          <cell r="G200" t="str">
            <v>CORPCOM</v>
          </cell>
          <cell r="H200">
            <v>1376.37</v>
          </cell>
          <cell r="J200">
            <v>1376.37</v>
          </cell>
          <cell r="K200">
            <v>1.59</v>
          </cell>
          <cell r="L200">
            <v>2188.4283</v>
          </cell>
          <cell r="N200">
            <v>1376.37</v>
          </cell>
          <cell r="O200">
            <v>0</v>
          </cell>
          <cell r="Q200">
            <v>1376.37</v>
          </cell>
          <cell r="R200">
            <v>0</v>
          </cell>
          <cell r="S200">
            <v>0</v>
          </cell>
        </row>
        <row r="201">
          <cell r="A201">
            <v>34731</v>
          </cell>
          <cell r="B201" t="str">
            <v>SMB MEMORY FOR AST PREMMIA</v>
          </cell>
          <cell r="G201" t="str">
            <v>CORPCOM</v>
          </cell>
          <cell r="H201">
            <v>2427.67</v>
          </cell>
          <cell r="J201">
            <v>2427.67</v>
          </cell>
          <cell r="K201">
            <v>1.59</v>
          </cell>
          <cell r="L201">
            <v>3859.9953000000005</v>
          </cell>
          <cell r="N201">
            <v>2427.67</v>
          </cell>
          <cell r="O201">
            <v>0</v>
          </cell>
          <cell r="Q201">
            <v>2427.67</v>
          </cell>
          <cell r="R201">
            <v>0</v>
          </cell>
          <cell r="S201">
            <v>0</v>
          </cell>
        </row>
        <row r="202">
          <cell r="A202">
            <v>34731</v>
          </cell>
          <cell r="B202" t="str">
            <v>COMPAQ DESKPRO &amp; COLOUR MONITOR</v>
          </cell>
          <cell r="G202" t="str">
            <v>CORPCOM</v>
          </cell>
          <cell r="H202">
            <v>4637.1400000000003</v>
          </cell>
          <cell r="J202">
            <v>4637.1400000000003</v>
          </cell>
          <cell r="K202">
            <v>1.59</v>
          </cell>
          <cell r="L202">
            <v>7373.0526000000009</v>
          </cell>
          <cell r="N202">
            <v>4637.1400000000003</v>
          </cell>
          <cell r="O202">
            <v>0</v>
          </cell>
          <cell r="Q202">
            <v>4637.1400000000003</v>
          </cell>
          <cell r="R202">
            <v>0</v>
          </cell>
          <cell r="S202">
            <v>0</v>
          </cell>
        </row>
        <row r="203">
          <cell r="A203">
            <v>34731</v>
          </cell>
          <cell r="B203" t="str">
            <v>COMPAQ DESKPRO/LASERJET/</v>
          </cell>
          <cell r="G203" t="str">
            <v>CORPCOM</v>
          </cell>
          <cell r="H203">
            <v>3778.9799999999996</v>
          </cell>
          <cell r="J203">
            <v>3778.9799999999996</v>
          </cell>
          <cell r="K203">
            <v>1.59</v>
          </cell>
          <cell r="L203">
            <v>6008.5781999999999</v>
          </cell>
          <cell r="N203">
            <v>3778.98</v>
          </cell>
          <cell r="O203">
            <v>0</v>
          </cell>
          <cell r="Q203">
            <v>3778.98</v>
          </cell>
          <cell r="R203">
            <v>0</v>
          </cell>
          <cell r="S203">
            <v>0</v>
          </cell>
        </row>
        <row r="204">
          <cell r="A204">
            <v>34731</v>
          </cell>
          <cell r="B204" t="str">
            <v>COMPAQ DESKPRO/COLOUR MONITOR</v>
          </cell>
          <cell r="G204" t="str">
            <v>CORPCOM</v>
          </cell>
          <cell r="H204">
            <v>8084.34</v>
          </cell>
          <cell r="J204">
            <v>8084.34</v>
          </cell>
          <cell r="K204">
            <v>1.59</v>
          </cell>
          <cell r="L204">
            <v>12854.100600000002</v>
          </cell>
          <cell r="N204">
            <v>8084.34</v>
          </cell>
          <cell r="O204">
            <v>0</v>
          </cell>
          <cell r="Q204">
            <v>8084.34</v>
          </cell>
          <cell r="R204">
            <v>0</v>
          </cell>
          <cell r="S204">
            <v>0</v>
          </cell>
        </row>
        <row r="205">
          <cell r="A205">
            <v>34731</v>
          </cell>
          <cell r="B205" t="str">
            <v>COMPAQ DESKPRO XE 466 MODEL</v>
          </cell>
          <cell r="G205" t="str">
            <v>CORPCOM</v>
          </cell>
          <cell r="H205">
            <v>2582.0100000000002</v>
          </cell>
          <cell r="J205">
            <v>2582.0100000000002</v>
          </cell>
          <cell r="K205">
            <v>1.59</v>
          </cell>
          <cell r="L205">
            <v>4105.3959000000004</v>
          </cell>
          <cell r="N205">
            <v>2582.0100000000002</v>
          </cell>
          <cell r="O205">
            <v>0</v>
          </cell>
          <cell r="Q205">
            <v>2582.0100000000002</v>
          </cell>
          <cell r="R205">
            <v>0</v>
          </cell>
          <cell r="S205">
            <v>0</v>
          </cell>
        </row>
        <row r="206">
          <cell r="A206">
            <v>34731</v>
          </cell>
          <cell r="B206" t="str">
            <v>COMPAQ DESKPRO XE 466 MODEL</v>
          </cell>
          <cell r="G206" t="str">
            <v>CORPCOM</v>
          </cell>
          <cell r="H206">
            <v>2976.59</v>
          </cell>
          <cell r="J206">
            <v>2976.59</v>
          </cell>
          <cell r="K206">
            <v>1.59</v>
          </cell>
          <cell r="L206">
            <v>4732.7781000000004</v>
          </cell>
          <cell r="N206">
            <v>2976.59</v>
          </cell>
          <cell r="O206">
            <v>0</v>
          </cell>
          <cell r="Q206">
            <v>2976.59</v>
          </cell>
          <cell r="R206">
            <v>0</v>
          </cell>
          <cell r="S206">
            <v>0</v>
          </cell>
        </row>
        <row r="207">
          <cell r="A207">
            <v>34731</v>
          </cell>
          <cell r="B207" t="str">
            <v>3 X BARCO 28" MONITOR</v>
          </cell>
          <cell r="G207" t="str">
            <v>CORPCOM</v>
          </cell>
          <cell r="H207">
            <v>22500.690000000002</v>
          </cell>
          <cell r="J207">
            <v>22500.690000000002</v>
          </cell>
          <cell r="K207">
            <v>1.59</v>
          </cell>
          <cell r="L207">
            <v>35776.097100000006</v>
          </cell>
          <cell r="N207">
            <v>22500.69</v>
          </cell>
          <cell r="O207">
            <v>0</v>
          </cell>
          <cell r="Q207">
            <v>22500.69</v>
          </cell>
          <cell r="R207">
            <v>0</v>
          </cell>
          <cell r="S207">
            <v>0</v>
          </cell>
        </row>
        <row r="208">
          <cell r="A208">
            <v>34731</v>
          </cell>
          <cell r="B208" t="str">
            <v>COMPAQ DESKPRO/LASERJET</v>
          </cell>
          <cell r="G208" t="str">
            <v>CORPCOM</v>
          </cell>
          <cell r="H208">
            <v>1934.58</v>
          </cell>
          <cell r="J208">
            <v>1934.58</v>
          </cell>
          <cell r="K208">
            <v>1.59</v>
          </cell>
          <cell r="L208">
            <v>3075.9821999999999</v>
          </cell>
          <cell r="N208">
            <v>1934.58</v>
          </cell>
          <cell r="O208">
            <v>0</v>
          </cell>
          <cell r="Q208">
            <v>1934.58</v>
          </cell>
          <cell r="R208">
            <v>0</v>
          </cell>
          <cell r="S208">
            <v>0</v>
          </cell>
        </row>
        <row r="209">
          <cell r="A209">
            <v>34731</v>
          </cell>
          <cell r="B209" t="str">
            <v>IBM PSVP 6482-LV1/GRAPHICS ADAPTOR</v>
          </cell>
          <cell r="G209" t="str">
            <v>CORPCOM</v>
          </cell>
          <cell r="H209">
            <v>1846.3200000000002</v>
          </cell>
          <cell r="J209">
            <v>1846.3200000000002</v>
          </cell>
          <cell r="K209">
            <v>1.59</v>
          </cell>
          <cell r="L209">
            <v>2935.6488000000004</v>
          </cell>
          <cell r="N209">
            <v>1846.32</v>
          </cell>
          <cell r="O209">
            <v>0</v>
          </cell>
          <cell r="Q209">
            <v>1846.32</v>
          </cell>
          <cell r="R209">
            <v>0</v>
          </cell>
          <cell r="S209">
            <v>0</v>
          </cell>
        </row>
        <row r="210">
          <cell r="A210">
            <v>34731</v>
          </cell>
          <cell r="B210" t="str">
            <v>SONY GDM MONITOR</v>
          </cell>
          <cell r="G210" t="str">
            <v>CORPCOM</v>
          </cell>
          <cell r="H210">
            <v>1776.34</v>
          </cell>
          <cell r="J210">
            <v>1776.34</v>
          </cell>
          <cell r="K210">
            <v>1.59</v>
          </cell>
          <cell r="L210">
            <v>2824.3806</v>
          </cell>
          <cell r="N210">
            <v>1776.34</v>
          </cell>
          <cell r="O210">
            <v>0</v>
          </cell>
          <cell r="Q210">
            <v>1776.34</v>
          </cell>
          <cell r="R210">
            <v>0</v>
          </cell>
          <cell r="S210">
            <v>0</v>
          </cell>
        </row>
        <row r="211">
          <cell r="A211">
            <v>34731</v>
          </cell>
          <cell r="B211" t="str">
            <v>COMPAQ DESKPRO/COLOUR MONITOR</v>
          </cell>
          <cell r="G211" t="str">
            <v>CORPCOM</v>
          </cell>
          <cell r="H211">
            <v>10591.33</v>
          </cell>
          <cell r="J211">
            <v>10591.33</v>
          </cell>
          <cell r="K211">
            <v>1.59</v>
          </cell>
          <cell r="L211">
            <v>16840.2147</v>
          </cell>
          <cell r="N211">
            <v>10591.33</v>
          </cell>
          <cell r="O211">
            <v>0</v>
          </cell>
          <cell r="Q211">
            <v>10591.33</v>
          </cell>
          <cell r="R211">
            <v>0</v>
          </cell>
          <cell r="S211">
            <v>0</v>
          </cell>
        </row>
        <row r="212">
          <cell r="A212">
            <v>34731</v>
          </cell>
          <cell r="B212" t="str">
            <v>COMPAQ DESKPRO/MONITOR</v>
          </cell>
          <cell r="G212" t="str">
            <v>CORPCOM</v>
          </cell>
          <cell r="H212">
            <v>1357.25</v>
          </cell>
          <cell r="J212">
            <v>1357.25</v>
          </cell>
          <cell r="K212">
            <v>1.59</v>
          </cell>
          <cell r="L212">
            <v>2158.0275000000001</v>
          </cell>
          <cell r="N212">
            <v>1357.25</v>
          </cell>
          <cell r="O212">
            <v>0</v>
          </cell>
          <cell r="Q212">
            <v>1357.25</v>
          </cell>
          <cell r="R212">
            <v>0</v>
          </cell>
          <cell r="S212">
            <v>0</v>
          </cell>
        </row>
        <row r="213">
          <cell r="A213">
            <v>34731</v>
          </cell>
          <cell r="B213" t="str">
            <v>COMPAQ DESKPRO/MONITOR</v>
          </cell>
          <cell r="G213" t="str">
            <v>CORPCOM</v>
          </cell>
          <cell r="H213">
            <v>1357.25</v>
          </cell>
          <cell r="J213">
            <v>1357.25</v>
          </cell>
          <cell r="K213">
            <v>1.59</v>
          </cell>
          <cell r="L213">
            <v>2158.0275000000001</v>
          </cell>
          <cell r="N213">
            <v>1357.25</v>
          </cell>
          <cell r="O213">
            <v>0</v>
          </cell>
          <cell r="Q213">
            <v>1357.25</v>
          </cell>
          <cell r="R213">
            <v>0</v>
          </cell>
          <cell r="S213">
            <v>0</v>
          </cell>
        </row>
        <row r="214">
          <cell r="A214">
            <v>34759</v>
          </cell>
          <cell r="B214" t="str">
            <v>MISCELLANEOUS EQUIPMENT</v>
          </cell>
          <cell r="G214" t="str">
            <v>FICONNEC</v>
          </cell>
          <cell r="H214">
            <v>3464.55</v>
          </cell>
          <cell r="J214">
            <v>3464.55</v>
          </cell>
          <cell r="K214">
            <v>1.63</v>
          </cell>
          <cell r="L214">
            <v>5647.2164999999995</v>
          </cell>
          <cell r="N214">
            <v>3464.55</v>
          </cell>
          <cell r="O214">
            <v>0</v>
          </cell>
          <cell r="Q214">
            <v>3464.55</v>
          </cell>
          <cell r="R214">
            <v>0</v>
          </cell>
          <cell r="S214">
            <v>0</v>
          </cell>
        </row>
        <row r="215">
          <cell r="A215">
            <v>34759</v>
          </cell>
          <cell r="B215" t="str">
            <v>SPKR/AMP/ GREY F/S DIN LEAD</v>
          </cell>
          <cell r="G215" t="str">
            <v>NETWORK</v>
          </cell>
          <cell r="H215">
            <v>3737.23</v>
          </cell>
          <cell r="J215">
            <v>3737.23</v>
          </cell>
          <cell r="K215">
            <v>1.63</v>
          </cell>
          <cell r="L215">
            <v>6091.6848999999993</v>
          </cell>
          <cell r="N215">
            <v>3737.23</v>
          </cell>
          <cell r="O215">
            <v>0</v>
          </cell>
          <cell r="Q215">
            <v>3737.23</v>
          </cell>
          <cell r="R215">
            <v>0</v>
          </cell>
          <cell r="S215">
            <v>0</v>
          </cell>
        </row>
        <row r="216">
          <cell r="A216">
            <v>34759</v>
          </cell>
          <cell r="B216" t="str">
            <v>AUTO RING DOWN CARD</v>
          </cell>
          <cell r="G216" t="str">
            <v>IPC</v>
          </cell>
          <cell r="H216">
            <v>7140.53</v>
          </cell>
          <cell r="J216">
            <v>7140.53</v>
          </cell>
          <cell r="K216">
            <v>1.63</v>
          </cell>
          <cell r="L216">
            <v>11639.063899999999</v>
          </cell>
          <cell r="N216">
            <v>7140.53</v>
          </cell>
          <cell r="O216">
            <v>0</v>
          </cell>
          <cell r="Q216">
            <v>7140.53</v>
          </cell>
          <cell r="R216">
            <v>0</v>
          </cell>
          <cell r="S216">
            <v>0</v>
          </cell>
        </row>
        <row r="217">
          <cell r="A217">
            <v>34759</v>
          </cell>
          <cell r="B217" t="str">
            <v>LINE BUSY RING</v>
          </cell>
          <cell r="G217" t="str">
            <v>IPC</v>
          </cell>
          <cell r="H217">
            <v>2087.23</v>
          </cell>
          <cell r="J217">
            <v>2087.23</v>
          </cell>
          <cell r="K217">
            <v>1.63</v>
          </cell>
          <cell r="L217">
            <v>3402.1848999999997</v>
          </cell>
          <cell r="N217">
            <v>2087.23</v>
          </cell>
          <cell r="O217">
            <v>0</v>
          </cell>
          <cell r="Q217">
            <v>2087.23</v>
          </cell>
          <cell r="R217">
            <v>0</v>
          </cell>
          <cell r="S217">
            <v>0</v>
          </cell>
        </row>
        <row r="218">
          <cell r="A218">
            <v>34759</v>
          </cell>
          <cell r="B218" t="str">
            <v>DIGITAL VOICE RECORDING  EQUIPMENT</v>
          </cell>
          <cell r="G218" t="str">
            <v>EYRETEL</v>
          </cell>
          <cell r="H218">
            <v>18056.63</v>
          </cell>
          <cell r="J218">
            <v>18056.63</v>
          </cell>
          <cell r="K218">
            <v>1.63</v>
          </cell>
          <cell r="L218">
            <v>29432.3069</v>
          </cell>
          <cell r="N218">
            <v>18056.63</v>
          </cell>
          <cell r="O218">
            <v>0</v>
          </cell>
          <cell r="Q218">
            <v>18056.63</v>
          </cell>
          <cell r="R218">
            <v>0</v>
          </cell>
          <cell r="S218">
            <v>0</v>
          </cell>
        </row>
        <row r="219">
          <cell r="A219">
            <v>34759</v>
          </cell>
          <cell r="B219" t="str">
            <v>ELECTROHOME 9" MONO MONITORS</v>
          </cell>
          <cell r="G219" t="str">
            <v>TRONIX</v>
          </cell>
          <cell r="H219">
            <v>8513.7000000000007</v>
          </cell>
          <cell r="J219">
            <v>8513.7000000000007</v>
          </cell>
          <cell r="K219">
            <v>1.63</v>
          </cell>
          <cell r="L219">
            <v>13877.331</v>
          </cell>
          <cell r="N219">
            <v>8513.7000000000007</v>
          </cell>
          <cell r="O219">
            <v>0</v>
          </cell>
          <cell r="Q219">
            <v>8513.7000000000007</v>
          </cell>
          <cell r="R219">
            <v>0</v>
          </cell>
          <cell r="S219">
            <v>0</v>
          </cell>
        </row>
        <row r="220">
          <cell r="A220">
            <v>34759</v>
          </cell>
          <cell r="B220" t="str">
            <v>COMPAQ DESKPRO XE 486</v>
          </cell>
          <cell r="G220" t="str">
            <v>CORPOR</v>
          </cell>
          <cell r="H220">
            <v>5637.49</v>
          </cell>
          <cell r="J220">
            <v>5637.49</v>
          </cell>
          <cell r="K220">
            <v>1.63</v>
          </cell>
          <cell r="L220">
            <v>9189.1086999999989</v>
          </cell>
          <cell r="N220">
            <v>5637.49</v>
          </cell>
          <cell r="O220">
            <v>0</v>
          </cell>
          <cell r="Q220">
            <v>5637.49</v>
          </cell>
          <cell r="R220">
            <v>0</v>
          </cell>
          <cell r="S220">
            <v>0</v>
          </cell>
        </row>
        <row r="221">
          <cell r="A221">
            <v>34759</v>
          </cell>
          <cell r="B221" t="str">
            <v>YIELD CALCULATORS</v>
          </cell>
          <cell r="G221" t="str">
            <v>AVT</v>
          </cell>
          <cell r="H221">
            <v>2198.56</v>
          </cell>
          <cell r="J221">
            <v>2198.56</v>
          </cell>
          <cell r="K221">
            <v>1.63</v>
          </cell>
          <cell r="L221">
            <v>3583.6527999999998</v>
          </cell>
          <cell r="N221">
            <v>2198.56</v>
          </cell>
          <cell r="O221">
            <v>0</v>
          </cell>
          <cell r="Q221">
            <v>2198.56</v>
          </cell>
          <cell r="R221">
            <v>0</v>
          </cell>
          <cell r="S221">
            <v>0</v>
          </cell>
        </row>
        <row r="222">
          <cell r="A222">
            <v>34759</v>
          </cell>
          <cell r="B222" t="str">
            <v>MICROVAX/DECSERVER/ADP RACK</v>
          </cell>
          <cell r="G222" t="str">
            <v>ONLINE</v>
          </cell>
          <cell r="H222">
            <v>8180.86</v>
          </cell>
          <cell r="J222">
            <v>8180.86</v>
          </cell>
          <cell r="K222">
            <v>1.63</v>
          </cell>
          <cell r="L222">
            <v>13334.801799999999</v>
          </cell>
          <cell r="N222">
            <v>8180.86</v>
          </cell>
          <cell r="O222">
            <v>0</v>
          </cell>
          <cell r="Q222">
            <v>8180.86</v>
          </cell>
          <cell r="R222">
            <v>0</v>
          </cell>
          <cell r="S222">
            <v>0</v>
          </cell>
        </row>
        <row r="223">
          <cell r="A223">
            <v>34759</v>
          </cell>
          <cell r="B223" t="str">
            <v>COMPOSITE VIDEO BALUN</v>
          </cell>
          <cell r="G223" t="str">
            <v>NBMDIS</v>
          </cell>
          <cell r="H223">
            <v>2637.49</v>
          </cell>
          <cell r="J223">
            <v>2637.49</v>
          </cell>
          <cell r="K223">
            <v>1.63</v>
          </cell>
          <cell r="L223">
            <v>4299.1086999999998</v>
          </cell>
          <cell r="N223">
            <v>2637.49</v>
          </cell>
          <cell r="O223">
            <v>0</v>
          </cell>
          <cell r="Q223">
            <v>2637.49</v>
          </cell>
          <cell r="R223">
            <v>0</v>
          </cell>
          <cell r="S223">
            <v>0</v>
          </cell>
        </row>
        <row r="224">
          <cell r="A224">
            <v>34759</v>
          </cell>
          <cell r="B224" t="str">
            <v>ELECTROHOME 9" MONO MONITORS</v>
          </cell>
          <cell r="G224" t="str">
            <v>TRONIX</v>
          </cell>
          <cell r="H224">
            <v>1362.19</v>
          </cell>
          <cell r="J224">
            <v>1362.19</v>
          </cell>
          <cell r="K224">
            <v>1.63</v>
          </cell>
          <cell r="L224">
            <v>2220.3696999999997</v>
          </cell>
          <cell r="N224">
            <v>1362.19</v>
          </cell>
          <cell r="O224">
            <v>0</v>
          </cell>
          <cell r="Q224">
            <v>1362.19</v>
          </cell>
          <cell r="R224">
            <v>0</v>
          </cell>
          <cell r="S224">
            <v>0</v>
          </cell>
        </row>
        <row r="225">
          <cell r="A225">
            <v>34759</v>
          </cell>
          <cell r="B225" t="str">
            <v>ADP RACK</v>
          </cell>
          <cell r="G225" t="str">
            <v>ONLINE</v>
          </cell>
          <cell r="H225">
            <v>1100.51</v>
          </cell>
          <cell r="J225">
            <v>1100.51</v>
          </cell>
          <cell r="K225">
            <v>1.63</v>
          </cell>
          <cell r="L225">
            <v>1793.8312999999998</v>
          </cell>
          <cell r="N225">
            <v>1100.51</v>
          </cell>
          <cell r="O225">
            <v>0</v>
          </cell>
          <cell r="Q225">
            <v>1100.51</v>
          </cell>
          <cell r="R225">
            <v>0</v>
          </cell>
          <cell r="S225">
            <v>0</v>
          </cell>
        </row>
        <row r="226">
          <cell r="A226">
            <v>34759</v>
          </cell>
          <cell r="B226" t="str">
            <v>50 MONO MONITORS</v>
          </cell>
          <cell r="G226" t="str">
            <v>ONLINE</v>
          </cell>
          <cell r="H226">
            <v>16762.63</v>
          </cell>
          <cell r="J226">
            <v>16762.63</v>
          </cell>
          <cell r="K226">
            <v>1.63</v>
          </cell>
          <cell r="L226">
            <v>27323.086899999998</v>
          </cell>
          <cell r="N226">
            <v>16762.63</v>
          </cell>
          <cell r="O226">
            <v>0</v>
          </cell>
          <cell r="Q226">
            <v>16762.63</v>
          </cell>
          <cell r="R226">
            <v>0</v>
          </cell>
          <cell r="S226">
            <v>0</v>
          </cell>
        </row>
        <row r="227">
          <cell r="A227">
            <v>34759</v>
          </cell>
          <cell r="B227" t="str">
            <v>50 ADP CARDS</v>
          </cell>
          <cell r="G227" t="str">
            <v>ONLINE</v>
          </cell>
          <cell r="H227">
            <v>13733.75</v>
          </cell>
          <cell r="J227">
            <v>13733.75</v>
          </cell>
          <cell r="K227">
            <v>1.63</v>
          </cell>
          <cell r="L227">
            <v>22386.012499999997</v>
          </cell>
          <cell r="N227">
            <v>13733.75</v>
          </cell>
          <cell r="O227">
            <v>0</v>
          </cell>
          <cell r="Q227">
            <v>13733.75</v>
          </cell>
          <cell r="R227">
            <v>0</v>
          </cell>
          <cell r="S227">
            <v>0</v>
          </cell>
        </row>
        <row r="228">
          <cell r="A228">
            <v>34759</v>
          </cell>
          <cell r="B228" t="str">
            <v>SYNCRO 1496 F/D MODEM</v>
          </cell>
          <cell r="G228" t="str">
            <v>DATAGU</v>
          </cell>
          <cell r="H228">
            <v>1930.03</v>
          </cell>
          <cell r="J228">
            <v>1930.03</v>
          </cell>
          <cell r="K228">
            <v>1.63</v>
          </cell>
          <cell r="L228">
            <v>3145.9488999999999</v>
          </cell>
          <cell r="N228">
            <v>1930.03</v>
          </cell>
          <cell r="O228">
            <v>0</v>
          </cell>
          <cell r="Q228">
            <v>1930.03</v>
          </cell>
          <cell r="R228">
            <v>0</v>
          </cell>
          <cell r="S228">
            <v>0</v>
          </cell>
        </row>
        <row r="229">
          <cell r="A229">
            <v>34759</v>
          </cell>
          <cell r="B229" t="str">
            <v>BARCO 28" MONITOR</v>
          </cell>
          <cell r="G229" t="str">
            <v>CORPOR</v>
          </cell>
          <cell r="H229">
            <v>2056.4699999999998</v>
          </cell>
          <cell r="J229">
            <v>2056.4699999999998</v>
          </cell>
          <cell r="K229">
            <v>1.63</v>
          </cell>
          <cell r="L229">
            <v>3352.0460999999996</v>
          </cell>
          <cell r="N229">
            <v>2056.4699999999998</v>
          </cell>
          <cell r="O229">
            <v>0</v>
          </cell>
          <cell r="Q229">
            <v>2056.4699999999998</v>
          </cell>
          <cell r="R229">
            <v>0</v>
          </cell>
          <cell r="S229">
            <v>0</v>
          </cell>
        </row>
        <row r="230">
          <cell r="A230">
            <v>34759</v>
          </cell>
          <cell r="B230" t="str">
            <v>IPC CARDS</v>
          </cell>
          <cell r="G230" t="str">
            <v>ATMAINT</v>
          </cell>
          <cell r="H230">
            <v>8140.2</v>
          </cell>
          <cell r="J230">
            <v>8140.2</v>
          </cell>
          <cell r="K230">
            <v>1.63</v>
          </cell>
          <cell r="L230">
            <v>13268.525999999998</v>
          </cell>
          <cell r="N230">
            <v>8140.2</v>
          </cell>
          <cell r="O230">
            <v>0</v>
          </cell>
          <cell r="Q230">
            <v>8140.2</v>
          </cell>
          <cell r="R230">
            <v>0</v>
          </cell>
          <cell r="S230">
            <v>0</v>
          </cell>
        </row>
        <row r="231">
          <cell r="A231">
            <v>34759</v>
          </cell>
          <cell r="B231" t="str">
            <v>COMPAQ DESKPROXE 466 MODEL270/w</v>
          </cell>
          <cell r="G231" t="str">
            <v>CORPOR</v>
          </cell>
          <cell r="H231">
            <v>1815.36</v>
          </cell>
          <cell r="J231">
            <v>1815.36</v>
          </cell>
          <cell r="K231">
            <v>1.63</v>
          </cell>
          <cell r="L231">
            <v>2959.0367999999999</v>
          </cell>
          <cell r="N231">
            <v>1815.36</v>
          </cell>
          <cell r="O231">
            <v>0</v>
          </cell>
          <cell r="Q231">
            <v>1815.36</v>
          </cell>
          <cell r="R231">
            <v>0</v>
          </cell>
          <cell r="S231">
            <v>0</v>
          </cell>
        </row>
        <row r="232">
          <cell r="A232">
            <v>34759</v>
          </cell>
          <cell r="B232" t="str">
            <v>COMPAQ DESKPRO XE 466 MODEL 525/w</v>
          </cell>
          <cell r="G232" t="str">
            <v>CORPOR</v>
          </cell>
          <cell r="H232">
            <v>1608.48</v>
          </cell>
          <cell r="J232">
            <v>1608.48</v>
          </cell>
          <cell r="K232">
            <v>1.63</v>
          </cell>
          <cell r="L232">
            <v>2621.8224</v>
          </cell>
          <cell r="N232">
            <v>1608.48</v>
          </cell>
          <cell r="O232">
            <v>0</v>
          </cell>
          <cell r="Q232">
            <v>1608.48</v>
          </cell>
          <cell r="R232">
            <v>0</v>
          </cell>
          <cell r="S232">
            <v>0</v>
          </cell>
        </row>
        <row r="233">
          <cell r="A233">
            <v>34759</v>
          </cell>
          <cell r="B233" t="str">
            <v>MX DEALERBOARD</v>
          </cell>
          <cell r="G233" t="str">
            <v>IPC</v>
          </cell>
          <cell r="H233">
            <v>79792.63</v>
          </cell>
          <cell r="J233">
            <v>79792.63</v>
          </cell>
          <cell r="K233">
            <v>1.63</v>
          </cell>
          <cell r="L233">
            <v>130061.9869</v>
          </cell>
          <cell r="N233">
            <v>79792.63</v>
          </cell>
          <cell r="O233">
            <v>0</v>
          </cell>
          <cell r="Q233">
            <v>79792.63</v>
          </cell>
          <cell r="R233">
            <v>0</v>
          </cell>
          <cell r="S233">
            <v>0</v>
          </cell>
        </row>
        <row r="234">
          <cell r="N234">
            <v>0</v>
          </cell>
          <cell r="O234">
            <v>0</v>
          </cell>
          <cell r="Q234">
            <v>0</v>
          </cell>
          <cell r="R234">
            <v>0</v>
          </cell>
          <cell r="S234">
            <v>0</v>
          </cell>
        </row>
        <row r="235">
          <cell r="A235">
            <v>34790</v>
          </cell>
          <cell r="B235" t="str">
            <v>RACK MOUNT/MONITORING DIAGNOSTIC MODULE</v>
          </cell>
          <cell r="G235" t="str">
            <v>ITS</v>
          </cell>
          <cell r="H235">
            <v>1323.48</v>
          </cell>
          <cell r="J235">
            <v>1323.48</v>
          </cell>
          <cell r="K235">
            <v>1.61</v>
          </cell>
          <cell r="L235">
            <v>2130.8027999999999</v>
          </cell>
          <cell r="N235">
            <v>1323.48</v>
          </cell>
          <cell r="O235">
            <v>0</v>
          </cell>
          <cell r="Q235">
            <v>1323.48</v>
          </cell>
          <cell r="R235">
            <v>0</v>
          </cell>
          <cell r="S235">
            <v>0</v>
          </cell>
        </row>
        <row r="236">
          <cell r="A236">
            <v>34790</v>
          </cell>
          <cell r="B236" t="str">
            <v>MISCELLANEOUS EQUIPMENT</v>
          </cell>
          <cell r="G236" t="str">
            <v>1STCONN</v>
          </cell>
          <cell r="H236">
            <v>2129.42</v>
          </cell>
          <cell r="J236">
            <v>2129.42</v>
          </cell>
          <cell r="K236">
            <v>1.61</v>
          </cell>
          <cell r="L236">
            <v>3428.3662000000004</v>
          </cell>
          <cell r="N236">
            <v>2129.42</v>
          </cell>
          <cell r="O236">
            <v>0</v>
          </cell>
          <cell r="Q236">
            <v>2129.42</v>
          </cell>
          <cell r="R236">
            <v>0</v>
          </cell>
          <cell r="S236">
            <v>0</v>
          </cell>
        </row>
        <row r="237">
          <cell r="A237">
            <v>34790</v>
          </cell>
          <cell r="B237" t="str">
            <v>COMPAQ DESKPRO/SONY MONITOR</v>
          </cell>
          <cell r="G237" t="str">
            <v>CORPOR</v>
          </cell>
          <cell r="H237">
            <v>20317.850000000002</v>
          </cell>
          <cell r="J237">
            <v>20317.850000000002</v>
          </cell>
          <cell r="K237">
            <v>1.61</v>
          </cell>
          <cell r="L237">
            <v>32711.738500000007</v>
          </cell>
          <cell r="N237">
            <v>20317.849999999999</v>
          </cell>
          <cell r="O237">
            <v>0</v>
          </cell>
          <cell r="Q237">
            <v>20317.849999999999</v>
          </cell>
          <cell r="R237">
            <v>0</v>
          </cell>
          <cell r="S237">
            <v>0</v>
          </cell>
        </row>
        <row r="238">
          <cell r="A238">
            <v>34790</v>
          </cell>
          <cell r="B238" t="str">
            <v>COMPAQ COLOUR MONITOR/DESKPRO</v>
          </cell>
          <cell r="G238" t="str">
            <v>CORPOR</v>
          </cell>
          <cell r="H238">
            <v>1347.44</v>
          </cell>
          <cell r="J238">
            <v>1347.44</v>
          </cell>
          <cell r="K238">
            <v>1.61</v>
          </cell>
          <cell r="L238">
            <v>2169.3784000000001</v>
          </cell>
          <cell r="N238">
            <v>1347.44</v>
          </cell>
          <cell r="O238">
            <v>0</v>
          </cell>
          <cell r="Q238">
            <v>1347.44</v>
          </cell>
          <cell r="R238">
            <v>0</v>
          </cell>
          <cell r="S238">
            <v>0</v>
          </cell>
        </row>
        <row r="239">
          <cell r="A239">
            <v>34790</v>
          </cell>
          <cell r="B239" t="str">
            <v>SONY MONITOR</v>
          </cell>
          <cell r="G239" t="str">
            <v>CORPOR</v>
          </cell>
          <cell r="H239">
            <v>5385.67</v>
          </cell>
          <cell r="J239">
            <v>5385.67</v>
          </cell>
          <cell r="K239">
            <v>1.61</v>
          </cell>
          <cell r="L239">
            <v>8670.9287000000004</v>
          </cell>
          <cell r="N239">
            <v>5385.67</v>
          </cell>
          <cell r="O239">
            <v>0</v>
          </cell>
          <cell r="Q239">
            <v>5385.67</v>
          </cell>
          <cell r="R239">
            <v>0</v>
          </cell>
          <cell r="S239">
            <v>0</v>
          </cell>
        </row>
        <row r="240">
          <cell r="A240">
            <v>34790</v>
          </cell>
          <cell r="B240" t="str">
            <v>SUPPLY &amp; INSTALL EQUIPMENT</v>
          </cell>
          <cell r="G240" t="str">
            <v>ACCCON</v>
          </cell>
          <cell r="H240">
            <v>14121.57</v>
          </cell>
          <cell r="J240">
            <v>14121.57</v>
          </cell>
          <cell r="K240">
            <v>1.61</v>
          </cell>
          <cell r="L240">
            <v>22735.727699999999</v>
          </cell>
          <cell r="N240">
            <v>14121.57</v>
          </cell>
          <cell r="O240">
            <v>0</v>
          </cell>
          <cell r="Q240">
            <v>14121.57</v>
          </cell>
          <cell r="R240">
            <v>0</v>
          </cell>
          <cell r="S240">
            <v>0</v>
          </cell>
        </row>
        <row r="241">
          <cell r="A241">
            <v>34790</v>
          </cell>
          <cell r="B241" t="str">
            <v>MISCELLANEOUS EQUIPMENT</v>
          </cell>
          <cell r="G241" t="str">
            <v>1STCONN</v>
          </cell>
          <cell r="H241">
            <v>5578.41</v>
          </cell>
          <cell r="J241">
            <v>5578.41</v>
          </cell>
          <cell r="K241">
            <v>1.61</v>
          </cell>
          <cell r="L241">
            <v>8981.2401000000009</v>
          </cell>
          <cell r="N241">
            <v>5578.41</v>
          </cell>
          <cell r="O241">
            <v>0</v>
          </cell>
          <cell r="Q241">
            <v>5578.41</v>
          </cell>
          <cell r="R241">
            <v>0</v>
          </cell>
          <cell r="S241">
            <v>0</v>
          </cell>
        </row>
        <row r="242">
          <cell r="A242">
            <v>34790</v>
          </cell>
          <cell r="B242" t="str">
            <v>SONY MONITOR/COMPAQ DESKPRO</v>
          </cell>
          <cell r="G242" t="str">
            <v>CORPOR</v>
          </cell>
          <cell r="H242">
            <v>3522.88</v>
          </cell>
          <cell r="J242">
            <v>3522.88</v>
          </cell>
          <cell r="K242">
            <v>1.61</v>
          </cell>
          <cell r="L242">
            <v>5671.8368000000009</v>
          </cell>
          <cell r="N242">
            <v>3522.88</v>
          </cell>
          <cell r="O242">
            <v>0</v>
          </cell>
          <cell r="Q242">
            <v>3522.88</v>
          </cell>
          <cell r="R242">
            <v>0</v>
          </cell>
          <cell r="S242">
            <v>0</v>
          </cell>
        </row>
        <row r="243">
          <cell r="A243">
            <v>34790</v>
          </cell>
          <cell r="B243" t="str">
            <v>6 X RANGE B QUALTRO SPEAKERS</v>
          </cell>
          <cell r="G243" t="str">
            <v>SYNTEG</v>
          </cell>
          <cell r="H243">
            <v>4076.2</v>
          </cell>
          <cell r="J243">
            <v>4076.2</v>
          </cell>
          <cell r="K243">
            <v>1.61</v>
          </cell>
          <cell r="L243">
            <v>6562.6819999999998</v>
          </cell>
          <cell r="N243">
            <v>4076.2</v>
          </cell>
          <cell r="O243">
            <v>0</v>
          </cell>
          <cell r="Q243">
            <v>4076.2</v>
          </cell>
          <cell r="R243">
            <v>0</v>
          </cell>
          <cell r="S243">
            <v>0</v>
          </cell>
        </row>
        <row r="244">
          <cell r="A244">
            <v>34790</v>
          </cell>
          <cell r="B244" t="str">
            <v>COMPAQ DESKPRO/ETHER CARD</v>
          </cell>
          <cell r="G244" t="str">
            <v>CORPOR</v>
          </cell>
          <cell r="H244">
            <v>1813.8799999999999</v>
          </cell>
          <cell r="J244">
            <v>1813.8799999999999</v>
          </cell>
          <cell r="K244">
            <v>1.61</v>
          </cell>
          <cell r="L244">
            <v>2920.3467999999998</v>
          </cell>
          <cell r="N244">
            <v>1813.88</v>
          </cell>
          <cell r="O244">
            <v>0</v>
          </cell>
          <cell r="Q244">
            <v>1813.88</v>
          </cell>
          <cell r="R244">
            <v>0</v>
          </cell>
          <cell r="S244">
            <v>0</v>
          </cell>
        </row>
        <row r="245">
          <cell r="A245">
            <v>34790</v>
          </cell>
          <cell r="B245" t="str">
            <v>HEWLETT PACKARD LASERJET &amp; PRINTER</v>
          </cell>
          <cell r="G245" t="str">
            <v>CORPOR</v>
          </cell>
          <cell r="H245">
            <v>1107.73</v>
          </cell>
          <cell r="J245">
            <v>1107.73</v>
          </cell>
          <cell r="K245">
            <v>1.61</v>
          </cell>
          <cell r="L245">
            <v>1783.4453000000001</v>
          </cell>
          <cell r="N245">
            <v>1107.73</v>
          </cell>
          <cell r="O245">
            <v>0</v>
          </cell>
          <cell r="Q245">
            <v>1107.73</v>
          </cell>
          <cell r="R245">
            <v>0</v>
          </cell>
          <cell r="S245">
            <v>0</v>
          </cell>
        </row>
        <row r="246">
          <cell r="A246">
            <v>34790</v>
          </cell>
          <cell r="B246" t="str">
            <v>DECSERVER/ADP RACK</v>
          </cell>
          <cell r="G246" t="str">
            <v>ONLINE</v>
          </cell>
          <cell r="H246">
            <v>3066.31</v>
          </cell>
          <cell r="J246">
            <v>3066.31</v>
          </cell>
          <cell r="K246">
            <v>1.61</v>
          </cell>
          <cell r="L246">
            <v>4936.7591000000002</v>
          </cell>
          <cell r="N246">
            <v>3066.31</v>
          </cell>
          <cell r="O246">
            <v>0</v>
          </cell>
          <cell r="Q246">
            <v>3066.31</v>
          </cell>
          <cell r="R246">
            <v>0</v>
          </cell>
          <cell r="S246">
            <v>0</v>
          </cell>
        </row>
        <row r="247">
          <cell r="A247">
            <v>34790</v>
          </cell>
          <cell r="B247" t="str">
            <v>COMPAQ DESKPRO XE 466 MODEL</v>
          </cell>
          <cell r="G247" t="str">
            <v>CORPOR</v>
          </cell>
          <cell r="H247">
            <v>1421.8</v>
          </cell>
          <cell r="J247">
            <v>1421.8</v>
          </cell>
          <cell r="K247">
            <v>1.61</v>
          </cell>
          <cell r="L247">
            <v>2289.098</v>
          </cell>
          <cell r="N247">
            <v>1421.8</v>
          </cell>
          <cell r="O247">
            <v>0</v>
          </cell>
          <cell r="Q247">
            <v>1421.8</v>
          </cell>
          <cell r="R247">
            <v>0</v>
          </cell>
          <cell r="S247">
            <v>0</v>
          </cell>
        </row>
        <row r="248">
          <cell r="A248">
            <v>34790</v>
          </cell>
          <cell r="B248" t="str">
            <v>46 X ELECTROHOME 9" MONITORS</v>
          </cell>
          <cell r="G248" t="str">
            <v>TRONIX</v>
          </cell>
          <cell r="H248">
            <v>15623.19</v>
          </cell>
          <cell r="J248">
            <v>15623.19</v>
          </cell>
          <cell r="K248">
            <v>1.61</v>
          </cell>
          <cell r="L248">
            <v>25153.335900000002</v>
          </cell>
          <cell r="N248">
            <v>15623.19</v>
          </cell>
          <cell r="O248">
            <v>0</v>
          </cell>
          <cell r="Q248">
            <v>15623.19</v>
          </cell>
          <cell r="R248">
            <v>0</v>
          </cell>
          <cell r="S248">
            <v>0</v>
          </cell>
        </row>
        <row r="249">
          <cell r="A249">
            <v>34790</v>
          </cell>
          <cell r="B249" t="str">
            <v>V34 TRIPLE MODEM CARD</v>
          </cell>
          <cell r="G249" t="str">
            <v>GADC</v>
          </cell>
          <cell r="H249">
            <v>4562.4400000000005</v>
          </cell>
          <cell r="J249">
            <v>4562.4400000000005</v>
          </cell>
          <cell r="K249">
            <v>1.61</v>
          </cell>
          <cell r="L249">
            <v>7345.5284000000011</v>
          </cell>
          <cell r="N249">
            <v>4562.4399999999996</v>
          </cell>
          <cell r="O249">
            <v>0</v>
          </cell>
          <cell r="Q249">
            <v>4562.4399999999996</v>
          </cell>
          <cell r="R249">
            <v>0</v>
          </cell>
          <cell r="S249">
            <v>0</v>
          </cell>
        </row>
        <row r="250">
          <cell r="A250">
            <v>34820</v>
          </cell>
          <cell r="B250" t="str">
            <v>WESCOM SHELF</v>
          </cell>
          <cell r="G250" t="str">
            <v>MERBL2</v>
          </cell>
          <cell r="H250">
            <v>17492.28</v>
          </cell>
          <cell r="J250">
            <v>17492.28</v>
          </cell>
          <cell r="K250">
            <v>1.6</v>
          </cell>
          <cell r="L250">
            <v>27987.648000000001</v>
          </cell>
          <cell r="N250">
            <v>17492.28</v>
          </cell>
          <cell r="O250">
            <v>0</v>
          </cell>
          <cell r="Q250">
            <v>17492.28</v>
          </cell>
          <cell r="R250">
            <v>0</v>
          </cell>
          <cell r="S250">
            <v>0</v>
          </cell>
        </row>
        <row r="251">
          <cell r="A251">
            <v>34820</v>
          </cell>
          <cell r="B251" t="str">
            <v>SHELF 11 POSITION WIRED</v>
          </cell>
          <cell r="G251" t="str">
            <v>CERTAC</v>
          </cell>
          <cell r="H251">
            <v>6711.18</v>
          </cell>
          <cell r="J251">
            <v>6711.18</v>
          </cell>
          <cell r="K251">
            <v>1.6</v>
          </cell>
          <cell r="L251">
            <v>10737.888000000001</v>
          </cell>
          <cell r="N251">
            <v>6711.18</v>
          </cell>
          <cell r="O251">
            <v>0</v>
          </cell>
          <cell r="Q251">
            <v>6711.18</v>
          </cell>
          <cell r="R251">
            <v>0</v>
          </cell>
          <cell r="S251">
            <v>0</v>
          </cell>
        </row>
        <row r="252">
          <cell r="A252">
            <v>34820</v>
          </cell>
          <cell r="B252" t="str">
            <v>CW1308 20 PAIR &amp; EARTH</v>
          </cell>
          <cell r="G252" t="str">
            <v>1STCOM</v>
          </cell>
          <cell r="H252">
            <v>2661.94</v>
          </cell>
          <cell r="J252">
            <v>2661.94</v>
          </cell>
          <cell r="K252">
            <v>1.6</v>
          </cell>
          <cell r="L252">
            <v>4259.1040000000003</v>
          </cell>
          <cell r="N252">
            <v>2661.94</v>
          </cell>
          <cell r="O252">
            <v>0</v>
          </cell>
          <cell r="Q252">
            <v>2661.94</v>
          </cell>
          <cell r="R252">
            <v>0</v>
          </cell>
          <cell r="S252">
            <v>0</v>
          </cell>
        </row>
        <row r="253">
          <cell r="A253">
            <v>34820</v>
          </cell>
          <cell r="B253" t="str">
            <v>MICROVITEC 14"</v>
          </cell>
          <cell r="G253" t="str">
            <v>CORPO2</v>
          </cell>
          <cell r="H253">
            <v>2060.84</v>
          </cell>
          <cell r="J253">
            <v>2060.84</v>
          </cell>
          <cell r="K253">
            <v>1.6</v>
          </cell>
          <cell r="L253">
            <v>3297.3440000000005</v>
          </cell>
          <cell r="N253">
            <v>2060.84</v>
          </cell>
          <cell r="O253">
            <v>0</v>
          </cell>
          <cell r="Q253">
            <v>2060.84</v>
          </cell>
          <cell r="R253">
            <v>0</v>
          </cell>
          <cell r="S253">
            <v>0</v>
          </cell>
        </row>
        <row r="254">
          <cell r="A254">
            <v>34820</v>
          </cell>
          <cell r="B254" t="str">
            <v>CHANNEL LINE MONITOR</v>
          </cell>
          <cell r="G254" t="str">
            <v>SPEAKE</v>
          </cell>
          <cell r="H254">
            <v>1270.8900000000001</v>
          </cell>
          <cell r="J254">
            <v>1270.8900000000001</v>
          </cell>
          <cell r="K254">
            <v>1.6</v>
          </cell>
          <cell r="L254">
            <v>2033.4240000000002</v>
          </cell>
          <cell r="N254">
            <v>1270.8900000000001</v>
          </cell>
          <cell r="O254">
            <v>0</v>
          </cell>
          <cell r="Q254">
            <v>1270.8900000000001</v>
          </cell>
          <cell r="R254">
            <v>0</v>
          </cell>
          <cell r="S254">
            <v>0</v>
          </cell>
        </row>
        <row r="255">
          <cell r="A255">
            <v>34820</v>
          </cell>
          <cell r="B255" t="str">
            <v>COMPAQ STORAGE SYSTEM</v>
          </cell>
          <cell r="G255" t="str">
            <v>CORPOR</v>
          </cell>
          <cell r="H255">
            <v>2810.55</v>
          </cell>
          <cell r="J255">
            <v>2810.55</v>
          </cell>
          <cell r="K255">
            <v>1.6</v>
          </cell>
          <cell r="L255">
            <v>4496.88</v>
          </cell>
          <cell r="N255">
            <v>2810.55</v>
          </cell>
          <cell r="O255">
            <v>0</v>
          </cell>
          <cell r="Q255">
            <v>2810.55</v>
          </cell>
          <cell r="R255">
            <v>0</v>
          </cell>
          <cell r="S255">
            <v>0</v>
          </cell>
        </row>
        <row r="256">
          <cell r="A256">
            <v>34820</v>
          </cell>
          <cell r="B256" t="str">
            <v xml:space="preserve">MSS BOX </v>
          </cell>
          <cell r="G256" t="str">
            <v>SUNA</v>
          </cell>
          <cell r="H256">
            <v>2358.21</v>
          </cell>
          <cell r="J256">
            <v>2358.21</v>
          </cell>
          <cell r="K256">
            <v>1.6</v>
          </cell>
          <cell r="L256">
            <v>3773.1360000000004</v>
          </cell>
          <cell r="N256">
            <v>2358.21</v>
          </cell>
          <cell r="O256">
            <v>0</v>
          </cell>
          <cell r="Q256">
            <v>2358.21</v>
          </cell>
          <cell r="R256">
            <v>0</v>
          </cell>
          <cell r="S256">
            <v>0</v>
          </cell>
        </row>
        <row r="257">
          <cell r="A257">
            <v>34820</v>
          </cell>
          <cell r="B257" t="str">
            <v>SONY 20" MONITOR</v>
          </cell>
          <cell r="G257" t="str">
            <v>CORPO2</v>
          </cell>
          <cell r="H257">
            <v>2245.84</v>
          </cell>
          <cell r="J257">
            <v>2245.84</v>
          </cell>
          <cell r="K257">
            <v>1.6</v>
          </cell>
          <cell r="L257">
            <v>3593.3440000000005</v>
          </cell>
          <cell r="N257">
            <v>2245.84</v>
          </cell>
          <cell r="O257">
            <v>0</v>
          </cell>
          <cell r="Q257">
            <v>2245.84</v>
          </cell>
          <cell r="R257">
            <v>0</v>
          </cell>
          <cell r="S257">
            <v>0</v>
          </cell>
        </row>
        <row r="258">
          <cell r="A258">
            <v>34820</v>
          </cell>
          <cell r="B258" t="str">
            <v>SECURITY SYSTEM 5TH/1ST FLOOR FIRE EXITS</v>
          </cell>
          <cell r="G258" t="str">
            <v>ACCCON</v>
          </cell>
          <cell r="H258">
            <v>14226.31</v>
          </cell>
          <cell r="J258">
            <v>14226.31</v>
          </cell>
          <cell r="K258">
            <v>1.6</v>
          </cell>
          <cell r="L258">
            <v>22762.096000000001</v>
          </cell>
          <cell r="N258">
            <v>14226.31</v>
          </cell>
          <cell r="O258">
            <v>0</v>
          </cell>
          <cell r="Q258">
            <v>14226.31</v>
          </cell>
          <cell r="R258">
            <v>0</v>
          </cell>
          <cell r="S258">
            <v>0</v>
          </cell>
        </row>
        <row r="259">
          <cell r="A259">
            <v>34820</v>
          </cell>
          <cell r="B259" t="str">
            <v>HAYES OPTIMA</v>
          </cell>
          <cell r="G259" t="str">
            <v>CORPO2</v>
          </cell>
          <cell r="H259">
            <v>1173.25</v>
          </cell>
          <cell r="J259">
            <v>1173.25</v>
          </cell>
          <cell r="K259">
            <v>1.6</v>
          </cell>
          <cell r="L259">
            <v>1877.2</v>
          </cell>
          <cell r="N259">
            <v>1173.25</v>
          </cell>
          <cell r="O259">
            <v>0</v>
          </cell>
          <cell r="Q259">
            <v>1173.25</v>
          </cell>
          <cell r="R259">
            <v>0</v>
          </cell>
          <cell r="S259">
            <v>0</v>
          </cell>
        </row>
        <row r="260">
          <cell r="A260">
            <v>34820</v>
          </cell>
          <cell r="B260" t="str">
            <v>100 NO TOKENS RE SECURITY SYSTEM</v>
          </cell>
          <cell r="G260" t="str">
            <v>ACCCON</v>
          </cell>
          <cell r="H260">
            <v>1768.84</v>
          </cell>
          <cell r="J260">
            <v>1768.84</v>
          </cell>
          <cell r="K260">
            <v>1.6</v>
          </cell>
          <cell r="L260">
            <v>2830.1440000000002</v>
          </cell>
          <cell r="N260">
            <v>1768.84</v>
          </cell>
          <cell r="O260">
            <v>0</v>
          </cell>
          <cell r="Q260">
            <v>1768.84</v>
          </cell>
          <cell r="R260">
            <v>0</v>
          </cell>
          <cell r="S260">
            <v>0</v>
          </cell>
        </row>
        <row r="261">
          <cell r="A261">
            <v>34820</v>
          </cell>
          <cell r="B261" t="str">
            <v>INV NO 65389</v>
          </cell>
          <cell r="G261" t="str">
            <v>WADSWO</v>
          </cell>
          <cell r="H261">
            <v>2034.52</v>
          </cell>
          <cell r="J261">
            <v>2034.52</v>
          </cell>
          <cell r="K261">
            <v>1.6</v>
          </cell>
          <cell r="L261">
            <v>3255.232</v>
          </cell>
          <cell r="N261">
            <v>2034.52</v>
          </cell>
          <cell r="O261">
            <v>0</v>
          </cell>
          <cell r="Q261">
            <v>2034.52</v>
          </cell>
          <cell r="R261">
            <v>0</v>
          </cell>
          <cell r="S261">
            <v>0</v>
          </cell>
        </row>
        <row r="262">
          <cell r="A262">
            <v>34820</v>
          </cell>
          <cell r="B262" t="str">
            <v>MICOVITEC DEALER MONITOR</v>
          </cell>
          <cell r="G262" t="str">
            <v>CORPOR</v>
          </cell>
          <cell r="H262">
            <v>12958.7</v>
          </cell>
          <cell r="J262">
            <v>12958.7</v>
          </cell>
          <cell r="K262">
            <v>1.6</v>
          </cell>
          <cell r="L262">
            <v>20733.920000000002</v>
          </cell>
          <cell r="N262">
            <v>12958.7</v>
          </cell>
          <cell r="O262">
            <v>0</v>
          </cell>
          <cell r="Q262">
            <v>12958.7</v>
          </cell>
          <cell r="R262">
            <v>0</v>
          </cell>
          <cell r="S262">
            <v>0</v>
          </cell>
        </row>
        <row r="263">
          <cell r="A263">
            <v>34820</v>
          </cell>
          <cell r="B263" t="str">
            <v>AMP BUTTERFLY TOOL</v>
          </cell>
          <cell r="G263" t="str">
            <v>DACOM</v>
          </cell>
          <cell r="H263">
            <v>1499.28</v>
          </cell>
          <cell r="J263">
            <v>1499.28</v>
          </cell>
          <cell r="K263">
            <v>1.6</v>
          </cell>
          <cell r="L263">
            <v>2398.848</v>
          </cell>
          <cell r="N263">
            <v>1499.28</v>
          </cell>
          <cell r="O263">
            <v>0</v>
          </cell>
          <cell r="Q263">
            <v>1499.28</v>
          </cell>
          <cell r="R263">
            <v>0</v>
          </cell>
          <cell r="S263">
            <v>0</v>
          </cell>
        </row>
        <row r="264">
          <cell r="A264">
            <v>34820</v>
          </cell>
          <cell r="B264" t="str">
            <v>ADP RACK/CARDS</v>
          </cell>
          <cell r="G264" t="str">
            <v>ONLINE</v>
          </cell>
          <cell r="H264">
            <v>8766.68</v>
          </cell>
          <cell r="J264">
            <v>8766.68</v>
          </cell>
          <cell r="K264">
            <v>1.6</v>
          </cell>
          <cell r="L264">
            <v>14026.688000000002</v>
          </cell>
          <cell r="N264">
            <v>8766.68</v>
          </cell>
          <cell r="O264">
            <v>0</v>
          </cell>
          <cell r="Q264">
            <v>8766.68</v>
          </cell>
          <cell r="R264">
            <v>0</v>
          </cell>
          <cell r="S264">
            <v>0</v>
          </cell>
        </row>
        <row r="265">
          <cell r="A265">
            <v>34820</v>
          </cell>
          <cell r="B265" t="str">
            <v>ADP RACK/CARDS</v>
          </cell>
          <cell r="G265" t="str">
            <v>ONLINE</v>
          </cell>
          <cell r="H265">
            <v>21094.04</v>
          </cell>
          <cell r="J265">
            <v>21094.04</v>
          </cell>
          <cell r="K265">
            <v>1.6</v>
          </cell>
          <cell r="L265">
            <v>33750.464</v>
          </cell>
          <cell r="N265">
            <v>21094.04</v>
          </cell>
          <cell r="O265">
            <v>0</v>
          </cell>
          <cell r="Q265">
            <v>21094.04</v>
          </cell>
          <cell r="R265">
            <v>0</v>
          </cell>
          <cell r="S265">
            <v>0</v>
          </cell>
        </row>
        <row r="266">
          <cell r="A266">
            <v>34820</v>
          </cell>
          <cell r="B266" t="str">
            <v>COMPAQ ASSET MANAGE</v>
          </cell>
          <cell r="G266" t="str">
            <v>CORPOR</v>
          </cell>
          <cell r="H266">
            <v>1362.31</v>
          </cell>
          <cell r="J266">
            <v>1362.31</v>
          </cell>
          <cell r="K266">
            <v>1.6</v>
          </cell>
          <cell r="L266">
            <v>2179.6959999999999</v>
          </cell>
          <cell r="N266">
            <v>1362.31</v>
          </cell>
          <cell r="O266">
            <v>0</v>
          </cell>
          <cell r="Q266">
            <v>1362.31</v>
          </cell>
          <cell r="R266">
            <v>0</v>
          </cell>
          <cell r="S266">
            <v>0</v>
          </cell>
        </row>
        <row r="267">
          <cell r="A267">
            <v>34820</v>
          </cell>
          <cell r="B267" t="str">
            <v>SONY 20" MONITOR</v>
          </cell>
          <cell r="G267" t="str">
            <v>CORPOR</v>
          </cell>
          <cell r="H267">
            <v>1850.94</v>
          </cell>
          <cell r="J267">
            <v>1850.94</v>
          </cell>
          <cell r="K267">
            <v>1.6</v>
          </cell>
          <cell r="L267">
            <v>2961.5040000000004</v>
          </cell>
          <cell r="N267">
            <v>1850.94</v>
          </cell>
          <cell r="O267">
            <v>0</v>
          </cell>
          <cell r="Q267">
            <v>1850.94</v>
          </cell>
          <cell r="R267">
            <v>0</v>
          </cell>
          <cell r="S267">
            <v>0</v>
          </cell>
        </row>
        <row r="268">
          <cell r="A268">
            <v>34820</v>
          </cell>
          <cell r="B268" t="str">
            <v>KRONE EARTH STRIP</v>
          </cell>
          <cell r="G268" t="str">
            <v>1STCOM</v>
          </cell>
          <cell r="H268">
            <v>2720.01</v>
          </cell>
          <cell r="J268">
            <v>2720.01</v>
          </cell>
          <cell r="K268">
            <v>1.6</v>
          </cell>
          <cell r="L268">
            <v>4352.0160000000005</v>
          </cell>
          <cell r="N268">
            <v>2720.01</v>
          </cell>
          <cell r="O268">
            <v>0</v>
          </cell>
          <cell r="Q268">
            <v>2720.01</v>
          </cell>
          <cell r="R268">
            <v>0</v>
          </cell>
          <cell r="S268">
            <v>0</v>
          </cell>
        </row>
        <row r="269">
          <cell r="A269">
            <v>34820</v>
          </cell>
          <cell r="B269" t="str">
            <v>ARROW 80 4 CHANNEL</v>
          </cell>
          <cell r="G269" t="str">
            <v>ITS</v>
          </cell>
          <cell r="H269">
            <v>10320.51</v>
          </cell>
          <cell r="J269">
            <v>10320.51</v>
          </cell>
          <cell r="K269">
            <v>1.6</v>
          </cell>
          <cell r="L269">
            <v>16512.816000000003</v>
          </cell>
          <cell r="N269">
            <v>10320.51</v>
          </cell>
          <cell r="O269">
            <v>0</v>
          </cell>
          <cell r="Q269">
            <v>10320.51</v>
          </cell>
          <cell r="R269">
            <v>0</v>
          </cell>
          <cell r="S269">
            <v>0</v>
          </cell>
        </row>
        <row r="270">
          <cell r="A270">
            <v>34820</v>
          </cell>
          <cell r="B270" t="str">
            <v>LIGHT FITTINGS</v>
          </cell>
          <cell r="G270" t="str">
            <v>BATTEY</v>
          </cell>
          <cell r="H270">
            <v>3523.61</v>
          </cell>
          <cell r="J270">
            <v>3523.61</v>
          </cell>
          <cell r="K270">
            <v>1.6</v>
          </cell>
          <cell r="L270">
            <v>5637.7760000000007</v>
          </cell>
          <cell r="N270">
            <v>3523.61</v>
          </cell>
          <cell r="O270">
            <v>0</v>
          </cell>
          <cell r="Q270">
            <v>3523.61</v>
          </cell>
          <cell r="R270">
            <v>0</v>
          </cell>
          <cell r="S270">
            <v>0</v>
          </cell>
        </row>
        <row r="271">
          <cell r="A271">
            <v>34820</v>
          </cell>
          <cell r="B271" t="str">
            <v>LDC PROJECT</v>
          </cell>
          <cell r="G271" t="str">
            <v>IPC</v>
          </cell>
          <cell r="H271">
            <v>24116.25</v>
          </cell>
          <cell r="J271">
            <v>24116.25</v>
          </cell>
          <cell r="K271">
            <v>1.6</v>
          </cell>
          <cell r="L271">
            <v>38586</v>
          </cell>
          <cell r="N271">
            <v>24116.25</v>
          </cell>
          <cell r="O271">
            <v>0</v>
          </cell>
          <cell r="Q271">
            <v>24116.25</v>
          </cell>
          <cell r="R271">
            <v>0</v>
          </cell>
          <cell r="S271">
            <v>0</v>
          </cell>
        </row>
        <row r="272">
          <cell r="A272">
            <v>34820</v>
          </cell>
          <cell r="B272" t="str">
            <v>MGA IMPRESSION</v>
          </cell>
          <cell r="G272" t="str">
            <v>KAT</v>
          </cell>
          <cell r="H272">
            <v>1643.3899999999999</v>
          </cell>
          <cell r="J272">
            <v>1643.3899999999999</v>
          </cell>
          <cell r="K272">
            <v>1.6</v>
          </cell>
          <cell r="L272">
            <v>2629.424</v>
          </cell>
          <cell r="N272">
            <v>1643.39</v>
          </cell>
          <cell r="O272">
            <v>0</v>
          </cell>
          <cell r="Q272">
            <v>1643.39</v>
          </cell>
          <cell r="R272">
            <v>0</v>
          </cell>
          <cell r="S272">
            <v>0</v>
          </cell>
        </row>
        <row r="273">
          <cell r="A273">
            <v>34820</v>
          </cell>
          <cell r="B273" t="str">
            <v xml:space="preserve">MX DEALERBOARD SYSTEM </v>
          </cell>
          <cell r="G273" t="str">
            <v>IPC</v>
          </cell>
          <cell r="H273">
            <v>93042.1</v>
          </cell>
          <cell r="J273">
            <v>93042.1</v>
          </cell>
          <cell r="K273">
            <v>1.5</v>
          </cell>
          <cell r="L273">
            <v>139563.15000000002</v>
          </cell>
          <cell r="N273">
            <v>93042.1</v>
          </cell>
          <cell r="O273">
            <v>0</v>
          </cell>
          <cell r="Q273">
            <v>93042.1</v>
          </cell>
          <cell r="R273">
            <v>0</v>
          </cell>
          <cell r="S273">
            <v>0</v>
          </cell>
        </row>
        <row r="274">
          <cell r="A274">
            <v>34851</v>
          </cell>
          <cell r="B274" t="str">
            <v>INSTALL MODEMS ANALOGUE</v>
          </cell>
          <cell r="G274" t="str">
            <v>MERBL</v>
          </cell>
          <cell r="H274">
            <v>13261.09</v>
          </cell>
          <cell r="J274">
            <v>13261.09</v>
          </cell>
          <cell r="K274">
            <v>1.59</v>
          </cell>
          <cell r="L274">
            <v>21085.133100000003</v>
          </cell>
          <cell r="N274">
            <v>13261.09</v>
          </cell>
          <cell r="O274">
            <v>0</v>
          </cell>
          <cell r="Q274">
            <v>13261.09</v>
          </cell>
          <cell r="R274">
            <v>0</v>
          </cell>
          <cell r="S274">
            <v>0</v>
          </cell>
        </row>
        <row r="275">
          <cell r="A275">
            <v>34851</v>
          </cell>
          <cell r="B275" t="str">
            <v>INSTALL MODEMS ANALOGUE</v>
          </cell>
          <cell r="G275" t="str">
            <v>MERBL</v>
          </cell>
          <cell r="H275">
            <v>9631.3799999999992</v>
          </cell>
          <cell r="J275">
            <v>9631.3799999999992</v>
          </cell>
          <cell r="K275">
            <v>1.59</v>
          </cell>
          <cell r="L275">
            <v>15313.894199999999</v>
          </cell>
          <cell r="N275">
            <v>9631.3799999999992</v>
          </cell>
          <cell r="O275">
            <v>0</v>
          </cell>
          <cell r="Q275">
            <v>9631.3799999999992</v>
          </cell>
          <cell r="R275">
            <v>0</v>
          </cell>
          <cell r="S275">
            <v>0</v>
          </cell>
        </row>
        <row r="276">
          <cell r="A276">
            <v>34851</v>
          </cell>
          <cell r="B276" t="str">
            <v>INSTALL MODEMS ANALOGUE</v>
          </cell>
          <cell r="G276" t="str">
            <v>MERBL</v>
          </cell>
          <cell r="H276">
            <v>6327.0599999999995</v>
          </cell>
          <cell r="J276">
            <v>6327.0599999999995</v>
          </cell>
          <cell r="K276">
            <v>1.59</v>
          </cell>
          <cell r="L276">
            <v>10060.0254</v>
          </cell>
          <cell r="N276">
            <v>6327.06</v>
          </cell>
          <cell r="O276">
            <v>0</v>
          </cell>
          <cell r="Q276">
            <v>6327.06</v>
          </cell>
          <cell r="R276">
            <v>0</v>
          </cell>
          <cell r="S276">
            <v>0</v>
          </cell>
        </row>
        <row r="277">
          <cell r="A277">
            <v>34851</v>
          </cell>
          <cell r="B277" t="str">
            <v>INSTALL MODEMS ANALOGUE</v>
          </cell>
          <cell r="G277" t="str">
            <v>MERBL</v>
          </cell>
          <cell r="H277">
            <v>4921.42</v>
          </cell>
          <cell r="J277">
            <v>4921.42</v>
          </cell>
          <cell r="K277">
            <v>1.59</v>
          </cell>
          <cell r="L277">
            <v>7825.0578000000005</v>
          </cell>
          <cell r="N277">
            <v>4921.42</v>
          </cell>
          <cell r="O277">
            <v>0</v>
          </cell>
          <cell r="Q277">
            <v>4921.42</v>
          </cell>
          <cell r="R277">
            <v>0</v>
          </cell>
          <cell r="S277">
            <v>0</v>
          </cell>
        </row>
        <row r="278">
          <cell r="A278">
            <v>34851</v>
          </cell>
          <cell r="B278" t="str">
            <v>INSTALL MODEMS ANALOGUE</v>
          </cell>
          <cell r="G278" t="str">
            <v>MERBL</v>
          </cell>
          <cell r="H278">
            <v>1413.32</v>
          </cell>
          <cell r="J278">
            <v>1413.32</v>
          </cell>
          <cell r="K278">
            <v>1.59</v>
          </cell>
          <cell r="L278">
            <v>2247.1788000000001</v>
          </cell>
          <cell r="N278">
            <v>1413.32</v>
          </cell>
          <cell r="O278">
            <v>0</v>
          </cell>
          <cell r="Q278">
            <v>1413.32</v>
          </cell>
          <cell r="R278">
            <v>0</v>
          </cell>
          <cell r="S278">
            <v>0</v>
          </cell>
        </row>
        <row r="279">
          <cell r="A279">
            <v>34851</v>
          </cell>
          <cell r="B279" t="str">
            <v>COMPAQ 1024 COLOUR MONITOR</v>
          </cell>
          <cell r="G279" t="str">
            <v>CORPOR</v>
          </cell>
          <cell r="H279">
            <v>2158.1799999999998</v>
          </cell>
          <cell r="J279">
            <v>2158.1799999999998</v>
          </cell>
          <cell r="K279">
            <v>1.59</v>
          </cell>
          <cell r="L279">
            <v>3431.5061999999998</v>
          </cell>
          <cell r="N279">
            <v>2158.1799999999998</v>
          </cell>
          <cell r="O279">
            <v>0</v>
          </cell>
          <cell r="Q279">
            <v>2158.1799999999998</v>
          </cell>
          <cell r="R279">
            <v>0</v>
          </cell>
          <cell r="S279">
            <v>0</v>
          </cell>
        </row>
        <row r="280">
          <cell r="A280">
            <v>34851</v>
          </cell>
          <cell r="B280" t="str">
            <v>PORT CATS RJ45 PATCH</v>
          </cell>
          <cell r="G280" t="str">
            <v>1STCOM</v>
          </cell>
          <cell r="H280">
            <v>3113.98</v>
          </cell>
          <cell r="J280">
            <v>3113.98</v>
          </cell>
          <cell r="K280">
            <v>1.59</v>
          </cell>
          <cell r="L280">
            <v>4951.2282000000005</v>
          </cell>
          <cell r="N280">
            <v>3113.98</v>
          </cell>
          <cell r="O280">
            <v>0</v>
          </cell>
          <cell r="Q280">
            <v>3113.98</v>
          </cell>
          <cell r="R280">
            <v>0</v>
          </cell>
          <cell r="S280">
            <v>0</v>
          </cell>
        </row>
        <row r="281">
          <cell r="A281">
            <v>34851</v>
          </cell>
          <cell r="B281" t="str">
            <v>PANASONIC UF FAX</v>
          </cell>
          <cell r="G281" t="str">
            <v>CORPFM</v>
          </cell>
          <cell r="H281">
            <v>1309.24</v>
          </cell>
          <cell r="J281">
            <v>1309.24</v>
          </cell>
          <cell r="K281">
            <v>1.59</v>
          </cell>
          <cell r="L281">
            <v>2081.6916000000001</v>
          </cell>
          <cell r="N281">
            <v>1309.24</v>
          </cell>
          <cell r="O281">
            <v>0</v>
          </cell>
          <cell r="Q281">
            <v>1309.24</v>
          </cell>
          <cell r="R281">
            <v>0</v>
          </cell>
          <cell r="S281">
            <v>0</v>
          </cell>
        </row>
        <row r="282">
          <cell r="A282">
            <v>34851</v>
          </cell>
          <cell r="B282" t="str">
            <v>MATROX VIDEO CARD</v>
          </cell>
          <cell r="G282" t="str">
            <v>CORPOR</v>
          </cell>
          <cell r="H282">
            <v>1750.01</v>
          </cell>
          <cell r="J282">
            <v>1750.01</v>
          </cell>
          <cell r="K282">
            <v>1.59</v>
          </cell>
          <cell r="L282">
            <v>2782.5159000000003</v>
          </cell>
          <cell r="N282">
            <v>1750.01</v>
          </cell>
          <cell r="O282">
            <v>0</v>
          </cell>
          <cell r="Q282">
            <v>1750.01</v>
          </cell>
          <cell r="R282">
            <v>0</v>
          </cell>
          <cell r="S282">
            <v>0</v>
          </cell>
        </row>
        <row r="283">
          <cell r="A283">
            <v>34851</v>
          </cell>
          <cell r="B283" t="str">
            <v>SONY TRINITRON 17" SVGA</v>
          </cell>
          <cell r="G283" t="str">
            <v>COMPU</v>
          </cell>
          <cell r="H283">
            <v>3699.69</v>
          </cell>
          <cell r="J283">
            <v>3699.69</v>
          </cell>
          <cell r="K283">
            <v>1.59</v>
          </cell>
          <cell r="L283">
            <v>5882.5071000000007</v>
          </cell>
          <cell r="N283">
            <v>3699.69</v>
          </cell>
          <cell r="O283">
            <v>0</v>
          </cell>
          <cell r="Q283">
            <v>3699.69</v>
          </cell>
          <cell r="R283">
            <v>0</v>
          </cell>
          <cell r="S283">
            <v>0</v>
          </cell>
        </row>
        <row r="284">
          <cell r="A284">
            <v>34851</v>
          </cell>
          <cell r="B284" t="str">
            <v>HP L/JET PRINTER</v>
          </cell>
          <cell r="G284" t="str">
            <v>COMPU</v>
          </cell>
          <cell r="H284">
            <v>1947.4</v>
          </cell>
          <cell r="J284">
            <v>1947.4</v>
          </cell>
          <cell r="K284">
            <v>1.59</v>
          </cell>
          <cell r="L284">
            <v>3096.3660000000004</v>
          </cell>
          <cell r="N284">
            <v>1947.4</v>
          </cell>
          <cell r="O284">
            <v>0</v>
          </cell>
          <cell r="Q284">
            <v>1947.4</v>
          </cell>
          <cell r="R284">
            <v>0</v>
          </cell>
          <cell r="S284">
            <v>0</v>
          </cell>
        </row>
        <row r="285">
          <cell r="A285">
            <v>34851</v>
          </cell>
          <cell r="B285" t="str">
            <v>ADP RACK/CARDS</v>
          </cell>
          <cell r="G285" t="str">
            <v>ONLINE</v>
          </cell>
          <cell r="H285">
            <v>1643.3899999999999</v>
          </cell>
          <cell r="J285">
            <v>1643.3899999999999</v>
          </cell>
          <cell r="K285">
            <v>1.59</v>
          </cell>
          <cell r="L285">
            <v>2612.9901</v>
          </cell>
          <cell r="N285">
            <v>1643.39</v>
          </cell>
          <cell r="O285">
            <v>0</v>
          </cell>
          <cell r="Q285">
            <v>1643.39</v>
          </cell>
          <cell r="R285">
            <v>0</v>
          </cell>
          <cell r="S285">
            <v>0</v>
          </cell>
        </row>
        <row r="286">
          <cell r="A286">
            <v>34851</v>
          </cell>
          <cell r="B286" t="str">
            <v>COMPAQ DESKPRO XE 466</v>
          </cell>
          <cell r="G286" t="str">
            <v>CORPOR</v>
          </cell>
          <cell r="H286">
            <v>14630.279999999999</v>
          </cell>
          <cell r="J286">
            <v>14630.279999999999</v>
          </cell>
          <cell r="K286">
            <v>1.59</v>
          </cell>
          <cell r="L286">
            <v>23262.145199999999</v>
          </cell>
          <cell r="N286">
            <v>14630.28</v>
          </cell>
          <cell r="O286">
            <v>0</v>
          </cell>
          <cell r="Q286">
            <v>14630.28</v>
          </cell>
          <cell r="R286">
            <v>0</v>
          </cell>
          <cell r="S286">
            <v>0</v>
          </cell>
        </row>
        <row r="287">
          <cell r="A287">
            <v>34851</v>
          </cell>
          <cell r="B287" t="str">
            <v>PIICEON 4MB PIN MEMO</v>
          </cell>
          <cell r="G287" t="str">
            <v>CORPOR</v>
          </cell>
          <cell r="H287">
            <v>1227.55</v>
          </cell>
          <cell r="J287">
            <v>1227.55</v>
          </cell>
          <cell r="K287">
            <v>1.59</v>
          </cell>
          <cell r="L287">
            <v>1951.8045</v>
          </cell>
          <cell r="N287">
            <v>1227.55</v>
          </cell>
          <cell r="O287">
            <v>0</v>
          </cell>
          <cell r="Q287">
            <v>1227.55</v>
          </cell>
          <cell r="R287">
            <v>0</v>
          </cell>
          <cell r="S287">
            <v>0</v>
          </cell>
        </row>
        <row r="288">
          <cell r="A288">
            <v>34851</v>
          </cell>
          <cell r="B288" t="str">
            <v>PANASONIC UF FAX</v>
          </cell>
          <cell r="G288" t="str">
            <v>CORPFM</v>
          </cell>
          <cell r="H288">
            <v>2209.8200000000002</v>
          </cell>
          <cell r="J288">
            <v>2209.8200000000002</v>
          </cell>
          <cell r="K288">
            <v>1.59</v>
          </cell>
          <cell r="L288">
            <v>3513.6138000000005</v>
          </cell>
          <cell r="N288">
            <v>2209.8200000000002</v>
          </cell>
          <cell r="O288">
            <v>0</v>
          </cell>
          <cell r="Q288">
            <v>2209.8200000000002</v>
          </cell>
          <cell r="R288">
            <v>0</v>
          </cell>
          <cell r="S288">
            <v>0</v>
          </cell>
        </row>
        <row r="289">
          <cell r="A289">
            <v>34851</v>
          </cell>
          <cell r="B289" t="str">
            <v>MULTIMODE FIBRECORES</v>
          </cell>
          <cell r="G289" t="str">
            <v>ECOM</v>
          </cell>
          <cell r="H289">
            <v>2048.11</v>
          </cell>
          <cell r="J289">
            <v>2048.11</v>
          </cell>
          <cell r="K289">
            <v>1.59</v>
          </cell>
          <cell r="L289">
            <v>3256.4949000000001</v>
          </cell>
          <cell r="N289">
            <v>2048.11</v>
          </cell>
          <cell r="O289">
            <v>0</v>
          </cell>
          <cell r="Q289">
            <v>2048.11</v>
          </cell>
          <cell r="R289">
            <v>0</v>
          </cell>
          <cell r="S289">
            <v>0</v>
          </cell>
        </row>
        <row r="290">
          <cell r="A290">
            <v>34851</v>
          </cell>
          <cell r="B290" t="str">
            <v>COMPAQ DESKPRO XE 5/60</v>
          </cell>
          <cell r="G290" t="str">
            <v>COMPU</v>
          </cell>
          <cell r="H290">
            <v>13258.9</v>
          </cell>
          <cell r="J290">
            <v>13258.9</v>
          </cell>
          <cell r="K290">
            <v>1.59</v>
          </cell>
          <cell r="L290">
            <v>21081.651000000002</v>
          </cell>
          <cell r="N290">
            <v>13258.9</v>
          </cell>
          <cell r="O290">
            <v>0</v>
          </cell>
          <cell r="Q290">
            <v>13258.9</v>
          </cell>
          <cell r="R290">
            <v>0</v>
          </cell>
          <cell r="S290">
            <v>0</v>
          </cell>
        </row>
        <row r="291">
          <cell r="A291">
            <v>34851</v>
          </cell>
          <cell r="B291" t="str">
            <v>MATROX MGA 2 MB IMPRESSION</v>
          </cell>
          <cell r="G291" t="str">
            <v>COMPU</v>
          </cell>
          <cell r="H291">
            <v>1486.92</v>
          </cell>
          <cell r="J291">
            <v>1486.92</v>
          </cell>
          <cell r="K291">
            <v>1.59</v>
          </cell>
          <cell r="L291">
            <v>2364.2028</v>
          </cell>
          <cell r="N291">
            <v>1486.92</v>
          </cell>
          <cell r="O291">
            <v>0</v>
          </cell>
          <cell r="Q291">
            <v>1486.92</v>
          </cell>
          <cell r="R291">
            <v>0</v>
          </cell>
          <cell r="S291">
            <v>0</v>
          </cell>
        </row>
        <row r="292">
          <cell r="A292">
            <v>34851</v>
          </cell>
          <cell r="B292" t="str">
            <v>ADP RACK PSUS</v>
          </cell>
          <cell r="G292" t="str">
            <v>ONLINE</v>
          </cell>
          <cell r="H292">
            <v>1183.24</v>
          </cell>
          <cell r="J292">
            <v>1183.24</v>
          </cell>
          <cell r="K292">
            <v>1.59</v>
          </cell>
          <cell r="L292">
            <v>1881.3516000000002</v>
          </cell>
          <cell r="N292">
            <v>1183.24</v>
          </cell>
          <cell r="O292">
            <v>0</v>
          </cell>
          <cell r="Q292">
            <v>1183.24</v>
          </cell>
          <cell r="R292">
            <v>0</v>
          </cell>
          <cell r="S292">
            <v>0</v>
          </cell>
        </row>
        <row r="293">
          <cell r="A293">
            <v>34851</v>
          </cell>
          <cell r="B293" t="str">
            <v>COMPAQ DESKPRO XE 466</v>
          </cell>
          <cell r="G293" t="str">
            <v>CORPOR</v>
          </cell>
          <cell r="H293">
            <v>4149.5</v>
          </cell>
          <cell r="J293">
            <v>4149.5</v>
          </cell>
          <cell r="K293">
            <v>1.59</v>
          </cell>
          <cell r="L293">
            <v>6597.7049999999999</v>
          </cell>
          <cell r="N293">
            <v>4149.5</v>
          </cell>
          <cell r="O293">
            <v>0</v>
          </cell>
          <cell r="Q293">
            <v>4149.5</v>
          </cell>
          <cell r="R293">
            <v>0</v>
          </cell>
          <cell r="S293">
            <v>0</v>
          </cell>
        </row>
        <row r="294">
          <cell r="A294">
            <v>34851</v>
          </cell>
          <cell r="B294" t="str">
            <v>COMPAQ 1024 ASSET MANGMT MONITOR</v>
          </cell>
          <cell r="G294" t="str">
            <v>CORPOR</v>
          </cell>
          <cell r="H294">
            <v>1362.79</v>
          </cell>
          <cell r="J294">
            <v>1362.79</v>
          </cell>
          <cell r="K294">
            <v>1.59</v>
          </cell>
          <cell r="L294">
            <v>2166.8361</v>
          </cell>
          <cell r="N294">
            <v>1362.79</v>
          </cell>
          <cell r="O294">
            <v>0</v>
          </cell>
          <cell r="Q294">
            <v>1362.79</v>
          </cell>
          <cell r="R294">
            <v>0</v>
          </cell>
          <cell r="S294">
            <v>0</v>
          </cell>
        </row>
        <row r="295">
          <cell r="A295">
            <v>34851</v>
          </cell>
          <cell r="B295" t="str">
            <v>VGA VIDEO SPLITTER</v>
          </cell>
          <cell r="G295" t="str">
            <v>BLACKB</v>
          </cell>
          <cell r="H295">
            <v>3490.62</v>
          </cell>
          <cell r="J295">
            <v>3490.62</v>
          </cell>
          <cell r="K295">
            <v>1.59</v>
          </cell>
          <cell r="L295">
            <v>5550.0857999999998</v>
          </cell>
          <cell r="N295">
            <v>3490.62</v>
          </cell>
          <cell r="O295">
            <v>0</v>
          </cell>
          <cell r="Q295">
            <v>3490.62</v>
          </cell>
          <cell r="R295">
            <v>0</v>
          </cell>
          <cell r="S295">
            <v>0</v>
          </cell>
        </row>
        <row r="296">
          <cell r="A296">
            <v>34851</v>
          </cell>
          <cell r="B296" t="str">
            <v>SUPPLY &amp; INSTAL MISC</v>
          </cell>
          <cell r="G296" t="str">
            <v>BALL</v>
          </cell>
          <cell r="H296">
            <v>1259.93</v>
          </cell>
          <cell r="J296">
            <v>1259.93</v>
          </cell>
          <cell r="K296">
            <v>1.59</v>
          </cell>
          <cell r="L296">
            <v>2003.2887000000003</v>
          </cell>
          <cell r="N296">
            <v>1259.93</v>
          </cell>
          <cell r="O296">
            <v>0</v>
          </cell>
          <cell r="Q296">
            <v>1259.93</v>
          </cell>
          <cell r="R296">
            <v>0</v>
          </cell>
          <cell r="S296">
            <v>0</v>
          </cell>
        </row>
        <row r="297">
          <cell r="A297">
            <v>34851</v>
          </cell>
          <cell r="B297" t="str">
            <v>SUPPLY &amp; INSTAL MISC</v>
          </cell>
          <cell r="G297" t="str">
            <v>BALL</v>
          </cell>
          <cell r="H297">
            <v>2174.48</v>
          </cell>
          <cell r="J297">
            <v>2174.48</v>
          </cell>
          <cell r="K297">
            <v>1.59</v>
          </cell>
          <cell r="L297">
            <v>3457.4232000000002</v>
          </cell>
          <cell r="N297">
            <v>2174.48</v>
          </cell>
          <cell r="O297">
            <v>0</v>
          </cell>
          <cell r="Q297">
            <v>2174.48</v>
          </cell>
          <cell r="R297">
            <v>0</v>
          </cell>
          <cell r="S297">
            <v>0</v>
          </cell>
        </row>
        <row r="298">
          <cell r="A298">
            <v>34851</v>
          </cell>
          <cell r="B298" t="str">
            <v>COMPAQ DESKPRO XE 5/60</v>
          </cell>
          <cell r="G298" t="str">
            <v>COMPU</v>
          </cell>
          <cell r="H298">
            <v>2067.1</v>
          </cell>
          <cell r="J298">
            <v>2067.1</v>
          </cell>
          <cell r="K298">
            <v>1.59</v>
          </cell>
          <cell r="L298">
            <v>3286.6889999999999</v>
          </cell>
          <cell r="N298">
            <v>2067.1</v>
          </cell>
          <cell r="O298">
            <v>0</v>
          </cell>
          <cell r="Q298">
            <v>2067.1</v>
          </cell>
          <cell r="R298">
            <v>0</v>
          </cell>
          <cell r="S298">
            <v>0</v>
          </cell>
        </row>
        <row r="299">
          <cell r="A299">
            <v>34851</v>
          </cell>
          <cell r="B299" t="str">
            <v xml:space="preserve">TELCO  PTCH </v>
          </cell>
          <cell r="G299" t="str">
            <v>1STCOM</v>
          </cell>
          <cell r="H299">
            <v>1360.2</v>
          </cell>
          <cell r="J299">
            <v>1360.2</v>
          </cell>
          <cell r="K299">
            <v>1.59</v>
          </cell>
          <cell r="L299">
            <v>2162.7180000000003</v>
          </cell>
          <cell r="N299">
            <v>1360.2</v>
          </cell>
          <cell r="O299">
            <v>0</v>
          </cell>
          <cell r="Q299">
            <v>1360.2</v>
          </cell>
          <cell r="R299">
            <v>0</v>
          </cell>
          <cell r="S299">
            <v>0</v>
          </cell>
        </row>
        <row r="300">
          <cell r="A300">
            <v>34851</v>
          </cell>
          <cell r="B300" t="str">
            <v>324T PORT CONCENTRATORS</v>
          </cell>
          <cell r="G300" t="str">
            <v>CASTLE</v>
          </cell>
          <cell r="H300">
            <v>21810.44</v>
          </cell>
          <cell r="J300">
            <v>21810.44</v>
          </cell>
          <cell r="K300">
            <v>1.59</v>
          </cell>
          <cell r="L300">
            <v>34678.599600000001</v>
          </cell>
          <cell r="N300">
            <v>21810.44</v>
          </cell>
          <cell r="O300">
            <v>0</v>
          </cell>
          <cell r="Q300">
            <v>21810.44</v>
          </cell>
          <cell r="R300">
            <v>0</v>
          </cell>
          <cell r="S300">
            <v>0</v>
          </cell>
        </row>
        <row r="301">
          <cell r="A301">
            <v>34851</v>
          </cell>
          <cell r="B301" t="str">
            <v>SYSTEM ENGINEER FOR HAMMID</v>
          </cell>
          <cell r="G301" t="str">
            <v>COMPU</v>
          </cell>
          <cell r="H301">
            <v>2257.98</v>
          </cell>
          <cell r="J301">
            <v>2257.98</v>
          </cell>
          <cell r="K301">
            <v>1.59</v>
          </cell>
          <cell r="L301">
            <v>3590.1882000000001</v>
          </cell>
          <cell r="N301">
            <v>2257.98</v>
          </cell>
          <cell r="O301">
            <v>0</v>
          </cell>
          <cell r="Q301">
            <v>2257.98</v>
          </cell>
          <cell r="R301">
            <v>0</v>
          </cell>
          <cell r="S301">
            <v>0</v>
          </cell>
        </row>
        <row r="302">
          <cell r="A302">
            <v>34851</v>
          </cell>
          <cell r="B302" t="str">
            <v>ARROW 4 CHNL R/M MUXES</v>
          </cell>
          <cell r="G302" t="str">
            <v>ITS</v>
          </cell>
          <cell r="H302">
            <v>3188.18</v>
          </cell>
          <cell r="J302">
            <v>3188.18</v>
          </cell>
          <cell r="K302">
            <v>1.59</v>
          </cell>
          <cell r="L302">
            <v>5069.2061999999996</v>
          </cell>
          <cell r="N302">
            <v>3188.18</v>
          </cell>
          <cell r="O302">
            <v>0</v>
          </cell>
          <cell r="Q302">
            <v>3188.18</v>
          </cell>
          <cell r="R302">
            <v>0</v>
          </cell>
          <cell r="S302">
            <v>0</v>
          </cell>
        </row>
        <row r="303">
          <cell r="A303">
            <v>34851</v>
          </cell>
          <cell r="B303" t="str">
            <v>MOTOROLA MODEM</v>
          </cell>
          <cell r="G303" t="str">
            <v>GENESYS</v>
          </cell>
          <cell r="H303">
            <v>19654.98</v>
          </cell>
          <cell r="J303">
            <v>19654.98</v>
          </cell>
          <cell r="K303">
            <v>1.59</v>
          </cell>
          <cell r="L303">
            <v>31251.4182</v>
          </cell>
          <cell r="N303">
            <v>19654.98</v>
          </cell>
          <cell r="O303">
            <v>0</v>
          </cell>
          <cell r="Q303">
            <v>19654.98</v>
          </cell>
          <cell r="R303">
            <v>0</v>
          </cell>
          <cell r="S303">
            <v>0</v>
          </cell>
        </row>
        <row r="304">
          <cell r="A304">
            <v>34881</v>
          </cell>
          <cell r="B304" t="str">
            <v>INSTALL ONE NEW TRADENET POSITION</v>
          </cell>
          <cell r="G304" t="str">
            <v>IPC</v>
          </cell>
          <cell r="H304">
            <v>2965.12</v>
          </cell>
          <cell r="J304">
            <v>2965.12</v>
          </cell>
          <cell r="K304">
            <v>1.6</v>
          </cell>
          <cell r="L304">
            <v>4744.192</v>
          </cell>
          <cell r="N304">
            <v>2965.12</v>
          </cell>
          <cell r="O304">
            <v>0</v>
          </cell>
          <cell r="Q304">
            <v>2965.12</v>
          </cell>
          <cell r="R304">
            <v>0</v>
          </cell>
          <cell r="S304">
            <v>0</v>
          </cell>
        </row>
        <row r="305">
          <cell r="A305">
            <v>34881</v>
          </cell>
          <cell r="G305" t="str">
            <v>1STCO</v>
          </cell>
          <cell r="H305">
            <v>1684.29</v>
          </cell>
          <cell r="J305">
            <v>1684.29</v>
          </cell>
          <cell r="K305">
            <v>1.6</v>
          </cell>
          <cell r="L305">
            <v>2694.864</v>
          </cell>
          <cell r="N305">
            <v>1684.29</v>
          </cell>
          <cell r="O305">
            <v>0</v>
          </cell>
          <cell r="Q305">
            <v>1684.29</v>
          </cell>
          <cell r="R305">
            <v>0</v>
          </cell>
          <cell r="S305">
            <v>0</v>
          </cell>
        </row>
        <row r="306">
          <cell r="A306">
            <v>34881</v>
          </cell>
          <cell r="B306" t="str">
            <v>ADP RACKS/CARDS &amp; 9" MONITORS</v>
          </cell>
          <cell r="G306" t="str">
            <v>ONLINE</v>
          </cell>
          <cell r="H306">
            <v>25062.84</v>
          </cell>
          <cell r="J306">
            <v>25062.84</v>
          </cell>
          <cell r="K306">
            <v>1.6</v>
          </cell>
          <cell r="L306">
            <v>40100.544000000002</v>
          </cell>
          <cell r="N306">
            <v>25062.84</v>
          </cell>
          <cell r="O306">
            <v>0</v>
          </cell>
          <cell r="Q306">
            <v>25062.84</v>
          </cell>
          <cell r="R306">
            <v>0</v>
          </cell>
          <cell r="S306">
            <v>0</v>
          </cell>
        </row>
        <row r="307">
          <cell r="A307">
            <v>34881</v>
          </cell>
          <cell r="B307" t="str">
            <v>MISCELLANEOUS EQUIPMENT</v>
          </cell>
          <cell r="G307" t="str">
            <v>RESOLV</v>
          </cell>
          <cell r="H307">
            <v>14233.35</v>
          </cell>
          <cell r="J307">
            <v>14233.35</v>
          </cell>
          <cell r="K307">
            <v>1.6</v>
          </cell>
          <cell r="L307">
            <v>22773.360000000001</v>
          </cell>
          <cell r="N307">
            <v>14233.35</v>
          </cell>
          <cell r="O307">
            <v>0</v>
          </cell>
          <cell r="Q307">
            <v>14233.35</v>
          </cell>
          <cell r="R307">
            <v>0</v>
          </cell>
          <cell r="S307">
            <v>0</v>
          </cell>
        </row>
        <row r="308">
          <cell r="A308">
            <v>34881</v>
          </cell>
          <cell r="B308" t="str">
            <v>MISCELLANEOUS EQUIPMENT</v>
          </cell>
          <cell r="G308" t="str">
            <v>RESOLV</v>
          </cell>
          <cell r="H308">
            <v>7117.2</v>
          </cell>
          <cell r="J308">
            <v>7117.2</v>
          </cell>
          <cell r="K308">
            <v>1.6</v>
          </cell>
          <cell r="L308">
            <v>11387.52</v>
          </cell>
          <cell r="N308">
            <v>7117.2</v>
          </cell>
          <cell r="O308">
            <v>0</v>
          </cell>
          <cell r="Q308">
            <v>7117.2</v>
          </cell>
          <cell r="R308">
            <v>0</v>
          </cell>
          <cell r="S308">
            <v>0</v>
          </cell>
        </row>
        <row r="309">
          <cell r="A309">
            <v>34881</v>
          </cell>
          <cell r="B309" t="str">
            <v>MISCELLANEOUS EQUIPMENT</v>
          </cell>
          <cell r="G309" t="str">
            <v>RESOLV</v>
          </cell>
          <cell r="H309">
            <v>1984.78</v>
          </cell>
          <cell r="J309">
            <v>1984.78</v>
          </cell>
          <cell r="K309">
            <v>1.6</v>
          </cell>
          <cell r="L309">
            <v>3175.6480000000001</v>
          </cell>
          <cell r="N309">
            <v>1984.78</v>
          </cell>
          <cell r="O309">
            <v>0</v>
          </cell>
          <cell r="Q309">
            <v>1984.78</v>
          </cell>
          <cell r="R309">
            <v>0</v>
          </cell>
          <cell r="S309">
            <v>0</v>
          </cell>
        </row>
        <row r="310">
          <cell r="A310">
            <v>34881</v>
          </cell>
          <cell r="B310" t="str">
            <v>10 X MONITOR EVM 1232 REFURBISHED</v>
          </cell>
          <cell r="G310" t="str">
            <v>FDTECH</v>
          </cell>
          <cell r="H310">
            <v>1379.55</v>
          </cell>
          <cell r="J310">
            <v>1379.55</v>
          </cell>
          <cell r="K310">
            <v>1.6</v>
          </cell>
          <cell r="L310">
            <v>2207.2800000000002</v>
          </cell>
          <cell r="N310">
            <v>1379.55</v>
          </cell>
          <cell r="O310">
            <v>0</v>
          </cell>
          <cell r="Q310">
            <v>1379.55</v>
          </cell>
          <cell r="R310">
            <v>0</v>
          </cell>
          <cell r="S310">
            <v>0</v>
          </cell>
        </row>
        <row r="311">
          <cell r="A311">
            <v>34881</v>
          </cell>
          <cell r="B311" t="str">
            <v>COMPAQ DESKPRO/COLOUR MONITOR</v>
          </cell>
          <cell r="G311" t="str">
            <v>COMPUTACENTRE</v>
          </cell>
          <cell r="H311">
            <v>4793.92</v>
          </cell>
          <cell r="J311">
            <v>4793.92</v>
          </cell>
          <cell r="K311">
            <v>1.6</v>
          </cell>
          <cell r="L311">
            <v>7670.2720000000008</v>
          </cell>
          <cell r="N311">
            <v>4793.92</v>
          </cell>
          <cell r="O311">
            <v>0</v>
          </cell>
          <cell r="Q311">
            <v>4793.92</v>
          </cell>
          <cell r="R311">
            <v>0</v>
          </cell>
          <cell r="S311">
            <v>0</v>
          </cell>
        </row>
        <row r="312">
          <cell r="A312">
            <v>34881</v>
          </cell>
          <cell r="B312" t="str">
            <v>MUTE BUFFER UNIT/CODEC CARD &amp; MISC</v>
          </cell>
          <cell r="G312" t="str">
            <v>SPEAKERBUS</v>
          </cell>
          <cell r="H312">
            <v>6370.18</v>
          </cell>
          <cell r="J312">
            <v>6370.18</v>
          </cell>
          <cell r="K312">
            <v>1.6</v>
          </cell>
          <cell r="L312">
            <v>10192.288</v>
          </cell>
          <cell r="N312">
            <v>6370.18</v>
          </cell>
          <cell r="O312">
            <v>0</v>
          </cell>
          <cell r="Q312">
            <v>6370.18</v>
          </cell>
          <cell r="R312">
            <v>0</v>
          </cell>
          <cell r="S312">
            <v>0</v>
          </cell>
        </row>
        <row r="313">
          <cell r="A313">
            <v>34881</v>
          </cell>
          <cell r="B313" t="str">
            <v>2ND USER 45 POSITION DEALERBOARD SYSTEM</v>
          </cell>
          <cell r="G313" t="str">
            <v>AVT</v>
          </cell>
          <cell r="H313">
            <v>44697.15</v>
          </cell>
          <cell r="J313">
            <v>44697.15</v>
          </cell>
          <cell r="K313">
            <v>1.6</v>
          </cell>
          <cell r="L313">
            <v>71515.44</v>
          </cell>
          <cell r="N313">
            <v>44697.15</v>
          </cell>
          <cell r="O313">
            <v>0</v>
          </cell>
          <cell r="Q313">
            <v>44697.15</v>
          </cell>
          <cell r="R313">
            <v>0</v>
          </cell>
          <cell r="S313">
            <v>0</v>
          </cell>
        </row>
        <row r="314">
          <cell r="A314">
            <v>34881</v>
          </cell>
          <cell r="B314" t="str">
            <v>2ND USER SBFI DEALING DESKS</v>
          </cell>
          <cell r="G314" t="str">
            <v>AVT</v>
          </cell>
          <cell r="H314">
            <v>10484.52</v>
          </cell>
          <cell r="J314">
            <v>10484.52</v>
          </cell>
          <cell r="K314">
            <v>1.6</v>
          </cell>
          <cell r="L314">
            <v>16775.232</v>
          </cell>
          <cell r="N314">
            <v>10484.52</v>
          </cell>
          <cell r="O314">
            <v>0</v>
          </cell>
          <cell r="Q314">
            <v>10484.52</v>
          </cell>
          <cell r="R314">
            <v>0</v>
          </cell>
          <cell r="S314">
            <v>0</v>
          </cell>
        </row>
        <row r="315">
          <cell r="A315">
            <v>34881</v>
          </cell>
          <cell r="B315" t="str">
            <v>COMPAQ DESKPRO/SONY COLOUR MONITOR</v>
          </cell>
          <cell r="G315" t="str">
            <v>COMPUTACENTRE</v>
          </cell>
          <cell r="H315">
            <v>12039.2</v>
          </cell>
          <cell r="J315">
            <v>12039.2</v>
          </cell>
          <cell r="K315">
            <v>1.6</v>
          </cell>
          <cell r="L315">
            <v>19262.72</v>
          </cell>
          <cell r="N315">
            <v>12039.2</v>
          </cell>
          <cell r="O315">
            <v>0</v>
          </cell>
          <cell r="Q315">
            <v>12039.2</v>
          </cell>
          <cell r="R315">
            <v>0</v>
          </cell>
          <cell r="S315">
            <v>0</v>
          </cell>
        </row>
        <row r="316">
          <cell r="A316">
            <v>34881</v>
          </cell>
          <cell r="B316" t="str">
            <v>ADP RACKS AND CARDS</v>
          </cell>
          <cell r="G316" t="str">
            <v>ONLINE</v>
          </cell>
          <cell r="H316">
            <v>11041.52</v>
          </cell>
          <cell r="J316">
            <v>11041.52</v>
          </cell>
          <cell r="K316">
            <v>1.6</v>
          </cell>
          <cell r="L316">
            <v>17666.432000000001</v>
          </cell>
          <cell r="N316">
            <v>11041.52</v>
          </cell>
          <cell r="O316">
            <v>0</v>
          </cell>
          <cell r="Q316">
            <v>11041.52</v>
          </cell>
          <cell r="R316">
            <v>0</v>
          </cell>
          <cell r="S316">
            <v>0</v>
          </cell>
        </row>
        <row r="317">
          <cell r="A317">
            <v>34881</v>
          </cell>
          <cell r="B317" t="str">
            <v>INSTALLATION OF ADP RACK</v>
          </cell>
          <cell r="G317" t="str">
            <v>ONLINE</v>
          </cell>
          <cell r="H317">
            <v>2030.07</v>
          </cell>
          <cell r="J317">
            <v>2030.07</v>
          </cell>
          <cell r="K317">
            <v>1.6</v>
          </cell>
          <cell r="L317">
            <v>3248.1120000000001</v>
          </cell>
          <cell r="N317">
            <v>2030.07</v>
          </cell>
          <cell r="O317">
            <v>0</v>
          </cell>
          <cell r="Q317">
            <v>2030.07</v>
          </cell>
          <cell r="R317">
            <v>0</v>
          </cell>
          <cell r="S317">
            <v>0</v>
          </cell>
        </row>
        <row r="318">
          <cell r="A318">
            <v>34912</v>
          </cell>
          <cell r="B318" t="str">
            <v>CW 1308 INT TELEPHONE CABLE</v>
          </cell>
          <cell r="G318" t="str">
            <v>DACOM</v>
          </cell>
          <cell r="H318">
            <v>1949.4700000000003</v>
          </cell>
          <cell r="J318">
            <v>1949.4700000000003</v>
          </cell>
          <cell r="K318">
            <v>1.54</v>
          </cell>
          <cell r="L318">
            <v>3002.1838000000002</v>
          </cell>
          <cell r="N318">
            <v>1949.47</v>
          </cell>
          <cell r="O318">
            <v>0</v>
          </cell>
          <cell r="Q318">
            <v>1949.47</v>
          </cell>
          <cell r="R318">
            <v>0</v>
          </cell>
          <cell r="S318">
            <v>0</v>
          </cell>
        </row>
        <row r="319">
          <cell r="A319">
            <v>34912</v>
          </cell>
          <cell r="B319" t="str">
            <v>COMPAQ DESKPRO (4x4) 590 M420/W 8MB</v>
          </cell>
          <cell r="G319" t="str">
            <v>COMPU</v>
          </cell>
          <cell r="H319">
            <v>18887.05</v>
          </cell>
          <cell r="J319">
            <v>18887.05</v>
          </cell>
          <cell r="K319">
            <v>1.54</v>
          </cell>
          <cell r="L319">
            <v>29086.057000000001</v>
          </cell>
          <cell r="N319">
            <v>18887.05</v>
          </cell>
          <cell r="O319">
            <v>0</v>
          </cell>
          <cell r="Q319">
            <v>18887.05</v>
          </cell>
          <cell r="R319">
            <v>0</v>
          </cell>
          <cell r="S319">
            <v>0</v>
          </cell>
        </row>
        <row r="320">
          <cell r="A320">
            <v>34912</v>
          </cell>
          <cell r="B320" t="str">
            <v>MULTIMODEM</v>
          </cell>
          <cell r="G320" t="str">
            <v>GADC</v>
          </cell>
          <cell r="H320">
            <v>1154.26</v>
          </cell>
          <cell r="J320">
            <v>1154.26</v>
          </cell>
          <cell r="K320">
            <v>1.54</v>
          </cell>
          <cell r="L320">
            <v>1777.5604000000001</v>
          </cell>
          <cell r="N320">
            <v>1154.26</v>
          </cell>
          <cell r="O320">
            <v>0</v>
          </cell>
          <cell r="Q320">
            <v>1154.26</v>
          </cell>
          <cell r="R320">
            <v>0</v>
          </cell>
          <cell r="S320">
            <v>0</v>
          </cell>
        </row>
        <row r="321">
          <cell r="A321">
            <v>34912</v>
          </cell>
          <cell r="B321" t="str">
            <v>COMPAQ DESKPRO (3x3) 466 M420/W</v>
          </cell>
          <cell r="G321" t="str">
            <v>COMPU</v>
          </cell>
          <cell r="H321">
            <v>3582.1299999999997</v>
          </cell>
          <cell r="J321">
            <v>3582.1299999999997</v>
          </cell>
          <cell r="K321">
            <v>1.54</v>
          </cell>
          <cell r="L321">
            <v>5516.4802</v>
          </cell>
          <cell r="N321">
            <v>3582.13</v>
          </cell>
          <cell r="O321">
            <v>0</v>
          </cell>
          <cell r="Q321">
            <v>3582.13</v>
          </cell>
          <cell r="R321">
            <v>0</v>
          </cell>
          <cell r="S321">
            <v>0</v>
          </cell>
        </row>
        <row r="322">
          <cell r="A322">
            <v>34912</v>
          </cell>
          <cell r="B322" t="str">
            <v>COMPAQ DESKPRO (3x3) 466 M270W</v>
          </cell>
          <cell r="G322" t="str">
            <v>COMPU</v>
          </cell>
          <cell r="H322">
            <v>2262.2999999999997</v>
          </cell>
          <cell r="J322">
            <v>2262.2999999999997</v>
          </cell>
          <cell r="K322">
            <v>1.54</v>
          </cell>
          <cell r="L322">
            <v>3483.9419999999996</v>
          </cell>
          <cell r="N322">
            <v>2262.3000000000002</v>
          </cell>
          <cell r="O322">
            <v>0</v>
          </cell>
          <cell r="Q322">
            <v>2262.3000000000002</v>
          </cell>
          <cell r="R322">
            <v>0</v>
          </cell>
          <cell r="S322">
            <v>0</v>
          </cell>
        </row>
        <row r="323">
          <cell r="A323">
            <v>34912</v>
          </cell>
          <cell r="B323" t="str">
            <v>COMPAQ DESKPRO XE 5/60 MODEL 525/W</v>
          </cell>
          <cell r="G323" t="str">
            <v>COMPU</v>
          </cell>
          <cell r="H323">
            <v>3281.0899999999997</v>
          </cell>
          <cell r="J323">
            <v>3281.0899999999997</v>
          </cell>
          <cell r="K323">
            <v>1.54</v>
          </cell>
          <cell r="L323">
            <v>5052.8786</v>
          </cell>
          <cell r="N323">
            <v>3281.09</v>
          </cell>
          <cell r="O323">
            <v>0</v>
          </cell>
          <cell r="Q323">
            <v>3281.09</v>
          </cell>
          <cell r="R323">
            <v>0</v>
          </cell>
          <cell r="S323">
            <v>0</v>
          </cell>
        </row>
        <row r="324">
          <cell r="A324">
            <v>34912</v>
          </cell>
          <cell r="B324" t="str">
            <v>COMPAQ DESKPRO XE 5/60 MODEL 525/W</v>
          </cell>
          <cell r="G324" t="str">
            <v>COMPU</v>
          </cell>
          <cell r="H324">
            <v>3281.0899999999997</v>
          </cell>
          <cell r="J324">
            <v>3281.0899999999997</v>
          </cell>
          <cell r="K324">
            <v>1.54</v>
          </cell>
          <cell r="L324">
            <v>5052.8786</v>
          </cell>
          <cell r="N324">
            <v>3281.09</v>
          </cell>
          <cell r="O324">
            <v>0</v>
          </cell>
          <cell r="Q324">
            <v>3281.09</v>
          </cell>
          <cell r="R324">
            <v>0</v>
          </cell>
          <cell r="S324">
            <v>0</v>
          </cell>
        </row>
        <row r="325">
          <cell r="A325">
            <v>34912</v>
          </cell>
          <cell r="B325" t="str">
            <v>COMPAQ DESKPRO XE 5/60 MODEL 525/W</v>
          </cell>
          <cell r="G325" t="str">
            <v>COMPU</v>
          </cell>
          <cell r="H325">
            <v>3283.1600000000003</v>
          </cell>
          <cell r="J325">
            <v>3283.1600000000003</v>
          </cell>
          <cell r="K325">
            <v>1.54</v>
          </cell>
          <cell r="L325">
            <v>5056.0664000000006</v>
          </cell>
          <cell r="N325">
            <v>3283.16</v>
          </cell>
          <cell r="O325">
            <v>0</v>
          </cell>
          <cell r="Q325">
            <v>3283.16</v>
          </cell>
          <cell r="R325">
            <v>0</v>
          </cell>
          <cell r="S325">
            <v>0</v>
          </cell>
        </row>
        <row r="326">
          <cell r="A326">
            <v>34912</v>
          </cell>
          <cell r="B326" t="str">
            <v>SONY MULTISCAN 20" SVGA COL MONITOR</v>
          </cell>
          <cell r="G326" t="str">
            <v>COMPU</v>
          </cell>
          <cell r="H326">
            <v>3505.1299999999997</v>
          </cell>
          <cell r="J326">
            <v>3505.1299999999997</v>
          </cell>
          <cell r="K326">
            <v>1.54</v>
          </cell>
          <cell r="L326">
            <v>5397.9002</v>
          </cell>
          <cell r="N326">
            <v>3505.13</v>
          </cell>
          <cell r="O326">
            <v>0</v>
          </cell>
          <cell r="Q326">
            <v>3505.13</v>
          </cell>
          <cell r="R326">
            <v>0</v>
          </cell>
          <cell r="S326">
            <v>0</v>
          </cell>
        </row>
        <row r="327">
          <cell r="A327">
            <v>34912</v>
          </cell>
          <cell r="B327" t="str">
            <v>SONY MULTISCAN 20" SVGA COL MONITOR</v>
          </cell>
          <cell r="G327" t="str">
            <v>COMPU</v>
          </cell>
          <cell r="H327">
            <v>3823.36</v>
          </cell>
          <cell r="J327">
            <v>3823.36</v>
          </cell>
          <cell r="K327">
            <v>1.54</v>
          </cell>
          <cell r="L327">
            <v>5887.9744000000001</v>
          </cell>
          <cell r="N327">
            <v>3823.36</v>
          </cell>
          <cell r="O327">
            <v>0</v>
          </cell>
          <cell r="Q327">
            <v>3823.36</v>
          </cell>
          <cell r="R327">
            <v>0</v>
          </cell>
          <cell r="S327">
            <v>0</v>
          </cell>
        </row>
        <row r="328">
          <cell r="A328">
            <v>34912</v>
          </cell>
          <cell r="B328" t="str">
            <v>MISCELLANEOUS EQUIPMENT</v>
          </cell>
          <cell r="G328" t="str">
            <v>DATAGU</v>
          </cell>
          <cell r="H328">
            <v>1623.64</v>
          </cell>
          <cell r="J328">
            <v>1623.64</v>
          </cell>
          <cell r="K328">
            <v>1.54</v>
          </cell>
          <cell r="L328">
            <v>2500.4056</v>
          </cell>
          <cell r="N328">
            <v>1623.64</v>
          </cell>
          <cell r="O328">
            <v>0</v>
          </cell>
          <cell r="Q328">
            <v>1623.64</v>
          </cell>
          <cell r="R328">
            <v>0</v>
          </cell>
          <cell r="S328">
            <v>0</v>
          </cell>
        </row>
        <row r="329">
          <cell r="A329">
            <v>34912</v>
          </cell>
          <cell r="B329" t="str">
            <v>COMPAQ DESKPRO XE 5/60 MODEL 525/W</v>
          </cell>
          <cell r="G329" t="str">
            <v>COMPU</v>
          </cell>
          <cell r="H329">
            <v>3281.0899999999997</v>
          </cell>
          <cell r="J329">
            <v>3281.0899999999997</v>
          </cell>
          <cell r="K329">
            <v>1.54</v>
          </cell>
          <cell r="L329">
            <v>5052.8786</v>
          </cell>
          <cell r="N329">
            <v>3281.09</v>
          </cell>
          <cell r="O329">
            <v>0</v>
          </cell>
          <cell r="Q329">
            <v>3281.09</v>
          </cell>
          <cell r="R329">
            <v>0</v>
          </cell>
          <cell r="S329">
            <v>0</v>
          </cell>
        </row>
        <row r="330">
          <cell r="A330">
            <v>34912</v>
          </cell>
          <cell r="B330" t="str">
            <v>COMPAQ DESKPRO XE 5/60 MODEL 525/W</v>
          </cell>
          <cell r="G330" t="str">
            <v>COMPU</v>
          </cell>
          <cell r="H330">
            <v>3281.0899999999997</v>
          </cell>
          <cell r="J330">
            <v>3281.0899999999997</v>
          </cell>
          <cell r="K330">
            <v>1.54</v>
          </cell>
          <cell r="L330">
            <v>5052.8786</v>
          </cell>
          <cell r="N330">
            <v>3281.09</v>
          </cell>
          <cell r="O330">
            <v>0</v>
          </cell>
          <cell r="Q330">
            <v>3281.09</v>
          </cell>
          <cell r="R330">
            <v>0</v>
          </cell>
          <cell r="S330">
            <v>0</v>
          </cell>
        </row>
        <row r="331">
          <cell r="A331">
            <v>34912</v>
          </cell>
          <cell r="B331" t="str">
            <v>COMPAQ DESKPRO XE 5/60 MODEL 525/W</v>
          </cell>
          <cell r="G331" t="str">
            <v>COMPU</v>
          </cell>
          <cell r="H331">
            <v>3281.0899999999997</v>
          </cell>
          <cell r="J331">
            <v>3281.0899999999997</v>
          </cell>
          <cell r="K331">
            <v>1.54</v>
          </cell>
          <cell r="L331">
            <v>5052.8786</v>
          </cell>
          <cell r="N331">
            <v>3281.09</v>
          </cell>
          <cell r="O331">
            <v>0</v>
          </cell>
          <cell r="Q331">
            <v>3281.09</v>
          </cell>
          <cell r="R331">
            <v>0</v>
          </cell>
          <cell r="S331">
            <v>0</v>
          </cell>
        </row>
        <row r="332">
          <cell r="A332">
            <v>34912</v>
          </cell>
          <cell r="B332" t="str">
            <v>PANAFAX UF280M FACSIMILE MACHINE</v>
          </cell>
          <cell r="G332" t="str">
            <v>CORPFM</v>
          </cell>
          <cell r="H332">
            <v>1318.85</v>
          </cell>
          <cell r="J332">
            <v>1318.85</v>
          </cell>
          <cell r="K332">
            <v>1.54</v>
          </cell>
          <cell r="L332">
            <v>2031.029</v>
          </cell>
          <cell r="N332">
            <v>1318.85</v>
          </cell>
          <cell r="O332">
            <v>0</v>
          </cell>
          <cell r="Q332">
            <v>1318.85</v>
          </cell>
          <cell r="R332">
            <v>0</v>
          </cell>
          <cell r="S332">
            <v>0</v>
          </cell>
        </row>
        <row r="333">
          <cell r="A333">
            <v>34912</v>
          </cell>
          <cell r="B333" t="str">
            <v>COMPAQ PROLINEA (3x3) 575 M420/W</v>
          </cell>
          <cell r="G333" t="str">
            <v>COMPU</v>
          </cell>
          <cell r="H333">
            <v>2441.6200000000003</v>
          </cell>
          <cell r="J333">
            <v>2441.6200000000003</v>
          </cell>
          <cell r="K333">
            <v>1.54</v>
          </cell>
          <cell r="L333">
            <v>3760.0948000000008</v>
          </cell>
          <cell r="N333">
            <v>2441.62</v>
          </cell>
          <cell r="O333">
            <v>0</v>
          </cell>
          <cell r="Q333">
            <v>2441.62</v>
          </cell>
          <cell r="R333">
            <v>0</v>
          </cell>
          <cell r="S333">
            <v>0</v>
          </cell>
        </row>
        <row r="334">
          <cell r="A334">
            <v>34912</v>
          </cell>
          <cell r="B334" t="str">
            <v>SONY MULTISCAN 20" SVGA COL MONITOR</v>
          </cell>
          <cell r="G334" t="str">
            <v>COMPU</v>
          </cell>
          <cell r="H334">
            <v>4694.8600000000006</v>
          </cell>
          <cell r="J334">
            <v>4694.8600000000006</v>
          </cell>
          <cell r="K334">
            <v>1.54</v>
          </cell>
          <cell r="L334">
            <v>7230.0844000000006</v>
          </cell>
          <cell r="N334">
            <v>4694.8599999999997</v>
          </cell>
          <cell r="O334">
            <v>0</v>
          </cell>
          <cell r="Q334">
            <v>4694.8599999999997</v>
          </cell>
          <cell r="R334">
            <v>0</v>
          </cell>
          <cell r="S334">
            <v>0</v>
          </cell>
        </row>
        <row r="335">
          <cell r="A335">
            <v>34912</v>
          </cell>
          <cell r="B335" t="str">
            <v>COMPAQ PROLINEA (3x3) 575 M420/W</v>
          </cell>
          <cell r="G335" t="str">
            <v>COMPU</v>
          </cell>
          <cell r="H335">
            <v>2256.1999999999998</v>
          </cell>
          <cell r="J335">
            <v>2256.1999999999998</v>
          </cell>
          <cell r="K335">
            <v>1.54</v>
          </cell>
          <cell r="L335">
            <v>3474.5479999999998</v>
          </cell>
          <cell r="N335">
            <v>2256.1999999999998</v>
          </cell>
          <cell r="O335">
            <v>0</v>
          </cell>
          <cell r="Q335">
            <v>2256.1999999999998</v>
          </cell>
          <cell r="R335">
            <v>0</v>
          </cell>
          <cell r="S335">
            <v>0</v>
          </cell>
        </row>
        <row r="336">
          <cell r="A336">
            <v>34912</v>
          </cell>
          <cell r="B336" t="str">
            <v>INSTALL FIBRE OPTIC CABLES</v>
          </cell>
          <cell r="G336" t="str">
            <v>ECOM</v>
          </cell>
          <cell r="H336">
            <v>13909.759999999998</v>
          </cell>
          <cell r="J336">
            <v>13909.759999999998</v>
          </cell>
          <cell r="K336">
            <v>1.54</v>
          </cell>
          <cell r="L336">
            <v>21421.0304</v>
          </cell>
          <cell r="N336">
            <v>13909.76</v>
          </cell>
          <cell r="O336">
            <v>0</v>
          </cell>
          <cell r="Q336">
            <v>13909.76</v>
          </cell>
          <cell r="R336">
            <v>0</v>
          </cell>
          <cell r="S336">
            <v>0</v>
          </cell>
        </row>
        <row r="337">
          <cell r="A337">
            <v>34912</v>
          </cell>
          <cell r="B337" t="str">
            <v>CATALYST 10 BASE</v>
          </cell>
          <cell r="G337" t="str">
            <v>CHERNI</v>
          </cell>
          <cell r="H337">
            <v>11626.78</v>
          </cell>
          <cell r="J337">
            <v>11626.78</v>
          </cell>
          <cell r="K337">
            <v>1.54</v>
          </cell>
          <cell r="L337">
            <v>17905.2412</v>
          </cell>
          <cell r="N337">
            <v>11626.78</v>
          </cell>
          <cell r="O337">
            <v>0</v>
          </cell>
          <cell r="Q337">
            <v>11626.78</v>
          </cell>
          <cell r="R337">
            <v>0</v>
          </cell>
          <cell r="S337">
            <v>0</v>
          </cell>
        </row>
        <row r="338">
          <cell r="A338">
            <v>34912</v>
          </cell>
          <cell r="B338" t="str">
            <v>DIGITAL ALPHASTATION</v>
          </cell>
          <cell r="G338" t="str">
            <v>CSFSYS</v>
          </cell>
          <cell r="H338">
            <v>5280.88</v>
          </cell>
          <cell r="J338">
            <v>5280.88</v>
          </cell>
          <cell r="K338">
            <v>1.54</v>
          </cell>
          <cell r="L338">
            <v>8132.5552000000007</v>
          </cell>
          <cell r="N338">
            <v>5280.88</v>
          </cell>
          <cell r="O338">
            <v>0</v>
          </cell>
          <cell r="Q338">
            <v>5280.88</v>
          </cell>
          <cell r="R338">
            <v>0</v>
          </cell>
          <cell r="S338">
            <v>0</v>
          </cell>
        </row>
        <row r="339">
          <cell r="A339">
            <v>34912</v>
          </cell>
          <cell r="B339" t="str">
            <v>IPC TRADENET SLAVE CARDS</v>
          </cell>
          <cell r="G339" t="str">
            <v>AVT</v>
          </cell>
          <cell r="H339">
            <v>5518.1600000000008</v>
          </cell>
          <cell r="J339">
            <v>5518.1600000000008</v>
          </cell>
          <cell r="K339">
            <v>1.54</v>
          </cell>
          <cell r="L339">
            <v>8497.9664000000012</v>
          </cell>
          <cell r="N339">
            <v>5518.16</v>
          </cell>
          <cell r="O339">
            <v>0</v>
          </cell>
          <cell r="Q339">
            <v>5518.16</v>
          </cell>
          <cell r="R339">
            <v>0</v>
          </cell>
          <cell r="S339">
            <v>0</v>
          </cell>
        </row>
        <row r="340">
          <cell r="A340">
            <v>34943</v>
          </cell>
          <cell r="B340" t="str">
            <v>2W/4W REPEATER</v>
          </cell>
          <cell r="G340" t="str">
            <v>CERTAC</v>
          </cell>
          <cell r="H340">
            <v>1696.29</v>
          </cell>
          <cell r="J340">
            <v>1696.29</v>
          </cell>
          <cell r="K340">
            <v>1.58</v>
          </cell>
          <cell r="L340">
            <v>2680.1381999999999</v>
          </cell>
          <cell r="N340">
            <v>1696.29</v>
          </cell>
          <cell r="O340">
            <v>0</v>
          </cell>
          <cell r="Q340">
            <v>1696.29</v>
          </cell>
          <cell r="R340">
            <v>0</v>
          </cell>
          <cell r="S340">
            <v>0</v>
          </cell>
        </row>
        <row r="341">
          <cell r="A341">
            <v>34943</v>
          </cell>
          <cell r="B341" t="str">
            <v>CW1308 10 PAIR &amp; EARTH</v>
          </cell>
          <cell r="G341" t="str">
            <v>1STCONN</v>
          </cell>
          <cell r="H341">
            <v>2638.38</v>
          </cell>
          <cell r="J341">
            <v>2638.38</v>
          </cell>
          <cell r="K341">
            <v>1.58</v>
          </cell>
          <cell r="L341">
            <v>4168.6404000000002</v>
          </cell>
          <cell r="N341">
            <v>2638.38</v>
          </cell>
          <cell r="O341">
            <v>0</v>
          </cell>
          <cell r="Q341">
            <v>2638.38</v>
          </cell>
          <cell r="R341">
            <v>0</v>
          </cell>
          <cell r="S341">
            <v>0</v>
          </cell>
        </row>
        <row r="342">
          <cell r="A342">
            <v>34943</v>
          </cell>
          <cell r="B342" t="str">
            <v>24 PT TELCO PATCH PANELS</v>
          </cell>
          <cell r="G342" t="str">
            <v>1STCONN</v>
          </cell>
          <cell r="H342">
            <v>1247.9399999999998</v>
          </cell>
          <cell r="J342">
            <v>1247.9399999999998</v>
          </cell>
          <cell r="K342">
            <v>1.58</v>
          </cell>
          <cell r="L342">
            <v>1971.7451999999998</v>
          </cell>
          <cell r="N342">
            <v>1247.94</v>
          </cell>
          <cell r="O342">
            <v>0</v>
          </cell>
          <cell r="Q342">
            <v>1247.94</v>
          </cell>
          <cell r="R342">
            <v>0</v>
          </cell>
          <cell r="S342">
            <v>0</v>
          </cell>
        </row>
        <row r="343">
          <cell r="A343">
            <v>34943</v>
          </cell>
          <cell r="B343" t="str">
            <v>BOXES OF CAT 5 UTP CABLE</v>
          </cell>
          <cell r="G343" t="str">
            <v>MIGHTER</v>
          </cell>
          <cell r="H343">
            <v>1594.75</v>
          </cell>
          <cell r="J343">
            <v>1594.75</v>
          </cell>
          <cell r="K343">
            <v>1.58</v>
          </cell>
          <cell r="L343">
            <v>2519.7049999999999</v>
          </cell>
          <cell r="N343">
            <v>1594.75</v>
          </cell>
          <cell r="O343">
            <v>0</v>
          </cell>
          <cell r="Q343">
            <v>1594.75</v>
          </cell>
          <cell r="R343">
            <v>0</v>
          </cell>
          <cell r="S343">
            <v>0</v>
          </cell>
        </row>
        <row r="344">
          <cell r="A344">
            <v>34943</v>
          </cell>
          <cell r="B344" t="str">
            <v>TELEPHONE CABLE</v>
          </cell>
          <cell r="G344" t="str">
            <v>DACOM</v>
          </cell>
          <cell r="H344">
            <v>1036.3899999999999</v>
          </cell>
          <cell r="J344">
            <v>1036.3899999999999</v>
          </cell>
          <cell r="K344">
            <v>1.58</v>
          </cell>
          <cell r="L344">
            <v>1637.4961999999998</v>
          </cell>
          <cell r="N344">
            <v>1036.3900000000001</v>
          </cell>
          <cell r="O344">
            <v>0</v>
          </cell>
          <cell r="Q344">
            <v>1036.3900000000001</v>
          </cell>
          <cell r="R344">
            <v>0</v>
          </cell>
          <cell r="S344">
            <v>0</v>
          </cell>
        </row>
        <row r="345">
          <cell r="A345">
            <v>34943</v>
          </cell>
          <cell r="B345" t="str">
            <v>IPC CARDS</v>
          </cell>
          <cell r="G345" t="str">
            <v>A.T. MAINT</v>
          </cell>
          <cell r="H345">
            <v>9932.7000000000007</v>
          </cell>
          <cell r="J345">
            <v>9932.7000000000007</v>
          </cell>
          <cell r="K345">
            <v>1.58</v>
          </cell>
          <cell r="L345">
            <v>15693.666000000001</v>
          </cell>
          <cell r="N345">
            <v>9932.7000000000007</v>
          </cell>
          <cell r="O345">
            <v>0</v>
          </cell>
          <cell r="Q345">
            <v>9932.7000000000007</v>
          </cell>
          <cell r="R345">
            <v>0</v>
          </cell>
          <cell r="S345">
            <v>0</v>
          </cell>
        </row>
        <row r="346">
          <cell r="A346">
            <v>34943</v>
          </cell>
          <cell r="B346" t="str">
            <v>IPC CARDS</v>
          </cell>
          <cell r="G346" t="str">
            <v>A.T. MAINT</v>
          </cell>
          <cell r="H346">
            <v>4966.3500000000004</v>
          </cell>
          <cell r="J346">
            <v>4966.3500000000004</v>
          </cell>
          <cell r="K346">
            <v>1.58</v>
          </cell>
          <cell r="L346">
            <v>7846.8330000000005</v>
          </cell>
          <cell r="N346">
            <v>4966.3500000000004</v>
          </cell>
          <cell r="O346">
            <v>0</v>
          </cell>
          <cell r="Q346">
            <v>4966.3500000000004</v>
          </cell>
          <cell r="R346">
            <v>0</v>
          </cell>
          <cell r="S346">
            <v>0</v>
          </cell>
        </row>
        <row r="347">
          <cell r="A347">
            <v>34943</v>
          </cell>
          <cell r="B347" t="str">
            <v>MISCELLANEOUS EQUIPMENT</v>
          </cell>
          <cell r="G347" t="str">
            <v>DATA CAB</v>
          </cell>
          <cell r="H347">
            <v>16616.39</v>
          </cell>
          <cell r="J347">
            <v>16616.39</v>
          </cell>
          <cell r="K347">
            <v>1.58</v>
          </cell>
          <cell r="L347">
            <v>26253.896199999999</v>
          </cell>
          <cell r="N347">
            <v>16616.39</v>
          </cell>
          <cell r="O347">
            <v>0</v>
          </cell>
          <cell r="Q347">
            <v>16616.39</v>
          </cell>
          <cell r="R347">
            <v>0</v>
          </cell>
          <cell r="S347">
            <v>0</v>
          </cell>
        </row>
        <row r="348">
          <cell r="A348">
            <v>34943</v>
          </cell>
          <cell r="B348" t="str">
            <v>MISCELLANEOUS EQUIPMENT</v>
          </cell>
          <cell r="G348" t="str">
            <v>DATA CAB</v>
          </cell>
          <cell r="H348">
            <v>15133.7</v>
          </cell>
          <cell r="J348">
            <v>15133.7</v>
          </cell>
          <cell r="K348">
            <v>1.58</v>
          </cell>
          <cell r="L348">
            <v>23911.246000000003</v>
          </cell>
          <cell r="N348">
            <v>15133.7</v>
          </cell>
          <cell r="O348">
            <v>0</v>
          </cell>
          <cell r="Q348">
            <v>15133.7</v>
          </cell>
          <cell r="R348">
            <v>0</v>
          </cell>
          <cell r="S348">
            <v>0</v>
          </cell>
        </row>
        <row r="349">
          <cell r="A349">
            <v>34943</v>
          </cell>
          <cell r="B349" t="str">
            <v>TOSHIBA TF501 FACSIMILE MACHINE</v>
          </cell>
          <cell r="G349" t="str">
            <v>CORPOR</v>
          </cell>
          <cell r="H349">
            <v>1136.19</v>
          </cell>
          <cell r="J349">
            <v>1136.19</v>
          </cell>
          <cell r="K349">
            <v>1.58</v>
          </cell>
          <cell r="L349">
            <v>1795.1802000000002</v>
          </cell>
          <cell r="N349">
            <v>1136.19</v>
          </cell>
          <cell r="O349">
            <v>0</v>
          </cell>
          <cell r="Q349">
            <v>1136.19</v>
          </cell>
          <cell r="R349">
            <v>0</v>
          </cell>
          <cell r="S349">
            <v>0</v>
          </cell>
        </row>
        <row r="350">
          <cell r="A350">
            <v>34943</v>
          </cell>
          <cell r="B350" t="str">
            <v>MISCELLANEOUS EQUIPMENT</v>
          </cell>
          <cell r="G350" t="str">
            <v>BLACKB</v>
          </cell>
          <cell r="H350">
            <v>12307.72</v>
          </cell>
          <cell r="J350">
            <v>12307.72</v>
          </cell>
          <cell r="K350">
            <v>1.58</v>
          </cell>
          <cell r="L350">
            <v>19446.1976</v>
          </cell>
          <cell r="N350">
            <v>12307.72</v>
          </cell>
          <cell r="O350">
            <v>0</v>
          </cell>
          <cell r="Q350">
            <v>12307.72</v>
          </cell>
          <cell r="R350">
            <v>0</v>
          </cell>
          <cell r="S350">
            <v>0</v>
          </cell>
        </row>
        <row r="351">
          <cell r="A351">
            <v>34943</v>
          </cell>
          <cell r="B351" t="str">
            <v>RECORDING TAPE</v>
          </cell>
          <cell r="G351" t="str">
            <v>DICTAPHONE</v>
          </cell>
          <cell r="H351">
            <v>4966.3500000000004</v>
          </cell>
          <cell r="J351">
            <v>4966.3500000000004</v>
          </cell>
          <cell r="K351">
            <v>1.58</v>
          </cell>
          <cell r="L351">
            <v>7846.8330000000005</v>
          </cell>
          <cell r="N351">
            <v>4966.3500000000004</v>
          </cell>
          <cell r="O351">
            <v>0</v>
          </cell>
          <cell r="Q351">
            <v>4966.3500000000004</v>
          </cell>
          <cell r="R351">
            <v>0</v>
          </cell>
          <cell r="S351">
            <v>0</v>
          </cell>
        </row>
        <row r="352">
          <cell r="A352">
            <v>34943</v>
          </cell>
          <cell r="B352" t="str">
            <v>RECORDING TAPE</v>
          </cell>
          <cell r="G352" t="str">
            <v>DICTAPHONE</v>
          </cell>
          <cell r="H352">
            <v>2483.17</v>
          </cell>
          <cell r="J352">
            <v>2483.17</v>
          </cell>
          <cell r="K352">
            <v>1.58</v>
          </cell>
          <cell r="L352">
            <v>3923.4086000000002</v>
          </cell>
          <cell r="N352">
            <v>2483.17</v>
          </cell>
          <cell r="O352">
            <v>0</v>
          </cell>
          <cell r="Q352">
            <v>2483.17</v>
          </cell>
          <cell r="R352">
            <v>0</v>
          </cell>
          <cell r="S352">
            <v>0</v>
          </cell>
        </row>
        <row r="353">
          <cell r="A353">
            <v>34943</v>
          </cell>
          <cell r="B353" t="str">
            <v xml:space="preserve">SCORPION CLAM-B BRIDGE </v>
          </cell>
          <cell r="G353" t="str">
            <v>CASTLE</v>
          </cell>
          <cell r="H353">
            <v>1270.71</v>
          </cell>
          <cell r="J353">
            <v>1270.71</v>
          </cell>
          <cell r="K353">
            <v>1.58</v>
          </cell>
          <cell r="L353">
            <v>2007.7218000000003</v>
          </cell>
          <cell r="N353">
            <v>1270.71</v>
          </cell>
          <cell r="O353">
            <v>0</v>
          </cell>
          <cell r="Q353">
            <v>1270.71</v>
          </cell>
          <cell r="R353">
            <v>0</v>
          </cell>
          <cell r="S353">
            <v>0</v>
          </cell>
        </row>
        <row r="354">
          <cell r="A354">
            <v>34943</v>
          </cell>
          <cell r="B354" t="str">
            <v>COMPAQ PROLINEA (3x3) 575 M270/W</v>
          </cell>
          <cell r="G354" t="str">
            <v>COMPU</v>
          </cell>
          <cell r="H354">
            <v>2015.23</v>
          </cell>
          <cell r="J354">
            <v>2015.23</v>
          </cell>
          <cell r="K354">
            <v>1.58</v>
          </cell>
          <cell r="L354">
            <v>3184.0634</v>
          </cell>
          <cell r="N354">
            <v>2015.23</v>
          </cell>
          <cell r="O354">
            <v>0</v>
          </cell>
          <cell r="Q354">
            <v>2015.23</v>
          </cell>
          <cell r="R354">
            <v>0</v>
          </cell>
          <cell r="S354">
            <v>0</v>
          </cell>
        </row>
        <row r="355">
          <cell r="A355">
            <v>34943</v>
          </cell>
          <cell r="B355" t="str">
            <v>COMPAQ 2.IGB PLUG FAST-WIDE H/D</v>
          </cell>
          <cell r="G355" t="str">
            <v>COMPU</v>
          </cell>
          <cell r="H355">
            <v>2296.33</v>
          </cell>
          <cell r="J355">
            <v>2296.33</v>
          </cell>
          <cell r="K355">
            <v>1.58</v>
          </cell>
          <cell r="L355">
            <v>3628.2013999999999</v>
          </cell>
          <cell r="N355">
            <v>2296.33</v>
          </cell>
          <cell r="O355">
            <v>0</v>
          </cell>
          <cell r="Q355">
            <v>2296.33</v>
          </cell>
          <cell r="R355">
            <v>0</v>
          </cell>
          <cell r="S355">
            <v>0</v>
          </cell>
        </row>
        <row r="356">
          <cell r="A356">
            <v>34943</v>
          </cell>
          <cell r="B356" t="str">
            <v>PINACL RGB COAX TO UTP VIDEO RECEIVER</v>
          </cell>
          <cell r="G356" t="str">
            <v>WADSWORTH</v>
          </cell>
          <cell r="H356">
            <v>1658.77</v>
          </cell>
          <cell r="J356">
            <v>1658.77</v>
          </cell>
          <cell r="K356">
            <v>1.58</v>
          </cell>
          <cell r="L356">
            <v>2620.8566000000001</v>
          </cell>
          <cell r="N356">
            <v>1658.77</v>
          </cell>
          <cell r="O356">
            <v>0</v>
          </cell>
          <cell r="Q356">
            <v>1658.77</v>
          </cell>
          <cell r="R356">
            <v>0</v>
          </cell>
          <cell r="S356">
            <v>0</v>
          </cell>
        </row>
        <row r="357">
          <cell r="A357">
            <v>34943</v>
          </cell>
          <cell r="B357" t="str">
            <v>HP L/JET 4 PLUS LASER PRINTER</v>
          </cell>
          <cell r="G357" t="str">
            <v>COMPU</v>
          </cell>
          <cell r="H357">
            <v>1181.99</v>
          </cell>
          <cell r="J357">
            <v>1181.99</v>
          </cell>
          <cell r="K357">
            <v>1.58</v>
          </cell>
          <cell r="L357">
            <v>1867.5442</v>
          </cell>
          <cell r="N357">
            <v>1181.99</v>
          </cell>
          <cell r="O357">
            <v>0</v>
          </cell>
          <cell r="Q357">
            <v>1181.99</v>
          </cell>
          <cell r="R357">
            <v>0</v>
          </cell>
          <cell r="S357">
            <v>0</v>
          </cell>
        </row>
        <row r="358">
          <cell r="A358">
            <v>34943</v>
          </cell>
          <cell r="B358" t="str">
            <v>CATALYST 10BASE-T 4K ADDRESS</v>
          </cell>
          <cell r="G358" t="str">
            <v>CHERNI</v>
          </cell>
          <cell r="H358">
            <v>5813.3899999999994</v>
          </cell>
          <cell r="J358">
            <v>5813.3899999999994</v>
          </cell>
          <cell r="K358">
            <v>1.58</v>
          </cell>
          <cell r="L358">
            <v>9185.1561999999994</v>
          </cell>
          <cell r="N358">
            <v>5813.39</v>
          </cell>
          <cell r="O358">
            <v>0</v>
          </cell>
          <cell r="Q358">
            <v>5813.39</v>
          </cell>
          <cell r="R358">
            <v>0</v>
          </cell>
          <cell r="S358">
            <v>0</v>
          </cell>
        </row>
        <row r="359">
          <cell r="A359">
            <v>34943</v>
          </cell>
          <cell r="B359" t="str">
            <v>MICROVAX 3100 MODEL 40 8MB</v>
          </cell>
          <cell r="G359" t="str">
            <v>RESOLV</v>
          </cell>
          <cell r="H359">
            <v>8605.0300000000007</v>
          </cell>
          <cell r="J359">
            <v>8605.0300000000007</v>
          </cell>
          <cell r="K359">
            <v>1.58</v>
          </cell>
          <cell r="L359">
            <v>13595.947400000001</v>
          </cell>
          <cell r="N359">
            <v>8605.0300000000007</v>
          </cell>
          <cell r="O359">
            <v>0</v>
          </cell>
          <cell r="Q359">
            <v>8605.0300000000007</v>
          </cell>
          <cell r="R359">
            <v>0</v>
          </cell>
          <cell r="S359">
            <v>0</v>
          </cell>
        </row>
        <row r="360">
          <cell r="A360">
            <v>34943</v>
          </cell>
          <cell r="B360" t="str">
            <v>SONY 20" MULTISYNC COLOUR MONITOR</v>
          </cell>
          <cell r="G360" t="str">
            <v>COMPU</v>
          </cell>
          <cell r="H360">
            <v>1578.2</v>
          </cell>
          <cell r="J360">
            <v>1578.2</v>
          </cell>
          <cell r="K360">
            <v>1.58</v>
          </cell>
          <cell r="L360">
            <v>2493.556</v>
          </cell>
          <cell r="N360">
            <v>1578.2</v>
          </cell>
          <cell r="O360">
            <v>0</v>
          </cell>
          <cell r="Q360">
            <v>1578.2</v>
          </cell>
          <cell r="R360">
            <v>0</v>
          </cell>
          <cell r="S360">
            <v>0</v>
          </cell>
        </row>
        <row r="361">
          <cell r="A361">
            <v>34943</v>
          </cell>
          <cell r="B361" t="str">
            <v>COMPAQ PROLINEA (4x4) 466 M270/W</v>
          </cell>
          <cell r="G361" t="str">
            <v>COMPU</v>
          </cell>
          <cell r="H361">
            <v>1249.31</v>
          </cell>
          <cell r="J361">
            <v>1249.31</v>
          </cell>
          <cell r="K361">
            <v>1.58</v>
          </cell>
          <cell r="L361">
            <v>1973.9097999999999</v>
          </cell>
          <cell r="N361">
            <v>1249.31</v>
          </cell>
          <cell r="O361">
            <v>0</v>
          </cell>
          <cell r="Q361">
            <v>1249.31</v>
          </cell>
          <cell r="R361">
            <v>0</v>
          </cell>
          <cell r="S361">
            <v>0</v>
          </cell>
        </row>
        <row r="362">
          <cell r="A362">
            <v>34943</v>
          </cell>
          <cell r="B362" t="str">
            <v>COMPAQ PROLINEA 5100 (5x5) M720/W</v>
          </cell>
          <cell r="G362" t="str">
            <v>COMPU</v>
          </cell>
          <cell r="H362">
            <v>3667.38</v>
          </cell>
          <cell r="J362">
            <v>3667.38</v>
          </cell>
          <cell r="K362">
            <v>1.58</v>
          </cell>
          <cell r="L362">
            <v>5794.4604000000008</v>
          </cell>
          <cell r="N362">
            <v>3667.38</v>
          </cell>
          <cell r="O362">
            <v>0</v>
          </cell>
          <cell r="Q362">
            <v>3667.38</v>
          </cell>
          <cell r="R362">
            <v>0</v>
          </cell>
          <cell r="S362">
            <v>0</v>
          </cell>
        </row>
        <row r="363">
          <cell r="A363">
            <v>34943</v>
          </cell>
          <cell r="B363" t="str">
            <v>RECORDING TAPE</v>
          </cell>
          <cell r="G363" t="str">
            <v>DICTAPHONE</v>
          </cell>
          <cell r="H363">
            <v>4966.3500000000004</v>
          </cell>
          <cell r="J363">
            <v>4966.3500000000004</v>
          </cell>
          <cell r="K363">
            <v>1.58</v>
          </cell>
          <cell r="L363">
            <v>7846.8330000000005</v>
          </cell>
          <cell r="N363">
            <v>4966.3500000000004</v>
          </cell>
          <cell r="O363">
            <v>0</v>
          </cell>
          <cell r="Q363">
            <v>4966.3500000000004</v>
          </cell>
          <cell r="R363">
            <v>0</v>
          </cell>
          <cell r="S363">
            <v>0</v>
          </cell>
        </row>
        <row r="364">
          <cell r="A364">
            <v>34943</v>
          </cell>
          <cell r="B364" t="str">
            <v>ADP CARDS/9" MONOCHROME MONITORS</v>
          </cell>
          <cell r="G364" t="str">
            <v>ONLINE</v>
          </cell>
          <cell r="H364">
            <v>30018.83</v>
          </cell>
          <cell r="J364">
            <v>30018.83</v>
          </cell>
          <cell r="K364">
            <v>1.58</v>
          </cell>
          <cell r="L364">
            <v>47429.751400000008</v>
          </cell>
          <cell r="N364">
            <v>30018.83</v>
          </cell>
          <cell r="O364">
            <v>0</v>
          </cell>
          <cell r="Q364">
            <v>30018.83</v>
          </cell>
          <cell r="R364">
            <v>0</v>
          </cell>
          <cell r="S364">
            <v>0</v>
          </cell>
        </row>
        <row r="365">
          <cell r="A365">
            <v>34943</v>
          </cell>
          <cell r="B365" t="str">
            <v>VGA-RGB CONVERTER PART</v>
          </cell>
          <cell r="G365" t="str">
            <v>MIGHTER</v>
          </cell>
          <cell r="H365">
            <v>3735.7999999999997</v>
          </cell>
          <cell r="J365">
            <v>3735.7999999999997</v>
          </cell>
          <cell r="K365">
            <v>1.58</v>
          </cell>
          <cell r="L365">
            <v>5902.5639999999994</v>
          </cell>
          <cell r="N365">
            <v>3735.8</v>
          </cell>
          <cell r="O365">
            <v>0</v>
          </cell>
          <cell r="Q365">
            <v>3735.8</v>
          </cell>
          <cell r="R365">
            <v>0</v>
          </cell>
          <cell r="S365">
            <v>0</v>
          </cell>
        </row>
        <row r="366">
          <cell r="A366">
            <v>34943</v>
          </cell>
          <cell r="B366" t="str">
            <v>COMPAQ DESKPRO (3x3) 575 M420/W</v>
          </cell>
          <cell r="G366" t="str">
            <v>COMPU</v>
          </cell>
          <cell r="H366">
            <v>9301.3799999999992</v>
          </cell>
          <cell r="J366">
            <v>9301.3799999999992</v>
          </cell>
          <cell r="K366">
            <v>1.58</v>
          </cell>
          <cell r="L366">
            <v>14696.180399999999</v>
          </cell>
          <cell r="N366">
            <v>9301.3799999999992</v>
          </cell>
          <cell r="O366">
            <v>0</v>
          </cell>
          <cell r="Q366">
            <v>9301.3799999999992</v>
          </cell>
          <cell r="R366">
            <v>0</v>
          </cell>
          <cell r="S366">
            <v>0</v>
          </cell>
        </row>
        <row r="367">
          <cell r="A367">
            <v>34943</v>
          </cell>
          <cell r="B367" t="str">
            <v>MISCELLANEOUS EQUIPMENT</v>
          </cell>
          <cell r="G367" t="str">
            <v>DATACAB</v>
          </cell>
          <cell r="H367">
            <v>4101.920000000001</v>
          </cell>
          <cell r="J367">
            <v>4101.920000000001</v>
          </cell>
          <cell r="K367">
            <v>1.58</v>
          </cell>
          <cell r="L367">
            <v>6481.0336000000016</v>
          </cell>
          <cell r="N367">
            <v>4101.92</v>
          </cell>
          <cell r="O367">
            <v>0</v>
          </cell>
          <cell r="Q367">
            <v>4101.92</v>
          </cell>
          <cell r="R367">
            <v>0</v>
          </cell>
          <cell r="S367">
            <v>0</v>
          </cell>
        </row>
        <row r="368">
          <cell r="A368">
            <v>34943</v>
          </cell>
          <cell r="B368" t="str">
            <v>COMPAQ PROLINEA (3x3) 575 M420/W</v>
          </cell>
          <cell r="G368" t="str">
            <v>COMPU</v>
          </cell>
          <cell r="H368">
            <v>2738.1</v>
          </cell>
          <cell r="J368">
            <v>2738.1</v>
          </cell>
          <cell r="K368">
            <v>1.58</v>
          </cell>
          <cell r="L368">
            <v>4326.1980000000003</v>
          </cell>
          <cell r="N368">
            <v>2738.1</v>
          </cell>
          <cell r="O368">
            <v>0</v>
          </cell>
          <cell r="Q368">
            <v>2738.1</v>
          </cell>
          <cell r="R368">
            <v>0</v>
          </cell>
          <cell r="S368">
            <v>0</v>
          </cell>
        </row>
        <row r="369">
          <cell r="A369">
            <v>34943</v>
          </cell>
          <cell r="B369" t="str">
            <v>MATROX IMPRESSION PLUS ISA CD</v>
          </cell>
          <cell r="G369" t="str">
            <v>COMPULAND</v>
          </cell>
          <cell r="H369">
            <v>2924.63</v>
          </cell>
          <cell r="J369">
            <v>2924.63</v>
          </cell>
          <cell r="K369">
            <v>1.58</v>
          </cell>
          <cell r="L369">
            <v>4620.9154000000008</v>
          </cell>
          <cell r="N369">
            <v>2924.63</v>
          </cell>
          <cell r="O369">
            <v>0</v>
          </cell>
          <cell r="Q369">
            <v>2924.63</v>
          </cell>
          <cell r="R369">
            <v>0</v>
          </cell>
          <cell r="S369">
            <v>0</v>
          </cell>
        </row>
        <row r="370">
          <cell r="A370">
            <v>34943</v>
          </cell>
          <cell r="B370" t="str">
            <v>SYSTEMS AIR CONDITIONING</v>
          </cell>
          <cell r="G370" t="str">
            <v>LBATTEY</v>
          </cell>
          <cell r="H370">
            <v>6568.83</v>
          </cell>
          <cell r="J370">
            <v>6568.83</v>
          </cell>
          <cell r="K370">
            <v>1.58</v>
          </cell>
          <cell r="L370">
            <v>10378.751400000001</v>
          </cell>
          <cell r="N370">
            <v>6568.83</v>
          </cell>
          <cell r="O370">
            <v>0</v>
          </cell>
          <cell r="Q370">
            <v>6568.83</v>
          </cell>
          <cell r="R370">
            <v>0</v>
          </cell>
          <cell r="S370">
            <v>0</v>
          </cell>
        </row>
        <row r="371">
          <cell r="A371">
            <v>34943</v>
          </cell>
          <cell r="B371" t="str">
            <v>CONTEL IPC SLAVE CARDS</v>
          </cell>
          <cell r="G371" t="str">
            <v>AVT</v>
          </cell>
          <cell r="H371">
            <v>1103.6300000000001</v>
          </cell>
          <cell r="J371">
            <v>1103.6300000000001</v>
          </cell>
          <cell r="K371">
            <v>1.58</v>
          </cell>
          <cell r="L371">
            <v>1743.7354000000003</v>
          </cell>
          <cell r="N371">
            <v>1103.6300000000001</v>
          </cell>
          <cell r="O371">
            <v>0</v>
          </cell>
          <cell r="Q371">
            <v>1103.6300000000001</v>
          </cell>
          <cell r="R371">
            <v>0</v>
          </cell>
          <cell r="S371">
            <v>0</v>
          </cell>
        </row>
        <row r="372">
          <cell r="A372">
            <v>34943</v>
          </cell>
          <cell r="B372" t="str">
            <v>45 POS TRADENET DEALER BOARD SYSTEM</v>
          </cell>
          <cell r="G372" t="str">
            <v>AVT</v>
          </cell>
          <cell r="H372">
            <v>44697.15</v>
          </cell>
          <cell r="J372">
            <v>44697.15</v>
          </cell>
          <cell r="K372">
            <v>1.58</v>
          </cell>
          <cell r="L372">
            <v>70621.497000000003</v>
          </cell>
          <cell r="N372">
            <v>44697.15</v>
          </cell>
          <cell r="O372">
            <v>0</v>
          </cell>
          <cell r="Q372">
            <v>44697.15</v>
          </cell>
          <cell r="R372">
            <v>0</v>
          </cell>
          <cell r="S372">
            <v>0</v>
          </cell>
        </row>
        <row r="373">
          <cell r="A373">
            <v>34943</v>
          </cell>
          <cell r="B373" t="str">
            <v>IPC TRADENET CENTRAL EQUIPMENT</v>
          </cell>
          <cell r="G373" t="str">
            <v>AVT</v>
          </cell>
          <cell r="H373">
            <v>1793.4099999999999</v>
          </cell>
          <cell r="J373">
            <v>1793.4099999999999</v>
          </cell>
          <cell r="K373">
            <v>1.58</v>
          </cell>
          <cell r="L373">
            <v>2833.5877999999998</v>
          </cell>
          <cell r="N373">
            <v>1793.41</v>
          </cell>
          <cell r="O373">
            <v>0</v>
          </cell>
          <cell r="Q373">
            <v>1793.41</v>
          </cell>
          <cell r="R373">
            <v>0</v>
          </cell>
          <cell r="S373">
            <v>0</v>
          </cell>
        </row>
        <row r="374">
          <cell r="A374">
            <v>34943</v>
          </cell>
          <cell r="B374" t="str">
            <v>IPC TRADENET SLAVE CARDS</v>
          </cell>
          <cell r="G374" t="str">
            <v>AVT</v>
          </cell>
          <cell r="H374">
            <v>3255.7200000000003</v>
          </cell>
          <cell r="J374">
            <v>3255.7200000000003</v>
          </cell>
          <cell r="K374">
            <v>1.58</v>
          </cell>
          <cell r="L374">
            <v>5144.0376000000006</v>
          </cell>
          <cell r="N374">
            <v>3255.72</v>
          </cell>
          <cell r="O374">
            <v>0</v>
          </cell>
          <cell r="Q374">
            <v>3255.72</v>
          </cell>
          <cell r="R374">
            <v>0</v>
          </cell>
          <cell r="S374">
            <v>0</v>
          </cell>
        </row>
        <row r="375">
          <cell r="A375">
            <v>34943</v>
          </cell>
          <cell r="B375" t="str">
            <v>INSTALLATION TRADENET DEALERBOARD SYSTEM</v>
          </cell>
          <cell r="G375" t="str">
            <v>AVT</v>
          </cell>
          <cell r="H375">
            <v>16554.5</v>
          </cell>
          <cell r="J375">
            <v>16554.5</v>
          </cell>
          <cell r="K375">
            <v>1.58</v>
          </cell>
          <cell r="L375">
            <v>26156.11</v>
          </cell>
          <cell r="N375">
            <v>16554.5</v>
          </cell>
          <cell r="O375">
            <v>0</v>
          </cell>
          <cell r="Q375">
            <v>16554.5</v>
          </cell>
          <cell r="R375">
            <v>0</v>
          </cell>
          <cell r="S375">
            <v>0</v>
          </cell>
        </row>
        <row r="376">
          <cell r="A376">
            <v>34943</v>
          </cell>
          <cell r="B376" t="str">
            <v>IPC TRADENET CENTRAL EQUIPMENT</v>
          </cell>
          <cell r="G376" t="str">
            <v>AVT</v>
          </cell>
          <cell r="H376">
            <v>3255.7200000000003</v>
          </cell>
          <cell r="J376">
            <v>3255.7200000000003</v>
          </cell>
          <cell r="K376">
            <v>1.58</v>
          </cell>
          <cell r="L376">
            <v>5144.0376000000006</v>
          </cell>
          <cell r="N376">
            <v>3255.72</v>
          </cell>
          <cell r="O376">
            <v>0</v>
          </cell>
          <cell r="Q376">
            <v>3255.72</v>
          </cell>
          <cell r="R376">
            <v>0</v>
          </cell>
          <cell r="S376">
            <v>0</v>
          </cell>
        </row>
        <row r="377">
          <cell r="A377">
            <v>34943</v>
          </cell>
          <cell r="B377" t="str">
            <v>INSTALLATION OF DEALER DESKS</v>
          </cell>
          <cell r="G377" t="str">
            <v>AVT</v>
          </cell>
          <cell r="H377">
            <v>9104.98</v>
          </cell>
          <cell r="J377">
            <v>9104.98</v>
          </cell>
          <cell r="K377">
            <v>1.58</v>
          </cell>
          <cell r="L377">
            <v>14385.868399999999</v>
          </cell>
          <cell r="N377">
            <v>9104.98</v>
          </cell>
          <cell r="O377">
            <v>0</v>
          </cell>
          <cell r="Q377">
            <v>9104.98</v>
          </cell>
          <cell r="R377">
            <v>0</v>
          </cell>
          <cell r="S377">
            <v>0</v>
          </cell>
        </row>
        <row r="378">
          <cell r="A378">
            <v>34943</v>
          </cell>
          <cell r="B378" t="str">
            <v>2ND USER IPC TRADENET DEALERBOARDS</v>
          </cell>
          <cell r="G378" t="str">
            <v>AVT</v>
          </cell>
          <cell r="H378">
            <v>29135.920000000002</v>
          </cell>
          <cell r="J378">
            <v>29135.920000000002</v>
          </cell>
          <cell r="K378">
            <v>1.58</v>
          </cell>
          <cell r="L378">
            <v>46034.753600000004</v>
          </cell>
          <cell r="N378">
            <v>29135.919999999998</v>
          </cell>
          <cell r="O378">
            <v>0</v>
          </cell>
          <cell r="Q378">
            <v>29135.919999999998</v>
          </cell>
          <cell r="R378">
            <v>0</v>
          </cell>
          <cell r="S378">
            <v>0</v>
          </cell>
        </row>
        <row r="379">
          <cell r="A379">
            <v>34943</v>
          </cell>
          <cell r="B379" t="str">
            <v>IPC TRADENET CENTRAL EQUIPMENT</v>
          </cell>
          <cell r="G379" t="str">
            <v>AVT</v>
          </cell>
          <cell r="H379">
            <v>24208.2</v>
          </cell>
          <cell r="J379">
            <v>24208.2</v>
          </cell>
          <cell r="K379">
            <v>1.58</v>
          </cell>
          <cell r="L379">
            <v>38248.956000000006</v>
          </cell>
          <cell r="N379">
            <v>24208.2</v>
          </cell>
          <cell r="O379">
            <v>0</v>
          </cell>
          <cell r="Q379">
            <v>24208.2</v>
          </cell>
          <cell r="R379">
            <v>0</v>
          </cell>
          <cell r="S379">
            <v>0</v>
          </cell>
        </row>
        <row r="380">
          <cell r="A380">
            <v>34943</v>
          </cell>
          <cell r="B380" t="str">
            <v>2ND USER IPC TRADENET DEALERBOARDS</v>
          </cell>
          <cell r="G380" t="str">
            <v>AVT</v>
          </cell>
          <cell r="H380">
            <v>12117.89</v>
          </cell>
          <cell r="J380">
            <v>12117.89</v>
          </cell>
          <cell r="K380">
            <v>1.58</v>
          </cell>
          <cell r="L380">
            <v>19146.266199999998</v>
          </cell>
          <cell r="N380">
            <v>12117.89</v>
          </cell>
          <cell r="O380">
            <v>0</v>
          </cell>
          <cell r="Q380">
            <v>12117.89</v>
          </cell>
          <cell r="R380">
            <v>0</v>
          </cell>
          <cell r="S380">
            <v>0</v>
          </cell>
        </row>
        <row r="381">
          <cell r="A381">
            <v>34943</v>
          </cell>
          <cell r="B381" t="str">
            <v>2ND USER IPC TRADENET</v>
          </cell>
          <cell r="G381" t="str">
            <v>AVT</v>
          </cell>
          <cell r="H381">
            <v>50987.87</v>
          </cell>
          <cell r="J381">
            <v>50987.87</v>
          </cell>
          <cell r="K381">
            <v>1.58</v>
          </cell>
          <cell r="L381">
            <v>80560.834600000002</v>
          </cell>
          <cell r="N381">
            <v>50987.87</v>
          </cell>
          <cell r="O381">
            <v>0</v>
          </cell>
          <cell r="Q381">
            <v>50987.87</v>
          </cell>
          <cell r="R381">
            <v>0</v>
          </cell>
          <cell r="S381">
            <v>0</v>
          </cell>
        </row>
        <row r="382">
          <cell r="A382">
            <v>34943</v>
          </cell>
          <cell r="B382" t="str">
            <v>2ND USER SBFI DEALING DESKS</v>
          </cell>
          <cell r="G382" t="str">
            <v>AVT</v>
          </cell>
          <cell r="H382">
            <v>10484.52</v>
          </cell>
          <cell r="J382">
            <v>10484.52</v>
          </cell>
          <cell r="K382">
            <v>1.58</v>
          </cell>
          <cell r="L382">
            <v>16565.5416</v>
          </cell>
          <cell r="N382">
            <v>10484.52</v>
          </cell>
          <cell r="O382">
            <v>0</v>
          </cell>
          <cell r="Q382">
            <v>10484.52</v>
          </cell>
          <cell r="R382">
            <v>0</v>
          </cell>
          <cell r="S382">
            <v>0</v>
          </cell>
        </row>
        <row r="383">
          <cell r="A383">
            <v>34943</v>
          </cell>
          <cell r="B383" t="str">
            <v>SHELVES/CABINET/FAN/POWER STRIP</v>
          </cell>
          <cell r="G383" t="str">
            <v>AVT</v>
          </cell>
          <cell r="H383">
            <v>1289.04</v>
          </cell>
          <cell r="J383">
            <v>1289.04</v>
          </cell>
          <cell r="K383">
            <v>1.58</v>
          </cell>
          <cell r="L383">
            <v>2036.6831999999999</v>
          </cell>
          <cell r="N383">
            <v>1289.04</v>
          </cell>
          <cell r="O383">
            <v>0</v>
          </cell>
          <cell r="Q383">
            <v>1289.04</v>
          </cell>
          <cell r="R383">
            <v>0</v>
          </cell>
          <cell r="S383">
            <v>0</v>
          </cell>
        </row>
        <row r="384">
          <cell r="A384">
            <v>34943</v>
          </cell>
          <cell r="B384" t="str">
            <v>TRADENET DEALERBOARD SYSTEM</v>
          </cell>
          <cell r="G384" t="str">
            <v>IPC</v>
          </cell>
          <cell r="H384">
            <v>62454.62</v>
          </cell>
          <cell r="J384">
            <v>62454.62</v>
          </cell>
          <cell r="K384">
            <v>1.58</v>
          </cell>
          <cell r="L384">
            <v>98678.299600000013</v>
          </cell>
          <cell r="N384">
            <v>62454.62</v>
          </cell>
          <cell r="O384">
            <v>0</v>
          </cell>
          <cell r="Q384">
            <v>62454.62</v>
          </cell>
          <cell r="R384">
            <v>0</v>
          </cell>
          <cell r="S384">
            <v>0</v>
          </cell>
        </row>
        <row r="385">
          <cell r="A385">
            <v>34943</v>
          </cell>
          <cell r="B385" t="str">
            <v>49 SONY 17" COLOUR MONITORS</v>
          </cell>
          <cell r="G385" t="str">
            <v>COMPU</v>
          </cell>
          <cell r="H385">
            <v>44289.919999999998</v>
          </cell>
          <cell r="J385">
            <v>44289.919999999998</v>
          </cell>
          <cell r="K385">
            <v>1.58</v>
          </cell>
          <cell r="L385">
            <v>69978.073600000003</v>
          </cell>
          <cell r="N385">
            <v>44289.919999999998</v>
          </cell>
          <cell r="O385">
            <v>0</v>
          </cell>
          <cell r="Q385">
            <v>44289.919999999998</v>
          </cell>
          <cell r="R385">
            <v>0</v>
          </cell>
          <cell r="S385">
            <v>0</v>
          </cell>
        </row>
        <row r="386">
          <cell r="A386">
            <v>34943</v>
          </cell>
          <cell r="B386" t="str">
            <v>VOICE RECORDER</v>
          </cell>
          <cell r="G386" t="str">
            <v>EYRETEL</v>
          </cell>
          <cell r="H386">
            <v>176655.3</v>
          </cell>
          <cell r="J386">
            <v>176655.3</v>
          </cell>
          <cell r="K386">
            <v>1.58</v>
          </cell>
          <cell r="L386">
            <v>279115.37400000001</v>
          </cell>
          <cell r="N386">
            <v>176655.3</v>
          </cell>
          <cell r="O386">
            <v>0</v>
          </cell>
          <cell r="Q386">
            <v>176655.3</v>
          </cell>
          <cell r="R386">
            <v>0</v>
          </cell>
          <cell r="S386">
            <v>0</v>
          </cell>
        </row>
        <row r="387">
          <cell r="A387">
            <v>34943</v>
          </cell>
          <cell r="B387" t="str">
            <v>INSTALLATION ON 6TH FLOOR</v>
          </cell>
          <cell r="G387" t="str">
            <v>BME</v>
          </cell>
          <cell r="H387">
            <v>70306.97</v>
          </cell>
          <cell r="J387">
            <v>70306.97</v>
          </cell>
          <cell r="K387">
            <v>1.58</v>
          </cell>
          <cell r="L387">
            <v>111085.0126</v>
          </cell>
          <cell r="N387">
            <v>70306.97</v>
          </cell>
          <cell r="O387">
            <v>0</v>
          </cell>
          <cell r="Q387">
            <v>70306.97</v>
          </cell>
          <cell r="R387">
            <v>0</v>
          </cell>
          <cell r="S387">
            <v>0</v>
          </cell>
        </row>
        <row r="388">
          <cell r="A388">
            <v>34943</v>
          </cell>
          <cell r="B388" t="str">
            <v>COMPAQ DESKPRO (3x3) 575 M420/W</v>
          </cell>
          <cell r="G388" t="str">
            <v>COMPU</v>
          </cell>
          <cell r="H388">
            <v>1939.2099999999998</v>
          </cell>
          <cell r="J388">
            <v>1939.2099999999998</v>
          </cell>
          <cell r="K388">
            <v>1.58</v>
          </cell>
          <cell r="L388">
            <v>3063.9517999999998</v>
          </cell>
          <cell r="N388">
            <v>1939.21</v>
          </cell>
          <cell r="O388">
            <v>0</v>
          </cell>
          <cell r="Q388">
            <v>1939.21</v>
          </cell>
          <cell r="R388">
            <v>0</v>
          </cell>
          <cell r="S388">
            <v>0</v>
          </cell>
        </row>
        <row r="389">
          <cell r="A389">
            <v>34943</v>
          </cell>
          <cell r="B389" t="str">
            <v>DIGITAL ALPHASTATION</v>
          </cell>
          <cell r="G389" t="str">
            <v>CSFSYS</v>
          </cell>
          <cell r="H389">
            <v>3889.2</v>
          </cell>
          <cell r="J389">
            <v>3889.2</v>
          </cell>
          <cell r="K389">
            <v>1.58</v>
          </cell>
          <cell r="L389">
            <v>6144.9359999999997</v>
          </cell>
          <cell r="N389">
            <v>3889.2</v>
          </cell>
          <cell r="O389">
            <v>0</v>
          </cell>
          <cell r="Q389">
            <v>3889.2</v>
          </cell>
          <cell r="R389">
            <v>0</v>
          </cell>
          <cell r="S389">
            <v>0</v>
          </cell>
        </row>
        <row r="390">
          <cell r="A390">
            <v>34943</v>
          </cell>
          <cell r="B390" t="str">
            <v>PANAFAX FACISIMILE MACHINE</v>
          </cell>
          <cell r="G390" t="str">
            <v>CORPOR</v>
          </cell>
          <cell r="H390">
            <v>1787.8899999999999</v>
          </cell>
          <cell r="J390">
            <v>1787.8899999999999</v>
          </cell>
          <cell r="K390">
            <v>1.58</v>
          </cell>
          <cell r="L390">
            <v>2824.8661999999999</v>
          </cell>
          <cell r="N390">
            <v>1787.89</v>
          </cell>
          <cell r="O390">
            <v>0</v>
          </cell>
          <cell r="Q390">
            <v>1787.89</v>
          </cell>
          <cell r="R390">
            <v>0</v>
          </cell>
          <cell r="S390">
            <v>0</v>
          </cell>
        </row>
        <row r="391">
          <cell r="A391">
            <v>34943</v>
          </cell>
          <cell r="B391" t="str">
            <v>VT525 TERMINALS X 25</v>
          </cell>
          <cell r="G391" t="str">
            <v>ONLINE</v>
          </cell>
          <cell r="H391">
            <v>5104.3</v>
          </cell>
          <cell r="J391">
            <v>5104.3</v>
          </cell>
          <cell r="K391">
            <v>1.58</v>
          </cell>
          <cell r="L391">
            <v>8064.7940000000008</v>
          </cell>
          <cell r="N391">
            <v>5104.3</v>
          </cell>
          <cell r="O391">
            <v>0</v>
          </cell>
          <cell r="Q391">
            <v>5104.3</v>
          </cell>
          <cell r="R391">
            <v>0</v>
          </cell>
          <cell r="S391">
            <v>0</v>
          </cell>
        </row>
        <row r="392">
          <cell r="B392" t="str">
            <v>TRADENET DEALERBOARD SYSTEM (6 POS)</v>
          </cell>
          <cell r="G392" t="str">
            <v>IPC</v>
          </cell>
          <cell r="H392">
            <v>29979.56</v>
          </cell>
          <cell r="J392">
            <v>29979.56</v>
          </cell>
          <cell r="K392">
            <v>1.49</v>
          </cell>
          <cell r="L392">
            <v>44669.544399999999</v>
          </cell>
          <cell r="N392">
            <v>29979.56</v>
          </cell>
          <cell r="O392">
            <v>0</v>
          </cell>
          <cell r="Q392">
            <v>29979.56</v>
          </cell>
          <cell r="R392">
            <v>0</v>
          </cell>
          <cell r="S392">
            <v>0</v>
          </cell>
        </row>
        <row r="393">
          <cell r="B393" t="str">
            <v>COMPAQ DESKPRO (6 POS)</v>
          </cell>
          <cell r="G393" t="str">
            <v>OPTIMUM</v>
          </cell>
          <cell r="H393">
            <v>11607.34</v>
          </cell>
          <cell r="J393">
            <v>11607.34</v>
          </cell>
          <cell r="K393">
            <v>1.56</v>
          </cell>
          <cell r="L393">
            <v>18107.450400000002</v>
          </cell>
          <cell r="N393">
            <v>11607.34</v>
          </cell>
          <cell r="O393">
            <v>0</v>
          </cell>
          <cell r="Q393">
            <v>11607.34</v>
          </cell>
          <cell r="R393">
            <v>0</v>
          </cell>
          <cell r="S393">
            <v>0</v>
          </cell>
        </row>
        <row r="394">
          <cell r="A394">
            <v>34973</v>
          </cell>
          <cell r="B394" t="str">
            <v>1" 24 HOUR TAPE</v>
          </cell>
          <cell r="G394" t="str">
            <v>RACALR</v>
          </cell>
          <cell r="H394">
            <v>1252.6100000000001</v>
          </cell>
          <cell r="J394">
            <v>1252.6100000000001</v>
          </cell>
          <cell r="K394">
            <v>1.58</v>
          </cell>
          <cell r="L394">
            <v>1979.1238000000003</v>
          </cell>
          <cell r="N394">
            <v>1252.6099999999999</v>
          </cell>
          <cell r="O394">
            <v>0</v>
          </cell>
          <cell r="Q394">
            <v>1252.6099999999999</v>
          </cell>
          <cell r="R394">
            <v>0</v>
          </cell>
          <cell r="S394">
            <v>0</v>
          </cell>
        </row>
        <row r="395">
          <cell r="A395">
            <v>34973</v>
          </cell>
          <cell r="B395" t="str">
            <v>MISCELLANOUS EQUIPMENT</v>
          </cell>
          <cell r="G395" t="str">
            <v>1STCONN</v>
          </cell>
          <cell r="H395">
            <v>1754.44</v>
          </cell>
          <cell r="J395">
            <v>1754.44</v>
          </cell>
          <cell r="K395">
            <v>1.58</v>
          </cell>
          <cell r="L395">
            <v>2772.0152000000003</v>
          </cell>
          <cell r="N395">
            <v>1754.44</v>
          </cell>
          <cell r="O395">
            <v>0</v>
          </cell>
          <cell r="Q395">
            <v>1754.44</v>
          </cell>
          <cell r="R395">
            <v>0</v>
          </cell>
          <cell r="S395">
            <v>0</v>
          </cell>
        </row>
        <row r="396">
          <cell r="A396">
            <v>34973</v>
          </cell>
          <cell r="B396" t="str">
            <v>FREESTANDING CABINET</v>
          </cell>
          <cell r="G396" t="str">
            <v>DACOM</v>
          </cell>
          <cell r="H396">
            <v>1186.28</v>
          </cell>
          <cell r="J396">
            <v>1186.28</v>
          </cell>
          <cell r="K396">
            <v>1.58</v>
          </cell>
          <cell r="L396">
            <v>1874.3224</v>
          </cell>
          <cell r="N396">
            <v>1186.28</v>
          </cell>
          <cell r="O396">
            <v>0</v>
          </cell>
          <cell r="Q396">
            <v>1186.28</v>
          </cell>
          <cell r="R396">
            <v>0</v>
          </cell>
          <cell r="S396">
            <v>0</v>
          </cell>
        </row>
        <row r="397">
          <cell r="A397">
            <v>34973</v>
          </cell>
          <cell r="B397" t="str">
            <v>POWER SUPPLY/VIKING 80FT</v>
          </cell>
          <cell r="G397" t="str">
            <v>IPC</v>
          </cell>
          <cell r="H397">
            <v>1253.17</v>
          </cell>
          <cell r="J397">
            <v>1253.17</v>
          </cell>
          <cell r="K397">
            <v>1.58</v>
          </cell>
          <cell r="L397">
            <v>1980.0086000000001</v>
          </cell>
          <cell r="N397">
            <v>1253.17</v>
          </cell>
          <cell r="O397">
            <v>0</v>
          </cell>
          <cell r="Q397">
            <v>1253.17</v>
          </cell>
          <cell r="R397">
            <v>0</v>
          </cell>
          <cell r="S397">
            <v>0</v>
          </cell>
        </row>
        <row r="398">
          <cell r="A398">
            <v>34973</v>
          </cell>
          <cell r="B398" t="str">
            <v>ARROW 80/4 SA 4CH STAT MUX</v>
          </cell>
          <cell r="G398" t="str">
            <v>DATAGU</v>
          </cell>
          <cell r="H398">
            <v>1803.42</v>
          </cell>
          <cell r="J398">
            <v>1803.42</v>
          </cell>
          <cell r="K398">
            <v>1.58</v>
          </cell>
          <cell r="L398">
            <v>2849.4036000000001</v>
          </cell>
          <cell r="N398">
            <v>1803.42</v>
          </cell>
          <cell r="O398">
            <v>0</v>
          </cell>
          <cell r="Q398">
            <v>1803.42</v>
          </cell>
          <cell r="R398">
            <v>0</v>
          </cell>
          <cell r="S398">
            <v>0</v>
          </cell>
        </row>
        <row r="399">
          <cell r="A399">
            <v>34973</v>
          </cell>
          <cell r="B399" t="str">
            <v>IPC HOTKEY 4-1 + MOUSE SUPP</v>
          </cell>
          <cell r="G399" t="str">
            <v>BLACKB</v>
          </cell>
          <cell r="H399">
            <v>1197.8</v>
          </cell>
          <cell r="J399">
            <v>1197.8</v>
          </cell>
          <cell r="K399">
            <v>1.58</v>
          </cell>
          <cell r="L399">
            <v>1892.5240000000001</v>
          </cell>
          <cell r="N399">
            <v>1197.8</v>
          </cell>
          <cell r="O399">
            <v>0</v>
          </cell>
          <cell r="Q399">
            <v>1197.8</v>
          </cell>
          <cell r="R399">
            <v>0</v>
          </cell>
          <cell r="S399">
            <v>0</v>
          </cell>
        </row>
        <row r="400">
          <cell r="A400">
            <v>34973</v>
          </cell>
          <cell r="B400" t="str">
            <v>3266 V FAST/4900-13 VCX</v>
          </cell>
          <cell r="G400" t="str">
            <v>DATAGU</v>
          </cell>
          <cell r="H400">
            <v>3875.25</v>
          </cell>
          <cell r="J400">
            <v>3875.25</v>
          </cell>
          <cell r="K400">
            <v>1.58</v>
          </cell>
          <cell r="L400">
            <v>6122.8950000000004</v>
          </cell>
          <cell r="N400">
            <v>3875.25</v>
          </cell>
          <cell r="O400">
            <v>0</v>
          </cell>
          <cell r="Q400">
            <v>3875.25</v>
          </cell>
          <cell r="R400">
            <v>0</v>
          </cell>
          <cell r="S400">
            <v>0</v>
          </cell>
        </row>
        <row r="401">
          <cell r="A401">
            <v>34973</v>
          </cell>
          <cell r="B401" t="str">
            <v>ARROW 80/4 RM 4 CH MUX</v>
          </cell>
          <cell r="G401" t="str">
            <v>DATAGU</v>
          </cell>
          <cell r="H401">
            <v>2057.85</v>
          </cell>
          <cell r="J401">
            <v>2057.85</v>
          </cell>
          <cell r="K401">
            <v>1.58</v>
          </cell>
          <cell r="L401">
            <v>3251.4029999999998</v>
          </cell>
          <cell r="N401">
            <v>2057.85</v>
          </cell>
          <cell r="O401">
            <v>0</v>
          </cell>
          <cell r="Q401">
            <v>2057.85</v>
          </cell>
          <cell r="R401">
            <v>0</v>
          </cell>
          <cell r="S401">
            <v>0</v>
          </cell>
        </row>
        <row r="402">
          <cell r="A402">
            <v>34973</v>
          </cell>
          <cell r="B402" t="str">
            <v>CW1308 50 PAIR &amp; EARTH</v>
          </cell>
          <cell r="G402" t="str">
            <v>1STCONN</v>
          </cell>
          <cell r="H402">
            <v>953.83999999999992</v>
          </cell>
          <cell r="J402">
            <v>953.83999999999992</v>
          </cell>
          <cell r="K402">
            <v>1.58</v>
          </cell>
          <cell r="L402">
            <v>1507.0672</v>
          </cell>
          <cell r="N402">
            <v>953.84</v>
          </cell>
          <cell r="O402">
            <v>0</v>
          </cell>
          <cell r="Q402">
            <v>953.84</v>
          </cell>
          <cell r="R402">
            <v>0</v>
          </cell>
          <cell r="S402">
            <v>0</v>
          </cell>
        </row>
        <row r="403">
          <cell r="A403">
            <v>34973</v>
          </cell>
          <cell r="B403" t="str">
            <v>NUMERIC KEYPADS * 25</v>
          </cell>
          <cell r="G403" t="str">
            <v>TRONIX</v>
          </cell>
          <cell r="H403">
            <v>1202.28</v>
          </cell>
          <cell r="J403">
            <v>1202.28</v>
          </cell>
          <cell r="K403">
            <v>1.58</v>
          </cell>
          <cell r="L403">
            <v>1899.6024</v>
          </cell>
          <cell r="N403">
            <v>1202.28</v>
          </cell>
          <cell r="O403">
            <v>0</v>
          </cell>
          <cell r="Q403">
            <v>1202.28</v>
          </cell>
          <cell r="R403">
            <v>0</v>
          </cell>
          <cell r="S403">
            <v>0</v>
          </cell>
        </row>
        <row r="404">
          <cell r="A404">
            <v>34973</v>
          </cell>
          <cell r="B404" t="str">
            <v>DATA BROADCAST UNIT</v>
          </cell>
          <cell r="G404" t="str">
            <v>BLACKB</v>
          </cell>
          <cell r="H404">
            <v>2013.12</v>
          </cell>
          <cell r="J404">
            <v>2013.12</v>
          </cell>
          <cell r="K404">
            <v>1.58</v>
          </cell>
          <cell r="L404">
            <v>3180.7296000000001</v>
          </cell>
          <cell r="N404">
            <v>2013.12</v>
          </cell>
          <cell r="O404">
            <v>0</v>
          </cell>
          <cell r="Q404">
            <v>2013.12</v>
          </cell>
          <cell r="R404">
            <v>0</v>
          </cell>
          <cell r="S404">
            <v>0</v>
          </cell>
        </row>
        <row r="405">
          <cell r="A405">
            <v>34973</v>
          </cell>
          <cell r="B405" t="str">
            <v>COMPAQ PROSIGNIA/SCSI CONT</v>
          </cell>
          <cell r="G405" t="str">
            <v>COMPU</v>
          </cell>
          <cell r="H405">
            <v>6116.8</v>
          </cell>
          <cell r="J405">
            <v>6116.8</v>
          </cell>
          <cell r="K405">
            <v>1.58</v>
          </cell>
          <cell r="L405">
            <v>9664.5439999999999</v>
          </cell>
          <cell r="N405">
            <v>6116.8</v>
          </cell>
          <cell r="O405">
            <v>0</v>
          </cell>
          <cell r="Q405">
            <v>6116.8</v>
          </cell>
          <cell r="R405">
            <v>0</v>
          </cell>
          <cell r="S405">
            <v>0</v>
          </cell>
        </row>
        <row r="406">
          <cell r="A406">
            <v>34973</v>
          </cell>
          <cell r="B406" t="str">
            <v>TRIPLE COAX RGB M-M</v>
          </cell>
          <cell r="G406" t="str">
            <v>1STCONN</v>
          </cell>
          <cell r="H406">
            <v>1790.78</v>
          </cell>
          <cell r="J406">
            <v>1790.78</v>
          </cell>
          <cell r="K406">
            <v>1.58</v>
          </cell>
          <cell r="L406">
            <v>2829.4324000000001</v>
          </cell>
          <cell r="N406">
            <v>1790.78</v>
          </cell>
          <cell r="O406">
            <v>0</v>
          </cell>
          <cell r="Q406">
            <v>1790.78</v>
          </cell>
          <cell r="R406">
            <v>0</v>
          </cell>
          <cell r="S406">
            <v>0</v>
          </cell>
        </row>
        <row r="407">
          <cell r="A407">
            <v>34973</v>
          </cell>
          <cell r="B407" t="str">
            <v>INSTALL VIDEO/KEYBOARD CABLES</v>
          </cell>
          <cell r="G407" t="str">
            <v>PRECIS</v>
          </cell>
          <cell r="H407">
            <v>1149.18</v>
          </cell>
          <cell r="J407">
            <v>1149.18</v>
          </cell>
          <cell r="K407">
            <v>1.58</v>
          </cell>
          <cell r="L407">
            <v>1815.7044000000001</v>
          </cell>
          <cell r="N407">
            <v>1149.18</v>
          </cell>
          <cell r="O407">
            <v>0</v>
          </cell>
          <cell r="Q407">
            <v>1149.18</v>
          </cell>
          <cell r="R407">
            <v>0</v>
          </cell>
          <cell r="S407">
            <v>0</v>
          </cell>
        </row>
        <row r="408">
          <cell r="A408">
            <v>34973</v>
          </cell>
          <cell r="B408" t="str">
            <v>VGA-RGB CONVERTER</v>
          </cell>
          <cell r="G408" t="str">
            <v>MIGHT</v>
          </cell>
          <cell r="H408">
            <v>1185.5</v>
          </cell>
          <cell r="J408">
            <v>1185.5</v>
          </cell>
          <cell r="K408">
            <v>1.58</v>
          </cell>
          <cell r="L408">
            <v>1873.0900000000001</v>
          </cell>
          <cell r="N408">
            <v>1185.5</v>
          </cell>
          <cell r="O408">
            <v>0</v>
          </cell>
          <cell r="Q408">
            <v>1185.5</v>
          </cell>
          <cell r="R408">
            <v>0</v>
          </cell>
          <cell r="S408">
            <v>0</v>
          </cell>
        </row>
        <row r="409">
          <cell r="A409">
            <v>34973</v>
          </cell>
          <cell r="B409" t="str">
            <v>PASSIVE BALNUS PLATES</v>
          </cell>
          <cell r="G409" t="str">
            <v>ADS</v>
          </cell>
          <cell r="H409">
            <v>4814.7</v>
          </cell>
          <cell r="J409">
            <v>4814.7</v>
          </cell>
          <cell r="K409">
            <v>1.58</v>
          </cell>
          <cell r="L409">
            <v>7607.2259999999997</v>
          </cell>
          <cell r="N409">
            <v>4814.7</v>
          </cell>
          <cell r="O409">
            <v>0</v>
          </cell>
          <cell r="Q409">
            <v>4814.7</v>
          </cell>
          <cell r="R409">
            <v>0</v>
          </cell>
          <cell r="S409">
            <v>0</v>
          </cell>
        </row>
        <row r="410">
          <cell r="A410">
            <v>34973</v>
          </cell>
          <cell r="B410" t="str">
            <v>AMANO PIX 3100</v>
          </cell>
          <cell r="G410" t="str">
            <v>AVT</v>
          </cell>
          <cell r="H410">
            <v>4976.87</v>
          </cell>
          <cell r="J410">
            <v>4976.87</v>
          </cell>
          <cell r="K410">
            <v>1.58</v>
          </cell>
          <cell r="L410">
            <v>7863.4546</v>
          </cell>
          <cell r="N410">
            <v>4976.87</v>
          </cell>
          <cell r="O410">
            <v>0</v>
          </cell>
          <cell r="Q410">
            <v>4976.87</v>
          </cell>
          <cell r="R410">
            <v>0</v>
          </cell>
          <cell r="S410">
            <v>0</v>
          </cell>
        </row>
        <row r="411">
          <cell r="A411">
            <v>34973</v>
          </cell>
          <cell r="B411" t="str">
            <v>INST PAIR LINK RE MERC BRIDGE</v>
          </cell>
          <cell r="G411" t="str">
            <v>CHASE</v>
          </cell>
          <cell r="H411">
            <v>3422.3</v>
          </cell>
          <cell r="J411">
            <v>3422.3</v>
          </cell>
          <cell r="K411">
            <v>1.58</v>
          </cell>
          <cell r="L411">
            <v>5407.2340000000004</v>
          </cell>
          <cell r="N411">
            <v>3422.3</v>
          </cell>
          <cell r="O411">
            <v>0</v>
          </cell>
          <cell r="Q411">
            <v>3422.3</v>
          </cell>
          <cell r="R411">
            <v>0</v>
          </cell>
          <cell r="S411">
            <v>0</v>
          </cell>
        </row>
        <row r="412">
          <cell r="A412">
            <v>34973</v>
          </cell>
          <cell r="B412" t="str">
            <v>HP L/JET 4 PLUS LASER PRINTER</v>
          </cell>
          <cell r="G412" t="str">
            <v>COMPU</v>
          </cell>
          <cell r="H412">
            <v>1214.58</v>
          </cell>
          <cell r="J412">
            <v>1214.58</v>
          </cell>
          <cell r="K412">
            <v>1.58</v>
          </cell>
          <cell r="L412">
            <v>1919.0364</v>
          </cell>
          <cell r="N412">
            <v>1214.58</v>
          </cell>
          <cell r="O412">
            <v>0</v>
          </cell>
          <cell r="Q412">
            <v>1214.58</v>
          </cell>
          <cell r="R412">
            <v>0</v>
          </cell>
          <cell r="S412">
            <v>0</v>
          </cell>
        </row>
        <row r="413">
          <cell r="A413">
            <v>34973</v>
          </cell>
          <cell r="B413" t="str">
            <v>SONY MULTISCAN COL MONITOR*6</v>
          </cell>
          <cell r="G413" t="str">
            <v>COMPU</v>
          </cell>
          <cell r="H413">
            <v>9554.48</v>
          </cell>
          <cell r="J413">
            <v>9554.48</v>
          </cell>
          <cell r="K413">
            <v>1.58</v>
          </cell>
          <cell r="L413">
            <v>15096.0784</v>
          </cell>
          <cell r="N413">
            <v>9554.48</v>
          </cell>
          <cell r="O413">
            <v>0</v>
          </cell>
          <cell r="Q413">
            <v>9554.48</v>
          </cell>
          <cell r="R413">
            <v>0</v>
          </cell>
          <cell r="S413">
            <v>0</v>
          </cell>
        </row>
        <row r="414">
          <cell r="A414">
            <v>34973</v>
          </cell>
          <cell r="B414" t="str">
            <v>IBM PC330 P75 16/540MB IDE/PC</v>
          </cell>
          <cell r="G414" t="str">
            <v>COMPU</v>
          </cell>
          <cell r="H414">
            <v>1453.92</v>
          </cell>
          <cell r="J414">
            <v>1453.92</v>
          </cell>
          <cell r="K414">
            <v>1.58</v>
          </cell>
          <cell r="L414">
            <v>2297.1936000000001</v>
          </cell>
          <cell r="N414">
            <v>1453.92</v>
          </cell>
          <cell r="O414">
            <v>0</v>
          </cell>
          <cell r="Q414">
            <v>1453.92</v>
          </cell>
          <cell r="R414">
            <v>0</v>
          </cell>
          <cell r="S414">
            <v>0</v>
          </cell>
        </row>
        <row r="415">
          <cell r="A415">
            <v>34973</v>
          </cell>
          <cell r="B415" t="str">
            <v>IBM PC330 P75 16/540MB IDE/PC</v>
          </cell>
          <cell r="G415" t="str">
            <v>COMPU</v>
          </cell>
          <cell r="H415">
            <v>2924.62</v>
          </cell>
          <cell r="J415">
            <v>2924.62</v>
          </cell>
          <cell r="K415">
            <v>1.58</v>
          </cell>
          <cell r="L415">
            <v>4620.8995999999997</v>
          </cell>
          <cell r="N415">
            <v>2924.62</v>
          </cell>
          <cell r="O415">
            <v>0</v>
          </cell>
          <cell r="Q415">
            <v>2924.62</v>
          </cell>
          <cell r="R415">
            <v>0</v>
          </cell>
          <cell r="S415">
            <v>0</v>
          </cell>
        </row>
        <row r="416">
          <cell r="A416">
            <v>34973</v>
          </cell>
          <cell r="B416" t="str">
            <v>MISCELLANEOUS WORK</v>
          </cell>
          <cell r="G416" t="str">
            <v>DATACA</v>
          </cell>
          <cell r="H416">
            <v>5088.71</v>
          </cell>
          <cell r="J416">
            <v>5088.71</v>
          </cell>
          <cell r="K416">
            <v>1.58</v>
          </cell>
          <cell r="L416">
            <v>8040.1618000000008</v>
          </cell>
          <cell r="N416">
            <v>5088.71</v>
          </cell>
          <cell r="O416">
            <v>0</v>
          </cell>
          <cell r="Q416">
            <v>5088.71</v>
          </cell>
          <cell r="R416">
            <v>0</v>
          </cell>
          <cell r="S416">
            <v>0</v>
          </cell>
        </row>
        <row r="417">
          <cell r="A417">
            <v>34973</v>
          </cell>
          <cell r="B417" t="str">
            <v>MISCELLANEOUS WORK</v>
          </cell>
          <cell r="G417" t="str">
            <v>DATACA</v>
          </cell>
          <cell r="H417">
            <v>14245.39</v>
          </cell>
          <cell r="J417">
            <v>14245.39</v>
          </cell>
          <cell r="K417">
            <v>1.58</v>
          </cell>
          <cell r="L417">
            <v>22507.716199999999</v>
          </cell>
          <cell r="N417">
            <v>14245.39</v>
          </cell>
          <cell r="O417">
            <v>0</v>
          </cell>
          <cell r="Q417">
            <v>14245.39</v>
          </cell>
          <cell r="R417">
            <v>0</v>
          </cell>
          <cell r="S417">
            <v>0</v>
          </cell>
        </row>
        <row r="418">
          <cell r="A418">
            <v>34973</v>
          </cell>
          <cell r="B418" t="str">
            <v>MISCELLANEOUS WORK</v>
          </cell>
          <cell r="G418" t="str">
            <v>DATACA</v>
          </cell>
          <cell r="H418">
            <v>3216.6</v>
          </cell>
          <cell r="J418">
            <v>3216.6</v>
          </cell>
          <cell r="K418">
            <v>1.58</v>
          </cell>
          <cell r="L418">
            <v>5082.2280000000001</v>
          </cell>
          <cell r="N418">
            <v>3216.6</v>
          </cell>
          <cell r="O418">
            <v>0</v>
          </cell>
          <cell r="Q418">
            <v>3216.6</v>
          </cell>
          <cell r="R418">
            <v>0</v>
          </cell>
          <cell r="S418">
            <v>0</v>
          </cell>
        </row>
        <row r="419">
          <cell r="A419">
            <v>34973</v>
          </cell>
          <cell r="B419" t="str">
            <v>NEFAX 525 FAX MACHINE</v>
          </cell>
          <cell r="G419" t="str">
            <v>CORPFM</v>
          </cell>
          <cell r="H419">
            <v>1761.47</v>
          </cell>
          <cell r="J419">
            <v>1761.47</v>
          </cell>
          <cell r="K419">
            <v>1.58</v>
          </cell>
          <cell r="L419">
            <v>2783.1226000000001</v>
          </cell>
          <cell r="N419">
            <v>1761.47</v>
          </cell>
          <cell r="O419">
            <v>0</v>
          </cell>
          <cell r="Q419">
            <v>1761.47</v>
          </cell>
          <cell r="R419">
            <v>0</v>
          </cell>
          <cell r="S419">
            <v>0</v>
          </cell>
        </row>
        <row r="420">
          <cell r="A420">
            <v>34973</v>
          </cell>
          <cell r="B420" t="str">
            <v>NEFAX 525 FAX MACHINE</v>
          </cell>
          <cell r="G420" t="str">
            <v>CORPFM</v>
          </cell>
          <cell r="H420">
            <v>1761.47</v>
          </cell>
          <cell r="J420">
            <v>1761.47</v>
          </cell>
          <cell r="K420">
            <v>1.58</v>
          </cell>
          <cell r="L420">
            <v>2783.1226000000001</v>
          </cell>
          <cell r="N420">
            <v>1761.47</v>
          </cell>
          <cell r="O420">
            <v>0</v>
          </cell>
          <cell r="Q420">
            <v>1761.47</v>
          </cell>
          <cell r="R420">
            <v>0</v>
          </cell>
          <cell r="S420">
            <v>0</v>
          </cell>
        </row>
        <row r="421">
          <cell r="A421">
            <v>34973</v>
          </cell>
          <cell r="B421" t="str">
            <v>IBM PC330 P75 16/540MB</v>
          </cell>
          <cell r="G421" t="str">
            <v>COMPU</v>
          </cell>
          <cell r="H421">
            <v>2792.44</v>
          </cell>
          <cell r="J421">
            <v>2792.44</v>
          </cell>
          <cell r="K421">
            <v>1.58</v>
          </cell>
          <cell r="L421">
            <v>4412.0552000000007</v>
          </cell>
          <cell r="N421">
            <v>2792.44</v>
          </cell>
          <cell r="O421">
            <v>0</v>
          </cell>
          <cell r="Q421">
            <v>2792.44</v>
          </cell>
          <cell r="R421">
            <v>0</v>
          </cell>
          <cell r="S421">
            <v>0</v>
          </cell>
        </row>
        <row r="422">
          <cell r="A422">
            <v>34973</v>
          </cell>
          <cell r="B422" t="str">
            <v>XIRCOM ETHR COMBO CREDIT CRD</v>
          </cell>
          <cell r="G422" t="str">
            <v>COMPU</v>
          </cell>
          <cell r="H422">
            <v>1232.48</v>
          </cell>
          <cell r="J422">
            <v>1232.48</v>
          </cell>
          <cell r="K422">
            <v>1.58</v>
          </cell>
          <cell r="L422">
            <v>1947.3184000000001</v>
          </cell>
          <cell r="N422">
            <v>1232.48</v>
          </cell>
          <cell r="O422">
            <v>0</v>
          </cell>
          <cell r="Q422">
            <v>1232.48</v>
          </cell>
          <cell r="R422">
            <v>0</v>
          </cell>
          <cell r="S422">
            <v>0</v>
          </cell>
        </row>
        <row r="423">
          <cell r="A423">
            <v>34973</v>
          </cell>
          <cell r="B423" t="str">
            <v>ADP CARDS X 100</v>
          </cell>
          <cell r="G423" t="str">
            <v>ONLINE</v>
          </cell>
          <cell r="H423">
            <v>28015.89</v>
          </cell>
          <cell r="J423">
            <v>28015.89</v>
          </cell>
          <cell r="K423">
            <v>1.58</v>
          </cell>
          <cell r="L423">
            <v>44265.106200000002</v>
          </cell>
          <cell r="N423">
            <v>28015.89</v>
          </cell>
          <cell r="O423">
            <v>0</v>
          </cell>
          <cell r="Q423">
            <v>28015.89</v>
          </cell>
          <cell r="R423">
            <v>0</v>
          </cell>
          <cell r="S423">
            <v>0</v>
          </cell>
        </row>
        <row r="424">
          <cell r="A424">
            <v>34973</v>
          </cell>
          <cell r="B424" t="str">
            <v>VT 525 TERMINALS</v>
          </cell>
          <cell r="G424" t="str">
            <v>ONLINE</v>
          </cell>
          <cell r="H424">
            <v>9003.11</v>
          </cell>
          <cell r="J424">
            <v>9003.11</v>
          </cell>
          <cell r="K424">
            <v>1.58</v>
          </cell>
          <cell r="L424">
            <v>14224.913800000002</v>
          </cell>
          <cell r="N424">
            <v>9003.11</v>
          </cell>
          <cell r="O424">
            <v>0</v>
          </cell>
          <cell r="Q424">
            <v>9003.11</v>
          </cell>
          <cell r="R424">
            <v>0</v>
          </cell>
          <cell r="S424">
            <v>0</v>
          </cell>
        </row>
        <row r="425">
          <cell r="A425">
            <v>34973</v>
          </cell>
          <cell r="B425" t="str">
            <v>TOSHIBA PORTEGE 61OCT</v>
          </cell>
          <cell r="G425" t="str">
            <v>COMLAN</v>
          </cell>
          <cell r="H425">
            <v>3332.83</v>
          </cell>
          <cell r="J425">
            <v>3332.83</v>
          </cell>
          <cell r="K425">
            <v>1.58</v>
          </cell>
          <cell r="L425">
            <v>5265.8714</v>
          </cell>
          <cell r="N425">
            <v>3332.83</v>
          </cell>
          <cell r="O425">
            <v>0</v>
          </cell>
          <cell r="Q425">
            <v>3332.83</v>
          </cell>
          <cell r="R425">
            <v>0</v>
          </cell>
          <cell r="S425">
            <v>0</v>
          </cell>
        </row>
        <row r="426">
          <cell r="A426">
            <v>34973</v>
          </cell>
          <cell r="B426" t="str">
            <v>SONY MULTI SCAN MONITOR</v>
          </cell>
          <cell r="G426" t="str">
            <v>CORCOMP</v>
          </cell>
          <cell r="H426">
            <v>3327.23</v>
          </cell>
          <cell r="J426">
            <v>3327.23</v>
          </cell>
          <cell r="K426">
            <v>1.58</v>
          </cell>
          <cell r="L426">
            <v>5257.0234</v>
          </cell>
          <cell r="N426">
            <v>3327.23</v>
          </cell>
          <cell r="O426">
            <v>0</v>
          </cell>
          <cell r="Q426">
            <v>3327.23</v>
          </cell>
          <cell r="R426">
            <v>0</v>
          </cell>
          <cell r="S426">
            <v>0</v>
          </cell>
        </row>
        <row r="427">
          <cell r="A427">
            <v>34973</v>
          </cell>
          <cell r="B427" t="str">
            <v>SONY MULTI SCAN MONITOR</v>
          </cell>
          <cell r="G427" t="str">
            <v>CORCOMP</v>
          </cell>
          <cell r="H427">
            <v>3584.46</v>
          </cell>
          <cell r="J427">
            <v>3584.46</v>
          </cell>
          <cell r="K427">
            <v>1.58</v>
          </cell>
          <cell r="L427">
            <v>5663.4468000000006</v>
          </cell>
          <cell r="N427">
            <v>3584.46</v>
          </cell>
          <cell r="O427">
            <v>0</v>
          </cell>
          <cell r="Q427">
            <v>3584.46</v>
          </cell>
          <cell r="R427">
            <v>0</v>
          </cell>
          <cell r="S427">
            <v>0</v>
          </cell>
        </row>
        <row r="428">
          <cell r="A428">
            <v>34973</v>
          </cell>
          <cell r="B428" t="str">
            <v>VGA-RGB CONVERTER</v>
          </cell>
          <cell r="G428" t="str">
            <v>MIGHT</v>
          </cell>
          <cell r="H428">
            <v>6777.5</v>
          </cell>
          <cell r="J428">
            <v>6777.5</v>
          </cell>
          <cell r="K428">
            <v>1.58</v>
          </cell>
          <cell r="L428">
            <v>10708.45</v>
          </cell>
          <cell r="N428">
            <v>6777.5</v>
          </cell>
          <cell r="O428">
            <v>0</v>
          </cell>
          <cell r="Q428">
            <v>6777.5</v>
          </cell>
          <cell r="R428">
            <v>0</v>
          </cell>
          <cell r="S428">
            <v>0</v>
          </cell>
        </row>
        <row r="429">
          <cell r="A429">
            <v>34973</v>
          </cell>
          <cell r="B429" t="str">
            <v>PANASONIC PD SYSTEM</v>
          </cell>
          <cell r="G429" t="str">
            <v>BELLEV</v>
          </cell>
          <cell r="H429">
            <v>1186.3999999999999</v>
          </cell>
          <cell r="J429">
            <v>1186.3999999999999</v>
          </cell>
          <cell r="K429">
            <v>1.58</v>
          </cell>
          <cell r="L429">
            <v>1874.5119999999999</v>
          </cell>
          <cell r="N429">
            <v>1186.4000000000001</v>
          </cell>
          <cell r="O429">
            <v>0</v>
          </cell>
          <cell r="Q429">
            <v>1186.4000000000001</v>
          </cell>
          <cell r="R429">
            <v>0</v>
          </cell>
          <cell r="S429">
            <v>0</v>
          </cell>
        </row>
        <row r="430">
          <cell r="A430">
            <v>34973</v>
          </cell>
          <cell r="B430" t="str">
            <v>ARROW 90/4 SA 4CH STAT MUX</v>
          </cell>
          <cell r="G430" t="str">
            <v>DATAGU</v>
          </cell>
          <cell r="H430">
            <v>3763.41</v>
          </cell>
          <cell r="J430">
            <v>3763.41</v>
          </cell>
          <cell r="K430">
            <v>1.58</v>
          </cell>
          <cell r="L430">
            <v>5946.1877999999997</v>
          </cell>
          <cell r="N430">
            <v>3763.41</v>
          </cell>
          <cell r="O430">
            <v>0</v>
          </cell>
          <cell r="Q430">
            <v>3763.41</v>
          </cell>
          <cell r="R430">
            <v>0</v>
          </cell>
          <cell r="S430">
            <v>0</v>
          </cell>
        </row>
        <row r="431">
          <cell r="A431">
            <v>34973</v>
          </cell>
          <cell r="B431" t="str">
            <v>PROJECT-EQUIP ROOM GDN HSE</v>
          </cell>
          <cell r="G431" t="str">
            <v>BRAXXO</v>
          </cell>
          <cell r="H431">
            <v>4218.6000000000004</v>
          </cell>
          <cell r="J431">
            <v>4218.6000000000004</v>
          </cell>
          <cell r="K431">
            <v>1.58</v>
          </cell>
          <cell r="L431">
            <v>6665.3880000000008</v>
          </cell>
          <cell r="N431">
            <v>4218.6000000000004</v>
          </cell>
          <cell r="O431">
            <v>0</v>
          </cell>
          <cell r="Q431">
            <v>4218.6000000000004</v>
          </cell>
          <cell r="R431">
            <v>0</v>
          </cell>
          <cell r="S431">
            <v>0</v>
          </cell>
        </row>
        <row r="432">
          <cell r="A432">
            <v>34973</v>
          </cell>
          <cell r="B432" t="str">
            <v>PROJECT-EQUIP ROOM GDN HSE</v>
          </cell>
          <cell r="G432" t="str">
            <v>BRAXXO</v>
          </cell>
          <cell r="H432">
            <v>3511.49</v>
          </cell>
          <cell r="J432">
            <v>3511.49</v>
          </cell>
          <cell r="K432">
            <v>1.58</v>
          </cell>
          <cell r="L432">
            <v>5548.1541999999999</v>
          </cell>
          <cell r="N432">
            <v>3511.49</v>
          </cell>
          <cell r="O432">
            <v>0</v>
          </cell>
          <cell r="Q432">
            <v>3511.49</v>
          </cell>
          <cell r="R432">
            <v>0</v>
          </cell>
          <cell r="S432">
            <v>0</v>
          </cell>
        </row>
        <row r="433">
          <cell r="A433">
            <v>34973</v>
          </cell>
          <cell r="B433" t="str">
            <v>SPEED DRIVE/MS WIN/SEAGATE</v>
          </cell>
          <cell r="G433" t="str">
            <v>OSBORN</v>
          </cell>
          <cell r="H433">
            <v>1903.52</v>
          </cell>
          <cell r="J433">
            <v>1903.52</v>
          </cell>
          <cell r="K433">
            <v>1.58</v>
          </cell>
          <cell r="L433">
            <v>3007.5616</v>
          </cell>
          <cell r="N433">
            <v>1903.52</v>
          </cell>
          <cell r="O433">
            <v>0</v>
          </cell>
          <cell r="Q433">
            <v>1903.52</v>
          </cell>
          <cell r="R433">
            <v>0</v>
          </cell>
          <cell r="S433">
            <v>0</v>
          </cell>
        </row>
        <row r="434">
          <cell r="A434">
            <v>34973</v>
          </cell>
          <cell r="B434" t="str">
            <v>PROJECT-EQUIP ROOM GDN HSE</v>
          </cell>
          <cell r="G434" t="str">
            <v>BRAXXON</v>
          </cell>
          <cell r="H434">
            <v>9571.2999999999993</v>
          </cell>
          <cell r="J434">
            <v>9571.2999999999993</v>
          </cell>
          <cell r="K434">
            <v>1.58</v>
          </cell>
          <cell r="L434">
            <v>15122.653999999999</v>
          </cell>
          <cell r="N434">
            <v>9571.2999999999993</v>
          </cell>
          <cell r="O434">
            <v>0</v>
          </cell>
          <cell r="Q434">
            <v>9571.2999999999993</v>
          </cell>
          <cell r="R434">
            <v>0</v>
          </cell>
          <cell r="S434">
            <v>0</v>
          </cell>
        </row>
        <row r="435">
          <cell r="A435">
            <v>34973</v>
          </cell>
          <cell r="B435" t="str">
            <v>PROJECT-EQUIP ROOM GDN HSE</v>
          </cell>
          <cell r="G435" t="str">
            <v>BRAXXON</v>
          </cell>
          <cell r="H435">
            <v>4084.32</v>
          </cell>
          <cell r="J435">
            <v>4084.32</v>
          </cell>
          <cell r="K435">
            <v>1.58</v>
          </cell>
          <cell r="L435">
            <v>6453.2256000000007</v>
          </cell>
          <cell r="N435">
            <v>4084.32</v>
          </cell>
          <cell r="O435">
            <v>0</v>
          </cell>
          <cell r="Q435">
            <v>4084.32</v>
          </cell>
          <cell r="R435">
            <v>0</v>
          </cell>
          <cell r="S435">
            <v>0</v>
          </cell>
        </row>
        <row r="436">
          <cell r="A436">
            <v>34973</v>
          </cell>
          <cell r="B436" t="str">
            <v>PROJECT-EQUIP ROOM GDN HSE</v>
          </cell>
          <cell r="G436" t="str">
            <v>BRAXXON</v>
          </cell>
          <cell r="H436">
            <v>30034.6</v>
          </cell>
          <cell r="J436">
            <v>30034.6</v>
          </cell>
          <cell r="K436">
            <v>1.58</v>
          </cell>
          <cell r="L436">
            <v>47454.667999999998</v>
          </cell>
          <cell r="N436">
            <v>30034.6</v>
          </cell>
          <cell r="O436">
            <v>0</v>
          </cell>
          <cell r="Q436">
            <v>30034.6</v>
          </cell>
          <cell r="R436">
            <v>0</v>
          </cell>
          <cell r="S436">
            <v>0</v>
          </cell>
        </row>
        <row r="437">
          <cell r="A437">
            <v>34973</v>
          </cell>
          <cell r="B437" t="str">
            <v>PROJECT-EQUIP ROOM GDN HSE</v>
          </cell>
          <cell r="G437" t="str">
            <v>BRAXXON</v>
          </cell>
          <cell r="H437">
            <v>183642.47</v>
          </cell>
          <cell r="J437">
            <v>183642.47</v>
          </cell>
          <cell r="K437">
            <v>1.58</v>
          </cell>
          <cell r="L437">
            <v>290155.10260000004</v>
          </cell>
          <cell r="N437">
            <v>183642.47</v>
          </cell>
          <cell r="O437">
            <v>0</v>
          </cell>
          <cell r="Q437">
            <v>183642.47</v>
          </cell>
          <cell r="R437">
            <v>0</v>
          </cell>
          <cell r="S437">
            <v>0</v>
          </cell>
        </row>
        <row r="438">
          <cell r="A438">
            <v>34973</v>
          </cell>
          <cell r="B438" t="str">
            <v>DIGITAL ALPHA STATION SYSTEM</v>
          </cell>
          <cell r="G438" t="str">
            <v>CSF</v>
          </cell>
          <cell r="H438">
            <v>31272.66</v>
          </cell>
          <cell r="J438">
            <v>31272.66</v>
          </cell>
          <cell r="K438">
            <v>1.58</v>
          </cell>
          <cell r="L438">
            <v>49410.802800000005</v>
          </cell>
          <cell r="N438">
            <v>31272.66</v>
          </cell>
          <cell r="O438">
            <v>0</v>
          </cell>
          <cell r="Q438">
            <v>31272.66</v>
          </cell>
          <cell r="R438">
            <v>0</v>
          </cell>
          <cell r="S438">
            <v>0</v>
          </cell>
        </row>
        <row r="439">
          <cell r="A439">
            <v>34973</v>
          </cell>
          <cell r="B439" t="str">
            <v>MISCELLLANEOUS</v>
          </cell>
          <cell r="G439" t="str">
            <v>CEDAR STREET</v>
          </cell>
          <cell r="H439">
            <v>51923.630000000005</v>
          </cell>
          <cell r="J439">
            <v>51923.630000000005</v>
          </cell>
          <cell r="K439">
            <v>1.58</v>
          </cell>
          <cell r="L439">
            <v>82039.335400000011</v>
          </cell>
          <cell r="N439">
            <v>51923.63</v>
          </cell>
          <cell r="O439">
            <v>0</v>
          </cell>
          <cell r="Q439">
            <v>51923.63</v>
          </cell>
          <cell r="R439">
            <v>0</v>
          </cell>
          <cell r="S439">
            <v>0</v>
          </cell>
        </row>
        <row r="440">
          <cell r="A440">
            <v>34973</v>
          </cell>
          <cell r="B440" t="str">
            <v>MISCELLLANEOUS</v>
          </cell>
          <cell r="G440" t="str">
            <v>CEDAR STREET</v>
          </cell>
          <cell r="H440">
            <v>14726.23</v>
          </cell>
          <cell r="J440">
            <v>14726.23</v>
          </cell>
          <cell r="K440">
            <v>1.58</v>
          </cell>
          <cell r="L440">
            <v>23267.4434</v>
          </cell>
          <cell r="N440">
            <v>14726.23</v>
          </cell>
          <cell r="O440">
            <v>0</v>
          </cell>
          <cell r="Q440">
            <v>14726.23</v>
          </cell>
          <cell r="R440">
            <v>0</v>
          </cell>
          <cell r="S440">
            <v>0</v>
          </cell>
        </row>
        <row r="441">
          <cell r="A441">
            <v>34973</v>
          </cell>
          <cell r="B441" t="str">
            <v>MISCELLLANEOUS</v>
          </cell>
          <cell r="G441" t="str">
            <v>CEDAR STREET</v>
          </cell>
          <cell r="H441">
            <v>2882.15</v>
          </cell>
          <cell r="J441">
            <v>2882.15</v>
          </cell>
          <cell r="K441">
            <v>1.58</v>
          </cell>
          <cell r="L441">
            <v>4553.7970000000005</v>
          </cell>
          <cell r="N441">
            <v>2882.15</v>
          </cell>
          <cell r="O441">
            <v>0</v>
          </cell>
          <cell r="Q441">
            <v>2882.15</v>
          </cell>
          <cell r="R441">
            <v>0</v>
          </cell>
          <cell r="S441">
            <v>0</v>
          </cell>
        </row>
        <row r="442">
          <cell r="A442">
            <v>34973</v>
          </cell>
          <cell r="B442" t="str">
            <v>MISCELLLANEOUS</v>
          </cell>
          <cell r="G442" t="str">
            <v>CEDAR STREET</v>
          </cell>
          <cell r="H442">
            <v>9246.6999999999989</v>
          </cell>
          <cell r="J442">
            <v>9246.6999999999989</v>
          </cell>
          <cell r="K442">
            <v>1.58</v>
          </cell>
          <cell r="L442">
            <v>14609.785999999998</v>
          </cell>
          <cell r="N442">
            <v>9246.7000000000007</v>
          </cell>
          <cell r="O442">
            <v>0</v>
          </cell>
          <cell r="Q442">
            <v>9246.7000000000007</v>
          </cell>
          <cell r="R442">
            <v>0</v>
          </cell>
          <cell r="S442">
            <v>0</v>
          </cell>
        </row>
        <row r="443">
          <cell r="A443">
            <v>34973</v>
          </cell>
          <cell r="B443" t="str">
            <v>MISCELLLANEOUS</v>
          </cell>
          <cell r="G443" t="str">
            <v>CEDAR STREET</v>
          </cell>
          <cell r="H443">
            <v>18902.02</v>
          </cell>
          <cell r="J443">
            <v>18902.02</v>
          </cell>
          <cell r="K443">
            <v>1.58</v>
          </cell>
          <cell r="L443">
            <v>29865.191600000002</v>
          </cell>
          <cell r="N443">
            <v>18902.02</v>
          </cell>
          <cell r="O443">
            <v>0</v>
          </cell>
          <cell r="Q443">
            <v>18902.02</v>
          </cell>
          <cell r="R443">
            <v>0</v>
          </cell>
          <cell r="S443">
            <v>0</v>
          </cell>
        </row>
        <row r="444">
          <cell r="A444">
            <v>34973</v>
          </cell>
          <cell r="B444" t="str">
            <v>MISCELLLANEOUS</v>
          </cell>
          <cell r="G444" t="str">
            <v>CEDAR STREET</v>
          </cell>
          <cell r="H444">
            <v>22424.03</v>
          </cell>
          <cell r="J444">
            <v>22424.03</v>
          </cell>
          <cell r="K444">
            <v>1.58</v>
          </cell>
          <cell r="L444">
            <v>35429.967400000001</v>
          </cell>
          <cell r="N444">
            <v>22424.03</v>
          </cell>
          <cell r="O444">
            <v>0</v>
          </cell>
          <cell r="Q444">
            <v>22424.03</v>
          </cell>
          <cell r="R444">
            <v>0</v>
          </cell>
          <cell r="S444">
            <v>0</v>
          </cell>
        </row>
        <row r="445">
          <cell r="A445">
            <v>34973</v>
          </cell>
          <cell r="B445" t="str">
            <v>MISCELLLANEOUS</v>
          </cell>
          <cell r="G445" t="str">
            <v>CEDAR STREET</v>
          </cell>
          <cell r="H445">
            <v>36024.31</v>
          </cell>
          <cell r="J445">
            <v>36024.31</v>
          </cell>
          <cell r="K445">
            <v>1.58</v>
          </cell>
          <cell r="L445">
            <v>56918.409800000001</v>
          </cell>
          <cell r="N445">
            <v>36024.31</v>
          </cell>
          <cell r="O445">
            <v>0</v>
          </cell>
          <cell r="Q445">
            <v>36024.31</v>
          </cell>
          <cell r="R445">
            <v>0</v>
          </cell>
          <cell r="S445">
            <v>0</v>
          </cell>
        </row>
        <row r="446">
          <cell r="A446">
            <v>34973</v>
          </cell>
          <cell r="B446" t="str">
            <v>MISCELLLANEOUS</v>
          </cell>
          <cell r="G446" t="str">
            <v>CEDAR STREET</v>
          </cell>
          <cell r="H446">
            <v>15828.23</v>
          </cell>
          <cell r="J446">
            <v>15828.23</v>
          </cell>
          <cell r="K446">
            <v>1.58</v>
          </cell>
          <cell r="L446">
            <v>25008.6034</v>
          </cell>
          <cell r="N446">
            <v>15828.23</v>
          </cell>
          <cell r="O446">
            <v>0</v>
          </cell>
          <cell r="Q446">
            <v>15828.23</v>
          </cell>
          <cell r="R446">
            <v>0</v>
          </cell>
          <cell r="S446">
            <v>0</v>
          </cell>
        </row>
        <row r="447">
          <cell r="A447">
            <v>34973</v>
          </cell>
          <cell r="B447" t="str">
            <v>MISCELLLANEOUS</v>
          </cell>
          <cell r="G447" t="str">
            <v>CEDAR STREET</v>
          </cell>
          <cell r="H447">
            <v>10351.759999999998</v>
          </cell>
          <cell r="J447">
            <v>10351.759999999998</v>
          </cell>
          <cell r="K447">
            <v>1.58</v>
          </cell>
          <cell r="L447">
            <v>16355.780799999999</v>
          </cell>
          <cell r="N447">
            <v>10351.76</v>
          </cell>
          <cell r="O447">
            <v>0</v>
          </cell>
          <cell r="Q447">
            <v>10351.76</v>
          </cell>
          <cell r="R447">
            <v>0</v>
          </cell>
          <cell r="S447">
            <v>0</v>
          </cell>
        </row>
        <row r="448">
          <cell r="A448">
            <v>34973</v>
          </cell>
          <cell r="B448" t="str">
            <v>MISCELLLANEOUS</v>
          </cell>
          <cell r="G448" t="str">
            <v>CEDAR STREET</v>
          </cell>
          <cell r="H448">
            <v>11812.14</v>
          </cell>
          <cell r="J448">
            <v>11812.14</v>
          </cell>
          <cell r="K448">
            <v>1.58</v>
          </cell>
          <cell r="L448">
            <v>18663.181199999999</v>
          </cell>
          <cell r="N448">
            <v>11812.14</v>
          </cell>
          <cell r="O448">
            <v>0</v>
          </cell>
          <cell r="Q448">
            <v>11812.14</v>
          </cell>
          <cell r="R448">
            <v>0</v>
          </cell>
          <cell r="S448">
            <v>0</v>
          </cell>
        </row>
        <row r="449">
          <cell r="A449">
            <v>34973</v>
          </cell>
          <cell r="B449" t="str">
            <v>MISCELLLANEOUS</v>
          </cell>
          <cell r="G449" t="str">
            <v>CEDAR STREET</v>
          </cell>
          <cell r="H449">
            <v>43204.05</v>
          </cell>
          <cell r="J449">
            <v>43204.05</v>
          </cell>
          <cell r="K449">
            <v>1.58</v>
          </cell>
          <cell r="L449">
            <v>68262.399000000005</v>
          </cell>
          <cell r="N449">
            <v>43204.05</v>
          </cell>
          <cell r="O449">
            <v>0</v>
          </cell>
          <cell r="Q449">
            <v>43204.05</v>
          </cell>
          <cell r="R449">
            <v>0</v>
          </cell>
          <cell r="S449">
            <v>0</v>
          </cell>
        </row>
        <row r="450">
          <cell r="A450">
            <v>35004</v>
          </cell>
          <cell r="B450" t="str">
            <v>IBM PC330 P75 16/540MB</v>
          </cell>
          <cell r="G450" t="str">
            <v>COMPU</v>
          </cell>
          <cell r="H450">
            <v>1504.24</v>
          </cell>
          <cell r="J450">
            <v>1504.24</v>
          </cell>
          <cell r="K450">
            <v>1.56</v>
          </cell>
          <cell r="L450">
            <v>2346.6143999999999</v>
          </cell>
          <cell r="N450">
            <v>1504.24</v>
          </cell>
          <cell r="O450">
            <v>0</v>
          </cell>
          <cell r="Q450">
            <v>1504.24</v>
          </cell>
          <cell r="R450">
            <v>0</v>
          </cell>
          <cell r="S450">
            <v>0</v>
          </cell>
        </row>
        <row r="451">
          <cell r="A451">
            <v>35004</v>
          </cell>
          <cell r="B451" t="str">
            <v>SPEAKER BOX/PSU 19V 650*40</v>
          </cell>
          <cell r="G451" t="str">
            <v>THENET</v>
          </cell>
          <cell r="H451">
            <v>14078.630000000001</v>
          </cell>
          <cell r="J451">
            <v>14078.630000000001</v>
          </cell>
          <cell r="K451">
            <v>1.56</v>
          </cell>
          <cell r="L451">
            <v>21962.662800000002</v>
          </cell>
          <cell r="N451">
            <v>14078.63</v>
          </cell>
          <cell r="O451">
            <v>0</v>
          </cell>
          <cell r="Q451">
            <v>14078.63</v>
          </cell>
          <cell r="R451">
            <v>0</v>
          </cell>
          <cell r="S451">
            <v>0</v>
          </cell>
        </row>
        <row r="452">
          <cell r="A452">
            <v>35004</v>
          </cell>
          <cell r="B452" t="str">
            <v>MATROX PCI CARD MILLNEIUM</v>
          </cell>
          <cell r="G452" t="str">
            <v>COMPU</v>
          </cell>
          <cell r="H452">
            <v>1476.29</v>
          </cell>
          <cell r="J452">
            <v>1476.29</v>
          </cell>
          <cell r="K452">
            <v>1.56</v>
          </cell>
          <cell r="L452">
            <v>2303.0124000000001</v>
          </cell>
          <cell r="N452">
            <v>1476.29</v>
          </cell>
          <cell r="O452">
            <v>0</v>
          </cell>
          <cell r="Q452">
            <v>1476.29</v>
          </cell>
          <cell r="R452">
            <v>0</v>
          </cell>
          <cell r="S452">
            <v>0</v>
          </cell>
        </row>
        <row r="453">
          <cell r="A453">
            <v>35004</v>
          </cell>
          <cell r="B453" t="str">
            <v>222 PRESTON G</v>
          </cell>
          <cell r="G453" t="str">
            <v>IPC</v>
          </cell>
          <cell r="H453">
            <v>1162.58</v>
          </cell>
          <cell r="J453">
            <v>1162.58</v>
          </cell>
          <cell r="K453">
            <v>1.56</v>
          </cell>
          <cell r="L453">
            <v>1813.6248000000001</v>
          </cell>
          <cell r="N453">
            <v>1162.58</v>
          </cell>
          <cell r="O453">
            <v>0</v>
          </cell>
          <cell r="Q453">
            <v>1162.58</v>
          </cell>
          <cell r="R453">
            <v>0</v>
          </cell>
          <cell r="S453">
            <v>0</v>
          </cell>
        </row>
        <row r="454">
          <cell r="A454">
            <v>35004</v>
          </cell>
          <cell r="B454" t="str">
            <v>COMPAQ DESKPRO/COL MONITOR</v>
          </cell>
          <cell r="G454" t="str">
            <v>COMPU</v>
          </cell>
          <cell r="H454">
            <v>4513.8500000000004</v>
          </cell>
          <cell r="J454">
            <v>4513.8500000000004</v>
          </cell>
          <cell r="K454">
            <v>1.56</v>
          </cell>
          <cell r="L454">
            <v>7041.6060000000007</v>
          </cell>
          <cell r="N454">
            <v>4513.8500000000004</v>
          </cell>
          <cell r="O454">
            <v>0</v>
          </cell>
          <cell r="Q454">
            <v>4513.8500000000004</v>
          </cell>
          <cell r="R454">
            <v>0</v>
          </cell>
          <cell r="S454">
            <v>0</v>
          </cell>
        </row>
        <row r="455">
          <cell r="A455">
            <v>35004</v>
          </cell>
          <cell r="B455" t="str">
            <v>COMPAQ PROLINEA</v>
          </cell>
          <cell r="G455" t="str">
            <v>COMPU</v>
          </cell>
          <cell r="H455">
            <v>1691.02</v>
          </cell>
          <cell r="J455">
            <v>1691.02</v>
          </cell>
          <cell r="K455">
            <v>1.56</v>
          </cell>
          <cell r="L455">
            <v>2637.9911999999999</v>
          </cell>
          <cell r="N455">
            <v>1691.02</v>
          </cell>
          <cell r="O455">
            <v>0</v>
          </cell>
          <cell r="Q455">
            <v>1691.02</v>
          </cell>
          <cell r="R455">
            <v>0</v>
          </cell>
          <cell r="S455">
            <v>0</v>
          </cell>
        </row>
        <row r="456">
          <cell r="A456">
            <v>35004</v>
          </cell>
          <cell r="B456" t="str">
            <v>SONY COL MONITOR*4/MATROX*7</v>
          </cell>
          <cell r="G456" t="str">
            <v>COMPU</v>
          </cell>
          <cell r="H456">
            <v>5785.47</v>
          </cell>
          <cell r="J456">
            <v>5785.47</v>
          </cell>
          <cell r="K456">
            <v>1.56</v>
          </cell>
          <cell r="L456">
            <v>9025.3332000000009</v>
          </cell>
          <cell r="N456">
            <v>5785.47</v>
          </cell>
          <cell r="O456">
            <v>0</v>
          </cell>
          <cell r="Q456">
            <v>5785.47</v>
          </cell>
          <cell r="R456">
            <v>0</v>
          </cell>
          <cell r="S456">
            <v>0</v>
          </cell>
        </row>
        <row r="457">
          <cell r="A457">
            <v>35004</v>
          </cell>
          <cell r="B457" t="str">
            <v>UTP-RGB BALUNS</v>
          </cell>
          <cell r="G457" t="str">
            <v>1STCONN</v>
          </cell>
          <cell r="H457">
            <v>3300.39</v>
          </cell>
          <cell r="J457">
            <v>3300.39</v>
          </cell>
          <cell r="K457">
            <v>1.56</v>
          </cell>
          <cell r="L457">
            <v>5148.6084000000001</v>
          </cell>
          <cell r="N457">
            <v>3300.39</v>
          </cell>
          <cell r="O457">
            <v>0</v>
          </cell>
          <cell r="Q457">
            <v>3300.39</v>
          </cell>
          <cell r="R457">
            <v>0</v>
          </cell>
          <cell r="S457">
            <v>0</v>
          </cell>
        </row>
        <row r="458">
          <cell r="A458">
            <v>35004</v>
          </cell>
          <cell r="B458" t="str">
            <v>CHERRY COMPACT/MONITOR/IBM</v>
          </cell>
          <cell r="G458" t="str">
            <v>COMPU</v>
          </cell>
          <cell r="H458">
            <v>3039.23</v>
          </cell>
          <cell r="J458">
            <v>3039.23</v>
          </cell>
          <cell r="K458">
            <v>1.56</v>
          </cell>
          <cell r="L458">
            <v>4741.1988000000001</v>
          </cell>
          <cell r="N458">
            <v>3039.23</v>
          </cell>
          <cell r="O458">
            <v>0</v>
          </cell>
          <cell r="Q458">
            <v>3039.23</v>
          </cell>
          <cell r="R458">
            <v>0</v>
          </cell>
          <cell r="S458">
            <v>0</v>
          </cell>
        </row>
        <row r="459">
          <cell r="A459">
            <v>35004</v>
          </cell>
          <cell r="B459" t="str">
            <v>CHERRY COMPACT/MONITOR/IBM*5</v>
          </cell>
          <cell r="G459" t="str">
            <v>COMPU</v>
          </cell>
          <cell r="H459">
            <v>14035.89</v>
          </cell>
          <cell r="J459">
            <v>14035.89</v>
          </cell>
          <cell r="K459">
            <v>1.56</v>
          </cell>
          <cell r="L459">
            <v>21895.988399999998</v>
          </cell>
          <cell r="N459">
            <v>14035.89</v>
          </cell>
          <cell r="O459">
            <v>0</v>
          </cell>
          <cell r="Q459">
            <v>14035.89</v>
          </cell>
          <cell r="R459">
            <v>0</v>
          </cell>
          <cell r="S459">
            <v>0</v>
          </cell>
        </row>
        <row r="460">
          <cell r="A460">
            <v>35004</v>
          </cell>
          <cell r="B460" t="str">
            <v>TERMINAL &amp; PRINTER</v>
          </cell>
          <cell r="G460" t="str">
            <v>LIFFES</v>
          </cell>
          <cell r="H460">
            <v>5750</v>
          </cell>
          <cell r="J460">
            <v>5750</v>
          </cell>
          <cell r="K460">
            <v>1.56</v>
          </cell>
          <cell r="L460">
            <v>8970</v>
          </cell>
          <cell r="N460">
            <v>5750</v>
          </cell>
          <cell r="O460">
            <v>0</v>
          </cell>
          <cell r="Q460">
            <v>5750</v>
          </cell>
          <cell r="R460">
            <v>0</v>
          </cell>
          <cell r="S460">
            <v>0</v>
          </cell>
        </row>
        <row r="461">
          <cell r="A461">
            <v>35004</v>
          </cell>
          <cell r="B461" t="str">
            <v>S/H RECORDING TAPE</v>
          </cell>
          <cell r="G461" t="str">
            <v>DICTA</v>
          </cell>
          <cell r="H461">
            <v>1491.94</v>
          </cell>
          <cell r="J461">
            <v>1491.94</v>
          </cell>
          <cell r="K461">
            <v>1.56</v>
          </cell>
          <cell r="L461">
            <v>2327.4264000000003</v>
          </cell>
          <cell r="N461">
            <v>1491.94</v>
          </cell>
          <cell r="O461">
            <v>0</v>
          </cell>
          <cell r="Q461">
            <v>1491.94</v>
          </cell>
          <cell r="R461">
            <v>0</v>
          </cell>
          <cell r="S461">
            <v>0</v>
          </cell>
        </row>
        <row r="462">
          <cell r="A462">
            <v>35004</v>
          </cell>
          <cell r="B462" t="str">
            <v>STX LONDON INSTALLATION</v>
          </cell>
          <cell r="G462" t="str">
            <v>THESTO</v>
          </cell>
          <cell r="H462">
            <v>4697.3</v>
          </cell>
          <cell r="J462">
            <v>4697.3</v>
          </cell>
          <cell r="K462">
            <v>1.56</v>
          </cell>
          <cell r="L462">
            <v>7327.7880000000005</v>
          </cell>
          <cell r="N462">
            <v>4697.3</v>
          </cell>
          <cell r="O462">
            <v>0</v>
          </cell>
          <cell r="Q462">
            <v>4697.3</v>
          </cell>
          <cell r="R462">
            <v>0</v>
          </cell>
          <cell r="S462">
            <v>0</v>
          </cell>
        </row>
        <row r="463">
          <cell r="A463">
            <v>35004</v>
          </cell>
          <cell r="B463" t="str">
            <v>CHERRY COMPACT/MONITOR/IBM*5</v>
          </cell>
          <cell r="G463" t="str">
            <v>COMPU</v>
          </cell>
          <cell r="H463">
            <v>14642.06</v>
          </cell>
          <cell r="J463">
            <v>14642.06</v>
          </cell>
          <cell r="K463">
            <v>1.56</v>
          </cell>
          <cell r="L463">
            <v>22841.613600000001</v>
          </cell>
          <cell r="N463">
            <v>14642.06</v>
          </cell>
          <cell r="O463">
            <v>0</v>
          </cell>
          <cell r="Q463">
            <v>14642.06</v>
          </cell>
          <cell r="R463">
            <v>0</v>
          </cell>
          <cell r="S463">
            <v>0</v>
          </cell>
        </row>
        <row r="464">
          <cell r="A464">
            <v>35004</v>
          </cell>
          <cell r="B464" t="str">
            <v>MISCELLANEOUS</v>
          </cell>
          <cell r="G464" t="str">
            <v>THENET</v>
          </cell>
          <cell r="H464">
            <v>2529.8200000000002</v>
          </cell>
          <cell r="J464">
            <v>2529.8200000000002</v>
          </cell>
          <cell r="K464">
            <v>1.56</v>
          </cell>
          <cell r="L464">
            <v>3946.5192000000002</v>
          </cell>
          <cell r="N464">
            <v>2529.8200000000002</v>
          </cell>
          <cell r="O464">
            <v>0</v>
          </cell>
          <cell r="Q464">
            <v>2529.8200000000002</v>
          </cell>
          <cell r="R464">
            <v>0</v>
          </cell>
          <cell r="S464">
            <v>0</v>
          </cell>
        </row>
        <row r="465">
          <cell r="A465">
            <v>35004</v>
          </cell>
          <cell r="B465" t="str">
            <v>300 RECORDING TAPES</v>
          </cell>
          <cell r="G465" t="str">
            <v>COMTEL</v>
          </cell>
          <cell r="H465">
            <v>5871.59</v>
          </cell>
          <cell r="J465">
            <v>5871.59</v>
          </cell>
          <cell r="K465">
            <v>1.56</v>
          </cell>
          <cell r="L465">
            <v>9159.6804000000011</v>
          </cell>
          <cell r="N465">
            <v>5871.59</v>
          </cell>
          <cell r="O465">
            <v>0</v>
          </cell>
          <cell r="Q465">
            <v>5871.59</v>
          </cell>
          <cell r="R465">
            <v>0</v>
          </cell>
          <cell r="S465">
            <v>0</v>
          </cell>
        </row>
        <row r="466">
          <cell r="A466">
            <v>35004</v>
          </cell>
          <cell r="B466" t="str">
            <v>IPC CARDS</v>
          </cell>
          <cell r="G466" t="str">
            <v>ATMAIN</v>
          </cell>
          <cell r="H466">
            <v>7828.79</v>
          </cell>
          <cell r="J466">
            <v>7828.79</v>
          </cell>
          <cell r="K466">
            <v>1.56</v>
          </cell>
          <cell r="L466">
            <v>12212.912400000001</v>
          </cell>
          <cell r="N466">
            <v>7828.79</v>
          </cell>
          <cell r="O466">
            <v>0</v>
          </cell>
          <cell r="Q466">
            <v>7828.79</v>
          </cell>
          <cell r="R466">
            <v>0</v>
          </cell>
          <cell r="S466">
            <v>0</v>
          </cell>
        </row>
        <row r="467">
          <cell r="A467">
            <v>35004</v>
          </cell>
          <cell r="B467" t="str">
            <v>NUMERIC KEYPAD*40</v>
          </cell>
          <cell r="G467" t="str">
            <v>TRONIX</v>
          </cell>
          <cell r="H467">
            <v>1934.83</v>
          </cell>
          <cell r="J467">
            <v>1934.83</v>
          </cell>
          <cell r="K467">
            <v>1.56</v>
          </cell>
          <cell r="L467">
            <v>3018.3348000000001</v>
          </cell>
          <cell r="N467">
            <v>1934.83</v>
          </cell>
          <cell r="O467">
            <v>0</v>
          </cell>
          <cell r="Q467">
            <v>1934.83</v>
          </cell>
          <cell r="R467">
            <v>0</v>
          </cell>
          <cell r="S467">
            <v>0</v>
          </cell>
        </row>
        <row r="468">
          <cell r="A468">
            <v>35004</v>
          </cell>
          <cell r="B468" t="str">
            <v>WHITTAKER 221W PSU'S</v>
          </cell>
          <cell r="G468" t="str">
            <v>CASTLE</v>
          </cell>
          <cell r="H468">
            <v>3807.67</v>
          </cell>
          <cell r="J468">
            <v>3807.67</v>
          </cell>
          <cell r="K468">
            <v>1.56</v>
          </cell>
          <cell r="L468">
            <v>5939.9652000000006</v>
          </cell>
          <cell r="N468">
            <v>3807.67</v>
          </cell>
          <cell r="O468">
            <v>0</v>
          </cell>
          <cell r="Q468">
            <v>3807.67</v>
          </cell>
          <cell r="R468">
            <v>0</v>
          </cell>
          <cell r="S468">
            <v>0</v>
          </cell>
        </row>
        <row r="469">
          <cell r="A469">
            <v>35004</v>
          </cell>
          <cell r="B469" t="str">
            <v>HP LASERJET PRINTER</v>
          </cell>
          <cell r="G469" t="str">
            <v>COMPU</v>
          </cell>
          <cell r="H469">
            <v>1651.87</v>
          </cell>
          <cell r="J469">
            <v>1651.87</v>
          </cell>
          <cell r="K469">
            <v>1.56</v>
          </cell>
          <cell r="L469">
            <v>2576.9171999999999</v>
          </cell>
          <cell r="N469">
            <v>1651.87</v>
          </cell>
          <cell r="O469">
            <v>0</v>
          </cell>
          <cell r="Q469">
            <v>1651.87</v>
          </cell>
          <cell r="R469">
            <v>0</v>
          </cell>
          <cell r="S469">
            <v>0</v>
          </cell>
        </row>
        <row r="470">
          <cell r="A470">
            <v>35004</v>
          </cell>
          <cell r="B470" t="str">
            <v>DIGITAL ALPHA STATION SYSTEM</v>
          </cell>
          <cell r="G470" t="str">
            <v>CFSSYS</v>
          </cell>
          <cell r="H470">
            <v>7829.91</v>
          </cell>
          <cell r="J470">
            <v>7829.91</v>
          </cell>
          <cell r="K470">
            <v>1.56</v>
          </cell>
          <cell r="L470">
            <v>12214.659600000001</v>
          </cell>
          <cell r="N470">
            <v>7829.91</v>
          </cell>
          <cell r="O470">
            <v>0</v>
          </cell>
          <cell r="Q470">
            <v>7829.91</v>
          </cell>
          <cell r="R470">
            <v>0</v>
          </cell>
          <cell r="S470">
            <v>0</v>
          </cell>
        </row>
        <row r="471">
          <cell r="A471">
            <v>35004</v>
          </cell>
          <cell r="B471" t="str">
            <v>IBM PC330/SONY COL MONITOR</v>
          </cell>
          <cell r="G471" t="str">
            <v>COMPU</v>
          </cell>
          <cell r="H471">
            <v>6042.46</v>
          </cell>
          <cell r="J471">
            <v>6042.46</v>
          </cell>
          <cell r="K471">
            <v>1.56</v>
          </cell>
          <cell r="L471">
            <v>9426.2376000000004</v>
          </cell>
          <cell r="N471">
            <v>6042.46</v>
          </cell>
          <cell r="O471">
            <v>0</v>
          </cell>
          <cell r="Q471">
            <v>6042.46</v>
          </cell>
          <cell r="R471">
            <v>0</v>
          </cell>
          <cell r="S471">
            <v>0</v>
          </cell>
        </row>
        <row r="472">
          <cell r="A472">
            <v>35004</v>
          </cell>
          <cell r="B472" t="str">
            <v>SCORPION CLAM BRIDGE WITH PORT</v>
          </cell>
          <cell r="G472" t="str">
            <v>CASTLE</v>
          </cell>
          <cell r="H472">
            <v>1287.71</v>
          </cell>
          <cell r="J472">
            <v>1287.71</v>
          </cell>
          <cell r="K472">
            <v>1.56</v>
          </cell>
          <cell r="L472">
            <v>2008.8276000000001</v>
          </cell>
          <cell r="N472">
            <v>1287.71</v>
          </cell>
          <cell r="O472">
            <v>0</v>
          </cell>
          <cell r="Q472">
            <v>1287.71</v>
          </cell>
          <cell r="R472">
            <v>0</v>
          </cell>
          <cell r="S472">
            <v>0</v>
          </cell>
        </row>
        <row r="473">
          <cell r="A473">
            <v>35004</v>
          </cell>
          <cell r="B473" t="str">
            <v>10" M/F KME RFI</v>
          </cell>
          <cell r="G473" t="str">
            <v>KME</v>
          </cell>
          <cell r="H473">
            <v>3875.25</v>
          </cell>
          <cell r="J473">
            <v>3875.25</v>
          </cell>
          <cell r="K473">
            <v>1.56</v>
          </cell>
          <cell r="L473">
            <v>6045.39</v>
          </cell>
          <cell r="N473">
            <v>3875.25</v>
          </cell>
          <cell r="O473">
            <v>0</v>
          </cell>
          <cell r="Q473">
            <v>3875.25</v>
          </cell>
          <cell r="R473">
            <v>0</v>
          </cell>
          <cell r="S473">
            <v>0</v>
          </cell>
        </row>
        <row r="474">
          <cell r="A474">
            <v>35004</v>
          </cell>
          <cell r="B474" t="str">
            <v>TOSHIBA FAX MACHINE</v>
          </cell>
          <cell r="G474" t="str">
            <v>CORPFM</v>
          </cell>
          <cell r="H474">
            <v>2301.66</v>
          </cell>
          <cell r="J474">
            <v>2301.66</v>
          </cell>
          <cell r="K474">
            <v>1.56</v>
          </cell>
          <cell r="L474">
            <v>3590.5895999999998</v>
          </cell>
          <cell r="N474">
            <v>2301.66</v>
          </cell>
          <cell r="O474">
            <v>0</v>
          </cell>
          <cell r="Q474">
            <v>2301.66</v>
          </cell>
          <cell r="R474">
            <v>0</v>
          </cell>
          <cell r="S474">
            <v>0</v>
          </cell>
        </row>
        <row r="475">
          <cell r="A475">
            <v>35004</v>
          </cell>
          <cell r="B475" t="str">
            <v>AMANO PIX TIMESTAMPERS</v>
          </cell>
          <cell r="G475" t="str">
            <v>AVT</v>
          </cell>
          <cell r="H475">
            <v>3243.36</v>
          </cell>
          <cell r="J475">
            <v>3243.36</v>
          </cell>
          <cell r="K475">
            <v>1.56</v>
          </cell>
          <cell r="L475">
            <v>5059.6415999999999</v>
          </cell>
          <cell r="N475">
            <v>3243.36</v>
          </cell>
          <cell r="O475">
            <v>0</v>
          </cell>
          <cell r="Q475">
            <v>3243.36</v>
          </cell>
          <cell r="R475">
            <v>0</v>
          </cell>
          <cell r="S475">
            <v>0</v>
          </cell>
        </row>
        <row r="476">
          <cell r="A476">
            <v>35004</v>
          </cell>
          <cell r="B476" t="str">
            <v>ARROW 80/4 RM 4CH MUX</v>
          </cell>
          <cell r="G476" t="str">
            <v>DATAGU</v>
          </cell>
          <cell r="H476">
            <v>3522.96</v>
          </cell>
          <cell r="J476">
            <v>3522.96</v>
          </cell>
          <cell r="K476">
            <v>1.56</v>
          </cell>
          <cell r="L476">
            <v>5495.8176000000003</v>
          </cell>
          <cell r="N476">
            <v>3522.96</v>
          </cell>
          <cell r="O476">
            <v>0</v>
          </cell>
          <cell r="Q476">
            <v>3522.96</v>
          </cell>
          <cell r="R476">
            <v>0</v>
          </cell>
          <cell r="S476">
            <v>0</v>
          </cell>
        </row>
        <row r="477">
          <cell r="A477">
            <v>35004</v>
          </cell>
          <cell r="B477" t="str">
            <v>WORKS/EQUIP FOR EQUITY PROJECT</v>
          </cell>
          <cell r="G477" t="str">
            <v>ECOM</v>
          </cell>
          <cell r="H477">
            <v>6315.19</v>
          </cell>
          <cell r="J477">
            <v>6315.19</v>
          </cell>
          <cell r="K477">
            <v>1.56</v>
          </cell>
          <cell r="L477">
            <v>9851.6963999999989</v>
          </cell>
          <cell r="N477">
            <v>6315.19</v>
          </cell>
          <cell r="O477">
            <v>0</v>
          </cell>
          <cell r="Q477">
            <v>6315.19</v>
          </cell>
          <cell r="R477">
            <v>0</v>
          </cell>
          <cell r="S477">
            <v>0</v>
          </cell>
        </row>
        <row r="478">
          <cell r="A478">
            <v>35004</v>
          </cell>
          <cell r="B478" t="str">
            <v>INSTALL IMRAK 1400</v>
          </cell>
          <cell r="G478" t="str">
            <v>ECOM</v>
          </cell>
          <cell r="H478">
            <v>1668.65</v>
          </cell>
          <cell r="J478">
            <v>1668.65</v>
          </cell>
          <cell r="K478">
            <v>1.56</v>
          </cell>
          <cell r="L478">
            <v>2603.0940000000001</v>
          </cell>
          <cell r="N478">
            <v>1668.65</v>
          </cell>
          <cell r="O478">
            <v>0</v>
          </cell>
          <cell r="Q478">
            <v>1668.65</v>
          </cell>
          <cell r="R478">
            <v>0</v>
          </cell>
          <cell r="S478">
            <v>0</v>
          </cell>
        </row>
        <row r="479">
          <cell r="A479">
            <v>35004</v>
          </cell>
          <cell r="B479" t="str">
            <v>INSTALL CAT 5 CABLING INFRASTRUCT</v>
          </cell>
          <cell r="G479" t="str">
            <v>ECOM</v>
          </cell>
          <cell r="H479">
            <v>10781.71</v>
          </cell>
          <cell r="J479">
            <v>10781.71</v>
          </cell>
          <cell r="K479">
            <v>1.56</v>
          </cell>
          <cell r="L479">
            <v>16819.4676</v>
          </cell>
          <cell r="N479">
            <v>10781.71</v>
          </cell>
          <cell r="O479">
            <v>0</v>
          </cell>
          <cell r="Q479">
            <v>10781.71</v>
          </cell>
          <cell r="R479">
            <v>0</v>
          </cell>
          <cell r="S479">
            <v>0</v>
          </cell>
        </row>
        <row r="480">
          <cell r="A480">
            <v>35004</v>
          </cell>
          <cell r="B480" t="str">
            <v>ARROW 80/4 RM 4 CH MUX</v>
          </cell>
          <cell r="G480" t="str">
            <v>DATAGU</v>
          </cell>
          <cell r="H480">
            <v>1523.82</v>
          </cell>
          <cell r="J480">
            <v>1523.82</v>
          </cell>
          <cell r="K480">
            <v>1.56</v>
          </cell>
          <cell r="L480">
            <v>2377.1592000000001</v>
          </cell>
          <cell r="N480">
            <v>1523.82</v>
          </cell>
          <cell r="O480">
            <v>0</v>
          </cell>
          <cell r="Q480">
            <v>1523.82</v>
          </cell>
          <cell r="R480">
            <v>0</v>
          </cell>
          <cell r="S480">
            <v>0</v>
          </cell>
        </row>
        <row r="481">
          <cell r="A481">
            <v>35004</v>
          </cell>
          <cell r="B481" t="str">
            <v>CHERRY COMPACT*7/MONITORS*3/IBM*6</v>
          </cell>
          <cell r="G481" t="str">
            <v>COMPU</v>
          </cell>
          <cell r="H481">
            <v>13577.35</v>
          </cell>
          <cell r="J481">
            <v>13577.35</v>
          </cell>
          <cell r="K481">
            <v>1.56</v>
          </cell>
          <cell r="L481">
            <v>21180.666000000001</v>
          </cell>
          <cell r="N481">
            <v>13577.35</v>
          </cell>
          <cell r="O481">
            <v>0</v>
          </cell>
          <cell r="Q481">
            <v>13577.35</v>
          </cell>
          <cell r="R481">
            <v>0</v>
          </cell>
          <cell r="S481">
            <v>0</v>
          </cell>
        </row>
        <row r="482">
          <cell r="A482">
            <v>35004</v>
          </cell>
          <cell r="B482" t="str">
            <v>280X NEW TAPES FOR VOICE REC SYS</v>
          </cell>
          <cell r="G482" t="str">
            <v>COMTEL</v>
          </cell>
          <cell r="H482">
            <v>12526.07</v>
          </cell>
          <cell r="J482">
            <v>12526.07</v>
          </cell>
          <cell r="K482">
            <v>1.56</v>
          </cell>
          <cell r="L482">
            <v>19540.6692</v>
          </cell>
          <cell r="N482">
            <v>12526.07</v>
          </cell>
          <cell r="O482">
            <v>0</v>
          </cell>
          <cell r="Q482">
            <v>12526.07</v>
          </cell>
          <cell r="R482">
            <v>0</v>
          </cell>
          <cell r="S482">
            <v>0</v>
          </cell>
        </row>
        <row r="483">
          <cell r="A483">
            <v>35004</v>
          </cell>
          <cell r="B483" t="str">
            <v>ARROW 80/4 RM 4 CH MUX</v>
          </cell>
          <cell r="G483" t="str">
            <v>DATAGU</v>
          </cell>
          <cell r="H483">
            <v>2362.62</v>
          </cell>
          <cell r="J483">
            <v>2362.62</v>
          </cell>
          <cell r="K483">
            <v>1.56</v>
          </cell>
          <cell r="L483">
            <v>3685.6871999999998</v>
          </cell>
          <cell r="N483">
            <v>2362.62</v>
          </cell>
          <cell r="O483">
            <v>0</v>
          </cell>
          <cell r="Q483">
            <v>2362.62</v>
          </cell>
          <cell r="R483">
            <v>0</v>
          </cell>
          <cell r="S483">
            <v>0</v>
          </cell>
        </row>
        <row r="484">
          <cell r="A484">
            <v>35004</v>
          </cell>
          <cell r="B484" t="str">
            <v>HP LASER PRINTER</v>
          </cell>
          <cell r="G484" t="str">
            <v>COMPU</v>
          </cell>
          <cell r="H484">
            <v>1176.56</v>
          </cell>
          <cell r="J484">
            <v>1176.56</v>
          </cell>
          <cell r="K484">
            <v>1.56</v>
          </cell>
          <cell r="L484">
            <v>1835.4336000000001</v>
          </cell>
          <cell r="N484">
            <v>1176.56</v>
          </cell>
          <cell r="O484">
            <v>0</v>
          </cell>
          <cell r="Q484">
            <v>1176.56</v>
          </cell>
          <cell r="R484">
            <v>0</v>
          </cell>
          <cell r="S484">
            <v>0</v>
          </cell>
        </row>
        <row r="485">
          <cell r="A485">
            <v>35004</v>
          </cell>
          <cell r="B485" t="str">
            <v>COMPOSITE VIDEO BALUNS</v>
          </cell>
          <cell r="G485" t="str">
            <v>MIGHT</v>
          </cell>
          <cell r="H485">
            <v>1269.3800000000001</v>
          </cell>
          <cell r="J485">
            <v>1269.3800000000001</v>
          </cell>
          <cell r="K485">
            <v>1.56</v>
          </cell>
          <cell r="L485">
            <v>1980.2328000000002</v>
          </cell>
          <cell r="N485">
            <v>1269.3800000000001</v>
          </cell>
          <cell r="O485">
            <v>0</v>
          </cell>
          <cell r="Q485">
            <v>1269.3800000000001</v>
          </cell>
          <cell r="R485">
            <v>0</v>
          </cell>
          <cell r="S485">
            <v>0</v>
          </cell>
        </row>
        <row r="486">
          <cell r="A486">
            <v>35004</v>
          </cell>
          <cell r="B486" t="str">
            <v>DIGITAL ALPHA STATION 200 SYSTEM</v>
          </cell>
          <cell r="G486" t="str">
            <v>CFSSYS</v>
          </cell>
          <cell r="H486">
            <v>19566.38</v>
          </cell>
          <cell r="J486">
            <v>19566.38</v>
          </cell>
          <cell r="K486">
            <v>1.56</v>
          </cell>
          <cell r="L486">
            <v>30523.552800000001</v>
          </cell>
          <cell r="N486">
            <v>19566.38</v>
          </cell>
          <cell r="O486">
            <v>0</v>
          </cell>
          <cell r="Q486">
            <v>19566.38</v>
          </cell>
          <cell r="R486">
            <v>0</v>
          </cell>
          <cell r="S486">
            <v>0</v>
          </cell>
        </row>
        <row r="487">
          <cell r="A487">
            <v>35004</v>
          </cell>
          <cell r="B487" t="str">
            <v>VGA VIDEO EXT CABLE</v>
          </cell>
          <cell r="G487" t="str">
            <v>BLACKB</v>
          </cell>
          <cell r="H487">
            <v>1232.18</v>
          </cell>
          <cell r="J487">
            <v>1232.18</v>
          </cell>
          <cell r="K487">
            <v>1.56</v>
          </cell>
          <cell r="L487">
            <v>1922.2008000000001</v>
          </cell>
          <cell r="N487">
            <v>1232.18</v>
          </cell>
          <cell r="O487">
            <v>0</v>
          </cell>
          <cell r="Q487">
            <v>1232.18</v>
          </cell>
          <cell r="R487">
            <v>0</v>
          </cell>
          <cell r="S487">
            <v>0</v>
          </cell>
        </row>
        <row r="488">
          <cell r="A488">
            <v>35004</v>
          </cell>
          <cell r="B488" t="str">
            <v>VT525 TERMINALS * 50</v>
          </cell>
          <cell r="G488" t="str">
            <v>ONLINE</v>
          </cell>
          <cell r="H488">
            <v>11239.91</v>
          </cell>
          <cell r="J488">
            <v>11239.91</v>
          </cell>
          <cell r="K488">
            <v>1.56</v>
          </cell>
          <cell r="L488">
            <v>17534.259600000001</v>
          </cell>
          <cell r="N488">
            <v>11239.91</v>
          </cell>
          <cell r="O488">
            <v>0</v>
          </cell>
          <cell r="Q488">
            <v>11239.91</v>
          </cell>
          <cell r="R488">
            <v>0</v>
          </cell>
          <cell r="S488">
            <v>0</v>
          </cell>
        </row>
        <row r="489">
          <cell r="A489">
            <v>35004</v>
          </cell>
          <cell r="B489" t="str">
            <v>CONSTRUCTION/EQUIPPING DEAL ROOM</v>
          </cell>
          <cell r="G489" t="str">
            <v>BRAXXO</v>
          </cell>
          <cell r="H489">
            <v>2049.75</v>
          </cell>
          <cell r="J489">
            <v>2049.75</v>
          </cell>
          <cell r="K489">
            <v>1.56</v>
          </cell>
          <cell r="L489">
            <v>3197.61</v>
          </cell>
          <cell r="N489">
            <v>2049.75</v>
          </cell>
          <cell r="O489">
            <v>0</v>
          </cell>
          <cell r="Q489">
            <v>2049.75</v>
          </cell>
          <cell r="R489">
            <v>0</v>
          </cell>
          <cell r="S489">
            <v>0</v>
          </cell>
        </row>
        <row r="490">
          <cell r="A490">
            <v>35004</v>
          </cell>
          <cell r="B490" t="str">
            <v>CONSTRUCTION/EQUIPPING DEAL ROOM</v>
          </cell>
          <cell r="G490" t="str">
            <v>BRAXXO</v>
          </cell>
          <cell r="H490">
            <v>2245.84</v>
          </cell>
          <cell r="J490">
            <v>2245.84</v>
          </cell>
          <cell r="K490">
            <v>1.56</v>
          </cell>
          <cell r="L490">
            <v>3503.5104000000006</v>
          </cell>
          <cell r="N490">
            <v>2245.84</v>
          </cell>
          <cell r="O490">
            <v>0</v>
          </cell>
          <cell r="Q490">
            <v>2245.84</v>
          </cell>
          <cell r="R490">
            <v>0</v>
          </cell>
          <cell r="S490">
            <v>0</v>
          </cell>
        </row>
        <row r="491">
          <cell r="A491">
            <v>35004</v>
          </cell>
          <cell r="B491" t="str">
            <v>MISCELLANEOUS</v>
          </cell>
          <cell r="G491" t="str">
            <v>CEDAR STREET</v>
          </cell>
          <cell r="H491">
            <v>15263.4</v>
          </cell>
          <cell r="J491">
            <v>15263.4</v>
          </cell>
          <cell r="K491">
            <v>1.56</v>
          </cell>
          <cell r="L491">
            <v>23810.903999999999</v>
          </cell>
          <cell r="N491">
            <v>15263.4</v>
          </cell>
          <cell r="O491">
            <v>0</v>
          </cell>
          <cell r="Q491">
            <v>15263.4</v>
          </cell>
          <cell r="R491">
            <v>0</v>
          </cell>
          <cell r="S491">
            <v>0</v>
          </cell>
        </row>
        <row r="492">
          <cell r="A492">
            <v>35004</v>
          </cell>
          <cell r="B492" t="str">
            <v>MISCELLANEOUS</v>
          </cell>
          <cell r="G492" t="str">
            <v>CEDAR STREET</v>
          </cell>
          <cell r="H492">
            <v>41426.740000000005</v>
          </cell>
          <cell r="J492">
            <v>41426.740000000005</v>
          </cell>
          <cell r="K492">
            <v>1.56</v>
          </cell>
          <cell r="L492">
            <v>64625.714400000012</v>
          </cell>
          <cell r="N492">
            <v>41426.74</v>
          </cell>
          <cell r="O492">
            <v>0</v>
          </cell>
          <cell r="Q492">
            <v>41426.74</v>
          </cell>
          <cell r="R492">
            <v>0</v>
          </cell>
          <cell r="S492">
            <v>0</v>
          </cell>
        </row>
        <row r="493">
          <cell r="B493" t="str">
            <v>MISCELLANEOUS</v>
          </cell>
          <cell r="G493" t="str">
            <v>CEDAR STREET</v>
          </cell>
          <cell r="H493">
            <v>80620.299999999988</v>
          </cell>
          <cell r="J493">
            <v>80620.299999999988</v>
          </cell>
          <cell r="K493">
            <v>1.56</v>
          </cell>
          <cell r="L493">
            <v>125767.66799999999</v>
          </cell>
          <cell r="N493">
            <v>74976.878999999986</v>
          </cell>
          <cell r="O493">
            <v>5643.4210000000021</v>
          </cell>
          <cell r="Q493">
            <v>77664.222333333324</v>
          </cell>
          <cell r="R493">
            <v>2956.0776666666643</v>
          </cell>
          <cell r="S493">
            <v>4611.4811599999966</v>
          </cell>
          <cell r="U493">
            <v>1343.6716666666664</v>
          </cell>
          <cell r="V493">
            <v>1343.6716666666664</v>
          </cell>
          <cell r="AH493">
            <v>1343.6716666666664</v>
          </cell>
        </row>
        <row r="494">
          <cell r="A494">
            <v>35004</v>
          </cell>
          <cell r="B494" t="str">
            <v>MISCELLANEOUS</v>
          </cell>
          <cell r="G494" t="str">
            <v>CEDAR STREET</v>
          </cell>
          <cell r="H494">
            <v>74847.710000000006</v>
          </cell>
          <cell r="J494">
            <v>74847.710000000006</v>
          </cell>
          <cell r="K494">
            <v>1.56</v>
          </cell>
          <cell r="L494">
            <v>116762.42760000001</v>
          </cell>
          <cell r="N494">
            <v>69608.370299999995</v>
          </cell>
          <cell r="O494">
            <v>5239.3397000000114</v>
          </cell>
          <cell r="Q494">
            <v>72103.293966666664</v>
          </cell>
          <cell r="R494">
            <v>2744.4160333333421</v>
          </cell>
          <cell r="S494">
            <v>4281.2890120000138</v>
          </cell>
          <cell r="U494">
            <v>1247.4618333333335</v>
          </cell>
          <cell r="V494">
            <v>1247.4618333333335</v>
          </cell>
          <cell r="AH494">
            <v>1247.4618333333335</v>
          </cell>
        </row>
        <row r="495">
          <cell r="A495">
            <v>35004</v>
          </cell>
          <cell r="B495" t="str">
            <v>MISCELLANEOUS</v>
          </cell>
          <cell r="G495" t="str">
            <v>CEDAR STREET</v>
          </cell>
          <cell r="H495">
            <v>102142.48</v>
          </cell>
          <cell r="J495">
            <v>102142.48</v>
          </cell>
          <cell r="K495">
            <v>1.56</v>
          </cell>
          <cell r="L495">
            <v>159342.26879999999</v>
          </cell>
          <cell r="N495">
            <v>102142.48</v>
          </cell>
          <cell r="O495">
            <v>0</v>
          </cell>
          <cell r="Q495">
            <v>102142.48</v>
          </cell>
          <cell r="R495">
            <v>0</v>
          </cell>
          <cell r="S495">
            <v>0</v>
          </cell>
        </row>
        <row r="496">
          <cell r="A496">
            <v>35004</v>
          </cell>
          <cell r="B496" t="str">
            <v>MISCELLANEOUS</v>
          </cell>
          <cell r="G496" t="str">
            <v>CEDAR STREET</v>
          </cell>
          <cell r="H496">
            <v>18781.099999999999</v>
          </cell>
          <cell r="J496">
            <v>18781.099999999999</v>
          </cell>
          <cell r="K496">
            <v>1.56</v>
          </cell>
          <cell r="L496">
            <v>29298.516</v>
          </cell>
          <cell r="N496">
            <v>18781.099999999999</v>
          </cell>
          <cell r="O496">
            <v>0</v>
          </cell>
          <cell r="Q496">
            <v>18781.099999999999</v>
          </cell>
          <cell r="R496">
            <v>0</v>
          </cell>
          <cell r="S496">
            <v>0</v>
          </cell>
        </row>
        <row r="497">
          <cell r="A497">
            <v>35004</v>
          </cell>
          <cell r="B497" t="str">
            <v>MISCELLANEOUS</v>
          </cell>
          <cell r="G497" t="str">
            <v>CEDAR STREET</v>
          </cell>
          <cell r="H497">
            <v>6504.83</v>
          </cell>
          <cell r="J497">
            <v>6504.83</v>
          </cell>
          <cell r="K497">
            <v>1.56</v>
          </cell>
          <cell r="L497">
            <v>10147.534799999999</v>
          </cell>
          <cell r="N497">
            <v>6504.83</v>
          </cell>
          <cell r="O497">
            <v>0</v>
          </cell>
          <cell r="Q497">
            <v>6504.83</v>
          </cell>
          <cell r="R497">
            <v>0</v>
          </cell>
          <cell r="S497">
            <v>0</v>
          </cell>
        </row>
        <row r="498">
          <cell r="A498">
            <v>35004</v>
          </cell>
          <cell r="B498" t="str">
            <v>MISCELLANEOUS</v>
          </cell>
          <cell r="G498" t="str">
            <v>CEDAR STREET</v>
          </cell>
          <cell r="H498">
            <v>20814.11</v>
          </cell>
          <cell r="J498">
            <v>20814.11</v>
          </cell>
          <cell r="K498">
            <v>1.56</v>
          </cell>
          <cell r="L498">
            <v>32470.011600000002</v>
          </cell>
          <cell r="N498">
            <v>20814.11</v>
          </cell>
          <cell r="O498">
            <v>0</v>
          </cell>
          <cell r="Q498">
            <v>20814.11</v>
          </cell>
          <cell r="R498">
            <v>0</v>
          </cell>
          <cell r="S498">
            <v>0</v>
          </cell>
        </row>
        <row r="499">
          <cell r="A499">
            <v>35004</v>
          </cell>
          <cell r="B499" t="str">
            <v>MISCELLANEOUS</v>
          </cell>
          <cell r="G499" t="str">
            <v>CEDAR STREET</v>
          </cell>
          <cell r="H499">
            <v>9474.41</v>
          </cell>
          <cell r="J499">
            <v>9474.41</v>
          </cell>
          <cell r="K499">
            <v>1.56</v>
          </cell>
          <cell r="L499">
            <v>14780.079600000001</v>
          </cell>
          <cell r="N499">
            <v>9474.41</v>
          </cell>
          <cell r="O499">
            <v>0</v>
          </cell>
          <cell r="Q499">
            <v>9474.41</v>
          </cell>
          <cell r="R499">
            <v>0</v>
          </cell>
          <cell r="S499">
            <v>0</v>
          </cell>
        </row>
        <row r="500">
          <cell r="A500">
            <v>35004</v>
          </cell>
          <cell r="B500" t="str">
            <v>MISCELLANEOUS</v>
          </cell>
          <cell r="G500" t="str">
            <v>CEDAR STREET</v>
          </cell>
          <cell r="H500">
            <v>2674.09</v>
          </cell>
          <cell r="J500">
            <v>2674.09</v>
          </cell>
          <cell r="K500">
            <v>1.56</v>
          </cell>
          <cell r="L500">
            <v>4171.5804000000007</v>
          </cell>
          <cell r="N500">
            <v>2674.09</v>
          </cell>
          <cell r="O500">
            <v>0</v>
          </cell>
          <cell r="Q500">
            <v>2674.09</v>
          </cell>
          <cell r="R500">
            <v>0</v>
          </cell>
          <cell r="S500">
            <v>0</v>
          </cell>
        </row>
        <row r="501">
          <cell r="A501">
            <v>35034</v>
          </cell>
          <cell r="B501" t="str">
            <v>SONY TRINITRON 17" * 4</v>
          </cell>
          <cell r="G501" t="str">
            <v>COMPUTACENTRE</v>
          </cell>
          <cell r="H501">
            <v>3697.43</v>
          </cell>
          <cell r="J501">
            <v>3697.43</v>
          </cell>
          <cell r="K501">
            <v>1.55</v>
          </cell>
          <cell r="L501">
            <v>5731.0164999999997</v>
          </cell>
          <cell r="N501">
            <v>3697.43</v>
          </cell>
          <cell r="O501">
            <v>0</v>
          </cell>
          <cell r="Q501">
            <v>3697.43</v>
          </cell>
          <cell r="R501">
            <v>0</v>
          </cell>
          <cell r="S501">
            <v>0</v>
          </cell>
        </row>
        <row r="502">
          <cell r="A502">
            <v>35034</v>
          </cell>
          <cell r="B502" t="str">
            <v>IBM PC330 &amp; 8MB MOD &amp; MS OFFICE</v>
          </cell>
          <cell r="G502" t="str">
            <v>COMPUTACENTRE</v>
          </cell>
          <cell r="H502">
            <v>1616.09</v>
          </cell>
          <cell r="J502">
            <v>1616.09</v>
          </cell>
          <cell r="K502">
            <v>1.55</v>
          </cell>
          <cell r="L502">
            <v>2504.9395</v>
          </cell>
          <cell r="N502">
            <v>1616.09</v>
          </cell>
          <cell r="O502">
            <v>0</v>
          </cell>
          <cell r="Q502">
            <v>1616.09</v>
          </cell>
          <cell r="R502">
            <v>0</v>
          </cell>
          <cell r="S502">
            <v>0</v>
          </cell>
        </row>
        <row r="503">
          <cell r="A503">
            <v>35034</v>
          </cell>
          <cell r="B503" t="str">
            <v>SONY TRINITRON x7, MATROX MGA 2MB</v>
          </cell>
          <cell r="G503" t="str">
            <v>COMPUTACENTRE</v>
          </cell>
          <cell r="H503">
            <v>6660.0599999999995</v>
          </cell>
          <cell r="J503">
            <v>6660.0599999999995</v>
          </cell>
          <cell r="K503">
            <v>1.55</v>
          </cell>
          <cell r="L503">
            <v>10323.092999999999</v>
          </cell>
          <cell r="N503">
            <v>6660.06</v>
          </cell>
          <cell r="O503">
            <v>0</v>
          </cell>
          <cell r="Q503">
            <v>6660.06</v>
          </cell>
          <cell r="R503">
            <v>0</v>
          </cell>
          <cell r="S503">
            <v>0</v>
          </cell>
        </row>
        <row r="504">
          <cell r="A504">
            <v>35034</v>
          </cell>
          <cell r="B504" t="str">
            <v>COMPAQ DESKPRO &amp; MONITOR x 2</v>
          </cell>
          <cell r="G504" t="str">
            <v>COMPUTACENTRE</v>
          </cell>
          <cell r="H504">
            <v>5192.71</v>
          </cell>
          <cell r="J504">
            <v>5192.71</v>
          </cell>
          <cell r="K504">
            <v>1.55</v>
          </cell>
          <cell r="L504">
            <v>8048.7004999999999</v>
          </cell>
          <cell r="N504">
            <v>5192.71</v>
          </cell>
          <cell r="O504">
            <v>0</v>
          </cell>
          <cell r="Q504">
            <v>5192.71</v>
          </cell>
          <cell r="R504">
            <v>0</v>
          </cell>
          <cell r="S504">
            <v>0</v>
          </cell>
        </row>
        <row r="505">
          <cell r="A505">
            <v>35034</v>
          </cell>
          <cell r="B505" t="str">
            <v>90 x SIA CARRIER FOR 2379A</v>
          </cell>
          <cell r="G505" t="str">
            <v>1ST CONNECTION</v>
          </cell>
          <cell r="H505">
            <v>3101.73</v>
          </cell>
          <cell r="J505">
            <v>3101.73</v>
          </cell>
          <cell r="K505">
            <v>1.55</v>
          </cell>
          <cell r="L505">
            <v>4807.6815000000006</v>
          </cell>
          <cell r="N505">
            <v>3101.73</v>
          </cell>
          <cell r="O505">
            <v>0</v>
          </cell>
          <cell r="Q505">
            <v>3101.73</v>
          </cell>
          <cell r="R505">
            <v>0</v>
          </cell>
          <cell r="S505">
            <v>0</v>
          </cell>
        </row>
        <row r="506">
          <cell r="A506">
            <v>35034</v>
          </cell>
          <cell r="B506" t="str">
            <v>LEADS/PATCH PANELS/SOLDER PLUGS</v>
          </cell>
          <cell r="G506" t="str">
            <v>1ST CONNECTION</v>
          </cell>
          <cell r="H506">
            <v>1387.3200000000002</v>
          </cell>
          <cell r="J506">
            <v>1387.3200000000002</v>
          </cell>
          <cell r="K506">
            <v>1.55</v>
          </cell>
          <cell r="L506">
            <v>2150.3460000000005</v>
          </cell>
          <cell r="N506">
            <v>1387.32</v>
          </cell>
          <cell r="O506">
            <v>0</v>
          </cell>
          <cell r="Q506">
            <v>1387.32</v>
          </cell>
          <cell r="R506">
            <v>0</v>
          </cell>
          <cell r="S506">
            <v>0</v>
          </cell>
        </row>
        <row r="507">
          <cell r="A507">
            <v>35034</v>
          </cell>
          <cell r="B507" t="str">
            <v>HAYES OPTIMA144 DATA/FAX MODEM</v>
          </cell>
          <cell r="G507" t="str">
            <v>COMPUTACENTRE</v>
          </cell>
          <cell r="H507">
            <v>2851.92</v>
          </cell>
          <cell r="J507">
            <v>2851.92</v>
          </cell>
          <cell r="K507">
            <v>1.55</v>
          </cell>
          <cell r="L507">
            <v>4420.4760000000006</v>
          </cell>
          <cell r="N507">
            <v>2851.92</v>
          </cell>
          <cell r="O507">
            <v>0</v>
          </cell>
          <cell r="Q507">
            <v>2851.92</v>
          </cell>
          <cell r="R507">
            <v>0</v>
          </cell>
          <cell r="S507">
            <v>0</v>
          </cell>
        </row>
        <row r="508">
          <cell r="A508">
            <v>35034</v>
          </cell>
          <cell r="B508" t="str">
            <v>KROME BLOCKS/POWER SUPPLY/PLUGS</v>
          </cell>
          <cell r="G508" t="str">
            <v>IPC</v>
          </cell>
          <cell r="H508">
            <v>2002.83</v>
          </cell>
          <cell r="J508">
            <v>2002.83</v>
          </cell>
          <cell r="K508">
            <v>1.55</v>
          </cell>
          <cell r="L508">
            <v>3104.3865000000001</v>
          </cell>
          <cell r="N508">
            <v>2002.83</v>
          </cell>
          <cell r="O508">
            <v>0</v>
          </cell>
          <cell r="Q508">
            <v>2002.83</v>
          </cell>
          <cell r="R508">
            <v>0</v>
          </cell>
          <cell r="S508">
            <v>0</v>
          </cell>
        </row>
        <row r="509">
          <cell r="A509">
            <v>35034</v>
          </cell>
          <cell r="B509" t="str">
            <v>DIGITAL ALPHA STATION 200  x 4</v>
          </cell>
          <cell r="G509" t="str">
            <v xml:space="preserve">CSF SYSTEMS </v>
          </cell>
          <cell r="H509">
            <v>15664.29</v>
          </cell>
          <cell r="J509">
            <v>15664.29</v>
          </cell>
          <cell r="K509">
            <v>1.55</v>
          </cell>
          <cell r="L509">
            <v>24279.649500000003</v>
          </cell>
          <cell r="N509">
            <v>15664.29</v>
          </cell>
          <cell r="O509">
            <v>0</v>
          </cell>
          <cell r="Q509">
            <v>15664.29</v>
          </cell>
          <cell r="R509">
            <v>0</v>
          </cell>
          <cell r="S509">
            <v>0</v>
          </cell>
        </row>
        <row r="510">
          <cell r="A510">
            <v>35034</v>
          </cell>
          <cell r="B510" t="str">
            <v>486DX4 100 SYSTEM  x 12</v>
          </cell>
          <cell r="G510" t="str">
            <v>ICE ELECTRONICS</v>
          </cell>
          <cell r="H510">
            <v>9059.0300000000007</v>
          </cell>
          <cell r="J510">
            <v>9059.0300000000007</v>
          </cell>
          <cell r="K510">
            <v>1.55</v>
          </cell>
          <cell r="L510">
            <v>14041.496500000001</v>
          </cell>
          <cell r="N510">
            <v>9059.0300000000007</v>
          </cell>
          <cell r="O510">
            <v>0</v>
          </cell>
          <cell r="Q510">
            <v>9059.0300000000007</v>
          </cell>
          <cell r="R510">
            <v>0</v>
          </cell>
          <cell r="S510">
            <v>0</v>
          </cell>
        </row>
        <row r="511">
          <cell r="A511">
            <v>35034</v>
          </cell>
          <cell r="B511" t="str">
            <v>VGA VIDEO EXTENSION</v>
          </cell>
          <cell r="G511" t="str">
            <v>BLACK BOX</v>
          </cell>
          <cell r="H511">
            <v>4844.8999999999996</v>
          </cell>
          <cell r="J511">
            <v>4844.8999999999996</v>
          </cell>
          <cell r="K511">
            <v>1.55</v>
          </cell>
          <cell r="L511">
            <v>7509.5949999999993</v>
          </cell>
          <cell r="N511">
            <v>4844.8999999999996</v>
          </cell>
          <cell r="O511">
            <v>0</v>
          </cell>
          <cell r="Q511">
            <v>4844.8999999999996</v>
          </cell>
          <cell r="R511">
            <v>0</v>
          </cell>
          <cell r="S511">
            <v>0</v>
          </cell>
        </row>
        <row r="512">
          <cell r="A512">
            <v>35034</v>
          </cell>
          <cell r="B512" t="str">
            <v xml:space="preserve">PENTASCANNER &amp; 2WAY INJECTOR </v>
          </cell>
          <cell r="G512" t="str">
            <v>DACOM ELECTRONICS</v>
          </cell>
          <cell r="H512">
            <v>2670.18</v>
          </cell>
          <cell r="J512">
            <v>2670.18</v>
          </cell>
          <cell r="K512">
            <v>1.55</v>
          </cell>
          <cell r="L512">
            <v>4138.7789999999995</v>
          </cell>
          <cell r="N512">
            <v>2670.18</v>
          </cell>
          <cell r="O512">
            <v>0</v>
          </cell>
          <cell r="Q512">
            <v>2670.18</v>
          </cell>
          <cell r="R512">
            <v>0</v>
          </cell>
          <cell r="S512">
            <v>0</v>
          </cell>
        </row>
        <row r="513">
          <cell r="A513">
            <v>35034</v>
          </cell>
          <cell r="B513" t="str">
            <v>50 x CHERRY NUMERIC KEY PADS</v>
          </cell>
          <cell r="G513" t="str">
            <v>TRONIX</v>
          </cell>
          <cell r="H513">
            <v>2415.7399999999998</v>
          </cell>
          <cell r="J513">
            <v>2415.7399999999998</v>
          </cell>
          <cell r="K513">
            <v>1.55</v>
          </cell>
          <cell r="L513">
            <v>3744.3969999999999</v>
          </cell>
          <cell r="N513">
            <v>2415.7399999999998</v>
          </cell>
          <cell r="O513">
            <v>0</v>
          </cell>
          <cell r="Q513">
            <v>2415.7399999999998</v>
          </cell>
          <cell r="R513">
            <v>0</v>
          </cell>
          <cell r="S513">
            <v>0</v>
          </cell>
        </row>
        <row r="514">
          <cell r="A514">
            <v>35034</v>
          </cell>
          <cell r="B514" t="str">
            <v>COMPAQ PROLIANT 1500 5/100</v>
          </cell>
          <cell r="G514" t="str">
            <v>COMPUTACENTRE</v>
          </cell>
          <cell r="H514">
            <v>10180.43</v>
          </cell>
          <cell r="J514">
            <v>10180.43</v>
          </cell>
          <cell r="K514">
            <v>1.55</v>
          </cell>
          <cell r="L514">
            <v>15779.666500000001</v>
          </cell>
          <cell r="N514">
            <v>10180.43</v>
          </cell>
          <cell r="O514">
            <v>0</v>
          </cell>
          <cell r="Q514">
            <v>10180.43</v>
          </cell>
          <cell r="R514">
            <v>0</v>
          </cell>
          <cell r="S514">
            <v>0</v>
          </cell>
        </row>
        <row r="515">
          <cell r="A515">
            <v>35034</v>
          </cell>
          <cell r="B515" t="str">
            <v>SYNCRO 1496 MODEM x 2</v>
          </cell>
          <cell r="G515" t="str">
            <v>DATA GUARDIAN</v>
          </cell>
          <cell r="H515">
            <v>1423.16</v>
          </cell>
          <cell r="J515">
            <v>1423.16</v>
          </cell>
          <cell r="K515">
            <v>1.55</v>
          </cell>
          <cell r="L515">
            <v>2205.8980000000001</v>
          </cell>
          <cell r="N515">
            <v>1423.16</v>
          </cell>
          <cell r="O515">
            <v>0</v>
          </cell>
          <cell r="Q515">
            <v>1423.16</v>
          </cell>
          <cell r="R515">
            <v>0</v>
          </cell>
          <cell r="S515">
            <v>0</v>
          </cell>
        </row>
        <row r="516">
          <cell r="A516">
            <v>35034</v>
          </cell>
          <cell r="B516" t="str">
            <v>VAX XMI TO CI INTERFACE</v>
          </cell>
          <cell r="G516" t="str">
            <v>CSF SYSTEMS</v>
          </cell>
          <cell r="H516">
            <v>11021.82</v>
          </cell>
          <cell r="J516">
            <v>11021.82</v>
          </cell>
          <cell r="K516">
            <v>1.55</v>
          </cell>
          <cell r="L516">
            <v>17083.821</v>
          </cell>
          <cell r="N516">
            <v>11021.82</v>
          </cell>
          <cell r="O516">
            <v>0</v>
          </cell>
          <cell r="Q516">
            <v>11021.82</v>
          </cell>
          <cell r="R516">
            <v>0</v>
          </cell>
          <cell r="S516">
            <v>0</v>
          </cell>
        </row>
        <row r="517">
          <cell r="A517">
            <v>35034</v>
          </cell>
          <cell r="B517" t="str">
            <v>CGA VIDEO EXTENSION CABLE</v>
          </cell>
          <cell r="G517" t="str">
            <v>BLACK BOX</v>
          </cell>
          <cell r="H517">
            <v>1243.6600000000001</v>
          </cell>
          <cell r="J517">
            <v>1243.6600000000001</v>
          </cell>
          <cell r="K517">
            <v>1.55</v>
          </cell>
          <cell r="L517">
            <v>1927.6730000000002</v>
          </cell>
          <cell r="N517">
            <v>1243.6600000000001</v>
          </cell>
          <cell r="O517">
            <v>0</v>
          </cell>
          <cell r="Q517">
            <v>1243.6600000000001</v>
          </cell>
          <cell r="R517">
            <v>0</v>
          </cell>
          <cell r="S517">
            <v>0</v>
          </cell>
        </row>
        <row r="518">
          <cell r="A518">
            <v>35034</v>
          </cell>
          <cell r="B518" t="str">
            <v>TOSHIBA 501 FAX</v>
          </cell>
          <cell r="G518" t="str">
            <v>CORPORATE FM</v>
          </cell>
          <cell r="H518">
            <v>1150.83</v>
          </cell>
          <cell r="J518">
            <v>1150.83</v>
          </cell>
          <cell r="K518">
            <v>1.55</v>
          </cell>
          <cell r="L518">
            <v>1783.7864999999999</v>
          </cell>
          <cell r="N518">
            <v>1150.83</v>
          </cell>
          <cell r="O518">
            <v>0</v>
          </cell>
          <cell r="Q518">
            <v>1150.83</v>
          </cell>
          <cell r="R518">
            <v>0</v>
          </cell>
          <cell r="S518">
            <v>0</v>
          </cell>
        </row>
        <row r="519">
          <cell r="A519">
            <v>35034</v>
          </cell>
          <cell r="B519" t="str">
            <v>IBM PC330 &amp; MONITOR</v>
          </cell>
          <cell r="G519" t="str">
            <v>COMPUTACENTRE</v>
          </cell>
          <cell r="H519">
            <v>2099.2199999999998</v>
          </cell>
          <cell r="J519">
            <v>2099.2199999999998</v>
          </cell>
          <cell r="K519">
            <v>1.55</v>
          </cell>
          <cell r="L519">
            <v>3253.7909999999997</v>
          </cell>
          <cell r="N519">
            <v>2099.2199999999998</v>
          </cell>
          <cell r="O519">
            <v>0</v>
          </cell>
          <cell r="Q519">
            <v>2099.2199999999998</v>
          </cell>
          <cell r="R519">
            <v>0</v>
          </cell>
          <cell r="S519">
            <v>0</v>
          </cell>
        </row>
        <row r="520">
          <cell r="A520">
            <v>35034</v>
          </cell>
          <cell r="B520" t="str">
            <v>VGA RGB CONVERTORS x 10</v>
          </cell>
          <cell r="G520" t="str">
            <v>MIGHTER LIMITED</v>
          </cell>
          <cell r="H520">
            <v>1666.41</v>
          </cell>
          <cell r="J520">
            <v>1666.41</v>
          </cell>
          <cell r="K520">
            <v>1.55</v>
          </cell>
          <cell r="L520">
            <v>2582.9355</v>
          </cell>
          <cell r="N520">
            <v>1666.41</v>
          </cell>
          <cell r="O520">
            <v>0</v>
          </cell>
          <cell r="Q520">
            <v>1666.41</v>
          </cell>
          <cell r="R520">
            <v>0</v>
          </cell>
          <cell r="S520">
            <v>0</v>
          </cell>
        </row>
        <row r="521">
          <cell r="A521">
            <v>35034</v>
          </cell>
          <cell r="B521" t="str">
            <v>3266 V FAST V34 x 2</v>
          </cell>
          <cell r="G521" t="str">
            <v>DATA GUARDIAN</v>
          </cell>
          <cell r="H521">
            <v>1663.62</v>
          </cell>
          <cell r="J521">
            <v>1663.62</v>
          </cell>
          <cell r="K521">
            <v>1.55</v>
          </cell>
          <cell r="L521">
            <v>2578.6109999999999</v>
          </cell>
          <cell r="N521">
            <v>1663.62</v>
          </cell>
          <cell r="O521">
            <v>0</v>
          </cell>
          <cell r="Q521">
            <v>1663.62</v>
          </cell>
          <cell r="R521">
            <v>0</v>
          </cell>
          <cell r="S521">
            <v>0</v>
          </cell>
        </row>
        <row r="522">
          <cell r="A522">
            <v>35034</v>
          </cell>
          <cell r="B522" t="str">
            <v>IBM PC 330 P75</v>
          </cell>
          <cell r="G522" t="str">
            <v>COMPUTACENTRE</v>
          </cell>
          <cell r="H522">
            <v>4344.9799999999996</v>
          </cell>
          <cell r="J522">
            <v>4344.9799999999996</v>
          </cell>
          <cell r="K522">
            <v>1.55</v>
          </cell>
          <cell r="L522">
            <v>6734.7189999999991</v>
          </cell>
          <cell r="N522">
            <v>4344.9799999999996</v>
          </cell>
          <cell r="O522">
            <v>0</v>
          </cell>
          <cell r="Q522">
            <v>4344.9799999999996</v>
          </cell>
          <cell r="R522">
            <v>0</v>
          </cell>
          <cell r="S522">
            <v>0</v>
          </cell>
        </row>
        <row r="523">
          <cell r="A523">
            <v>35034</v>
          </cell>
          <cell r="B523" t="str">
            <v>TRANSFER TO ACCOUNT 5700</v>
          </cell>
          <cell r="G523" t="str">
            <v>HEROIX</v>
          </cell>
          <cell r="H523">
            <v>-9783.5</v>
          </cell>
          <cell r="J523">
            <v>-9783.5</v>
          </cell>
          <cell r="K523">
            <v>1.55</v>
          </cell>
          <cell r="L523">
            <v>-15164.425000000001</v>
          </cell>
          <cell r="N523">
            <v>-9783.5</v>
          </cell>
          <cell r="O523">
            <v>0</v>
          </cell>
          <cell r="Q523">
            <v>-9783.5</v>
          </cell>
          <cell r="R523">
            <v>0</v>
          </cell>
          <cell r="S523">
            <v>0</v>
          </cell>
        </row>
        <row r="524">
          <cell r="A524">
            <v>35034</v>
          </cell>
          <cell r="B524" t="str">
            <v>53 x GS80-3700 NUMERIC KEYPADS</v>
          </cell>
          <cell r="G524" t="str">
            <v>TRONIX</v>
          </cell>
          <cell r="H524">
            <v>2560.0100000000002</v>
          </cell>
          <cell r="J524">
            <v>2560.0100000000002</v>
          </cell>
          <cell r="K524">
            <v>1.55</v>
          </cell>
          <cell r="L524">
            <v>3968.0155000000004</v>
          </cell>
          <cell r="N524">
            <v>2560.0100000000002</v>
          </cell>
          <cell r="O524">
            <v>0</v>
          </cell>
          <cell r="Q524">
            <v>2560.0100000000002</v>
          </cell>
          <cell r="R524">
            <v>0</v>
          </cell>
          <cell r="S524">
            <v>0</v>
          </cell>
        </row>
        <row r="525">
          <cell r="A525">
            <v>35034</v>
          </cell>
          <cell r="B525" t="str">
            <v>MOBILE SHELVING</v>
          </cell>
          <cell r="G525" t="str">
            <v>WW INTERIORS</v>
          </cell>
          <cell r="H525">
            <v>6095.27</v>
          </cell>
          <cell r="J525">
            <v>6095.27</v>
          </cell>
          <cell r="K525">
            <v>1.55</v>
          </cell>
          <cell r="L525">
            <v>9447.6685000000016</v>
          </cell>
          <cell r="N525">
            <v>6095.27</v>
          </cell>
          <cell r="O525">
            <v>0</v>
          </cell>
          <cell r="Q525">
            <v>6095.27</v>
          </cell>
          <cell r="R525">
            <v>0</v>
          </cell>
          <cell r="S525">
            <v>0</v>
          </cell>
        </row>
        <row r="526">
          <cell r="A526">
            <v>35034</v>
          </cell>
          <cell r="B526" t="str">
            <v>REF CEDAR STREET</v>
          </cell>
          <cell r="H526">
            <v>4750.96</v>
          </cell>
          <cell r="J526">
            <v>4750.96</v>
          </cell>
          <cell r="K526">
            <v>1.55</v>
          </cell>
          <cell r="L526">
            <v>7363.9880000000003</v>
          </cell>
          <cell r="N526">
            <v>4750.96</v>
          </cell>
          <cell r="O526">
            <v>0</v>
          </cell>
          <cell r="Q526">
            <v>4750.96</v>
          </cell>
          <cell r="R526">
            <v>0</v>
          </cell>
          <cell r="S526">
            <v>0</v>
          </cell>
        </row>
        <row r="527">
          <cell r="A527">
            <v>35034</v>
          </cell>
          <cell r="B527" t="str">
            <v>REF CEDAR STREET</v>
          </cell>
          <cell r="H527">
            <v>18556.399999999998</v>
          </cell>
          <cell r="J527">
            <v>18556.399999999998</v>
          </cell>
          <cell r="K527">
            <v>1.55</v>
          </cell>
          <cell r="L527">
            <v>28762.42</v>
          </cell>
          <cell r="N527">
            <v>18556.400000000001</v>
          </cell>
          <cell r="O527">
            <v>0</v>
          </cell>
          <cell r="Q527">
            <v>18556.400000000001</v>
          </cell>
          <cell r="R527">
            <v>0</v>
          </cell>
          <cell r="S527">
            <v>0</v>
          </cell>
        </row>
        <row r="528">
          <cell r="A528">
            <v>35065</v>
          </cell>
          <cell r="B528" t="str">
            <v>COMPAQ DESKPRO XE 5/60</v>
          </cell>
          <cell r="G528" t="str">
            <v>COMPUTACENTRE</v>
          </cell>
          <cell r="H528">
            <v>1835.77</v>
          </cell>
          <cell r="J528">
            <v>1835.77</v>
          </cell>
          <cell r="K528">
            <v>1.5</v>
          </cell>
          <cell r="L528">
            <v>2753.6549999999997</v>
          </cell>
          <cell r="N528">
            <v>1835.77</v>
          </cell>
          <cell r="O528">
            <v>0</v>
          </cell>
          <cell r="Q528">
            <v>1835.77</v>
          </cell>
          <cell r="R528">
            <v>0</v>
          </cell>
          <cell r="S528">
            <v>0</v>
          </cell>
        </row>
        <row r="529">
          <cell r="A529">
            <v>35065</v>
          </cell>
          <cell r="B529" t="str">
            <v>IMAGE-GEN DOC MGM SYSTEM</v>
          </cell>
          <cell r="G529" t="str">
            <v>LOMBARD DOC SYSTEMS</v>
          </cell>
          <cell r="H529">
            <v>24021.81</v>
          </cell>
          <cell r="J529">
            <v>24021.81</v>
          </cell>
          <cell r="K529">
            <v>1.5</v>
          </cell>
          <cell r="L529">
            <v>36032.715000000004</v>
          </cell>
          <cell r="N529">
            <v>24021.81</v>
          </cell>
          <cell r="O529">
            <v>0</v>
          </cell>
          <cell r="Q529">
            <v>24021.81</v>
          </cell>
          <cell r="R529">
            <v>0</v>
          </cell>
          <cell r="S529">
            <v>0</v>
          </cell>
        </row>
        <row r="530">
          <cell r="A530">
            <v>35065</v>
          </cell>
          <cell r="B530" t="str">
            <v>CABLES</v>
          </cell>
          <cell r="G530" t="str">
            <v>BTPRESS</v>
          </cell>
          <cell r="H530">
            <v>3893.1400000000003</v>
          </cell>
          <cell r="J530">
            <v>3893.1400000000003</v>
          </cell>
          <cell r="K530">
            <v>1.5</v>
          </cell>
          <cell r="L530">
            <v>5839.7100000000009</v>
          </cell>
          <cell r="N530">
            <v>3893.14</v>
          </cell>
          <cell r="O530">
            <v>0</v>
          </cell>
          <cell r="Q530">
            <v>3893.14</v>
          </cell>
          <cell r="R530">
            <v>0</v>
          </cell>
          <cell r="S530">
            <v>0</v>
          </cell>
        </row>
        <row r="531">
          <cell r="A531">
            <v>35065</v>
          </cell>
          <cell r="B531" t="str">
            <v>S20S WYSE &amp; JUTEBOX &amp; MONITOR</v>
          </cell>
          <cell r="G531" t="str">
            <v>BUSINESS SYSTEMS INT</v>
          </cell>
          <cell r="H531">
            <v>24227.78</v>
          </cell>
          <cell r="J531">
            <v>24227.78</v>
          </cell>
          <cell r="K531">
            <v>1.5</v>
          </cell>
          <cell r="L531">
            <v>36341.67</v>
          </cell>
          <cell r="N531">
            <v>24227.78</v>
          </cell>
          <cell r="O531">
            <v>0</v>
          </cell>
          <cell r="Q531">
            <v>24227.78</v>
          </cell>
          <cell r="R531">
            <v>0</v>
          </cell>
          <cell r="S531">
            <v>0</v>
          </cell>
        </row>
        <row r="532">
          <cell r="A532">
            <v>35065</v>
          </cell>
          <cell r="B532" t="str">
            <v>E100T-120 DAT TAPES x 52</v>
          </cell>
          <cell r="G532" t="str">
            <v>EYRETEL</v>
          </cell>
          <cell r="H532">
            <v>1164.1400000000001</v>
          </cell>
          <cell r="J532">
            <v>1164.1400000000001</v>
          </cell>
          <cell r="K532">
            <v>1.5</v>
          </cell>
          <cell r="L532">
            <v>1746.21</v>
          </cell>
          <cell r="N532">
            <v>1164.1400000000001</v>
          </cell>
          <cell r="O532">
            <v>0</v>
          </cell>
          <cell r="Q532">
            <v>1164.1400000000001</v>
          </cell>
          <cell r="R532">
            <v>0</v>
          </cell>
          <cell r="S532">
            <v>0</v>
          </cell>
        </row>
        <row r="533">
          <cell r="A533">
            <v>35065</v>
          </cell>
          <cell r="B533" t="str">
            <v>3M AUDIO LOGIN TAPE X 200</v>
          </cell>
          <cell r="G533" t="str">
            <v>THE LITTLE RED BOOK</v>
          </cell>
          <cell r="H533">
            <v>9850.51</v>
          </cell>
          <cell r="J533">
            <v>9850.51</v>
          </cell>
          <cell r="K533">
            <v>1.5</v>
          </cell>
          <cell r="L533">
            <v>14775.764999999999</v>
          </cell>
          <cell r="N533">
            <v>9850.51</v>
          </cell>
          <cell r="O533">
            <v>0</v>
          </cell>
          <cell r="Q533">
            <v>9850.51</v>
          </cell>
          <cell r="R533">
            <v>0</v>
          </cell>
          <cell r="S533">
            <v>0</v>
          </cell>
        </row>
        <row r="534">
          <cell r="A534">
            <v>35065</v>
          </cell>
          <cell r="B534" t="str">
            <v>3M AUDIO LOGIN TAPE X 280</v>
          </cell>
          <cell r="G534" t="str">
            <v>THE LITTLE RED BOOK</v>
          </cell>
          <cell r="H534">
            <v>13790.71</v>
          </cell>
          <cell r="J534">
            <v>13790.71</v>
          </cell>
          <cell r="K534">
            <v>1.5</v>
          </cell>
          <cell r="L534">
            <v>20686.064999999999</v>
          </cell>
          <cell r="N534">
            <v>13790.71</v>
          </cell>
          <cell r="O534">
            <v>0</v>
          </cell>
          <cell r="Q534">
            <v>13790.71</v>
          </cell>
          <cell r="R534">
            <v>0</v>
          </cell>
          <cell r="S534">
            <v>0</v>
          </cell>
        </row>
        <row r="535">
          <cell r="A535">
            <v>35065</v>
          </cell>
          <cell r="B535" t="str">
            <v>IBM PC 330 P75</v>
          </cell>
          <cell r="G535" t="str">
            <v>COMPUTACENTRE</v>
          </cell>
          <cell r="H535">
            <v>1746.23</v>
          </cell>
          <cell r="J535">
            <v>1746.23</v>
          </cell>
          <cell r="K535">
            <v>1.5</v>
          </cell>
          <cell r="L535">
            <v>2619.3450000000003</v>
          </cell>
          <cell r="N535">
            <v>1746.23</v>
          </cell>
          <cell r="O535">
            <v>0</v>
          </cell>
          <cell r="Q535">
            <v>1746.23</v>
          </cell>
          <cell r="R535">
            <v>0</v>
          </cell>
          <cell r="S535">
            <v>0</v>
          </cell>
        </row>
        <row r="536">
          <cell r="A536">
            <v>35065</v>
          </cell>
          <cell r="B536" t="str">
            <v>SUN 14GB 8mm TAPE/ EXT DISK PACK</v>
          </cell>
          <cell r="G536" t="str">
            <v>BUSINESS SYSTEMS INT</v>
          </cell>
          <cell r="H536">
            <v>2350.69</v>
          </cell>
          <cell r="J536">
            <v>2350.69</v>
          </cell>
          <cell r="K536">
            <v>1.5</v>
          </cell>
          <cell r="L536">
            <v>3526.0349999999999</v>
          </cell>
          <cell r="N536">
            <v>2350.69</v>
          </cell>
          <cell r="O536">
            <v>0</v>
          </cell>
          <cell r="Q536">
            <v>2350.69</v>
          </cell>
          <cell r="R536">
            <v>0</v>
          </cell>
          <cell r="S536">
            <v>0</v>
          </cell>
        </row>
        <row r="537">
          <cell r="A537">
            <v>35065</v>
          </cell>
          <cell r="B537" t="str">
            <v>CAT 5 PATCHCORD + BOOTS</v>
          </cell>
          <cell r="G537" t="str">
            <v>DATACOM ELECTRONICS</v>
          </cell>
          <cell r="H537">
            <v>1278.33</v>
          </cell>
          <cell r="J537">
            <v>1278.33</v>
          </cell>
          <cell r="K537">
            <v>1.5</v>
          </cell>
          <cell r="L537">
            <v>1917.4949999999999</v>
          </cell>
          <cell r="N537">
            <v>1278.33</v>
          </cell>
          <cell r="O537">
            <v>0</v>
          </cell>
          <cell r="Q537">
            <v>1278.33</v>
          </cell>
          <cell r="R537">
            <v>0</v>
          </cell>
          <cell r="S537">
            <v>0</v>
          </cell>
        </row>
        <row r="538">
          <cell r="A538">
            <v>35065</v>
          </cell>
          <cell r="B538" t="str">
            <v>NUMERIC KEYPADS x 47</v>
          </cell>
          <cell r="G538" t="str">
            <v>TRONIX</v>
          </cell>
          <cell r="H538">
            <v>2273.46</v>
          </cell>
          <cell r="J538">
            <v>2273.46</v>
          </cell>
          <cell r="K538">
            <v>1.5</v>
          </cell>
          <cell r="L538">
            <v>3410.19</v>
          </cell>
          <cell r="N538">
            <v>2273.46</v>
          </cell>
          <cell r="O538">
            <v>0</v>
          </cell>
          <cell r="Q538">
            <v>2273.46</v>
          </cell>
          <cell r="R538">
            <v>0</v>
          </cell>
          <cell r="S538">
            <v>0</v>
          </cell>
        </row>
        <row r="539">
          <cell r="A539">
            <v>35065</v>
          </cell>
          <cell r="B539" t="str">
            <v>SCSI 1.05GB DISK DRIVE x 2</v>
          </cell>
          <cell r="G539" t="str">
            <v>CSF SYSTEMS</v>
          </cell>
          <cell r="H539">
            <v>2242.11</v>
          </cell>
          <cell r="J539">
            <v>2242.11</v>
          </cell>
          <cell r="K539">
            <v>1.5</v>
          </cell>
          <cell r="L539">
            <v>3363.165</v>
          </cell>
          <cell r="N539">
            <v>2242.11</v>
          </cell>
          <cell r="O539">
            <v>0</v>
          </cell>
          <cell r="Q539">
            <v>2242.11</v>
          </cell>
          <cell r="R539">
            <v>0</v>
          </cell>
          <cell r="S539">
            <v>0</v>
          </cell>
        </row>
        <row r="540">
          <cell r="A540">
            <v>35065</v>
          </cell>
          <cell r="B540" t="str">
            <v>VAX MEMORY BOARD &amp; UPGRADE</v>
          </cell>
          <cell r="G540" t="str">
            <v>KELTEC LTD</v>
          </cell>
          <cell r="H540">
            <v>21424.86</v>
          </cell>
          <cell r="J540">
            <v>21424.86</v>
          </cell>
          <cell r="K540">
            <v>1.5</v>
          </cell>
          <cell r="L540">
            <v>32137.29</v>
          </cell>
          <cell r="N540">
            <v>21424.86</v>
          </cell>
          <cell r="O540">
            <v>0</v>
          </cell>
          <cell r="Q540">
            <v>21424.86</v>
          </cell>
          <cell r="R540">
            <v>0</v>
          </cell>
          <cell r="S540">
            <v>0</v>
          </cell>
        </row>
        <row r="541">
          <cell r="A541">
            <v>35065</v>
          </cell>
          <cell r="B541" t="str">
            <v>IBM PC330 &amp; COLOUR MONITOR</v>
          </cell>
          <cell r="G541" t="str">
            <v>CORPORATE COMPUTERS</v>
          </cell>
          <cell r="H541">
            <v>6592.73</v>
          </cell>
          <cell r="J541">
            <v>6592.73</v>
          </cell>
          <cell r="K541">
            <v>1.5</v>
          </cell>
          <cell r="L541">
            <v>9889.0949999999993</v>
          </cell>
          <cell r="N541">
            <v>6592.73</v>
          </cell>
          <cell r="O541">
            <v>0</v>
          </cell>
          <cell r="Q541">
            <v>6592.73</v>
          </cell>
          <cell r="R541">
            <v>0</v>
          </cell>
          <cell r="S541">
            <v>0</v>
          </cell>
        </row>
        <row r="542">
          <cell r="A542">
            <v>35065</v>
          </cell>
          <cell r="B542" t="str">
            <v>MATROX PCI CARD MILLENIUM</v>
          </cell>
          <cell r="G542" t="str">
            <v>COMPU2</v>
          </cell>
          <cell r="H542">
            <v>4029.75</v>
          </cell>
          <cell r="J542">
            <v>4029.75</v>
          </cell>
          <cell r="K542">
            <v>1.5</v>
          </cell>
          <cell r="L542">
            <v>6044.625</v>
          </cell>
          <cell r="N542">
            <v>4029.75</v>
          </cell>
          <cell r="O542">
            <v>0</v>
          </cell>
          <cell r="Q542">
            <v>4029.75</v>
          </cell>
          <cell r="R542">
            <v>0</v>
          </cell>
          <cell r="S542">
            <v>0</v>
          </cell>
        </row>
        <row r="543">
          <cell r="A543">
            <v>35065</v>
          </cell>
          <cell r="B543" t="str">
            <v>SONY TRINITRON COL MONS x 10</v>
          </cell>
          <cell r="G543" t="str">
            <v>COMPU2</v>
          </cell>
          <cell r="H543">
            <v>12755.29</v>
          </cell>
          <cell r="J543">
            <v>12755.29</v>
          </cell>
          <cell r="K543">
            <v>1.5</v>
          </cell>
          <cell r="L543">
            <v>19132.935000000001</v>
          </cell>
          <cell r="N543">
            <v>12755.29</v>
          </cell>
          <cell r="O543">
            <v>0</v>
          </cell>
          <cell r="Q543">
            <v>12755.29</v>
          </cell>
          <cell r="R543">
            <v>0</v>
          </cell>
          <cell r="S543">
            <v>0</v>
          </cell>
        </row>
        <row r="544">
          <cell r="A544">
            <v>35065</v>
          </cell>
          <cell r="B544" t="str">
            <v>IBM PC330 &amp; SONY MONITOR</v>
          </cell>
          <cell r="G544" t="str">
            <v>COMPU</v>
          </cell>
          <cell r="H544">
            <v>2487.25</v>
          </cell>
          <cell r="J544">
            <v>2487.25</v>
          </cell>
          <cell r="K544">
            <v>1.5</v>
          </cell>
          <cell r="L544">
            <v>3730.875</v>
          </cell>
          <cell r="N544">
            <v>2487.25</v>
          </cell>
          <cell r="O544">
            <v>0</v>
          </cell>
          <cell r="Q544">
            <v>2487.25</v>
          </cell>
          <cell r="R544">
            <v>0</v>
          </cell>
          <cell r="S544">
            <v>0</v>
          </cell>
        </row>
        <row r="545">
          <cell r="A545">
            <v>35065</v>
          </cell>
          <cell r="B545" t="str">
            <v>ARROW 80/8 CH MUX x 6</v>
          </cell>
          <cell r="G545" t="str">
            <v>DATA GUARDIAN</v>
          </cell>
          <cell r="H545">
            <v>3526.0299999999997</v>
          </cell>
          <cell r="J545">
            <v>3526.0299999999997</v>
          </cell>
          <cell r="K545">
            <v>1.5</v>
          </cell>
          <cell r="L545">
            <v>5289.0450000000001</v>
          </cell>
          <cell r="N545">
            <v>3526.03</v>
          </cell>
          <cell r="O545">
            <v>0</v>
          </cell>
          <cell r="Q545">
            <v>3526.03</v>
          </cell>
          <cell r="R545">
            <v>0</v>
          </cell>
          <cell r="S545">
            <v>0</v>
          </cell>
        </row>
        <row r="546">
          <cell r="A546">
            <v>35065</v>
          </cell>
          <cell r="B546" t="str">
            <v>PROJECT 8MB MEM MOD KIT x 8</v>
          </cell>
          <cell r="G546" t="str">
            <v>COMPU</v>
          </cell>
          <cell r="H546">
            <v>2609.27</v>
          </cell>
          <cell r="J546">
            <v>2609.27</v>
          </cell>
          <cell r="K546">
            <v>1.5</v>
          </cell>
          <cell r="L546">
            <v>3913.9049999999997</v>
          </cell>
          <cell r="N546">
            <v>2609.27</v>
          </cell>
          <cell r="O546">
            <v>0</v>
          </cell>
          <cell r="Q546">
            <v>2609.27</v>
          </cell>
          <cell r="R546">
            <v>0</v>
          </cell>
          <cell r="S546">
            <v>0</v>
          </cell>
        </row>
        <row r="547">
          <cell r="A547">
            <v>35065</v>
          </cell>
          <cell r="B547" t="str">
            <v>IBM PC330 &amp; SONY COL MON</v>
          </cell>
          <cell r="G547" t="str">
            <v>COMPU</v>
          </cell>
          <cell r="H547">
            <v>2995.44</v>
          </cell>
          <cell r="J547">
            <v>2995.44</v>
          </cell>
          <cell r="K547">
            <v>1.5</v>
          </cell>
          <cell r="L547">
            <v>4493.16</v>
          </cell>
          <cell r="N547">
            <v>2995.44</v>
          </cell>
          <cell r="O547">
            <v>0</v>
          </cell>
          <cell r="Q547">
            <v>2995.44</v>
          </cell>
          <cell r="R547">
            <v>0</v>
          </cell>
          <cell r="S547">
            <v>0</v>
          </cell>
        </row>
        <row r="548">
          <cell r="A548">
            <v>35065</v>
          </cell>
          <cell r="B548" t="str">
            <v>TRADING BOOTH/ DEALING BOARD</v>
          </cell>
          <cell r="G548" t="str">
            <v>LIFFE</v>
          </cell>
          <cell r="H548">
            <v>8507.26</v>
          </cell>
          <cell r="J548">
            <v>8507.26</v>
          </cell>
          <cell r="K548">
            <v>1.5</v>
          </cell>
          <cell r="L548">
            <v>12760.89</v>
          </cell>
          <cell r="N548">
            <v>8507.26</v>
          </cell>
          <cell r="O548">
            <v>0</v>
          </cell>
          <cell r="Q548">
            <v>8507.26</v>
          </cell>
          <cell r="R548">
            <v>0</v>
          </cell>
          <cell r="S548">
            <v>0</v>
          </cell>
        </row>
        <row r="549">
          <cell r="A549">
            <v>35065</v>
          </cell>
          <cell r="B549" t="str">
            <v>VT525 TERMINALS x 25</v>
          </cell>
          <cell r="G549" t="str">
            <v>ONLINE</v>
          </cell>
          <cell r="H549">
            <v>5652.85</v>
          </cell>
          <cell r="J549">
            <v>5652.85</v>
          </cell>
          <cell r="K549">
            <v>1.5</v>
          </cell>
          <cell r="L549">
            <v>8479.2750000000015</v>
          </cell>
          <cell r="N549">
            <v>5652.85</v>
          </cell>
          <cell r="O549">
            <v>0</v>
          </cell>
          <cell r="Q549">
            <v>5652.85</v>
          </cell>
          <cell r="R549">
            <v>0</v>
          </cell>
          <cell r="S549">
            <v>0</v>
          </cell>
        </row>
        <row r="550">
          <cell r="A550">
            <v>35065</v>
          </cell>
          <cell r="B550" t="str">
            <v>ACG SERVICES</v>
          </cell>
          <cell r="G550" t="str">
            <v>ADP</v>
          </cell>
          <cell r="H550">
            <v>1864.1</v>
          </cell>
          <cell r="J550">
            <v>1864.1</v>
          </cell>
          <cell r="K550">
            <v>1.5</v>
          </cell>
          <cell r="L550">
            <v>2796.1499999999996</v>
          </cell>
          <cell r="N550">
            <v>1864.1</v>
          </cell>
          <cell r="O550">
            <v>0</v>
          </cell>
          <cell r="Q550">
            <v>1864.1</v>
          </cell>
          <cell r="R550">
            <v>0</v>
          </cell>
          <cell r="S550">
            <v>0</v>
          </cell>
        </row>
        <row r="551">
          <cell r="A551">
            <v>35065</v>
          </cell>
          <cell r="B551" t="str">
            <v>WIRE LINE CARD x 25</v>
          </cell>
          <cell r="G551" t="str">
            <v>SPEAKER BUS</v>
          </cell>
          <cell r="H551">
            <v>4925.25</v>
          </cell>
          <cell r="J551">
            <v>4925.25</v>
          </cell>
          <cell r="K551">
            <v>1.5</v>
          </cell>
          <cell r="L551">
            <v>7387.875</v>
          </cell>
          <cell r="N551">
            <v>4925.25</v>
          </cell>
          <cell r="O551">
            <v>0</v>
          </cell>
          <cell r="Q551">
            <v>4925.25</v>
          </cell>
          <cell r="R551">
            <v>0</v>
          </cell>
          <cell r="S551">
            <v>0</v>
          </cell>
        </row>
        <row r="552">
          <cell r="A552">
            <v>35065</v>
          </cell>
          <cell r="B552" t="str">
            <v>QSM 288 MODEN &amp; RACK MOUNT</v>
          </cell>
          <cell r="G552" t="str">
            <v>DATA GUARDIAN</v>
          </cell>
          <cell r="H552">
            <v>1469.18</v>
          </cell>
          <cell r="J552">
            <v>1469.18</v>
          </cell>
          <cell r="K552">
            <v>1.5</v>
          </cell>
          <cell r="L552">
            <v>2203.77</v>
          </cell>
          <cell r="N552">
            <v>1469.18</v>
          </cell>
          <cell r="O552">
            <v>0</v>
          </cell>
          <cell r="Q552">
            <v>1469.18</v>
          </cell>
          <cell r="R552">
            <v>0</v>
          </cell>
          <cell r="S552">
            <v>0</v>
          </cell>
        </row>
        <row r="553">
          <cell r="A553">
            <v>35065</v>
          </cell>
          <cell r="B553" t="str">
            <v>ANSWER PHONE</v>
          </cell>
          <cell r="H553">
            <v>223.76</v>
          </cell>
          <cell r="J553">
            <v>223.76</v>
          </cell>
          <cell r="K553">
            <v>1.5</v>
          </cell>
          <cell r="L553">
            <v>335.64</v>
          </cell>
          <cell r="N553">
            <v>223.76</v>
          </cell>
          <cell r="O553">
            <v>0</v>
          </cell>
          <cell r="Q553">
            <v>223.76</v>
          </cell>
          <cell r="R553">
            <v>0</v>
          </cell>
          <cell r="S553">
            <v>0</v>
          </cell>
        </row>
        <row r="554">
          <cell r="A554">
            <v>35065</v>
          </cell>
          <cell r="B554" t="str">
            <v>FACSIMILE</v>
          </cell>
          <cell r="H554">
            <v>1151.83</v>
          </cell>
          <cell r="J554">
            <v>1151.83</v>
          </cell>
          <cell r="K554">
            <v>1.5</v>
          </cell>
          <cell r="L554">
            <v>1727.7449999999999</v>
          </cell>
          <cell r="N554">
            <v>1151.83</v>
          </cell>
          <cell r="O554">
            <v>0</v>
          </cell>
          <cell r="Q554">
            <v>1151.83</v>
          </cell>
          <cell r="R554">
            <v>0</v>
          </cell>
          <cell r="S554">
            <v>0</v>
          </cell>
        </row>
        <row r="555">
          <cell r="A555">
            <v>35065</v>
          </cell>
          <cell r="B555" t="str">
            <v>HP LASER JET PRINTER</v>
          </cell>
          <cell r="G555" t="str">
            <v>COMPUTACENTRE</v>
          </cell>
          <cell r="H555">
            <v>1227.95</v>
          </cell>
          <cell r="J555">
            <v>1227.95</v>
          </cell>
          <cell r="K555">
            <v>1.5</v>
          </cell>
          <cell r="L555">
            <v>1841.9250000000002</v>
          </cell>
          <cell r="N555">
            <v>1227.95</v>
          </cell>
          <cell r="O555">
            <v>0</v>
          </cell>
          <cell r="Q555">
            <v>1227.95</v>
          </cell>
          <cell r="R555">
            <v>0</v>
          </cell>
          <cell r="S555">
            <v>0</v>
          </cell>
        </row>
        <row r="556">
          <cell r="A556">
            <v>35065</v>
          </cell>
          <cell r="B556" t="str">
            <v>SECURITY SYSTEM FOR BASEMENT</v>
          </cell>
          <cell r="G556" t="str">
            <v>BALL ACCESS TECH</v>
          </cell>
          <cell r="H556">
            <v>3451.04</v>
          </cell>
          <cell r="J556">
            <v>3451.04</v>
          </cell>
          <cell r="K556">
            <v>1.5</v>
          </cell>
          <cell r="L556">
            <v>5176.5599999999995</v>
          </cell>
          <cell r="N556">
            <v>3451.04</v>
          </cell>
          <cell r="O556">
            <v>0</v>
          </cell>
          <cell r="Q556">
            <v>3451.04</v>
          </cell>
          <cell r="R556">
            <v>0</v>
          </cell>
          <cell r="S556">
            <v>0</v>
          </cell>
        </row>
        <row r="557">
          <cell r="A557">
            <v>35065</v>
          </cell>
          <cell r="B557" t="str">
            <v>EXABYTE 8mm CARTRIDGE x 200</v>
          </cell>
          <cell r="G557" t="str">
            <v>RESOLVE</v>
          </cell>
          <cell r="H557">
            <v>1695.8600000000001</v>
          </cell>
          <cell r="J557">
            <v>1695.8600000000001</v>
          </cell>
          <cell r="K557">
            <v>1.5</v>
          </cell>
          <cell r="L557">
            <v>2543.79</v>
          </cell>
          <cell r="N557">
            <v>1695.86</v>
          </cell>
          <cell r="O557">
            <v>0</v>
          </cell>
          <cell r="Q557">
            <v>1695.86</v>
          </cell>
          <cell r="R557">
            <v>0</v>
          </cell>
          <cell r="S557">
            <v>0</v>
          </cell>
        </row>
        <row r="558">
          <cell r="A558">
            <v>35065</v>
          </cell>
          <cell r="B558" t="str">
            <v>WYSE WY-350 TERMINAL X 11</v>
          </cell>
          <cell r="G558" t="str">
            <v>TRONIX COMPUTING LTD</v>
          </cell>
          <cell r="H558">
            <v>1365.6399999999999</v>
          </cell>
          <cell r="J558">
            <v>1365.6399999999999</v>
          </cell>
          <cell r="K558">
            <v>1.5</v>
          </cell>
          <cell r="L558">
            <v>2048.46</v>
          </cell>
          <cell r="N558">
            <v>1365.64</v>
          </cell>
          <cell r="O558">
            <v>0</v>
          </cell>
          <cell r="Q558">
            <v>1365.64</v>
          </cell>
          <cell r="R558">
            <v>0</v>
          </cell>
          <cell r="S558">
            <v>0</v>
          </cell>
        </row>
        <row r="559">
          <cell r="A559">
            <v>35065</v>
          </cell>
          <cell r="B559" t="str">
            <v>COMPAQ CONTURA 420C  PC</v>
          </cell>
          <cell r="G559" t="str">
            <v>COMPUTACENTRE</v>
          </cell>
          <cell r="H559">
            <v>2514.23</v>
          </cell>
          <cell r="J559">
            <v>2514.23</v>
          </cell>
          <cell r="K559">
            <v>1.5</v>
          </cell>
          <cell r="L559">
            <v>3771.3450000000003</v>
          </cell>
          <cell r="N559">
            <v>2514.23</v>
          </cell>
          <cell r="O559">
            <v>0</v>
          </cell>
          <cell r="Q559">
            <v>2514.23</v>
          </cell>
          <cell r="R559">
            <v>0</v>
          </cell>
          <cell r="S559">
            <v>0</v>
          </cell>
        </row>
        <row r="560">
          <cell r="A560">
            <v>35065</v>
          </cell>
          <cell r="B560" t="str">
            <v>600 IPM TEXT/GRAPHICS PRINTER</v>
          </cell>
          <cell r="G560" t="str">
            <v>CSF SYSTEMS</v>
          </cell>
          <cell r="H560">
            <v>6043.51</v>
          </cell>
          <cell r="J560">
            <v>6043.51</v>
          </cell>
          <cell r="K560">
            <v>1.5</v>
          </cell>
          <cell r="L560">
            <v>9065.2649999999994</v>
          </cell>
          <cell r="N560">
            <v>6043.51</v>
          </cell>
          <cell r="O560">
            <v>0</v>
          </cell>
          <cell r="Q560">
            <v>6043.51</v>
          </cell>
          <cell r="R560">
            <v>0</v>
          </cell>
          <cell r="S560">
            <v>0</v>
          </cell>
        </row>
        <row r="561">
          <cell r="A561">
            <v>35065</v>
          </cell>
          <cell r="B561" t="str">
            <v xml:space="preserve">IBM PC350  x 2 </v>
          </cell>
          <cell r="G561" t="str">
            <v>COMPUTACENTRE</v>
          </cell>
          <cell r="H561">
            <v>7955.4</v>
          </cell>
          <cell r="J561">
            <v>7955.4</v>
          </cell>
          <cell r="K561">
            <v>1.5</v>
          </cell>
          <cell r="L561">
            <v>11933.099999999999</v>
          </cell>
          <cell r="N561">
            <v>7955.4</v>
          </cell>
          <cell r="O561">
            <v>0</v>
          </cell>
          <cell r="Q561">
            <v>7955.4</v>
          </cell>
          <cell r="R561">
            <v>0</v>
          </cell>
          <cell r="S561">
            <v>0</v>
          </cell>
        </row>
        <row r="562">
          <cell r="A562">
            <v>35065</v>
          </cell>
          <cell r="B562" t="str">
            <v>IBM PC350 &amp; COL MON x 4</v>
          </cell>
          <cell r="G562" t="str">
            <v>COMPUTACENTRE</v>
          </cell>
          <cell r="H562">
            <v>11802.7</v>
          </cell>
          <cell r="J562">
            <v>11802.7</v>
          </cell>
          <cell r="K562">
            <v>1.5</v>
          </cell>
          <cell r="L562">
            <v>17704.050000000003</v>
          </cell>
          <cell r="N562">
            <v>11802.7</v>
          </cell>
          <cell r="O562">
            <v>0</v>
          </cell>
          <cell r="Q562">
            <v>11802.7</v>
          </cell>
          <cell r="R562">
            <v>0</v>
          </cell>
          <cell r="S562">
            <v>0</v>
          </cell>
        </row>
        <row r="563">
          <cell r="A563">
            <v>35065</v>
          </cell>
          <cell r="B563" t="str">
            <v>ARROW 80/8 CH MUX x 10</v>
          </cell>
          <cell r="G563" t="str">
            <v>DATA GUARDIAN</v>
          </cell>
          <cell r="H563">
            <v>6061.42</v>
          </cell>
          <cell r="J563">
            <v>6061.42</v>
          </cell>
          <cell r="K563">
            <v>1.5</v>
          </cell>
          <cell r="L563">
            <v>9092.130000000001</v>
          </cell>
          <cell r="N563">
            <v>6061.42</v>
          </cell>
          <cell r="O563">
            <v>0</v>
          </cell>
          <cell r="Q563">
            <v>6061.42</v>
          </cell>
          <cell r="R563">
            <v>0</v>
          </cell>
          <cell r="S563">
            <v>0</v>
          </cell>
        </row>
        <row r="564">
          <cell r="A564">
            <v>35096</v>
          </cell>
          <cell r="B564" t="str">
            <v>REF CEDAR STREET</v>
          </cell>
          <cell r="G564" t="str">
            <v>BALL ACCESS TECH</v>
          </cell>
          <cell r="H564">
            <v>10204.23</v>
          </cell>
          <cell r="J564">
            <v>10204.23</v>
          </cell>
          <cell r="K564">
            <v>1.54</v>
          </cell>
          <cell r="L564">
            <v>15714.5142</v>
          </cell>
          <cell r="N564">
            <v>10204.23</v>
          </cell>
          <cell r="O564">
            <v>0</v>
          </cell>
          <cell r="Q564">
            <v>10204.23</v>
          </cell>
          <cell r="R564">
            <v>0</v>
          </cell>
          <cell r="S564">
            <v>0</v>
          </cell>
        </row>
        <row r="565">
          <cell r="A565">
            <v>35096</v>
          </cell>
          <cell r="B565" t="str">
            <v>24W RJ24-TELCO PTCH PNL258A</v>
          </cell>
          <cell r="G565" t="str">
            <v>1ST CONNECTION</v>
          </cell>
          <cell r="H565">
            <v>2485.14</v>
          </cell>
          <cell r="J565">
            <v>2485.14</v>
          </cell>
          <cell r="K565">
            <v>1.54</v>
          </cell>
          <cell r="L565">
            <v>3827.1156000000001</v>
          </cell>
          <cell r="N565">
            <v>2485.14</v>
          </cell>
          <cell r="O565">
            <v>0</v>
          </cell>
          <cell r="Q565">
            <v>2485.14</v>
          </cell>
          <cell r="R565">
            <v>0</v>
          </cell>
          <cell r="S565">
            <v>0</v>
          </cell>
        </row>
        <row r="566">
          <cell r="A566">
            <v>35096</v>
          </cell>
          <cell r="B566" t="str">
            <v>DIGITAL ALPHA DESKTOP SYSTEM x 2</v>
          </cell>
          <cell r="G566" t="str">
            <v>CSF SYSTEMS</v>
          </cell>
          <cell r="H566">
            <v>7911.75</v>
          </cell>
          <cell r="J566">
            <v>7911.75</v>
          </cell>
          <cell r="K566">
            <v>1.54</v>
          </cell>
          <cell r="L566">
            <v>12184.095000000001</v>
          </cell>
          <cell r="N566">
            <v>7911.75</v>
          </cell>
          <cell r="O566">
            <v>0</v>
          </cell>
          <cell r="Q566">
            <v>7911.75</v>
          </cell>
          <cell r="R566">
            <v>0</v>
          </cell>
          <cell r="S566">
            <v>0</v>
          </cell>
        </row>
        <row r="567">
          <cell r="A567">
            <v>35096</v>
          </cell>
          <cell r="B567" t="str">
            <v>SHELF/WIRE BRIDGES/TERM SET</v>
          </cell>
          <cell r="G567" t="str">
            <v>CERTACOM</v>
          </cell>
          <cell r="H567">
            <v>11719.869999999999</v>
          </cell>
          <cell r="J567">
            <v>11719.869999999999</v>
          </cell>
          <cell r="K567">
            <v>1.54</v>
          </cell>
          <cell r="L567">
            <v>18048.5998</v>
          </cell>
          <cell r="N567">
            <v>11719.87</v>
          </cell>
          <cell r="O567">
            <v>0</v>
          </cell>
          <cell r="Q567">
            <v>11719.87</v>
          </cell>
          <cell r="R567">
            <v>0</v>
          </cell>
          <cell r="S567">
            <v>0</v>
          </cell>
        </row>
        <row r="568">
          <cell r="A568">
            <v>35096</v>
          </cell>
          <cell r="B568" t="str">
            <v>SB 106 2-WIRE SPEKABOX  x 7</v>
          </cell>
          <cell r="G568" t="str">
            <v>SPEAKERBUS LIMITED</v>
          </cell>
          <cell r="H568">
            <v>1600.43</v>
          </cell>
          <cell r="J568">
            <v>1600.43</v>
          </cell>
          <cell r="K568">
            <v>1.54</v>
          </cell>
          <cell r="L568">
            <v>2464.6622000000002</v>
          </cell>
          <cell r="N568">
            <v>1600.43</v>
          </cell>
          <cell r="O568">
            <v>0</v>
          </cell>
          <cell r="Q568">
            <v>1600.43</v>
          </cell>
          <cell r="R568">
            <v>0</v>
          </cell>
          <cell r="S568">
            <v>0</v>
          </cell>
        </row>
        <row r="569">
          <cell r="A569">
            <v>35096</v>
          </cell>
          <cell r="B569" t="str">
            <v>VGA-RGB CONVERTORS x 10</v>
          </cell>
          <cell r="G569" t="str">
            <v>MIGHTER LIMITED</v>
          </cell>
          <cell r="H569">
            <v>1667.87</v>
          </cell>
          <cell r="J569">
            <v>1667.87</v>
          </cell>
          <cell r="K569">
            <v>1.54</v>
          </cell>
          <cell r="L569">
            <v>2568.5198</v>
          </cell>
          <cell r="N569">
            <v>1667.87</v>
          </cell>
          <cell r="O569">
            <v>0</v>
          </cell>
          <cell r="Q569">
            <v>1667.87</v>
          </cell>
          <cell r="R569">
            <v>0</v>
          </cell>
          <cell r="S569">
            <v>0</v>
          </cell>
        </row>
        <row r="570">
          <cell r="A570">
            <v>35096</v>
          </cell>
          <cell r="B570" t="str">
            <v>IBM PC x 2, ACE PC x 1 &amp; COL MONS</v>
          </cell>
          <cell r="G570" t="str">
            <v>COMPUTACENTRE</v>
          </cell>
          <cell r="H570">
            <v>4846.8900000000003</v>
          </cell>
          <cell r="J570">
            <v>4846.8900000000003</v>
          </cell>
          <cell r="K570">
            <v>1.54</v>
          </cell>
          <cell r="L570">
            <v>7464.2106000000003</v>
          </cell>
          <cell r="N570">
            <v>4846.8900000000003</v>
          </cell>
          <cell r="O570">
            <v>0</v>
          </cell>
          <cell r="Q570">
            <v>4846.8900000000003</v>
          </cell>
          <cell r="R570">
            <v>0</v>
          </cell>
          <cell r="S570">
            <v>0</v>
          </cell>
        </row>
        <row r="571">
          <cell r="A571">
            <v>35096</v>
          </cell>
          <cell r="B571" t="str">
            <v>MATROX 2MB PCI CARD</v>
          </cell>
          <cell r="G571" t="str">
            <v>COMPUTACENTRE</v>
          </cell>
          <cell r="H571">
            <v>1245.8600000000001</v>
          </cell>
          <cell r="J571">
            <v>1245.8600000000001</v>
          </cell>
          <cell r="K571">
            <v>1.54</v>
          </cell>
          <cell r="L571">
            <v>1918.6244000000002</v>
          </cell>
          <cell r="N571">
            <v>1245.8599999999999</v>
          </cell>
          <cell r="O571">
            <v>0</v>
          </cell>
          <cell r="Q571">
            <v>1245.8599999999999</v>
          </cell>
          <cell r="R571">
            <v>0</v>
          </cell>
          <cell r="S571">
            <v>0</v>
          </cell>
        </row>
        <row r="572">
          <cell r="A572">
            <v>35096</v>
          </cell>
          <cell r="B572" t="str">
            <v>SECURITY PANNELS BASEMET DOORS</v>
          </cell>
          <cell r="G572" t="str">
            <v>BALL ACCESS TECH</v>
          </cell>
          <cell r="H572">
            <v>11449.54</v>
          </cell>
          <cell r="J572">
            <v>11449.54</v>
          </cell>
          <cell r="K572">
            <v>1.54</v>
          </cell>
          <cell r="L572">
            <v>17632.2916</v>
          </cell>
          <cell r="N572">
            <v>11449.54</v>
          </cell>
          <cell r="O572">
            <v>0</v>
          </cell>
          <cell r="Q572">
            <v>11449.54</v>
          </cell>
          <cell r="R572">
            <v>0</v>
          </cell>
          <cell r="S572">
            <v>0</v>
          </cell>
        </row>
        <row r="573">
          <cell r="A573">
            <v>35096</v>
          </cell>
          <cell r="B573" t="str">
            <v>3.5 DISK, 2.1GB 7200RPM x 6</v>
          </cell>
          <cell r="G573" t="str">
            <v>MTI TECHNOLOGY</v>
          </cell>
          <cell r="H573">
            <v>21100.25</v>
          </cell>
          <cell r="J573">
            <v>21100.25</v>
          </cell>
          <cell r="K573">
            <v>1.54</v>
          </cell>
          <cell r="L573">
            <v>32494.385000000002</v>
          </cell>
          <cell r="N573">
            <v>21100.25</v>
          </cell>
          <cell r="O573">
            <v>0</v>
          </cell>
          <cell r="Q573">
            <v>21100.25</v>
          </cell>
          <cell r="R573">
            <v>0</v>
          </cell>
          <cell r="S573">
            <v>0</v>
          </cell>
        </row>
        <row r="574">
          <cell r="A574">
            <v>35096</v>
          </cell>
          <cell r="B574" t="str">
            <v>VGA VIDEO EXT CABLE</v>
          </cell>
          <cell r="G574" t="str">
            <v>BLACKBOX</v>
          </cell>
          <cell r="H574">
            <v>1517.4</v>
          </cell>
          <cell r="J574">
            <v>1517.4</v>
          </cell>
          <cell r="K574">
            <v>1.54</v>
          </cell>
          <cell r="L574">
            <v>2336.7960000000003</v>
          </cell>
          <cell r="N574">
            <v>1517.4</v>
          </cell>
          <cell r="O574">
            <v>0</v>
          </cell>
          <cell r="Q574">
            <v>1517.4</v>
          </cell>
          <cell r="R574">
            <v>0</v>
          </cell>
          <cell r="S574">
            <v>0</v>
          </cell>
        </row>
        <row r="575">
          <cell r="A575">
            <v>35096</v>
          </cell>
          <cell r="B575" t="str">
            <v>IBM PC330 x 11</v>
          </cell>
          <cell r="G575" t="str">
            <v>COMPUTACENTRE</v>
          </cell>
          <cell r="H575">
            <v>20308.52</v>
          </cell>
          <cell r="J575">
            <v>20308.52</v>
          </cell>
          <cell r="K575">
            <v>1.54</v>
          </cell>
          <cell r="L575">
            <v>31275.120800000001</v>
          </cell>
          <cell r="N575">
            <v>20308.52</v>
          </cell>
          <cell r="O575">
            <v>0</v>
          </cell>
          <cell r="Q575">
            <v>20308.52</v>
          </cell>
          <cell r="R575">
            <v>0</v>
          </cell>
          <cell r="S575">
            <v>0</v>
          </cell>
        </row>
        <row r="576">
          <cell r="A576">
            <v>35096</v>
          </cell>
          <cell r="B576" t="str">
            <v>IBM PC330 x 6  COL MON</v>
          </cell>
          <cell r="G576" t="str">
            <v>COMPUTACENTRE</v>
          </cell>
          <cell r="H576">
            <v>16417.79</v>
          </cell>
          <cell r="J576">
            <v>16417.79</v>
          </cell>
          <cell r="K576">
            <v>1.54</v>
          </cell>
          <cell r="L576">
            <v>25283.396600000004</v>
          </cell>
          <cell r="N576">
            <v>16417.79</v>
          </cell>
          <cell r="O576">
            <v>0</v>
          </cell>
          <cell r="Q576">
            <v>16417.79</v>
          </cell>
          <cell r="R576">
            <v>0</v>
          </cell>
          <cell r="S576">
            <v>0</v>
          </cell>
        </row>
        <row r="577">
          <cell r="A577">
            <v>35096</v>
          </cell>
          <cell r="B577" t="str">
            <v>TRINITRON COLOUR MONITOR</v>
          </cell>
          <cell r="G577" t="str">
            <v>INFO PRODUCTS UK PLC</v>
          </cell>
          <cell r="H577">
            <v>1475.34</v>
          </cell>
          <cell r="J577">
            <v>1475.34</v>
          </cell>
          <cell r="K577">
            <v>1.54</v>
          </cell>
          <cell r="L577">
            <v>2272.0236</v>
          </cell>
          <cell r="N577">
            <v>1475.34</v>
          </cell>
          <cell r="O577">
            <v>0</v>
          </cell>
          <cell r="Q577">
            <v>1475.34</v>
          </cell>
          <cell r="R577">
            <v>0</v>
          </cell>
          <cell r="S577">
            <v>0</v>
          </cell>
        </row>
        <row r="578">
          <cell r="A578">
            <v>35096</v>
          </cell>
          <cell r="B578" t="str">
            <v>IBM PC330 &amp; CD ROM &amp; FAX/MODEM</v>
          </cell>
          <cell r="G578" t="str">
            <v>COMPUTACENTRE</v>
          </cell>
          <cell r="H578">
            <v>3185.07</v>
          </cell>
          <cell r="J578">
            <v>3185.07</v>
          </cell>
          <cell r="K578">
            <v>1.54</v>
          </cell>
          <cell r="L578">
            <v>4905.0078000000003</v>
          </cell>
          <cell r="N578">
            <v>3185.07</v>
          </cell>
          <cell r="O578">
            <v>0</v>
          </cell>
          <cell r="Q578">
            <v>3185.07</v>
          </cell>
          <cell r="R578">
            <v>0</v>
          </cell>
          <cell r="S578">
            <v>0</v>
          </cell>
        </row>
        <row r="579">
          <cell r="A579">
            <v>35096</v>
          </cell>
          <cell r="B579" t="str">
            <v>4 ZONE TIME DISPLAY</v>
          </cell>
          <cell r="G579" t="str">
            <v>AVT SYSTEMS</v>
          </cell>
          <cell r="H579">
            <v>1231.31</v>
          </cell>
          <cell r="J579">
            <v>1231.31</v>
          </cell>
          <cell r="K579">
            <v>1.54</v>
          </cell>
          <cell r="L579">
            <v>1896.2174</v>
          </cell>
          <cell r="N579">
            <v>1231.31</v>
          </cell>
          <cell r="O579">
            <v>0</v>
          </cell>
          <cell r="Q579">
            <v>1231.31</v>
          </cell>
          <cell r="R579">
            <v>0</v>
          </cell>
          <cell r="S579">
            <v>0</v>
          </cell>
        </row>
        <row r="580">
          <cell r="A580">
            <v>35096</v>
          </cell>
          <cell r="B580" t="str">
            <v>3266 V FAST x 3, 3268 FAST V34 x2</v>
          </cell>
          <cell r="G580" t="str">
            <v>DATA GUARDIAN</v>
          </cell>
          <cell r="H580">
            <v>4155.6899999999996</v>
          </cell>
          <cell r="J580">
            <v>4155.6899999999996</v>
          </cell>
          <cell r="K580">
            <v>1.54</v>
          </cell>
          <cell r="L580">
            <v>6399.7625999999991</v>
          </cell>
          <cell r="N580">
            <v>4155.6899999999996</v>
          </cell>
          <cell r="O580">
            <v>0</v>
          </cell>
          <cell r="Q580">
            <v>4155.6899999999996</v>
          </cell>
          <cell r="R580">
            <v>0</v>
          </cell>
          <cell r="S580">
            <v>0</v>
          </cell>
        </row>
        <row r="581">
          <cell r="A581">
            <v>35096</v>
          </cell>
          <cell r="B581" t="str">
            <v>IBM PC 890 &amp; COL MON x 5</v>
          </cell>
          <cell r="G581" t="str">
            <v>COMPUTACENTRE</v>
          </cell>
          <cell r="H581">
            <v>11047.330000000002</v>
          </cell>
          <cell r="J581">
            <v>11047.330000000002</v>
          </cell>
          <cell r="K581">
            <v>1.54</v>
          </cell>
          <cell r="L581">
            <v>17012.888200000005</v>
          </cell>
          <cell r="N581">
            <v>11047.33</v>
          </cell>
          <cell r="O581">
            <v>0</v>
          </cell>
          <cell r="Q581">
            <v>11047.33</v>
          </cell>
          <cell r="R581">
            <v>0</v>
          </cell>
          <cell r="S581">
            <v>0</v>
          </cell>
        </row>
        <row r="582">
          <cell r="A582">
            <v>35096</v>
          </cell>
          <cell r="B582" t="str">
            <v>IBM PC 330</v>
          </cell>
          <cell r="G582" t="str">
            <v>COMPUTACENTRE</v>
          </cell>
          <cell r="H582">
            <v>2887.99</v>
          </cell>
          <cell r="J582">
            <v>2887.99</v>
          </cell>
          <cell r="K582">
            <v>1.54</v>
          </cell>
          <cell r="L582">
            <v>4447.5046000000002</v>
          </cell>
          <cell r="N582">
            <v>2887.99</v>
          </cell>
          <cell r="O582">
            <v>0</v>
          </cell>
          <cell r="Q582">
            <v>2887.99</v>
          </cell>
          <cell r="R582">
            <v>0</v>
          </cell>
          <cell r="S582">
            <v>0</v>
          </cell>
        </row>
        <row r="583">
          <cell r="A583">
            <v>35096</v>
          </cell>
          <cell r="B583" t="str">
            <v>PINACL JEYBOARDS &amp; VIDEO RECEIVER</v>
          </cell>
          <cell r="G583" t="str">
            <v>WADSWORTH ELECT</v>
          </cell>
          <cell r="H583">
            <v>1432</v>
          </cell>
          <cell r="J583">
            <v>1432</v>
          </cell>
          <cell r="K583">
            <v>1.54</v>
          </cell>
          <cell r="L583">
            <v>2205.2800000000002</v>
          </cell>
          <cell r="N583">
            <v>1432</v>
          </cell>
          <cell r="O583">
            <v>0</v>
          </cell>
          <cell r="Q583">
            <v>1432</v>
          </cell>
          <cell r="R583">
            <v>0</v>
          </cell>
          <cell r="S583">
            <v>0</v>
          </cell>
        </row>
        <row r="584">
          <cell r="A584">
            <v>35096</v>
          </cell>
          <cell r="B584" t="str">
            <v>TRADENET POSITIONS x 3</v>
          </cell>
          <cell r="G584" t="str">
            <v>AVT SYSTENS</v>
          </cell>
          <cell r="H584">
            <v>3917.82</v>
          </cell>
          <cell r="J584">
            <v>3917.82</v>
          </cell>
          <cell r="K584">
            <v>1.54</v>
          </cell>
          <cell r="L584">
            <v>6033.4428000000007</v>
          </cell>
          <cell r="N584">
            <v>3917.82</v>
          </cell>
          <cell r="O584">
            <v>0</v>
          </cell>
          <cell r="Q584">
            <v>3917.82</v>
          </cell>
          <cell r="R584">
            <v>0</v>
          </cell>
          <cell r="S584">
            <v>0</v>
          </cell>
        </row>
        <row r="585">
          <cell r="A585">
            <v>35096</v>
          </cell>
          <cell r="B585" t="str">
            <v>IBM PC330 &amp; SONY COL MON x 3</v>
          </cell>
          <cell r="G585" t="str">
            <v>COMPUTACENTRE</v>
          </cell>
          <cell r="H585">
            <v>8145.7</v>
          </cell>
          <cell r="J585">
            <v>8145.7</v>
          </cell>
          <cell r="K585">
            <v>1.54</v>
          </cell>
          <cell r="L585">
            <v>12544.378000000001</v>
          </cell>
          <cell r="N585">
            <v>8145.7</v>
          </cell>
          <cell r="O585">
            <v>0</v>
          </cell>
          <cell r="Q585">
            <v>8145.7</v>
          </cell>
          <cell r="R585">
            <v>0</v>
          </cell>
          <cell r="S585">
            <v>0</v>
          </cell>
        </row>
        <row r="586">
          <cell r="A586">
            <v>35096</v>
          </cell>
          <cell r="B586" t="str">
            <v>8 MB MEM MOD &amp;  MULTI MODx 16</v>
          </cell>
          <cell r="G586" t="str">
            <v>COMPUTACENTRE</v>
          </cell>
          <cell r="H586">
            <v>7130.43</v>
          </cell>
          <cell r="J586">
            <v>7130.43</v>
          </cell>
          <cell r="K586">
            <v>1.54</v>
          </cell>
          <cell r="L586">
            <v>10980.862200000001</v>
          </cell>
          <cell r="N586">
            <v>7130.43</v>
          </cell>
          <cell r="O586">
            <v>0</v>
          </cell>
          <cell r="Q586">
            <v>7130.43</v>
          </cell>
          <cell r="R586">
            <v>0</v>
          </cell>
          <cell r="S586">
            <v>0</v>
          </cell>
        </row>
        <row r="587">
          <cell r="A587">
            <v>35096</v>
          </cell>
          <cell r="B587" t="str">
            <v>COMPAQ 2 8GB DAT x 2</v>
          </cell>
          <cell r="G587" t="str">
            <v>COMPUTACENTRE</v>
          </cell>
          <cell r="H587">
            <v>1699.21</v>
          </cell>
          <cell r="J587">
            <v>1699.21</v>
          </cell>
          <cell r="K587">
            <v>1.54</v>
          </cell>
          <cell r="L587">
            <v>2616.7834000000003</v>
          </cell>
          <cell r="N587">
            <v>1699.21</v>
          </cell>
          <cell r="O587">
            <v>0</v>
          </cell>
          <cell r="Q587">
            <v>1699.21</v>
          </cell>
          <cell r="R587">
            <v>0</v>
          </cell>
          <cell r="S587">
            <v>0</v>
          </cell>
        </row>
        <row r="588">
          <cell r="A588">
            <v>35096</v>
          </cell>
          <cell r="B588" t="str">
            <v>IBM PC330 133MHZ</v>
          </cell>
          <cell r="G588" t="str">
            <v>COMPUTACENTRE</v>
          </cell>
          <cell r="H588">
            <v>2152.56</v>
          </cell>
          <cell r="J588">
            <v>2152.56</v>
          </cell>
          <cell r="K588">
            <v>1.54</v>
          </cell>
          <cell r="L588">
            <v>3314.9423999999999</v>
          </cell>
          <cell r="N588">
            <v>2152.56</v>
          </cell>
          <cell r="O588">
            <v>0</v>
          </cell>
          <cell r="Q588">
            <v>2152.56</v>
          </cell>
          <cell r="R588">
            <v>0</v>
          </cell>
          <cell r="S588">
            <v>0</v>
          </cell>
        </row>
        <row r="589">
          <cell r="A589">
            <v>35096</v>
          </cell>
          <cell r="B589" t="str">
            <v>3268 PC x5 &amp; 3266 PC x5</v>
          </cell>
          <cell r="G589" t="str">
            <v>DATA GUARDIAN</v>
          </cell>
          <cell r="H589">
            <v>9502.11</v>
          </cell>
          <cell r="J589">
            <v>9502.11</v>
          </cell>
          <cell r="K589">
            <v>1.54</v>
          </cell>
          <cell r="L589">
            <v>14633.249400000001</v>
          </cell>
          <cell r="N589">
            <v>9502.11</v>
          </cell>
          <cell r="O589">
            <v>0</v>
          </cell>
          <cell r="Q589">
            <v>9502.11</v>
          </cell>
          <cell r="R589">
            <v>0</v>
          </cell>
          <cell r="S589">
            <v>0</v>
          </cell>
        </row>
        <row r="590">
          <cell r="A590">
            <v>35096</v>
          </cell>
          <cell r="B590" t="str">
            <v>SONY MULTISCAN COL MON x 4</v>
          </cell>
          <cell r="G590" t="str">
            <v>COMPUTACENTRE</v>
          </cell>
          <cell r="H590">
            <v>6387.61</v>
          </cell>
          <cell r="J590">
            <v>6387.61</v>
          </cell>
          <cell r="K590">
            <v>1.54</v>
          </cell>
          <cell r="L590">
            <v>9836.9193999999989</v>
          </cell>
          <cell r="N590">
            <v>6387.61</v>
          </cell>
          <cell r="O590">
            <v>0</v>
          </cell>
          <cell r="Q590">
            <v>6387.61</v>
          </cell>
          <cell r="R590">
            <v>0</v>
          </cell>
          <cell r="S590">
            <v>0</v>
          </cell>
        </row>
        <row r="591">
          <cell r="A591">
            <v>35096</v>
          </cell>
          <cell r="B591" t="str">
            <v>SONY 20" SVGA COL MON ** RETURNED**</v>
          </cell>
          <cell r="G591" t="str">
            <v>COMPUTACENTRE</v>
          </cell>
          <cell r="J591">
            <v>0</v>
          </cell>
          <cell r="N591">
            <v>0</v>
          </cell>
          <cell r="O591">
            <v>0</v>
          </cell>
          <cell r="Q591">
            <v>0</v>
          </cell>
          <cell r="R591">
            <v>0</v>
          </cell>
          <cell r="S591">
            <v>0</v>
          </cell>
        </row>
        <row r="592">
          <cell r="A592">
            <v>35096</v>
          </cell>
          <cell r="B592" t="str">
            <v>CHERRY NUMERIC KEYPAD x 25</v>
          </cell>
          <cell r="G592" t="str">
            <v>TRONIX</v>
          </cell>
          <cell r="H592">
            <v>1214.53</v>
          </cell>
          <cell r="J592">
            <v>1214.53</v>
          </cell>
          <cell r="K592">
            <v>1.54</v>
          </cell>
          <cell r="L592">
            <v>1870.3761999999999</v>
          </cell>
          <cell r="N592">
            <v>1214.53</v>
          </cell>
          <cell r="O592">
            <v>0</v>
          </cell>
          <cell r="Q592">
            <v>1214.53</v>
          </cell>
          <cell r="R592">
            <v>0</v>
          </cell>
          <cell r="S592">
            <v>0</v>
          </cell>
        </row>
        <row r="593">
          <cell r="A593">
            <v>35096</v>
          </cell>
          <cell r="B593" t="str">
            <v>COMPAQ 16 MB MEMORY KIT</v>
          </cell>
          <cell r="G593" t="str">
            <v>INFO PRODUCTS UK LTD</v>
          </cell>
          <cell r="H593">
            <v>1343.25</v>
          </cell>
          <cell r="J593">
            <v>1343.25</v>
          </cell>
          <cell r="K593">
            <v>1.54</v>
          </cell>
          <cell r="L593">
            <v>2068.605</v>
          </cell>
          <cell r="N593">
            <v>1343.25</v>
          </cell>
          <cell r="O593">
            <v>0</v>
          </cell>
          <cell r="Q593">
            <v>1343.25</v>
          </cell>
          <cell r="R593">
            <v>0</v>
          </cell>
          <cell r="S593">
            <v>0</v>
          </cell>
        </row>
        <row r="594">
          <cell r="A594">
            <v>35096</v>
          </cell>
          <cell r="B594" t="str">
            <v>PROLAINT x 2, HARD DRIVE x 2</v>
          </cell>
          <cell r="G594" t="str">
            <v>INFO PRODUCTS UK LTD</v>
          </cell>
          <cell r="H594">
            <v>15346.65</v>
          </cell>
          <cell r="J594">
            <v>15346.65</v>
          </cell>
          <cell r="K594">
            <v>1.54</v>
          </cell>
          <cell r="L594">
            <v>23633.841</v>
          </cell>
          <cell r="N594">
            <v>15346.65</v>
          </cell>
          <cell r="O594">
            <v>0</v>
          </cell>
          <cell r="Q594">
            <v>15346.65</v>
          </cell>
          <cell r="R594">
            <v>0</v>
          </cell>
          <cell r="S594">
            <v>0</v>
          </cell>
        </row>
        <row r="595">
          <cell r="A595">
            <v>35096</v>
          </cell>
          <cell r="B595" t="str">
            <v>IBM PC330 P90 16/850MB x 2</v>
          </cell>
          <cell r="G595" t="str">
            <v>COMPUTACENTRE</v>
          </cell>
          <cell r="H595">
            <v>3348.73</v>
          </cell>
          <cell r="J595">
            <v>3348.73</v>
          </cell>
          <cell r="K595">
            <v>1.54</v>
          </cell>
          <cell r="L595">
            <v>5157.0442000000003</v>
          </cell>
          <cell r="N595">
            <v>3348.73</v>
          </cell>
          <cell r="O595">
            <v>0</v>
          </cell>
          <cell r="Q595">
            <v>3348.73</v>
          </cell>
          <cell r="R595">
            <v>0</v>
          </cell>
          <cell r="S595">
            <v>0</v>
          </cell>
        </row>
        <row r="596">
          <cell r="A596">
            <v>35096</v>
          </cell>
          <cell r="B596" t="str">
            <v>IBM KEYBOARDS x 30</v>
          </cell>
          <cell r="G596" t="str">
            <v>CONTEC ELECTRONICS</v>
          </cell>
          <cell r="H596">
            <v>1262.77</v>
          </cell>
          <cell r="J596">
            <v>1262.77</v>
          </cell>
          <cell r="K596">
            <v>1.54</v>
          </cell>
          <cell r="L596">
            <v>1944.6658</v>
          </cell>
          <cell r="N596">
            <v>1262.77</v>
          </cell>
          <cell r="O596">
            <v>0</v>
          </cell>
          <cell r="Q596">
            <v>1262.77</v>
          </cell>
          <cell r="R596">
            <v>0</v>
          </cell>
          <cell r="S596">
            <v>0</v>
          </cell>
        </row>
        <row r="597">
          <cell r="A597">
            <v>35096</v>
          </cell>
          <cell r="B597" t="str">
            <v>CABELING</v>
          </cell>
          <cell r="G597" t="str">
            <v>DATA CABLING SERVICES</v>
          </cell>
          <cell r="H597">
            <v>4472.9400000000005</v>
          </cell>
          <cell r="J597">
            <v>4472.9400000000005</v>
          </cell>
          <cell r="K597">
            <v>1.54</v>
          </cell>
          <cell r="L597">
            <v>6888.3276000000005</v>
          </cell>
          <cell r="N597">
            <v>4472.9399999999996</v>
          </cell>
          <cell r="O597">
            <v>0</v>
          </cell>
          <cell r="Q597">
            <v>4472.9399999999996</v>
          </cell>
          <cell r="R597">
            <v>0</v>
          </cell>
          <cell r="S597">
            <v>0</v>
          </cell>
        </row>
        <row r="598">
          <cell r="A598">
            <v>35096</v>
          </cell>
          <cell r="B598" t="str">
            <v>CABELING</v>
          </cell>
          <cell r="G598" t="str">
            <v>DATA CABLING SERVICES</v>
          </cell>
          <cell r="H598">
            <v>10410.49</v>
          </cell>
          <cell r="J598">
            <v>10410.49</v>
          </cell>
          <cell r="K598">
            <v>1.54</v>
          </cell>
          <cell r="L598">
            <v>16032.1546</v>
          </cell>
          <cell r="N598">
            <v>10410.49</v>
          </cell>
          <cell r="O598">
            <v>0</v>
          </cell>
          <cell r="Q598">
            <v>10410.49</v>
          </cell>
          <cell r="R598">
            <v>0</v>
          </cell>
          <cell r="S598">
            <v>0</v>
          </cell>
        </row>
        <row r="599">
          <cell r="A599">
            <v>35096</v>
          </cell>
          <cell r="B599" t="str">
            <v>IBM PC330 P100 x 10</v>
          </cell>
          <cell r="G599" t="str">
            <v>INFO PRODUCTS LTD</v>
          </cell>
          <cell r="H599">
            <v>16611.54</v>
          </cell>
          <cell r="J599">
            <v>16611.54</v>
          </cell>
          <cell r="K599">
            <v>1.54</v>
          </cell>
          <cell r="L599">
            <v>25581.771600000004</v>
          </cell>
          <cell r="N599">
            <v>16611.54</v>
          </cell>
          <cell r="O599">
            <v>0</v>
          </cell>
          <cell r="Q599">
            <v>16611.54</v>
          </cell>
          <cell r="R599">
            <v>0</v>
          </cell>
          <cell r="S599">
            <v>0</v>
          </cell>
        </row>
        <row r="600">
          <cell r="A600">
            <v>35096</v>
          </cell>
          <cell r="B600" t="str">
            <v>MATROX MGA 2MB IMPRESSION x 5</v>
          </cell>
          <cell r="G600" t="str">
            <v>COMPUTACENTRE</v>
          </cell>
          <cell r="H600">
            <v>1583.91</v>
          </cell>
          <cell r="J600">
            <v>1583.91</v>
          </cell>
          <cell r="K600">
            <v>1.54</v>
          </cell>
          <cell r="L600">
            <v>2439.2214000000004</v>
          </cell>
          <cell r="N600">
            <v>1583.91</v>
          </cell>
          <cell r="O600">
            <v>0</v>
          </cell>
          <cell r="Q600">
            <v>1583.91</v>
          </cell>
          <cell r="R600">
            <v>0</v>
          </cell>
          <cell r="S600">
            <v>0</v>
          </cell>
        </row>
        <row r="601">
          <cell r="A601">
            <v>35096</v>
          </cell>
          <cell r="B601" t="str">
            <v>3M AUDIO LOGIN TAPE x 286</v>
          </cell>
          <cell r="G601" t="str">
            <v>INT FACTORS</v>
          </cell>
          <cell r="H601">
            <v>9850.51</v>
          </cell>
          <cell r="J601">
            <v>9850.51</v>
          </cell>
          <cell r="K601">
            <v>1.54</v>
          </cell>
          <cell r="L601">
            <v>15169.785400000001</v>
          </cell>
          <cell r="N601">
            <v>9850.51</v>
          </cell>
          <cell r="O601">
            <v>0</v>
          </cell>
          <cell r="Q601">
            <v>9850.51</v>
          </cell>
          <cell r="R601">
            <v>0</v>
          </cell>
          <cell r="S601">
            <v>0</v>
          </cell>
        </row>
        <row r="602">
          <cell r="A602">
            <v>35096</v>
          </cell>
          <cell r="B602" t="str">
            <v>CABLING SERVICES</v>
          </cell>
          <cell r="G602" t="str">
            <v>DATA CABLING</v>
          </cell>
          <cell r="H602">
            <v>65621.83</v>
          </cell>
          <cell r="J602">
            <v>65621.83</v>
          </cell>
          <cell r="K602">
            <v>1.54</v>
          </cell>
          <cell r="L602">
            <v>101057.61820000001</v>
          </cell>
          <cell r="N602">
            <v>65621.83</v>
          </cell>
          <cell r="O602">
            <v>0</v>
          </cell>
          <cell r="Q602">
            <v>65621.83</v>
          </cell>
          <cell r="R602">
            <v>0</v>
          </cell>
          <cell r="S602">
            <v>0</v>
          </cell>
        </row>
        <row r="603">
          <cell r="A603" t="str">
            <v>MAR 96</v>
          </cell>
          <cell r="B603" t="str">
            <v>BOOTH GREEN &amp; PLUG SOLID AMP</v>
          </cell>
          <cell r="G603" t="str">
            <v>1ST CONNECTION</v>
          </cell>
          <cell r="H603">
            <v>1822.93</v>
          </cell>
          <cell r="J603">
            <v>1822.93</v>
          </cell>
          <cell r="K603">
            <v>1.52</v>
          </cell>
          <cell r="L603">
            <v>2770.8535999999999</v>
          </cell>
          <cell r="N603">
            <v>1822.93</v>
          </cell>
          <cell r="O603">
            <v>0</v>
          </cell>
          <cell r="Q603">
            <v>1822.93</v>
          </cell>
          <cell r="R603">
            <v>0</v>
          </cell>
          <cell r="S603">
            <v>0</v>
          </cell>
        </row>
        <row r="604">
          <cell r="A604" t="str">
            <v>MAR 96</v>
          </cell>
          <cell r="B604" t="str">
            <v>24 HR AUDIO LOGIN TAPE x 200</v>
          </cell>
          <cell r="G604" t="str">
            <v>THE LITTLE RED BOOK</v>
          </cell>
          <cell r="H604">
            <v>9626.630000000001</v>
          </cell>
          <cell r="J604">
            <v>9626.630000000001</v>
          </cell>
          <cell r="K604">
            <v>1.52</v>
          </cell>
          <cell r="L604">
            <v>14632.477600000002</v>
          </cell>
          <cell r="N604">
            <v>9626.6299999999992</v>
          </cell>
          <cell r="O604">
            <v>0</v>
          </cell>
          <cell r="Q604">
            <v>9626.6299999999992</v>
          </cell>
          <cell r="R604">
            <v>0</v>
          </cell>
          <cell r="S604">
            <v>0</v>
          </cell>
        </row>
        <row r="605">
          <cell r="A605" t="str">
            <v>MAR 96</v>
          </cell>
          <cell r="B605" t="str">
            <v>INSTALL CABLING</v>
          </cell>
          <cell r="G605" t="str">
            <v>DATA CABLING</v>
          </cell>
          <cell r="H605">
            <v>1916.69</v>
          </cell>
          <cell r="J605">
            <v>1916.69</v>
          </cell>
          <cell r="K605">
            <v>1.52</v>
          </cell>
          <cell r="L605">
            <v>2913.3688000000002</v>
          </cell>
          <cell r="N605">
            <v>1916.69</v>
          </cell>
          <cell r="O605">
            <v>0</v>
          </cell>
          <cell r="Q605">
            <v>1916.69</v>
          </cell>
          <cell r="R605">
            <v>0</v>
          </cell>
          <cell r="S605">
            <v>0</v>
          </cell>
        </row>
        <row r="606">
          <cell r="A606" t="str">
            <v>MAR 96</v>
          </cell>
          <cell r="B606" t="str">
            <v>INSTALL CABLING</v>
          </cell>
          <cell r="G606" t="str">
            <v>DATA CABLING</v>
          </cell>
          <cell r="H606">
            <v>976.73</v>
          </cell>
          <cell r="J606">
            <v>976.73</v>
          </cell>
          <cell r="K606">
            <v>1.52</v>
          </cell>
          <cell r="L606">
            <v>1484.6296</v>
          </cell>
          <cell r="N606">
            <v>976.73</v>
          </cell>
          <cell r="O606">
            <v>0</v>
          </cell>
          <cell r="Q606">
            <v>976.73</v>
          </cell>
          <cell r="R606">
            <v>0</v>
          </cell>
          <cell r="S606">
            <v>0</v>
          </cell>
        </row>
        <row r="607">
          <cell r="A607" t="str">
            <v>MAR 96</v>
          </cell>
          <cell r="B607" t="str">
            <v>SHELF 11 &amp; PSU SHELF</v>
          </cell>
          <cell r="G607" t="str">
            <v>CERTAC</v>
          </cell>
          <cell r="H607">
            <v>1229.3</v>
          </cell>
          <cell r="J607">
            <v>1229.3</v>
          </cell>
          <cell r="K607">
            <v>1.52</v>
          </cell>
          <cell r="L607">
            <v>1868.5360000000001</v>
          </cell>
          <cell r="N607">
            <v>1229.3</v>
          </cell>
          <cell r="O607">
            <v>0</v>
          </cell>
          <cell r="Q607">
            <v>1229.3</v>
          </cell>
          <cell r="R607">
            <v>0</v>
          </cell>
          <cell r="S607">
            <v>0</v>
          </cell>
        </row>
        <row r="608">
          <cell r="A608" t="str">
            <v>MAR 96</v>
          </cell>
          <cell r="B608" t="str">
            <v>METAL MONITOR TRAYS x 50</v>
          </cell>
          <cell r="G608" t="str">
            <v>WW INTERIORS</v>
          </cell>
          <cell r="H608">
            <v>3637.9700000000003</v>
          </cell>
          <cell r="J608">
            <v>3637.9700000000003</v>
          </cell>
          <cell r="K608">
            <v>1.52</v>
          </cell>
          <cell r="L608">
            <v>5529.7144000000008</v>
          </cell>
          <cell r="N608">
            <v>3637.97</v>
          </cell>
          <cell r="O608">
            <v>0</v>
          </cell>
          <cell r="Q608">
            <v>3637.97</v>
          </cell>
          <cell r="R608">
            <v>0</v>
          </cell>
          <cell r="S608">
            <v>0</v>
          </cell>
        </row>
        <row r="609">
          <cell r="A609" t="str">
            <v>MAR 96</v>
          </cell>
          <cell r="B609" t="str">
            <v>3268 FAST &amp; 3266 V FAST</v>
          </cell>
          <cell r="G609" t="str">
            <v>DATA GUARDIAN</v>
          </cell>
          <cell r="H609">
            <v>1604.63</v>
          </cell>
          <cell r="J609">
            <v>1604.63</v>
          </cell>
          <cell r="K609">
            <v>1.52</v>
          </cell>
          <cell r="L609">
            <v>2439.0376000000001</v>
          </cell>
          <cell r="N609">
            <v>1604.63</v>
          </cell>
          <cell r="O609">
            <v>0</v>
          </cell>
          <cell r="Q609">
            <v>1604.63</v>
          </cell>
          <cell r="R609">
            <v>0</v>
          </cell>
          <cell r="S609">
            <v>0</v>
          </cell>
        </row>
        <row r="610">
          <cell r="A610" t="str">
            <v>MAR 96</v>
          </cell>
          <cell r="B610" t="str">
            <v>IPC CARDS</v>
          </cell>
          <cell r="G610" t="str">
            <v>AT MAINTENANCE</v>
          </cell>
          <cell r="H610">
            <v>7835.63</v>
          </cell>
          <cell r="J610">
            <v>7835.63</v>
          </cell>
          <cell r="K610">
            <v>1.52</v>
          </cell>
          <cell r="L610">
            <v>11910.1576</v>
          </cell>
          <cell r="N610">
            <v>7835.63</v>
          </cell>
          <cell r="O610">
            <v>0</v>
          </cell>
          <cell r="Q610">
            <v>7835.63</v>
          </cell>
          <cell r="R610">
            <v>0</v>
          </cell>
          <cell r="S610">
            <v>0</v>
          </cell>
        </row>
        <row r="611">
          <cell r="A611" t="str">
            <v>MAR 96</v>
          </cell>
          <cell r="B611" t="str">
            <v>24 HR AUDIO LOGIN TAPE x 280</v>
          </cell>
          <cell r="G611" t="str">
            <v>THE LITTLE RED BOOK</v>
          </cell>
          <cell r="H611">
            <v>13477.29</v>
          </cell>
          <cell r="J611">
            <v>13477.29</v>
          </cell>
          <cell r="K611">
            <v>1.52</v>
          </cell>
          <cell r="L611">
            <v>20485.480800000001</v>
          </cell>
          <cell r="N611">
            <v>13477.29</v>
          </cell>
          <cell r="O611">
            <v>0</v>
          </cell>
          <cell r="Q611">
            <v>13477.29</v>
          </cell>
          <cell r="R611">
            <v>0</v>
          </cell>
          <cell r="S611">
            <v>0</v>
          </cell>
        </row>
        <row r="612">
          <cell r="A612" t="str">
            <v>MAR 96</v>
          </cell>
          <cell r="B612" t="str">
            <v>CABLING INFRASTRUCTURE</v>
          </cell>
          <cell r="G612" t="str">
            <v>DATA CABLING</v>
          </cell>
          <cell r="H612">
            <v>1505.97</v>
          </cell>
          <cell r="J612">
            <v>1505.97</v>
          </cell>
          <cell r="K612">
            <v>1.52</v>
          </cell>
          <cell r="L612">
            <v>2289.0744</v>
          </cell>
          <cell r="N612">
            <v>1505.97</v>
          </cell>
          <cell r="O612">
            <v>0</v>
          </cell>
          <cell r="Q612">
            <v>1505.97</v>
          </cell>
          <cell r="R612">
            <v>0</v>
          </cell>
          <cell r="S612">
            <v>0</v>
          </cell>
        </row>
        <row r="613">
          <cell r="A613" t="str">
            <v>MAR 96</v>
          </cell>
          <cell r="B613" t="str">
            <v>CABLING INFRASTRUCTURE</v>
          </cell>
          <cell r="G613" t="str">
            <v>DATA CABLING</v>
          </cell>
          <cell r="H613">
            <v>967.54</v>
          </cell>
          <cell r="J613">
            <v>967.54</v>
          </cell>
          <cell r="K613">
            <v>1.52</v>
          </cell>
          <cell r="L613">
            <v>1470.6607999999999</v>
          </cell>
          <cell r="N613">
            <v>967.54</v>
          </cell>
          <cell r="O613">
            <v>0</v>
          </cell>
          <cell r="Q613">
            <v>967.54</v>
          </cell>
          <cell r="R613">
            <v>0</v>
          </cell>
          <cell r="S613">
            <v>0</v>
          </cell>
        </row>
        <row r="614">
          <cell r="A614" t="str">
            <v>MAR 96</v>
          </cell>
          <cell r="B614" t="str">
            <v>COMPASS TESTING UNIT</v>
          </cell>
          <cell r="G614" t="str">
            <v>DATA COMMUNICATIONS</v>
          </cell>
          <cell r="H614">
            <v>5871.13</v>
          </cell>
          <cell r="J614">
            <v>5871.13</v>
          </cell>
          <cell r="K614">
            <v>1.52</v>
          </cell>
          <cell r="L614">
            <v>8924.1175999999996</v>
          </cell>
          <cell r="N614">
            <v>5871.13</v>
          </cell>
          <cell r="O614">
            <v>0</v>
          </cell>
          <cell r="Q614">
            <v>5871.13</v>
          </cell>
          <cell r="R614">
            <v>0</v>
          </cell>
          <cell r="S614">
            <v>0</v>
          </cell>
        </row>
        <row r="615">
          <cell r="A615" t="str">
            <v>MAR 96</v>
          </cell>
          <cell r="B615" t="str">
            <v>3268 FAST &amp; 3266 V FAST</v>
          </cell>
          <cell r="G615" t="str">
            <v>DATA GUARDIAN</v>
          </cell>
          <cell r="H615">
            <v>1604.63</v>
          </cell>
          <cell r="J615">
            <v>1604.63</v>
          </cell>
          <cell r="K615">
            <v>1.52</v>
          </cell>
          <cell r="L615">
            <v>2439.0376000000001</v>
          </cell>
          <cell r="N615">
            <v>1604.63</v>
          </cell>
          <cell r="O615">
            <v>0</v>
          </cell>
          <cell r="Q615">
            <v>1604.63</v>
          </cell>
          <cell r="R615">
            <v>0</v>
          </cell>
          <cell r="S615">
            <v>0</v>
          </cell>
        </row>
        <row r="616">
          <cell r="A616" t="str">
            <v>MAR 96</v>
          </cell>
          <cell r="B616" t="str">
            <v>HP LASER JET PRINTER</v>
          </cell>
          <cell r="G616" t="str">
            <v>COMPUSERVE</v>
          </cell>
          <cell r="H616">
            <v>1470.4099999999999</v>
          </cell>
          <cell r="J616">
            <v>1470.4099999999999</v>
          </cell>
          <cell r="K616">
            <v>1.52</v>
          </cell>
          <cell r="L616">
            <v>2235.0231999999996</v>
          </cell>
          <cell r="N616">
            <v>1470.41</v>
          </cell>
          <cell r="O616">
            <v>0</v>
          </cell>
          <cell r="Q616">
            <v>1470.41</v>
          </cell>
          <cell r="R616">
            <v>0</v>
          </cell>
          <cell r="S616">
            <v>0</v>
          </cell>
        </row>
        <row r="617">
          <cell r="A617" t="str">
            <v>MAR 96</v>
          </cell>
          <cell r="B617" t="str">
            <v>HP LASER JET PRINTER</v>
          </cell>
          <cell r="G617" t="str">
            <v>COMPUSERVE</v>
          </cell>
          <cell r="H617">
            <v>1194.07</v>
          </cell>
          <cell r="J617">
            <v>1194.07</v>
          </cell>
          <cell r="K617">
            <v>1.52</v>
          </cell>
          <cell r="L617">
            <v>1814.9864</v>
          </cell>
          <cell r="N617">
            <v>1194.07</v>
          </cell>
          <cell r="O617">
            <v>0</v>
          </cell>
          <cell r="Q617">
            <v>1194.07</v>
          </cell>
          <cell r="R617">
            <v>0</v>
          </cell>
          <cell r="S617">
            <v>0</v>
          </cell>
        </row>
        <row r="618">
          <cell r="A618" t="str">
            <v>MAR 96</v>
          </cell>
          <cell r="B618" t="str">
            <v>IBM PC350 &amp; COLOUR MONITOR</v>
          </cell>
          <cell r="G618" t="str">
            <v>COMPUSERVE</v>
          </cell>
          <cell r="H618">
            <v>2279.04</v>
          </cell>
          <cell r="J618">
            <v>2279.04</v>
          </cell>
          <cell r="K618">
            <v>1.52</v>
          </cell>
          <cell r="L618">
            <v>3464.1408000000001</v>
          </cell>
          <cell r="N618">
            <v>2279.04</v>
          </cell>
          <cell r="O618">
            <v>0</v>
          </cell>
          <cell r="Q618">
            <v>2279.04</v>
          </cell>
          <cell r="R618">
            <v>0</v>
          </cell>
          <cell r="S618">
            <v>0</v>
          </cell>
        </row>
        <row r="619">
          <cell r="A619" t="str">
            <v>MAR 96</v>
          </cell>
          <cell r="B619" t="str">
            <v>CABLING INFRASTRUCTURE</v>
          </cell>
          <cell r="G619" t="str">
            <v>DATA CABLING SERVS</v>
          </cell>
          <cell r="H619">
            <v>46554.18</v>
          </cell>
          <cell r="J619">
            <v>46554.18</v>
          </cell>
          <cell r="K619">
            <v>1.52</v>
          </cell>
          <cell r="L619">
            <v>70762.353600000002</v>
          </cell>
          <cell r="N619">
            <v>46554.18</v>
          </cell>
          <cell r="O619">
            <v>0</v>
          </cell>
          <cell r="Q619">
            <v>46554.18</v>
          </cell>
          <cell r="R619">
            <v>0</v>
          </cell>
          <cell r="S619">
            <v>0</v>
          </cell>
        </row>
        <row r="620">
          <cell r="A620" t="str">
            <v>MAR 96</v>
          </cell>
          <cell r="B620" t="str">
            <v>MULTIPLEXERS</v>
          </cell>
          <cell r="G620" t="str">
            <v>SMC ELECTRONICS</v>
          </cell>
          <cell r="H620">
            <v>6895.36</v>
          </cell>
          <cell r="J620">
            <v>6895.36</v>
          </cell>
          <cell r="K620">
            <v>1.52</v>
          </cell>
          <cell r="L620">
            <v>10480.947200000001</v>
          </cell>
          <cell r="N620">
            <v>6895.36</v>
          </cell>
          <cell r="O620">
            <v>0</v>
          </cell>
          <cell r="Q620">
            <v>6895.36</v>
          </cell>
          <cell r="R620">
            <v>0</v>
          </cell>
          <cell r="S620">
            <v>0</v>
          </cell>
        </row>
        <row r="621">
          <cell r="A621" t="str">
            <v>MAR 96</v>
          </cell>
          <cell r="B621" t="str">
            <v>DSX SYSTEM INSTALLED</v>
          </cell>
          <cell r="G621" t="str">
            <v>SYNTEGRA</v>
          </cell>
          <cell r="H621">
            <v>180259.85</v>
          </cell>
          <cell r="J621">
            <v>180259.85</v>
          </cell>
          <cell r="K621">
            <v>1.52</v>
          </cell>
          <cell r="L621">
            <v>273994.97200000001</v>
          </cell>
          <cell r="N621">
            <v>180259.85</v>
          </cell>
          <cell r="O621">
            <v>0</v>
          </cell>
          <cell r="Q621">
            <v>180259.85</v>
          </cell>
          <cell r="R621">
            <v>0</v>
          </cell>
          <cell r="S621">
            <v>0</v>
          </cell>
        </row>
        <row r="622">
          <cell r="A622" t="str">
            <v>MAR 96</v>
          </cell>
          <cell r="B622" t="str">
            <v>1 x ALPHA CONTROLLER</v>
          </cell>
          <cell r="G622" t="str">
            <v>CSF SYSTEMS</v>
          </cell>
          <cell r="H622">
            <v>35250.28</v>
          </cell>
          <cell r="J622">
            <v>35250.28</v>
          </cell>
          <cell r="K622">
            <v>1.52</v>
          </cell>
          <cell r="L622">
            <v>53580.425600000002</v>
          </cell>
          <cell r="N622">
            <v>35250.28</v>
          </cell>
          <cell r="O622">
            <v>0</v>
          </cell>
          <cell r="Q622">
            <v>35250.28</v>
          </cell>
          <cell r="R622">
            <v>0</v>
          </cell>
          <cell r="S622">
            <v>0</v>
          </cell>
        </row>
        <row r="623">
          <cell r="A623" t="str">
            <v>MAR 96</v>
          </cell>
          <cell r="G623" t="str">
            <v xml:space="preserve"> </v>
          </cell>
          <cell r="H623">
            <v>26643.660000000003</v>
          </cell>
          <cell r="J623">
            <v>26643.660000000003</v>
          </cell>
          <cell r="K623">
            <v>1.52</v>
          </cell>
          <cell r="L623">
            <v>40498.363200000007</v>
          </cell>
          <cell r="N623">
            <v>26643.66</v>
          </cell>
          <cell r="O623">
            <v>0</v>
          </cell>
          <cell r="Q623">
            <v>26643.66</v>
          </cell>
          <cell r="R623">
            <v>0</v>
          </cell>
          <cell r="S623">
            <v>0</v>
          </cell>
        </row>
        <row r="624">
          <cell r="A624" t="str">
            <v>MAR 96</v>
          </cell>
          <cell r="B624" t="str">
            <v>VT525 TERMINALS x 25</v>
          </cell>
          <cell r="G624" t="str">
            <v>ON-LINE</v>
          </cell>
          <cell r="H624">
            <v>6072.61</v>
          </cell>
          <cell r="J624">
            <v>6072.61</v>
          </cell>
          <cell r="K624">
            <v>1.52</v>
          </cell>
          <cell r="L624">
            <v>9230.3671999999988</v>
          </cell>
          <cell r="N624">
            <v>6072.61</v>
          </cell>
          <cell r="O624">
            <v>0</v>
          </cell>
          <cell r="Q624">
            <v>6072.61</v>
          </cell>
          <cell r="R624">
            <v>0</v>
          </cell>
          <cell r="S624">
            <v>0</v>
          </cell>
        </row>
        <row r="625">
          <cell r="A625" t="str">
            <v>MAR 96</v>
          </cell>
          <cell r="B625" t="str">
            <v>VT525 TERMINALS x 20</v>
          </cell>
          <cell r="G625" t="str">
            <v>ON-LINE</v>
          </cell>
          <cell r="H625">
            <v>4869.29</v>
          </cell>
          <cell r="J625">
            <v>4869.29</v>
          </cell>
          <cell r="K625">
            <v>1.52</v>
          </cell>
          <cell r="L625">
            <v>7401.3208000000004</v>
          </cell>
          <cell r="N625">
            <v>4869.29</v>
          </cell>
          <cell r="O625">
            <v>0</v>
          </cell>
          <cell r="Q625">
            <v>4869.29</v>
          </cell>
          <cell r="R625">
            <v>0</v>
          </cell>
          <cell r="S625">
            <v>0</v>
          </cell>
        </row>
        <row r="626">
          <cell r="A626" t="str">
            <v>MAR 96</v>
          </cell>
          <cell r="B626" t="str">
            <v>VT525 TERMINALS x 8</v>
          </cell>
          <cell r="G626" t="str">
            <v>ON-LINE</v>
          </cell>
          <cell r="H626">
            <v>1981.3</v>
          </cell>
          <cell r="J626">
            <v>1981.3</v>
          </cell>
          <cell r="K626">
            <v>1.52</v>
          </cell>
          <cell r="L626">
            <v>3011.576</v>
          </cell>
          <cell r="N626">
            <v>1981.3</v>
          </cell>
          <cell r="O626">
            <v>0</v>
          </cell>
          <cell r="Q626">
            <v>1981.3</v>
          </cell>
          <cell r="R626">
            <v>0</v>
          </cell>
          <cell r="S626">
            <v>0</v>
          </cell>
        </row>
        <row r="627">
          <cell r="A627" t="str">
            <v>MAR 96</v>
          </cell>
          <cell r="B627" t="str">
            <v>VT525 TERMINALS x 55</v>
          </cell>
          <cell r="G627" t="str">
            <v>ON-LINE</v>
          </cell>
          <cell r="H627">
            <v>13348.56</v>
          </cell>
          <cell r="J627">
            <v>13348.56</v>
          </cell>
          <cell r="K627">
            <v>1.52</v>
          </cell>
          <cell r="L627">
            <v>20289.8112</v>
          </cell>
          <cell r="N627">
            <v>13348.56</v>
          </cell>
          <cell r="O627">
            <v>0</v>
          </cell>
          <cell r="Q627">
            <v>13348.56</v>
          </cell>
          <cell r="R627">
            <v>0</v>
          </cell>
          <cell r="S627">
            <v>0</v>
          </cell>
        </row>
        <row r="628">
          <cell r="N628">
            <v>0</v>
          </cell>
          <cell r="O628">
            <v>0</v>
          </cell>
          <cell r="Q628">
            <v>0</v>
          </cell>
          <cell r="R628">
            <v>0</v>
          </cell>
          <cell r="S628">
            <v>0</v>
          </cell>
        </row>
        <row r="629">
          <cell r="A629" t="str">
            <v>APR-96</v>
          </cell>
          <cell r="B629" t="str">
            <v>SET-UP &amp; CONFIG MODEM x 2</v>
          </cell>
          <cell r="G629" t="str">
            <v>ITS</v>
          </cell>
          <cell r="H629">
            <v>2558.3200000000002</v>
          </cell>
          <cell r="J629">
            <v>2558.3200000000002</v>
          </cell>
          <cell r="K629">
            <v>1.51</v>
          </cell>
          <cell r="L629">
            <v>3863.0632000000001</v>
          </cell>
          <cell r="N629">
            <v>2379.2376000000004</v>
          </cell>
          <cell r="O629">
            <v>179.08239999999978</v>
          </cell>
          <cell r="Q629">
            <v>2464.5149333333338</v>
          </cell>
          <cell r="R629">
            <v>93.805066666666335</v>
          </cell>
          <cell r="S629">
            <v>141.64565066666617</v>
          </cell>
          <cell r="U629">
            <v>42.638666666666673</v>
          </cell>
          <cell r="V629">
            <v>42.638666666666673</v>
          </cell>
          <cell r="BK629">
            <v>42.638666666666673</v>
          </cell>
        </row>
        <row r="630">
          <cell r="A630" t="str">
            <v>APR-96</v>
          </cell>
          <cell r="B630" t="str">
            <v>IBM PC 330 &amp; COL MON</v>
          </cell>
          <cell r="G630" t="str">
            <v>COMPUCENTRE</v>
          </cell>
          <cell r="H630">
            <v>1798.87</v>
          </cell>
          <cell r="J630">
            <v>1798.87</v>
          </cell>
          <cell r="K630">
            <v>1.51</v>
          </cell>
          <cell r="L630">
            <v>2716.2936999999997</v>
          </cell>
          <cell r="N630">
            <v>1672.9491000000003</v>
          </cell>
          <cell r="O630">
            <v>125.92089999999962</v>
          </cell>
          <cell r="Q630">
            <v>1732.9114333333337</v>
          </cell>
          <cell r="R630">
            <v>65.958566666666229</v>
          </cell>
          <cell r="S630">
            <v>99.597435666666001</v>
          </cell>
          <cell r="U630">
            <v>29.981166666666663</v>
          </cell>
          <cell r="V630">
            <v>29.981166666666663</v>
          </cell>
          <cell r="BM630">
            <v>29.981166666666663</v>
          </cell>
        </row>
        <row r="631">
          <cell r="A631" t="str">
            <v>APR-96</v>
          </cell>
          <cell r="B631" t="str">
            <v>SIX CHANNEL AMPLIFIERS x 10</v>
          </cell>
          <cell r="G631" t="str">
            <v>SC TELE</v>
          </cell>
          <cell r="H631">
            <v>3627.2200000000003</v>
          </cell>
          <cell r="J631">
            <v>3627.2200000000003</v>
          </cell>
          <cell r="K631">
            <v>1.51</v>
          </cell>
          <cell r="L631">
            <v>5477.1022000000003</v>
          </cell>
          <cell r="N631">
            <v>3373.3146000000006</v>
          </cell>
          <cell r="O631">
            <v>253.90539999999964</v>
          </cell>
          <cell r="Q631">
            <v>3494.2219333333342</v>
          </cell>
          <cell r="R631">
            <v>132.99806666666609</v>
          </cell>
          <cell r="S631">
            <v>200.82708066666581</v>
          </cell>
          <cell r="U631">
            <v>60.45366666666667</v>
          </cell>
          <cell r="V631">
            <v>60.45366666666667</v>
          </cell>
          <cell r="AU631">
            <v>60.45366666666667</v>
          </cell>
        </row>
        <row r="632">
          <cell r="A632" t="str">
            <v>APR-96</v>
          </cell>
          <cell r="B632" t="str">
            <v>CABLING INFRASTRUCTURE</v>
          </cell>
          <cell r="G632" t="str">
            <v>DATA CABLING</v>
          </cell>
          <cell r="H632">
            <v>12238.630000000001</v>
          </cell>
          <cell r="J632">
            <v>12238.630000000001</v>
          </cell>
          <cell r="K632">
            <v>1.51</v>
          </cell>
          <cell r="L632">
            <v>18480.331300000002</v>
          </cell>
          <cell r="N632">
            <v>11382.145900000001</v>
          </cell>
          <cell r="O632">
            <v>856.48409999999967</v>
          </cell>
          <cell r="Q632">
            <v>11790.100233333334</v>
          </cell>
          <cell r="R632">
            <v>448.52976666666655</v>
          </cell>
          <cell r="S632">
            <v>677.27994766666654</v>
          </cell>
          <cell r="U632">
            <v>203.97716666666668</v>
          </cell>
          <cell r="V632">
            <v>203.97716666666668</v>
          </cell>
          <cell r="BK632">
            <v>203.97716666666668</v>
          </cell>
        </row>
        <row r="633">
          <cell r="A633" t="str">
            <v>APR-96</v>
          </cell>
          <cell r="B633" t="str">
            <v>VGA RGB CONVERTORS x 10</v>
          </cell>
          <cell r="G633" t="str">
            <v>MIGHTER LIMITED</v>
          </cell>
          <cell r="H633">
            <v>1688.92</v>
          </cell>
          <cell r="J633">
            <v>1688.92</v>
          </cell>
          <cell r="K633">
            <v>1.51</v>
          </cell>
          <cell r="L633">
            <v>2550.2692000000002</v>
          </cell>
          <cell r="N633">
            <v>1570.6956</v>
          </cell>
          <cell r="O633">
            <v>118.22440000000006</v>
          </cell>
          <cell r="Q633">
            <v>1626.9929333333334</v>
          </cell>
          <cell r="R633">
            <v>61.927066666666633</v>
          </cell>
          <cell r="S633">
            <v>93.509870666666615</v>
          </cell>
          <cell r="U633">
            <v>28.148666666666667</v>
          </cell>
          <cell r="V633">
            <v>28.148666666666667</v>
          </cell>
          <cell r="BD633">
            <v>14.074333333333334</v>
          </cell>
          <cell r="BK633">
            <v>14.074333333333334</v>
          </cell>
        </row>
        <row r="634">
          <cell r="A634" t="str">
            <v>APR-96</v>
          </cell>
          <cell r="B634" t="str">
            <v>CHERRY NUMERIC KEYPAD x 25</v>
          </cell>
          <cell r="G634" t="str">
            <v>ON-LINE COMPUTERS</v>
          </cell>
          <cell r="H634">
            <v>1229.8499999999999</v>
          </cell>
          <cell r="J634">
            <v>1229.8499999999999</v>
          </cell>
          <cell r="K634">
            <v>1.51</v>
          </cell>
          <cell r="L634">
            <v>1857.0735</v>
          </cell>
          <cell r="N634">
            <v>1143.7605000000001</v>
          </cell>
          <cell r="O634">
            <v>86.089499999999816</v>
          </cell>
          <cell r="Q634">
            <v>1184.7555</v>
          </cell>
          <cell r="R634">
            <v>45.094499999999925</v>
          </cell>
          <cell r="S634">
            <v>68.092694999999893</v>
          </cell>
          <cell r="U634">
            <v>20.497499999999999</v>
          </cell>
          <cell r="V634">
            <v>20.497499999999999</v>
          </cell>
          <cell r="AH634">
            <v>20.497499999999999</v>
          </cell>
        </row>
        <row r="635">
          <cell r="A635" t="str">
            <v>APR-96</v>
          </cell>
          <cell r="B635" t="str">
            <v>COMPAQ 2.1GB HARD DISK</v>
          </cell>
          <cell r="G635" t="str">
            <v>COMPUCENTRE</v>
          </cell>
          <cell r="H635">
            <v>1947.3600000000001</v>
          </cell>
          <cell r="J635">
            <v>1947.3600000000001</v>
          </cell>
          <cell r="K635">
            <v>1.51</v>
          </cell>
          <cell r="L635">
            <v>2940.5136000000002</v>
          </cell>
          <cell r="N635">
            <v>1811.0448000000004</v>
          </cell>
          <cell r="O635">
            <v>136.31519999999978</v>
          </cell>
          <cell r="Q635">
            <v>1875.9568000000004</v>
          </cell>
          <cell r="R635">
            <v>71.403199999999742</v>
          </cell>
          <cell r="S635">
            <v>107.81883199999962</v>
          </cell>
          <cell r="U635">
            <v>32.456000000000003</v>
          </cell>
          <cell r="V635">
            <v>32.456000000000003</v>
          </cell>
          <cell r="BJ635">
            <v>32.456000000000003</v>
          </cell>
        </row>
        <row r="636">
          <cell r="A636" t="str">
            <v>APR-96</v>
          </cell>
          <cell r="B636" t="str">
            <v>VT525 TERMINALS x 16</v>
          </cell>
          <cell r="G636" t="str">
            <v>ON-LINE</v>
          </cell>
          <cell r="H636">
            <v>3955.94</v>
          </cell>
          <cell r="J636">
            <v>3955.94</v>
          </cell>
          <cell r="K636">
            <v>1.51</v>
          </cell>
          <cell r="L636">
            <v>5973.4694</v>
          </cell>
          <cell r="N636">
            <v>3679.0241999999998</v>
          </cell>
          <cell r="O636">
            <v>276.91580000000022</v>
          </cell>
          <cell r="Q636">
            <v>3810.8888666666667</v>
          </cell>
          <cell r="R636">
            <v>145.05113333333338</v>
          </cell>
          <cell r="S636">
            <v>219.02721133333341</v>
          </cell>
          <cell r="U636">
            <v>65.932333333333332</v>
          </cell>
          <cell r="V636">
            <v>65.932333333333332</v>
          </cell>
          <cell r="BK636">
            <v>65.932333333333332</v>
          </cell>
        </row>
        <row r="637">
          <cell r="A637" t="str">
            <v>APR-96</v>
          </cell>
          <cell r="B637" t="str">
            <v>VT525 TERMINALS x 40</v>
          </cell>
          <cell r="G637" t="str">
            <v>ON-LINE</v>
          </cell>
          <cell r="H637">
            <v>9804.83</v>
          </cell>
          <cell r="J637">
            <v>9804.83</v>
          </cell>
          <cell r="K637">
            <v>1.51</v>
          </cell>
          <cell r="L637">
            <v>14805.293299999999</v>
          </cell>
          <cell r="N637">
            <v>9118.4918999999991</v>
          </cell>
          <cell r="O637">
            <v>686.33810000000085</v>
          </cell>
          <cell r="Q637">
            <v>9445.3195666666652</v>
          </cell>
          <cell r="R637">
            <v>359.51043333333473</v>
          </cell>
          <cell r="S637">
            <v>542.86075433333542</v>
          </cell>
          <cell r="U637">
            <v>163.41383333333334</v>
          </cell>
          <cell r="V637">
            <v>163.41383333333334</v>
          </cell>
          <cell r="AH637">
            <v>70.267948333333337</v>
          </cell>
          <cell r="AL637">
            <v>32.682766666666673</v>
          </cell>
          <cell r="AM637">
            <v>16.341383333333336</v>
          </cell>
          <cell r="AN637">
            <v>16.341383333333336</v>
          </cell>
          <cell r="AY637">
            <v>27.780351666666672</v>
          </cell>
          <cell r="BC637" t="str">
            <v xml:space="preserve"> </v>
          </cell>
        </row>
        <row r="638">
          <cell r="A638" t="str">
            <v>APR-96</v>
          </cell>
          <cell r="B638" t="str">
            <v>IBM PC350 x 11</v>
          </cell>
          <cell r="G638" t="str">
            <v>COMPUCENTRE</v>
          </cell>
          <cell r="H638">
            <v>15263.8</v>
          </cell>
          <cell r="J638">
            <v>15263.8</v>
          </cell>
          <cell r="K638">
            <v>1.51</v>
          </cell>
          <cell r="L638">
            <v>23048.338</v>
          </cell>
          <cell r="N638">
            <v>14195.334000000001</v>
          </cell>
          <cell r="O638">
            <v>1068.4659999999985</v>
          </cell>
          <cell r="Q638">
            <v>14704.127333333334</v>
          </cell>
          <cell r="R638">
            <v>559.67266666666546</v>
          </cell>
          <cell r="S638">
            <v>845.10572666666485</v>
          </cell>
          <cell r="U638">
            <v>254.39666666666665</v>
          </cell>
          <cell r="V638">
            <v>254.39666666666665</v>
          </cell>
          <cell r="BH638">
            <v>254.39666666666665</v>
          </cell>
        </row>
        <row r="639">
          <cell r="A639" t="str">
            <v>APR-96</v>
          </cell>
          <cell r="B639" t="str">
            <v>IBM PC 350 x 10</v>
          </cell>
          <cell r="G639" t="str">
            <v>COMPUCENTRE</v>
          </cell>
          <cell r="H639">
            <v>1802.28</v>
          </cell>
          <cell r="J639">
            <v>1802.28</v>
          </cell>
          <cell r="K639">
            <v>1.51</v>
          </cell>
          <cell r="L639">
            <v>2721.4427999999998</v>
          </cell>
          <cell r="N639">
            <v>1676.1204</v>
          </cell>
          <cell r="O639">
            <v>126.15959999999995</v>
          </cell>
          <cell r="Q639">
            <v>1736.1964</v>
          </cell>
          <cell r="R639">
            <v>66.083599999999933</v>
          </cell>
          <cell r="S639">
            <v>99.786235999999903</v>
          </cell>
          <cell r="U639">
            <v>30.038</v>
          </cell>
          <cell r="V639">
            <v>30.038</v>
          </cell>
          <cell r="BK639">
            <v>30.038</v>
          </cell>
        </row>
        <row r="640">
          <cell r="A640" t="str">
            <v>APR-96</v>
          </cell>
          <cell r="B640" t="str">
            <v>COMPAQ VGA COL MONITOR x 5</v>
          </cell>
          <cell r="G640" t="str">
            <v>COMPUCENTRE</v>
          </cell>
          <cell r="H640">
            <v>1207.18</v>
          </cell>
          <cell r="J640">
            <v>1207.18</v>
          </cell>
          <cell r="K640">
            <v>1.51</v>
          </cell>
          <cell r="L640">
            <v>1822.8418000000001</v>
          </cell>
          <cell r="N640">
            <v>1122.6774</v>
          </cell>
          <cell r="O640">
            <v>84.502600000000029</v>
          </cell>
          <cell r="Q640">
            <v>1162.9167333333335</v>
          </cell>
          <cell r="R640">
            <v>44.263266666666595</v>
          </cell>
          <cell r="S640">
            <v>66.837532666666561</v>
          </cell>
          <cell r="U640">
            <v>20.119666666666667</v>
          </cell>
          <cell r="V640">
            <v>20.119666666666667</v>
          </cell>
          <cell r="BK640">
            <v>20.119666666666667</v>
          </cell>
        </row>
        <row r="641">
          <cell r="A641" t="str">
            <v>APR-96</v>
          </cell>
          <cell r="B641" t="str">
            <v>IBM PC 350 x 2</v>
          </cell>
          <cell r="G641" t="str">
            <v>COMPUCENTRE</v>
          </cell>
          <cell r="H641">
            <v>1473.56</v>
          </cell>
          <cell r="J641">
            <v>1473.56</v>
          </cell>
          <cell r="K641">
            <v>1.51</v>
          </cell>
          <cell r="L641">
            <v>2225.0756000000001</v>
          </cell>
          <cell r="N641">
            <v>1370.4108000000001</v>
          </cell>
          <cell r="O641">
            <v>103.14919999999984</v>
          </cell>
          <cell r="Q641">
            <v>1419.5294666666668</v>
          </cell>
          <cell r="R641">
            <v>54.030533333333096</v>
          </cell>
          <cell r="S641">
            <v>81.586105333332981</v>
          </cell>
          <cell r="U641">
            <v>24.559333333333331</v>
          </cell>
          <cell r="V641">
            <v>24.559333333333331</v>
          </cell>
          <cell r="BB641">
            <v>24.559333333333331</v>
          </cell>
        </row>
        <row r="642">
          <cell r="A642" t="str">
            <v>APR-96</v>
          </cell>
          <cell r="B642" t="str">
            <v>IBM PC 350 x 6</v>
          </cell>
          <cell r="G642" t="str">
            <v>COMPUCENTRE</v>
          </cell>
          <cell r="H642">
            <v>8149.91</v>
          </cell>
          <cell r="J642">
            <v>8149.91</v>
          </cell>
          <cell r="K642">
            <v>1.51</v>
          </cell>
          <cell r="L642">
            <v>12306.364100000001</v>
          </cell>
          <cell r="N642">
            <v>7579.4162999999999</v>
          </cell>
          <cell r="O642">
            <v>570.49369999999999</v>
          </cell>
          <cell r="Q642">
            <v>7851.0799666666662</v>
          </cell>
          <cell r="R642">
            <v>298.83003333333363</v>
          </cell>
          <cell r="S642">
            <v>451.23335033333376</v>
          </cell>
          <cell r="U642">
            <v>135.83183333333332</v>
          </cell>
          <cell r="V642">
            <v>135.83183333333332</v>
          </cell>
          <cell r="BL642">
            <v>135.83183333333332</v>
          </cell>
        </row>
        <row r="643">
          <cell r="A643" t="str">
            <v>APR-96</v>
          </cell>
          <cell r="B643" t="str">
            <v>ALPHA MODULES x 108 &amp; BLACK BOX x 39</v>
          </cell>
          <cell r="G643" t="str">
            <v>1ST CONNECTION</v>
          </cell>
          <cell r="H643">
            <v>2201.71</v>
          </cell>
          <cell r="J643">
            <v>2201.71</v>
          </cell>
          <cell r="K643">
            <v>1.51</v>
          </cell>
          <cell r="L643">
            <v>3324.5821000000001</v>
          </cell>
          <cell r="N643">
            <v>2047.5902999999998</v>
          </cell>
          <cell r="O643">
            <v>154.11970000000019</v>
          </cell>
          <cell r="Q643">
            <v>2120.9806333333331</v>
          </cell>
          <cell r="R643">
            <v>80.72936666666692</v>
          </cell>
          <cell r="S643">
            <v>121.90134366666705</v>
          </cell>
          <cell r="U643">
            <v>36.695166666666665</v>
          </cell>
          <cell r="V643">
            <v>36.695166666666665</v>
          </cell>
          <cell r="BL643">
            <v>36.695166666666665</v>
          </cell>
        </row>
        <row r="644">
          <cell r="A644" t="str">
            <v>APR-96</v>
          </cell>
          <cell r="B644" t="str">
            <v>DEC STANDARD UK KEYBOARD</v>
          </cell>
          <cell r="G644" t="str">
            <v>RESOLVE</v>
          </cell>
          <cell r="H644">
            <v>1501.9</v>
          </cell>
          <cell r="J644">
            <v>1501.9</v>
          </cell>
          <cell r="K644">
            <v>1.51</v>
          </cell>
          <cell r="L644">
            <v>2267.8690000000001</v>
          </cell>
          <cell r="N644">
            <v>1396.7670000000003</v>
          </cell>
          <cell r="O644">
            <v>105.13299999999981</v>
          </cell>
          <cell r="Q644">
            <v>1446.8303333333336</v>
          </cell>
          <cell r="R644">
            <v>55.069666666666535</v>
          </cell>
          <cell r="S644">
            <v>83.15519666666647</v>
          </cell>
          <cell r="U644">
            <v>25.03166666666667</v>
          </cell>
          <cell r="V644">
            <v>25.03166666666667</v>
          </cell>
          <cell r="BK644">
            <v>25.03166666666667</v>
          </cell>
        </row>
        <row r="645">
          <cell r="A645" t="str">
            <v>APR-96</v>
          </cell>
          <cell r="B645" t="str">
            <v>20" S20TX1 COLOUR MONITOR</v>
          </cell>
          <cell r="G645" t="str">
            <v>RESOLVE</v>
          </cell>
          <cell r="H645">
            <v>16696.55</v>
          </cell>
          <cell r="J645">
            <v>16696.55</v>
          </cell>
          <cell r="K645">
            <v>1.51</v>
          </cell>
          <cell r="L645">
            <v>25211.790499999999</v>
          </cell>
          <cell r="N645">
            <v>15527.791499999999</v>
          </cell>
          <cell r="O645">
            <v>1168.7584999999999</v>
          </cell>
          <cell r="Q645">
            <v>16084.343166666666</v>
          </cell>
          <cell r="R645">
            <v>612.20683333333363</v>
          </cell>
          <cell r="S645">
            <v>924.4323183333338</v>
          </cell>
          <cell r="U645">
            <v>278.27583333333331</v>
          </cell>
          <cell r="V645">
            <v>278.27583333333331</v>
          </cell>
          <cell r="BK645">
            <v>278.27583333333331</v>
          </cell>
        </row>
        <row r="646">
          <cell r="A646" t="str">
            <v>APR-96</v>
          </cell>
          <cell r="B646" t="str">
            <v>SUP&amp;INS CAT5 CAB TERM TO PATCH PANEL</v>
          </cell>
          <cell r="G646" t="str">
            <v>ECOM</v>
          </cell>
          <cell r="H646">
            <v>3152.26</v>
          </cell>
          <cell r="J646">
            <v>3152.26</v>
          </cell>
          <cell r="K646">
            <v>1.51</v>
          </cell>
          <cell r="L646">
            <v>4759.9126000000006</v>
          </cell>
          <cell r="N646">
            <v>2940.4318062666666</v>
          </cell>
          <cell r="O646">
            <v>211.82819373333359</v>
          </cell>
          <cell r="Q646">
            <v>3045.5071395999998</v>
          </cell>
          <cell r="R646">
            <v>106.75286040000037</v>
          </cell>
          <cell r="S646">
            <v>161.19681920400058</v>
          </cell>
          <cell r="U646">
            <v>52.537666666666674</v>
          </cell>
          <cell r="V646">
            <v>52.852892666666691</v>
          </cell>
          <cell r="AH646">
            <v>34.74315896666667</v>
          </cell>
          <cell r="AL646">
            <v>2.7004360666666671</v>
          </cell>
          <cell r="AM646">
            <v>0.9509317666666669</v>
          </cell>
          <cell r="AN646">
            <v>0.63570576666666678</v>
          </cell>
          <cell r="AO646">
            <v>2.0647303000000004</v>
          </cell>
          <cell r="AP646">
            <v>2.0647303000000004</v>
          </cell>
          <cell r="AT646">
            <v>1.5866375333333336</v>
          </cell>
          <cell r="AU646">
            <v>2.3799563000000004</v>
          </cell>
          <cell r="AW646">
            <v>0.63570576666666678</v>
          </cell>
          <cell r="AX646">
            <v>0.63570576666666678</v>
          </cell>
          <cell r="AY646">
            <v>5.253766666666668E-3</v>
          </cell>
          <cell r="AZ646">
            <v>5.253766666666668E-3</v>
          </cell>
          <cell r="BC646">
            <v>4.4446866000000007</v>
          </cell>
        </row>
        <row r="647">
          <cell r="A647" t="str">
            <v>APR-96</v>
          </cell>
          <cell r="B647" t="str">
            <v>IBM PC 350 &amp; COL MON</v>
          </cell>
          <cell r="G647" t="str">
            <v>COMPUCENTRE</v>
          </cell>
          <cell r="H647">
            <v>2833.77</v>
          </cell>
          <cell r="J647">
            <v>2833.77</v>
          </cell>
          <cell r="K647">
            <v>1.51</v>
          </cell>
          <cell r="L647">
            <v>4278.9926999999998</v>
          </cell>
          <cell r="N647">
            <v>2635.4061000000002</v>
          </cell>
          <cell r="O647">
            <v>198.36389999999983</v>
          </cell>
          <cell r="Q647">
            <v>2729.8651</v>
          </cell>
          <cell r="R647">
            <v>103.9049</v>
          </cell>
          <cell r="S647">
            <v>156.896399</v>
          </cell>
          <cell r="U647">
            <v>47.229500000000002</v>
          </cell>
          <cell r="V647">
            <v>47.229500000000002</v>
          </cell>
          <cell r="AH647">
            <v>47.229500000000002</v>
          </cell>
        </row>
        <row r="648">
          <cell r="A648" t="str">
            <v>APR-96</v>
          </cell>
          <cell r="B648" t="str">
            <v>IBM PC 350 &amp; COL MON</v>
          </cell>
          <cell r="G648" t="str">
            <v>COMPUCENTRE</v>
          </cell>
          <cell r="H648">
            <v>2140.06</v>
          </cell>
          <cell r="J648">
            <v>2140.06</v>
          </cell>
          <cell r="K648">
            <v>1.51</v>
          </cell>
          <cell r="L648">
            <v>3231.4906000000001</v>
          </cell>
          <cell r="N648">
            <v>1990.2558000000001</v>
          </cell>
          <cell r="O648">
            <v>149.80419999999981</v>
          </cell>
          <cell r="Q648">
            <v>2061.5911333333333</v>
          </cell>
          <cell r="R648">
            <v>78.468866666666599</v>
          </cell>
          <cell r="S648">
            <v>118.48798866666657</v>
          </cell>
          <cell r="U648">
            <v>35.667666666666669</v>
          </cell>
          <cell r="V648">
            <v>35.667666666666669</v>
          </cell>
          <cell r="BM648">
            <v>35.667666666666669</v>
          </cell>
        </row>
        <row r="649">
          <cell r="A649" t="str">
            <v>APR-96</v>
          </cell>
          <cell r="B649" t="str">
            <v>ALPHASTATION 200</v>
          </cell>
          <cell r="G649" t="str">
            <v>RESOLVE</v>
          </cell>
          <cell r="H649">
            <v>3924.2</v>
          </cell>
          <cell r="J649">
            <v>3924.2</v>
          </cell>
          <cell r="K649">
            <v>1.51</v>
          </cell>
          <cell r="L649">
            <v>5925.5419999999995</v>
          </cell>
          <cell r="N649">
            <v>3649.5060000000003</v>
          </cell>
          <cell r="O649">
            <v>274.69399999999951</v>
          </cell>
          <cell r="Q649">
            <v>3780.3126666666672</v>
          </cell>
          <cell r="R649">
            <v>143.88733333333266</v>
          </cell>
          <cell r="S649">
            <v>217.26987333333233</v>
          </cell>
          <cell r="U649">
            <v>65.403333333333336</v>
          </cell>
          <cell r="V649">
            <v>65.40333333333335</v>
          </cell>
          <cell r="AH649">
            <v>43.251224333333333</v>
          </cell>
          <cell r="AL649">
            <v>3.3617313333333336</v>
          </cell>
          <cell r="AM649">
            <v>1.1838003333333336</v>
          </cell>
          <cell r="AN649">
            <v>0.79138033333333335</v>
          </cell>
          <cell r="AO649">
            <v>2.5703510000000001</v>
          </cell>
          <cell r="AP649">
            <v>2.5703510000000001</v>
          </cell>
          <cell r="AT649">
            <v>1.9751806666666669</v>
          </cell>
          <cell r="AU649">
            <v>2.962771</v>
          </cell>
          <cell r="AW649">
            <v>0.79138033333333335</v>
          </cell>
          <cell r="AX649">
            <v>0.79138033333333335</v>
          </cell>
          <cell r="AY649">
            <v>6.5403333333333338E-3</v>
          </cell>
          <cell r="AZ649">
            <v>6.5403333333333338E-3</v>
          </cell>
          <cell r="BC649">
            <v>2.7665609999999998</v>
          </cell>
          <cell r="BD649">
            <v>2.3741409999999998</v>
          </cell>
        </row>
        <row r="650">
          <cell r="A650" t="str">
            <v>APR-96</v>
          </cell>
          <cell r="G650" t="str">
            <v>AK</v>
          </cell>
          <cell r="H650">
            <v>2479.5500000000002</v>
          </cell>
          <cell r="J650">
            <v>2479.5500000000002</v>
          </cell>
          <cell r="K650">
            <v>1.51</v>
          </cell>
          <cell r="L650">
            <v>3744.1205000000004</v>
          </cell>
          <cell r="N650">
            <v>2305.9815000000003</v>
          </cell>
          <cell r="O650">
            <v>173.56849999999986</v>
          </cell>
          <cell r="Q650">
            <v>2388.633166666667</v>
          </cell>
          <cell r="R650">
            <v>90.916833333333216</v>
          </cell>
          <cell r="S650">
            <v>137.28441833333315</v>
          </cell>
          <cell r="U650">
            <v>41.325833333333335</v>
          </cell>
          <cell r="V650">
            <v>41.325833333333335</v>
          </cell>
          <cell r="AH650" t="str">
            <v xml:space="preserve"> </v>
          </cell>
          <cell r="BH650">
            <v>41.325833333333335</v>
          </cell>
        </row>
        <row r="651">
          <cell r="A651" t="str">
            <v>APR-96</v>
          </cell>
          <cell r="B651" t="str">
            <v>SONY COL MON x 11</v>
          </cell>
          <cell r="G651" t="str">
            <v>COMPUCENTRE</v>
          </cell>
          <cell r="H651">
            <v>9338.9599999999991</v>
          </cell>
          <cell r="J651">
            <v>9338.9599999999991</v>
          </cell>
          <cell r="K651">
            <v>1.51</v>
          </cell>
          <cell r="L651">
            <v>14101.829599999999</v>
          </cell>
          <cell r="N651">
            <v>8685.2327999999998</v>
          </cell>
          <cell r="O651">
            <v>653.72719999999936</v>
          </cell>
          <cell r="Q651">
            <v>8996.5314666666673</v>
          </cell>
          <cell r="R651">
            <v>342.42853333333187</v>
          </cell>
          <cell r="S651">
            <v>517.06708533333108</v>
          </cell>
          <cell r="U651">
            <v>155.64933333333332</v>
          </cell>
          <cell r="V651">
            <v>155.64933333333332</v>
          </cell>
          <cell r="BH651">
            <v>155.64933333333332</v>
          </cell>
        </row>
        <row r="652">
          <cell r="A652" t="str">
            <v>APR-96</v>
          </cell>
          <cell r="B652" t="str">
            <v>IBM PC350 &amp; COL MON</v>
          </cell>
          <cell r="G652" t="str">
            <v>COMPUCENTRE</v>
          </cell>
          <cell r="H652">
            <v>2407.6200000000003</v>
          </cell>
          <cell r="J652">
            <v>2407.6200000000003</v>
          </cell>
          <cell r="K652">
            <v>1.51</v>
          </cell>
          <cell r="L652">
            <v>3635.5062000000007</v>
          </cell>
          <cell r="N652">
            <v>2239.0866000000005</v>
          </cell>
          <cell r="O652">
            <v>168.5333999999998</v>
          </cell>
          <cell r="Q652">
            <v>2319.3406000000004</v>
          </cell>
          <cell r="R652">
            <v>88.279399999999896</v>
          </cell>
          <cell r="S652">
            <v>133.30189399999983</v>
          </cell>
          <cell r="U652">
            <v>40.127000000000002</v>
          </cell>
          <cell r="V652">
            <v>40.127000000000002</v>
          </cell>
          <cell r="BK652">
            <v>40.127000000000002</v>
          </cell>
        </row>
        <row r="653">
          <cell r="A653" t="str">
            <v>APR-96</v>
          </cell>
          <cell r="B653" t="str">
            <v>IBM PC350 &amp; COL MON</v>
          </cell>
          <cell r="G653" t="str">
            <v>COMPUCENTRE</v>
          </cell>
          <cell r="H653">
            <v>2646.74</v>
          </cell>
          <cell r="J653">
            <v>2646.74</v>
          </cell>
          <cell r="K653">
            <v>1.51</v>
          </cell>
          <cell r="L653">
            <v>3996.5773999999997</v>
          </cell>
          <cell r="N653">
            <v>2461.4681999999998</v>
          </cell>
          <cell r="O653">
            <v>185.27179999999998</v>
          </cell>
          <cell r="Q653">
            <v>2549.6928666666663</v>
          </cell>
          <cell r="R653">
            <v>97.047133333333477</v>
          </cell>
          <cell r="S653">
            <v>146.54117133333355</v>
          </cell>
          <cell r="U653">
            <v>44.112333333333332</v>
          </cell>
          <cell r="V653">
            <v>44.112333333333332</v>
          </cell>
          <cell r="AH653">
            <v>44.112333333333332</v>
          </cell>
        </row>
        <row r="654">
          <cell r="A654" t="str">
            <v>APR-96</v>
          </cell>
          <cell r="B654" t="str">
            <v>IBM PC350 &amp; COL MON</v>
          </cell>
          <cell r="G654" t="str">
            <v>COMPUCENTRE</v>
          </cell>
          <cell r="H654">
            <v>3202.16</v>
          </cell>
          <cell r="J654">
            <v>3202.16</v>
          </cell>
          <cell r="K654">
            <v>1.51</v>
          </cell>
          <cell r="L654">
            <v>4835.2615999999998</v>
          </cell>
          <cell r="N654">
            <v>2978.0087999999996</v>
          </cell>
          <cell r="O654">
            <v>224.15120000000024</v>
          </cell>
          <cell r="Q654">
            <v>3084.7474666666662</v>
          </cell>
          <cell r="R654">
            <v>117.41253333333361</v>
          </cell>
          <cell r="S654">
            <v>177.29292533333376</v>
          </cell>
          <cell r="U654">
            <v>53.36933333333333</v>
          </cell>
          <cell r="V654">
            <v>53.369333333333337</v>
          </cell>
          <cell r="AH654">
            <v>53.369333333333337</v>
          </cell>
          <cell r="AL654" t="str">
            <v xml:space="preserve"> </v>
          </cell>
        </row>
        <row r="655">
          <cell r="A655" t="str">
            <v>APR-96</v>
          </cell>
          <cell r="B655" t="str">
            <v>AUDIO LOGIN TAPE</v>
          </cell>
          <cell r="G655" t="str">
            <v>LITRED</v>
          </cell>
          <cell r="H655">
            <v>13330.04</v>
          </cell>
          <cell r="J655">
            <v>13330.04</v>
          </cell>
          <cell r="K655">
            <v>1.51</v>
          </cell>
          <cell r="L655">
            <v>20128.360400000001</v>
          </cell>
          <cell r="N655">
            <v>12396.937199999998</v>
          </cell>
          <cell r="O655">
            <v>933.10280000000239</v>
          </cell>
          <cell r="Q655">
            <v>12841.271866666666</v>
          </cell>
          <cell r="R655">
            <v>488.76813333333484</v>
          </cell>
          <cell r="S655">
            <v>738.03988133333564</v>
          </cell>
          <cell r="U655">
            <v>222.16733333333335</v>
          </cell>
          <cell r="V655">
            <v>222.16733333333335</v>
          </cell>
          <cell r="AH655" t="str">
            <v xml:space="preserve"> </v>
          </cell>
          <cell r="BK655">
            <v>222.16733333333335</v>
          </cell>
        </row>
        <row r="656">
          <cell r="A656" t="str">
            <v>APR-96</v>
          </cell>
          <cell r="B656" t="str">
            <v>MICROVETIC MONITOR</v>
          </cell>
          <cell r="G656" t="str">
            <v>COMPUCENTRE</v>
          </cell>
          <cell r="H656">
            <v>6642.35</v>
          </cell>
          <cell r="J656">
            <v>6642.35</v>
          </cell>
          <cell r="K656">
            <v>1.51</v>
          </cell>
          <cell r="L656">
            <v>10029.9485</v>
          </cell>
          <cell r="N656">
            <v>6177.3855000000003</v>
          </cell>
          <cell r="O656">
            <v>464.96450000000004</v>
          </cell>
          <cell r="Q656">
            <v>6398.7971666666672</v>
          </cell>
          <cell r="R656">
            <v>243.55283333333318</v>
          </cell>
          <cell r="S656">
            <v>367.76477833333308</v>
          </cell>
          <cell r="U656">
            <v>110.70583333333335</v>
          </cell>
          <cell r="V656">
            <v>110.70583333333336</v>
          </cell>
          <cell r="BK656">
            <v>110.70583333333336</v>
          </cell>
        </row>
        <row r="657">
          <cell r="A657" t="str">
            <v>APR-96</v>
          </cell>
          <cell r="B657" t="str">
            <v>SONY MULTISCAN MONITOR</v>
          </cell>
          <cell r="G657" t="str">
            <v>COMPUCENTRE</v>
          </cell>
          <cell r="H657">
            <v>1997.24</v>
          </cell>
          <cell r="J657">
            <v>1997.24</v>
          </cell>
          <cell r="K657">
            <v>1.51</v>
          </cell>
          <cell r="L657">
            <v>3015.8324000000002</v>
          </cell>
          <cell r="N657">
            <v>1857.4331999999999</v>
          </cell>
          <cell r="O657">
            <v>139.80680000000007</v>
          </cell>
          <cell r="Q657">
            <v>1924.0078666666666</v>
          </cell>
          <cell r="R657">
            <v>73.232133333333422</v>
          </cell>
          <cell r="S657">
            <v>110.58052133333346</v>
          </cell>
          <cell r="U657">
            <v>33.287333333333336</v>
          </cell>
          <cell r="V657">
            <v>33.287333333333336</v>
          </cell>
          <cell r="AL657">
            <v>33.287333333333336</v>
          </cell>
        </row>
        <row r="658">
          <cell r="A658" t="str">
            <v>APR-96</v>
          </cell>
          <cell r="B658" t="str">
            <v>48 CHANNEL ANALOG INTERFACE</v>
          </cell>
          <cell r="G658" t="str">
            <v>EYRETE</v>
          </cell>
          <cell r="H658">
            <v>15478.03</v>
          </cell>
          <cell r="J658">
            <v>15478.03</v>
          </cell>
          <cell r="K658">
            <v>1.51</v>
          </cell>
          <cell r="L658">
            <v>23371.8253</v>
          </cell>
          <cell r="N658">
            <v>14394.567900000002</v>
          </cell>
          <cell r="O658">
            <v>1083.4620999999988</v>
          </cell>
          <cell r="Q658">
            <v>14910.502233333335</v>
          </cell>
          <cell r="R658">
            <v>567.52776666666614</v>
          </cell>
          <cell r="S658">
            <v>856.96692766666592</v>
          </cell>
          <cell r="U658">
            <v>257.96716666666669</v>
          </cell>
          <cell r="V658">
            <v>257.96716666666669</v>
          </cell>
          <cell r="AH658" t="str">
            <v xml:space="preserve"> </v>
          </cell>
          <cell r="BK658">
            <v>257.96716666666669</v>
          </cell>
        </row>
        <row r="659">
          <cell r="A659" t="str">
            <v>APR-96</v>
          </cell>
          <cell r="G659" t="str">
            <v xml:space="preserve"> </v>
          </cell>
          <cell r="H659">
            <v>6795.37</v>
          </cell>
          <cell r="J659">
            <v>6795.37</v>
          </cell>
          <cell r="K659">
            <v>1.51</v>
          </cell>
          <cell r="L659">
            <v>10261.0087</v>
          </cell>
          <cell r="N659">
            <v>6319.6941000000006</v>
          </cell>
          <cell r="O659">
            <v>475.67589999999927</v>
          </cell>
          <cell r="Q659">
            <v>6546.2064333333337</v>
          </cell>
          <cell r="R659">
            <v>249.16356666666616</v>
          </cell>
          <cell r="S659">
            <v>376.23698566666587</v>
          </cell>
          <cell r="U659">
            <v>113.25616666666666</v>
          </cell>
          <cell r="V659">
            <v>113.25616666666666</v>
          </cell>
          <cell r="AH659">
            <v>113.25616666666666</v>
          </cell>
        </row>
        <row r="660">
          <cell r="A660" t="str">
            <v>APR-96</v>
          </cell>
          <cell r="H660">
            <v>7054.9400000000005</v>
          </cell>
          <cell r="J660">
            <v>7054.9400000000005</v>
          </cell>
          <cell r="K660">
            <v>1.51</v>
          </cell>
          <cell r="L660">
            <v>10652.959400000002</v>
          </cell>
          <cell r="N660">
            <v>6561.0942000000005</v>
          </cell>
          <cell r="O660">
            <v>493.84580000000005</v>
          </cell>
          <cell r="Q660">
            <v>6796.258866666667</v>
          </cell>
          <cell r="R660">
            <v>258.68113333333349</v>
          </cell>
          <cell r="S660">
            <v>390.60851133333358</v>
          </cell>
          <cell r="U660">
            <v>117.58233333333334</v>
          </cell>
          <cell r="V660">
            <v>117.58233333333334</v>
          </cell>
          <cell r="AH660">
            <v>117.58233333333334</v>
          </cell>
        </row>
        <row r="661">
          <cell r="A661">
            <v>35186</v>
          </cell>
          <cell r="B661" t="str">
            <v>DCS 818/4 V.24 UB x 2</v>
          </cell>
          <cell r="G661" t="str">
            <v>DATA GUARDIAN</v>
          </cell>
          <cell r="H661">
            <v>1451.46</v>
          </cell>
          <cell r="J661">
            <v>1451.46</v>
          </cell>
          <cell r="K661">
            <v>1.54</v>
          </cell>
          <cell r="L661">
            <v>2235.2483999999999</v>
          </cell>
          <cell r="N661">
            <v>1349.8578000000002</v>
          </cell>
          <cell r="O661">
            <v>101.60219999999981</v>
          </cell>
          <cell r="Q661">
            <v>1398.2398000000003</v>
          </cell>
          <cell r="R661">
            <v>53.22019999999975</v>
          </cell>
          <cell r="S661">
            <v>81.959107999999617</v>
          </cell>
          <cell r="U661">
            <v>24.190999999999999</v>
          </cell>
          <cell r="V661">
            <v>24.190999999999999</v>
          </cell>
          <cell r="BK661">
            <v>24.190999999999999</v>
          </cell>
        </row>
        <row r="662">
          <cell r="A662">
            <v>35186</v>
          </cell>
          <cell r="B662" t="str">
            <v>3268 FAST V34 x 4</v>
          </cell>
          <cell r="G662" t="str">
            <v>DATA GUARDIAN</v>
          </cell>
          <cell r="H662">
            <v>3301.34</v>
          </cell>
          <cell r="J662">
            <v>3301.34</v>
          </cell>
          <cell r="K662">
            <v>1.54</v>
          </cell>
          <cell r="L662">
            <v>5084.0636000000004</v>
          </cell>
          <cell r="N662">
            <v>3070.2462000000005</v>
          </cell>
          <cell r="O662">
            <v>231.09379999999965</v>
          </cell>
          <cell r="Q662">
            <v>3180.2908666666672</v>
          </cell>
          <cell r="R662">
            <v>121.04913333333297</v>
          </cell>
          <cell r="S662">
            <v>186.41566533333278</v>
          </cell>
          <cell r="U662">
            <v>55.022333333333336</v>
          </cell>
          <cell r="V662">
            <v>55.022333333333336</v>
          </cell>
          <cell r="BK662">
            <v>55.022333333333336</v>
          </cell>
        </row>
        <row r="663">
          <cell r="A663">
            <v>35186</v>
          </cell>
          <cell r="B663" t="str">
            <v>DSX CABINETS &amp; 80 QUATTRO BOXES</v>
          </cell>
          <cell r="G663" t="str">
            <v>SYNTEGERY</v>
          </cell>
          <cell r="H663">
            <v>95384.57</v>
          </cell>
          <cell r="J663">
            <v>95384.57</v>
          </cell>
          <cell r="K663">
            <v>1.54</v>
          </cell>
          <cell r="L663">
            <v>146892.2378</v>
          </cell>
          <cell r="N663">
            <v>88707.650099999999</v>
          </cell>
          <cell r="O663">
            <v>6676.9199000000081</v>
          </cell>
          <cell r="Q663">
            <v>91887.135766666659</v>
          </cell>
          <cell r="R663">
            <v>3497.4342333333479</v>
          </cell>
          <cell r="S663">
            <v>5386.0487193333556</v>
          </cell>
          <cell r="U663">
            <v>1589.7428333333335</v>
          </cell>
          <cell r="V663">
            <v>1589.7428333333335</v>
          </cell>
          <cell r="BH663">
            <v>1589.7428333333335</v>
          </cell>
        </row>
        <row r="664">
          <cell r="A664">
            <v>35186</v>
          </cell>
          <cell r="B664" t="str">
            <v>SECURITY SYSTEMS</v>
          </cell>
          <cell r="G664" t="str">
            <v>BALL ACCESS TECH</v>
          </cell>
          <cell r="H664">
            <v>1188.25</v>
          </cell>
          <cell r="J664">
            <v>1188.25</v>
          </cell>
          <cell r="K664">
            <v>1.54</v>
          </cell>
          <cell r="L664">
            <v>1829.905</v>
          </cell>
          <cell r="N664">
            <v>1105.0725</v>
          </cell>
          <cell r="O664">
            <v>83.177499999999995</v>
          </cell>
          <cell r="Q664">
            <v>1144.6808333333333</v>
          </cell>
          <cell r="R664">
            <v>43.569166666666661</v>
          </cell>
          <cell r="S664">
            <v>67.096516666666659</v>
          </cell>
          <cell r="U664">
            <v>19.804166666666667</v>
          </cell>
          <cell r="V664">
            <v>19.804166666666667</v>
          </cell>
          <cell r="AO664">
            <v>19.804166666666667</v>
          </cell>
        </row>
        <row r="665">
          <cell r="A665">
            <v>35186</v>
          </cell>
          <cell r="B665" t="str">
            <v>FAX MACHINE 6042</v>
          </cell>
          <cell r="G665" t="str">
            <v>CORP FM</v>
          </cell>
          <cell r="H665">
            <v>1347.74</v>
          </cell>
          <cell r="J665">
            <v>1347.74</v>
          </cell>
          <cell r="K665">
            <v>1.54</v>
          </cell>
          <cell r="L665">
            <v>2075.5196000000001</v>
          </cell>
          <cell r="N665">
            <v>1253.3982000000001</v>
          </cell>
          <cell r="O665">
            <v>94.341799999999921</v>
          </cell>
          <cell r="Q665">
            <v>1298.3228666666669</v>
          </cell>
          <cell r="R665">
            <v>49.41713333333314</v>
          </cell>
          <cell r="S665">
            <v>76.102385333333032</v>
          </cell>
          <cell r="U665">
            <v>22.462333333333333</v>
          </cell>
          <cell r="V665">
            <v>22.462333333333333</v>
          </cell>
          <cell r="BB665">
            <v>22.462333333333333</v>
          </cell>
          <cell r="BK665" t="str">
            <v xml:space="preserve"> </v>
          </cell>
        </row>
        <row r="666">
          <cell r="A666">
            <v>35186</v>
          </cell>
          <cell r="B666" t="str">
            <v>SPEKABUS SB 504 LINE MONITOR EXPANSION</v>
          </cell>
          <cell r="G666" t="str">
            <v>SPEAKEASY</v>
          </cell>
          <cell r="H666">
            <v>25608.18</v>
          </cell>
          <cell r="J666">
            <v>25608.18</v>
          </cell>
          <cell r="K666">
            <v>1.54</v>
          </cell>
          <cell r="L666">
            <v>39436.597200000004</v>
          </cell>
          <cell r="N666">
            <v>23815.607399999997</v>
          </cell>
          <cell r="O666">
            <v>1792.5726000000031</v>
          </cell>
          <cell r="Q666">
            <v>24669.213399999997</v>
          </cell>
          <cell r="R666">
            <v>938.96660000000338</v>
          </cell>
          <cell r="S666">
            <v>1446.0085640000052</v>
          </cell>
          <cell r="U666">
            <v>426.803</v>
          </cell>
          <cell r="V666">
            <v>426.80300000000005</v>
          </cell>
          <cell r="BH666">
            <v>426.80300000000005</v>
          </cell>
        </row>
        <row r="667">
          <cell r="A667">
            <v>35186</v>
          </cell>
          <cell r="B667" t="str">
            <v>TOSHIBA TF605 FAX MACHINE</v>
          </cell>
          <cell r="G667" t="str">
            <v>CORP FM</v>
          </cell>
          <cell r="H667">
            <v>1075.7</v>
          </cell>
          <cell r="J667">
            <v>1075.7</v>
          </cell>
          <cell r="K667">
            <v>1.54</v>
          </cell>
          <cell r="L667">
            <v>1656.5780000000002</v>
          </cell>
          <cell r="N667">
            <v>1000.4010000000001</v>
          </cell>
          <cell r="O667">
            <v>75.298999999999978</v>
          </cell>
          <cell r="Q667">
            <v>1036.2576666666666</v>
          </cell>
          <cell r="R667">
            <v>39.442333333333409</v>
          </cell>
          <cell r="S667">
            <v>60.741193333333449</v>
          </cell>
          <cell r="U667">
            <v>17.928333333333335</v>
          </cell>
          <cell r="V667">
            <v>17.928333333333335</v>
          </cell>
          <cell r="BK667">
            <v>17.928333333333335</v>
          </cell>
        </row>
        <row r="668">
          <cell r="A668">
            <v>35186</v>
          </cell>
          <cell r="B668" t="str">
            <v>LIGHTWAVE MODEM</v>
          </cell>
          <cell r="G668" t="str">
            <v>NC INC</v>
          </cell>
          <cell r="H668">
            <v>2869.72</v>
          </cell>
          <cell r="J668">
            <v>2869.72</v>
          </cell>
          <cell r="K668">
            <v>1.54</v>
          </cell>
          <cell r="L668">
            <v>4419.3688000000002</v>
          </cell>
          <cell r="N668">
            <v>2668.8396000000002</v>
          </cell>
          <cell r="O668">
            <v>200.88039999999955</v>
          </cell>
          <cell r="Q668">
            <v>2764.4969333333338</v>
          </cell>
          <cell r="R668">
            <v>105.223066666666</v>
          </cell>
          <cell r="S668">
            <v>162.04352266666564</v>
          </cell>
          <cell r="U668">
            <v>47.828666666666663</v>
          </cell>
          <cell r="V668">
            <v>47.828666666666663</v>
          </cell>
          <cell r="BH668">
            <v>47.828666666666663</v>
          </cell>
        </row>
        <row r="669">
          <cell r="A669">
            <v>35186</v>
          </cell>
          <cell r="B669" t="str">
            <v>MAXELL 10PK 4MM 2.0GB DATA CARD x 36</v>
          </cell>
          <cell r="G669" t="str">
            <v>COMPUCENTRE</v>
          </cell>
          <cell r="H669">
            <v>1851.3</v>
          </cell>
          <cell r="J669">
            <v>1851.3</v>
          </cell>
          <cell r="K669">
            <v>1.54</v>
          </cell>
          <cell r="L669">
            <v>2851.002</v>
          </cell>
          <cell r="N669">
            <v>1721.7089999999998</v>
          </cell>
          <cell r="O669">
            <v>129.59100000000012</v>
          </cell>
          <cell r="Q669">
            <v>1783.4189999999999</v>
          </cell>
          <cell r="R669">
            <v>67.881000000000085</v>
          </cell>
          <cell r="S669">
            <v>104.53674000000014</v>
          </cell>
          <cell r="U669">
            <v>30.855</v>
          </cell>
          <cell r="V669">
            <v>30.855</v>
          </cell>
          <cell r="BK669">
            <v>30.855</v>
          </cell>
        </row>
        <row r="670">
          <cell r="A670">
            <v>35186</v>
          </cell>
          <cell r="B670" t="str">
            <v>IBM PC350 x 6</v>
          </cell>
          <cell r="G670" t="str">
            <v>COMPUCENTRE</v>
          </cell>
          <cell r="H670">
            <v>5795.62</v>
          </cell>
          <cell r="J670">
            <v>5795.62</v>
          </cell>
          <cell r="K670">
            <v>1.54</v>
          </cell>
          <cell r="L670">
            <v>8925.2548000000006</v>
          </cell>
          <cell r="N670">
            <v>5389.9265999999998</v>
          </cell>
          <cell r="O670">
            <v>405.69340000000011</v>
          </cell>
          <cell r="Q670">
            <v>5583.1139333333331</v>
          </cell>
          <cell r="R670">
            <v>212.50606666666681</v>
          </cell>
          <cell r="S670">
            <v>327.2593426666669</v>
          </cell>
          <cell r="U670">
            <v>96.593666666666664</v>
          </cell>
          <cell r="V670">
            <v>96.593666666666664</v>
          </cell>
          <cell r="AH670">
            <v>96.593666666666664</v>
          </cell>
        </row>
        <row r="671">
          <cell r="A671">
            <v>35186</v>
          </cell>
          <cell r="B671" t="str">
            <v>MICROVAX 3100 DV-31GBA-CA &amp; LICIENCE</v>
          </cell>
          <cell r="G671" t="str">
            <v>KELTEC</v>
          </cell>
          <cell r="H671">
            <v>5293.48</v>
          </cell>
          <cell r="J671">
            <v>5293.48</v>
          </cell>
          <cell r="K671">
            <v>1.54</v>
          </cell>
          <cell r="L671">
            <v>8151.9591999999993</v>
          </cell>
          <cell r="N671">
            <v>4922.9363999999996</v>
          </cell>
          <cell r="O671">
            <v>370.54359999999997</v>
          </cell>
          <cell r="Q671">
            <v>5099.3857333333326</v>
          </cell>
          <cell r="R671">
            <v>194.09426666666695</v>
          </cell>
          <cell r="S671">
            <v>298.90517066666712</v>
          </cell>
          <cell r="U671">
            <v>88.224666666666664</v>
          </cell>
          <cell r="V671">
            <v>88.224666666666664</v>
          </cell>
          <cell r="BK671">
            <v>88.224666666666664</v>
          </cell>
        </row>
        <row r="672">
          <cell r="A672">
            <v>35186</v>
          </cell>
          <cell r="B672" t="str">
            <v>TECRA 700CT 1.2GB</v>
          </cell>
          <cell r="G672" t="str">
            <v>ALTERN</v>
          </cell>
          <cell r="H672">
            <v>4772.0599999999995</v>
          </cell>
          <cell r="J672">
            <v>4772.0599999999995</v>
          </cell>
          <cell r="K672">
            <v>1.54</v>
          </cell>
          <cell r="L672">
            <v>7348.9723999999997</v>
          </cell>
          <cell r="N672">
            <v>4438.0157999999992</v>
          </cell>
          <cell r="O672">
            <v>334.04420000000027</v>
          </cell>
          <cell r="Q672">
            <v>4597.0844666666662</v>
          </cell>
          <cell r="R672">
            <v>174.97553333333326</v>
          </cell>
          <cell r="S672">
            <v>269.46232133333325</v>
          </cell>
          <cell r="U672">
            <v>79.534333333333322</v>
          </cell>
          <cell r="V672">
            <v>79.534333333333322</v>
          </cell>
          <cell r="BK672">
            <v>79.534333333333322</v>
          </cell>
        </row>
        <row r="673">
          <cell r="A673">
            <v>35186</v>
          </cell>
          <cell r="B673" t="str">
            <v>TOSHIBA TF651 FAX MACHINE</v>
          </cell>
          <cell r="G673" t="str">
            <v>CORP FM</v>
          </cell>
          <cell r="H673">
            <v>1581.24</v>
          </cell>
          <cell r="J673">
            <v>1581.24</v>
          </cell>
          <cell r="K673">
            <v>1.54</v>
          </cell>
          <cell r="L673">
            <v>2435.1096000000002</v>
          </cell>
          <cell r="N673">
            <v>1470.5531999999996</v>
          </cell>
          <cell r="O673">
            <v>110.6868000000004</v>
          </cell>
          <cell r="Q673">
            <v>1523.2611999999997</v>
          </cell>
          <cell r="R673">
            <v>57.978800000000319</v>
          </cell>
          <cell r="S673">
            <v>89.287352000000496</v>
          </cell>
          <cell r="U673">
            <v>26.353999999999999</v>
          </cell>
          <cell r="V673">
            <v>26.353999999999999</v>
          </cell>
          <cell r="BF673">
            <v>26.353999999999999</v>
          </cell>
        </row>
        <row r="674">
          <cell r="A674">
            <v>35186</v>
          </cell>
          <cell r="B674" t="str">
            <v>IBM PC350 x 12</v>
          </cell>
          <cell r="G674" t="str">
            <v>COMPUCENTRE</v>
          </cell>
          <cell r="H674">
            <v>8732.5300000000007</v>
          </cell>
          <cell r="J674">
            <v>8732.5300000000007</v>
          </cell>
          <cell r="K674">
            <v>1.54</v>
          </cell>
          <cell r="L674">
            <v>13448.096200000002</v>
          </cell>
          <cell r="N674">
            <v>8121.2529000000013</v>
          </cell>
          <cell r="O674">
            <v>611.27709999999934</v>
          </cell>
          <cell r="Q674">
            <v>8412.3372333333355</v>
          </cell>
          <cell r="R674">
            <v>320.19276666666519</v>
          </cell>
          <cell r="S674">
            <v>493.09686066666438</v>
          </cell>
          <cell r="U674">
            <v>145.54216666666667</v>
          </cell>
          <cell r="V674">
            <v>145.54216666666667</v>
          </cell>
          <cell r="BK674">
            <v>145.54216666666667</v>
          </cell>
        </row>
        <row r="675">
          <cell r="A675">
            <v>35186</v>
          </cell>
          <cell r="B675" t="str">
            <v>IBM PC350 x 3</v>
          </cell>
          <cell r="G675" t="str">
            <v>COMPUCENTRE</v>
          </cell>
          <cell r="H675">
            <v>1904.29</v>
          </cell>
          <cell r="J675">
            <v>1904.29</v>
          </cell>
          <cell r="K675">
            <v>1.54</v>
          </cell>
          <cell r="L675">
            <v>2932.6066000000001</v>
          </cell>
          <cell r="N675">
            <v>1770.9896999999996</v>
          </cell>
          <cell r="O675">
            <v>133.30030000000033</v>
          </cell>
          <cell r="Q675">
            <v>1834.4660333333329</v>
          </cell>
          <cell r="R675">
            <v>69.823966666667047</v>
          </cell>
          <cell r="S675">
            <v>107.52890866666725</v>
          </cell>
          <cell r="U675">
            <v>31.738166666666665</v>
          </cell>
          <cell r="V675">
            <v>31.738166666666661</v>
          </cell>
          <cell r="BK675">
            <v>31.738166666666661</v>
          </cell>
        </row>
        <row r="676">
          <cell r="A676">
            <v>35186</v>
          </cell>
          <cell r="B676" t="str">
            <v>IBM PC350 x 6</v>
          </cell>
          <cell r="G676" t="str">
            <v>COMPUCENTRE</v>
          </cell>
          <cell r="H676">
            <v>4025.08</v>
          </cell>
          <cell r="J676">
            <v>4025.08</v>
          </cell>
          <cell r="K676">
            <v>1.54</v>
          </cell>
          <cell r="L676">
            <v>6198.6232</v>
          </cell>
          <cell r="N676">
            <v>3743.3244</v>
          </cell>
          <cell r="O676">
            <v>281.75559999999996</v>
          </cell>
          <cell r="Q676">
            <v>3877.4937333333332</v>
          </cell>
          <cell r="R676">
            <v>147.58626666666669</v>
          </cell>
          <cell r="S676">
            <v>227.28285066666672</v>
          </cell>
          <cell r="U676">
            <v>67.084666666666664</v>
          </cell>
          <cell r="V676">
            <v>67.084666666666664</v>
          </cell>
          <cell r="AH676">
            <v>67.084666666666664</v>
          </cell>
        </row>
        <row r="677">
          <cell r="A677">
            <v>35186</v>
          </cell>
          <cell r="B677" t="str">
            <v>CHERRY NUMERIC KEYPAD</v>
          </cell>
          <cell r="G677" t="str">
            <v>ON-LINE COMPUTERS</v>
          </cell>
          <cell r="H677">
            <v>1960.97</v>
          </cell>
          <cell r="J677">
            <v>1960.97</v>
          </cell>
          <cell r="K677">
            <v>1.54</v>
          </cell>
          <cell r="L677">
            <v>3019.8938000000003</v>
          </cell>
          <cell r="N677">
            <v>1823.7021000000004</v>
          </cell>
          <cell r="O677">
            <v>137.2678999999996</v>
          </cell>
          <cell r="Q677">
            <v>1889.067766666667</v>
          </cell>
          <cell r="R677">
            <v>71.902233333333015</v>
          </cell>
          <cell r="S677">
            <v>110.72943933333285</v>
          </cell>
          <cell r="U677">
            <v>32.682833333333335</v>
          </cell>
          <cell r="V677">
            <v>32.682833333333335</v>
          </cell>
          <cell r="BK677">
            <v>32.682833333333335</v>
          </cell>
        </row>
        <row r="678">
          <cell r="A678">
            <v>35186</v>
          </cell>
          <cell r="B678" t="str">
            <v>COMPAQ LTE 5100 M810 CTFT</v>
          </cell>
          <cell r="G678" t="str">
            <v>COMPUCENTRE</v>
          </cell>
          <cell r="H678">
            <v>3384.65</v>
          </cell>
          <cell r="J678">
            <v>3384.65</v>
          </cell>
          <cell r="K678">
            <v>1.54</v>
          </cell>
          <cell r="L678">
            <v>5212.3609999999999</v>
          </cell>
          <cell r="N678">
            <v>3147.7245000000003</v>
          </cell>
          <cell r="O678">
            <v>236.92549999999983</v>
          </cell>
          <cell r="Q678">
            <v>3260.546166666667</v>
          </cell>
          <cell r="R678">
            <v>124.10383333333311</v>
          </cell>
          <cell r="S678">
            <v>191.11990333333301</v>
          </cell>
          <cell r="U678">
            <v>56.410833333333336</v>
          </cell>
          <cell r="V678">
            <v>56.410833333333336</v>
          </cell>
          <cell r="BK678">
            <v>56.410833333333336</v>
          </cell>
        </row>
        <row r="679">
          <cell r="A679">
            <v>35186</v>
          </cell>
          <cell r="B679" t="str">
            <v xml:space="preserve">IBM PC350 P75 8/540 </v>
          </cell>
          <cell r="G679" t="str">
            <v>COMPUCENTRE</v>
          </cell>
          <cell r="H679">
            <v>2892.71</v>
          </cell>
          <cell r="J679">
            <v>2892.71</v>
          </cell>
          <cell r="K679">
            <v>1.54</v>
          </cell>
          <cell r="L679">
            <v>4454.7734</v>
          </cell>
          <cell r="N679">
            <v>2690.2203000000004</v>
          </cell>
          <cell r="O679">
            <v>202.48969999999963</v>
          </cell>
          <cell r="Q679">
            <v>2786.643966666667</v>
          </cell>
          <cell r="R679">
            <v>106.06603333333305</v>
          </cell>
          <cell r="S679">
            <v>163.3416913333329</v>
          </cell>
          <cell r="U679">
            <v>48.211833333333331</v>
          </cell>
          <cell r="V679">
            <v>48.211833333333324</v>
          </cell>
          <cell r="BK679">
            <v>48.211833333333324</v>
          </cell>
        </row>
        <row r="680">
          <cell r="A680">
            <v>35186</v>
          </cell>
          <cell r="B680" t="str">
            <v xml:space="preserve">IBM PC350 P75 8/540 </v>
          </cell>
          <cell r="G680" t="str">
            <v>COMPUCENTRE</v>
          </cell>
          <cell r="H680">
            <v>2183.13</v>
          </cell>
          <cell r="J680">
            <v>2183.13</v>
          </cell>
          <cell r="K680">
            <v>1.54</v>
          </cell>
          <cell r="L680">
            <v>3362.0202000000004</v>
          </cell>
          <cell r="N680">
            <v>2030.3108999999999</v>
          </cell>
          <cell r="O680">
            <v>152.81910000000016</v>
          </cell>
          <cell r="Q680">
            <v>2103.0819000000001</v>
          </cell>
          <cell r="R680">
            <v>80.048099999999977</v>
          </cell>
          <cell r="S680">
            <v>123.27407399999997</v>
          </cell>
          <cell r="U680">
            <v>36.3855</v>
          </cell>
          <cell r="V680">
            <v>36.3855</v>
          </cell>
          <cell r="BK680">
            <v>36.3855</v>
          </cell>
        </row>
        <row r="681">
          <cell r="A681">
            <v>35186</v>
          </cell>
          <cell r="B681" t="str">
            <v>IBM PC350 P75 8/540 &amp; HP LASER JET</v>
          </cell>
          <cell r="G681" t="str">
            <v>COMPUCENTRE</v>
          </cell>
          <cell r="H681">
            <v>3155.68</v>
          </cell>
          <cell r="J681">
            <v>3155.68</v>
          </cell>
          <cell r="K681">
            <v>1.54</v>
          </cell>
          <cell r="L681">
            <v>4859.7471999999998</v>
          </cell>
          <cell r="N681">
            <v>2934.7823999999996</v>
          </cell>
          <cell r="O681">
            <v>220.89760000000024</v>
          </cell>
          <cell r="Q681">
            <v>3039.9717333333328</v>
          </cell>
          <cell r="R681">
            <v>115.70826666666699</v>
          </cell>
          <cell r="S681">
            <v>178.19073066666715</v>
          </cell>
          <cell r="U681">
            <v>52.594666666666662</v>
          </cell>
          <cell r="V681">
            <v>52.594666666666662</v>
          </cell>
          <cell r="AH681">
            <v>52.594666666666662</v>
          </cell>
        </row>
        <row r="682">
          <cell r="A682">
            <v>35186</v>
          </cell>
          <cell r="B682" t="str">
            <v xml:space="preserve">HP LASER JET 4 PLUS PRINTER </v>
          </cell>
          <cell r="G682" t="str">
            <v>COMPUCENTRE</v>
          </cell>
          <cell r="H682">
            <v>1333</v>
          </cell>
          <cell r="J682">
            <v>1333</v>
          </cell>
          <cell r="K682">
            <v>1.54</v>
          </cell>
          <cell r="L682">
            <v>2052.8200000000002</v>
          </cell>
          <cell r="N682">
            <v>1239.69</v>
          </cell>
          <cell r="O682">
            <v>93.309999999999945</v>
          </cell>
          <cell r="Q682">
            <v>1284.1233333333334</v>
          </cell>
          <cell r="R682">
            <v>48.876666666666551</v>
          </cell>
          <cell r="S682">
            <v>75.270066666666494</v>
          </cell>
          <cell r="U682">
            <v>22.216666666666665</v>
          </cell>
          <cell r="V682">
            <v>22.216666666666665</v>
          </cell>
          <cell r="AH682">
            <v>22.216666666666665</v>
          </cell>
        </row>
        <row r="683">
          <cell r="A683">
            <v>35186</v>
          </cell>
          <cell r="B683" t="str">
            <v>CATALYST 10BASE-T 4K ADDRESS</v>
          </cell>
          <cell r="G683" t="str">
            <v>COMPUCENTRE</v>
          </cell>
          <cell r="H683">
            <v>8264.4</v>
          </cell>
          <cell r="J683">
            <v>8264.4</v>
          </cell>
          <cell r="K683">
            <v>1.54</v>
          </cell>
          <cell r="L683">
            <v>12727.175999999999</v>
          </cell>
          <cell r="N683">
            <v>7685.8919999999989</v>
          </cell>
          <cell r="O683">
            <v>578.50800000000072</v>
          </cell>
          <cell r="Q683">
            <v>7961.3719999999994</v>
          </cell>
          <cell r="R683">
            <v>303.02800000000025</v>
          </cell>
          <cell r="S683">
            <v>466.66312000000039</v>
          </cell>
          <cell r="U683">
            <v>137.73999999999998</v>
          </cell>
          <cell r="V683">
            <v>137.74</v>
          </cell>
          <cell r="BK683">
            <v>137.74</v>
          </cell>
        </row>
        <row r="684">
          <cell r="A684">
            <v>35186</v>
          </cell>
          <cell r="B684" t="str">
            <v>IBM PC330 &amp; MODEM</v>
          </cell>
          <cell r="G684" t="str">
            <v>COMPUCENTRE</v>
          </cell>
          <cell r="H684">
            <v>2686.41</v>
          </cell>
          <cell r="J684">
            <v>2686.41</v>
          </cell>
          <cell r="K684">
            <v>1.54</v>
          </cell>
          <cell r="L684">
            <v>4137.0713999999998</v>
          </cell>
          <cell r="N684">
            <v>2498.3612999999996</v>
          </cell>
          <cell r="O684">
            <v>188.04870000000028</v>
          </cell>
          <cell r="Q684">
            <v>2587.9082999999996</v>
          </cell>
          <cell r="R684">
            <v>98.501700000000255</v>
          </cell>
          <cell r="S684">
            <v>151.69261800000041</v>
          </cell>
          <cell r="U684">
            <v>44.773499999999999</v>
          </cell>
          <cell r="V684">
            <v>44.773499999999991</v>
          </cell>
          <cell r="AH684">
            <v>44.773499999999991</v>
          </cell>
        </row>
        <row r="685">
          <cell r="A685">
            <v>35186</v>
          </cell>
          <cell r="B685" t="str">
            <v>IBM PC350 P75</v>
          </cell>
          <cell r="G685" t="str">
            <v>COMPUCENTRE</v>
          </cell>
          <cell r="H685">
            <v>1544.97</v>
          </cell>
          <cell r="J685">
            <v>1544.97</v>
          </cell>
          <cell r="K685">
            <v>1.54</v>
          </cell>
          <cell r="L685">
            <v>2379.2538</v>
          </cell>
          <cell r="N685">
            <v>1436.8220999999999</v>
          </cell>
          <cell r="O685">
            <v>108.14790000000016</v>
          </cell>
          <cell r="Q685">
            <v>1488.3210999999999</v>
          </cell>
          <cell r="R685">
            <v>56.64890000000014</v>
          </cell>
          <cell r="S685">
            <v>87.239306000000212</v>
          </cell>
          <cell r="U685">
            <v>25.749500000000001</v>
          </cell>
          <cell r="V685">
            <v>25.749500000000001</v>
          </cell>
          <cell r="BJ685">
            <v>25.749500000000001</v>
          </cell>
        </row>
        <row r="686">
          <cell r="A686">
            <v>35186</v>
          </cell>
          <cell r="B686" t="str">
            <v xml:space="preserve">IBM PC350 P75 8/540 </v>
          </cell>
          <cell r="G686" t="str">
            <v>COMPUCENTRE</v>
          </cell>
          <cell r="H686">
            <v>2943.7200000000003</v>
          </cell>
          <cell r="J686">
            <v>2943.7200000000003</v>
          </cell>
          <cell r="K686">
            <v>1.54</v>
          </cell>
          <cell r="L686">
            <v>4533.3288000000002</v>
          </cell>
          <cell r="N686">
            <v>2737.6596</v>
          </cell>
          <cell r="O686">
            <v>206.0604000000003</v>
          </cell>
          <cell r="Q686">
            <v>2835.7835999999998</v>
          </cell>
          <cell r="R686">
            <v>107.9364000000005</v>
          </cell>
          <cell r="S686">
            <v>166.22205600000078</v>
          </cell>
          <cell r="U686">
            <v>49.062000000000005</v>
          </cell>
          <cell r="V686">
            <v>49.062000000000005</v>
          </cell>
          <cell r="BN686">
            <v>49.062000000000005</v>
          </cell>
        </row>
        <row r="687">
          <cell r="A687">
            <v>35186</v>
          </cell>
          <cell r="B687" t="str">
            <v>IBM PC350 P75 8/540 &amp; COL MON</v>
          </cell>
          <cell r="G687" t="str">
            <v>COMPUCENTRE</v>
          </cell>
          <cell r="H687">
            <v>1800.01</v>
          </cell>
          <cell r="J687">
            <v>1800.01</v>
          </cell>
          <cell r="K687">
            <v>1.54</v>
          </cell>
          <cell r="L687">
            <v>2772.0154000000002</v>
          </cell>
          <cell r="N687">
            <v>1674.0093000000004</v>
          </cell>
          <cell r="O687">
            <v>126.0006999999996</v>
          </cell>
          <cell r="Q687">
            <v>1734.0096333333338</v>
          </cell>
          <cell r="R687">
            <v>66.000366666666196</v>
          </cell>
          <cell r="S687">
            <v>101.64056466666594</v>
          </cell>
          <cell r="U687">
            <v>30.000166666666665</v>
          </cell>
          <cell r="V687">
            <v>30.000166666666662</v>
          </cell>
          <cell r="BK687">
            <v>30.000166666666662</v>
          </cell>
        </row>
        <row r="688">
          <cell r="A688">
            <v>35186</v>
          </cell>
          <cell r="B688" t="str">
            <v>TOSHIBA 3550 COPIER</v>
          </cell>
          <cell r="G688" t="str">
            <v>CORP FM</v>
          </cell>
          <cell r="H688">
            <v>9722.09</v>
          </cell>
          <cell r="J688">
            <v>9722.09</v>
          </cell>
          <cell r="K688">
            <v>1.54</v>
          </cell>
          <cell r="L688">
            <v>14972.018600000001</v>
          </cell>
          <cell r="N688">
            <v>9041.543700000002</v>
          </cell>
          <cell r="O688">
            <v>680.54629999999815</v>
          </cell>
          <cell r="Q688">
            <v>9365.6133666666683</v>
          </cell>
          <cell r="R688">
            <v>356.47663333333185</v>
          </cell>
          <cell r="S688">
            <v>548.97401533333107</v>
          </cell>
          <cell r="U688">
            <v>162.03483333333332</v>
          </cell>
          <cell r="V688">
            <v>162.03483333333332</v>
          </cell>
          <cell r="BF688">
            <v>54.011611111111108</v>
          </cell>
          <cell r="BH688">
            <v>54.011611111111108</v>
          </cell>
          <cell r="BK688">
            <v>54.011611111111108</v>
          </cell>
          <cell r="BL688" t="str">
            <v xml:space="preserve"> </v>
          </cell>
        </row>
        <row r="689">
          <cell r="A689">
            <v>35186</v>
          </cell>
          <cell r="B689" t="str">
            <v>3.5 DISK, 2.1Gb RPM INT x 12</v>
          </cell>
          <cell r="G689" t="str">
            <v>MTI TECHNOLOGY</v>
          </cell>
          <cell r="H689">
            <v>20403.12</v>
          </cell>
          <cell r="J689">
            <v>20403.12</v>
          </cell>
          <cell r="K689">
            <v>1.54</v>
          </cell>
          <cell r="L689">
            <v>31420.804799999998</v>
          </cell>
          <cell r="N689">
            <v>18974.901599999997</v>
          </cell>
          <cell r="O689">
            <v>1428.2184000000016</v>
          </cell>
          <cell r="Q689">
            <v>19655.005599999997</v>
          </cell>
          <cell r="R689">
            <v>748.11440000000221</v>
          </cell>
          <cell r="S689">
            <v>1152.0961760000034</v>
          </cell>
          <cell r="U689">
            <v>340.05199999999996</v>
          </cell>
          <cell r="V689">
            <v>340.05199999999996</v>
          </cell>
          <cell r="BK689">
            <v>340.05199999999996</v>
          </cell>
        </row>
        <row r="690">
          <cell r="A690">
            <v>35186</v>
          </cell>
          <cell r="B690" t="str">
            <v>32Mb MEMORY KIT x 7, 64Mb x 2</v>
          </cell>
          <cell r="G690" t="str">
            <v>COMPUCENTRE</v>
          </cell>
          <cell r="H690">
            <v>11355.47</v>
          </cell>
          <cell r="J690">
            <v>11355.47</v>
          </cell>
          <cell r="K690">
            <v>1.54</v>
          </cell>
          <cell r="L690">
            <v>17487.4238</v>
          </cell>
          <cell r="N690">
            <v>10560.587099999999</v>
          </cell>
          <cell r="O690">
            <v>794.88290000000052</v>
          </cell>
          <cell r="Q690">
            <v>10939.102766666665</v>
          </cell>
          <cell r="R690">
            <v>416.3672333333343</v>
          </cell>
          <cell r="S690">
            <v>641.20553933333485</v>
          </cell>
          <cell r="U690">
            <v>189.25783333333331</v>
          </cell>
          <cell r="V690">
            <v>189.25783333333331</v>
          </cell>
          <cell r="BK690">
            <v>189.25783333333331</v>
          </cell>
        </row>
        <row r="691">
          <cell r="A691">
            <v>35186</v>
          </cell>
          <cell r="B691" t="str">
            <v>SONY 17" COL MON x 2</v>
          </cell>
          <cell r="G691" t="str">
            <v>COMPUCENTRE</v>
          </cell>
          <cell r="H691">
            <v>1858.95</v>
          </cell>
          <cell r="J691">
            <v>1858.95</v>
          </cell>
          <cell r="K691">
            <v>1.54</v>
          </cell>
          <cell r="L691">
            <v>2862.7830000000004</v>
          </cell>
          <cell r="N691">
            <v>1728.8235000000004</v>
          </cell>
          <cell r="O691">
            <v>130.12649999999962</v>
          </cell>
          <cell r="Q691">
            <v>1790.7885000000003</v>
          </cell>
          <cell r="R691">
            <v>68.161499999999705</v>
          </cell>
          <cell r="S691">
            <v>104.96870999999955</v>
          </cell>
          <cell r="U691">
            <v>30.982500000000002</v>
          </cell>
          <cell r="V691">
            <v>30.982500000000002</v>
          </cell>
          <cell r="AH691">
            <v>30.982500000000002</v>
          </cell>
        </row>
        <row r="692">
          <cell r="A692">
            <v>35186</v>
          </cell>
          <cell r="B692" t="str">
            <v>NEC 29" MULTISYNC MONITOR</v>
          </cell>
          <cell r="G692" t="str">
            <v>COMPUCENTRE</v>
          </cell>
          <cell r="H692">
            <v>1908.82</v>
          </cell>
          <cell r="J692">
            <v>1908.82</v>
          </cell>
          <cell r="K692">
            <v>1.54</v>
          </cell>
          <cell r="L692">
            <v>2939.5828000000001</v>
          </cell>
          <cell r="N692">
            <v>1775.2026000000001</v>
          </cell>
          <cell r="O692">
            <v>133.61739999999986</v>
          </cell>
          <cell r="Q692">
            <v>1838.8299333333334</v>
          </cell>
          <cell r="R692">
            <v>69.990066666666507</v>
          </cell>
          <cell r="S692">
            <v>107.78470266666642</v>
          </cell>
          <cell r="U692">
            <v>31.813666666666666</v>
          </cell>
          <cell r="V692">
            <v>31.813666666666666</v>
          </cell>
          <cell r="AT692">
            <v>31.813666666666666</v>
          </cell>
        </row>
        <row r="693">
          <cell r="A693">
            <v>35186</v>
          </cell>
          <cell r="B693" t="str">
            <v>20Gb COMPRESSED STORAGE TAPE</v>
          </cell>
          <cell r="G693" t="str">
            <v>KELTEC</v>
          </cell>
          <cell r="H693">
            <v>4000.37</v>
          </cell>
          <cell r="J693">
            <v>4000.37</v>
          </cell>
          <cell r="K693">
            <v>1.54</v>
          </cell>
          <cell r="L693">
            <v>6160.5698000000002</v>
          </cell>
          <cell r="N693">
            <v>3720.3441000000003</v>
          </cell>
          <cell r="O693">
            <v>280.02589999999964</v>
          </cell>
          <cell r="Q693">
            <v>3853.6897666666669</v>
          </cell>
          <cell r="R693">
            <v>146.68023333333304</v>
          </cell>
          <cell r="S693">
            <v>225.88755933333289</v>
          </cell>
          <cell r="U693">
            <v>66.67283333333333</v>
          </cell>
          <cell r="V693">
            <v>66.67283333333333</v>
          </cell>
          <cell r="BK693">
            <v>66.67283333333333</v>
          </cell>
        </row>
        <row r="694">
          <cell r="A694">
            <v>35186</v>
          </cell>
          <cell r="B694" t="str">
            <v>IBM PC330 P100 8/850 IDE PC1</v>
          </cell>
          <cell r="G694" t="str">
            <v>INFO SYSTEMS</v>
          </cell>
          <cell r="H694">
            <v>1684.3899999999999</v>
          </cell>
          <cell r="J694">
            <v>1684.3899999999999</v>
          </cell>
          <cell r="K694">
            <v>1.54</v>
          </cell>
          <cell r="L694">
            <v>2593.9605999999999</v>
          </cell>
          <cell r="N694">
            <v>1566.4827</v>
          </cell>
          <cell r="O694">
            <v>117.90729999999985</v>
          </cell>
          <cell r="Q694">
            <v>1622.6290333333334</v>
          </cell>
          <cell r="R694">
            <v>61.760966666666491</v>
          </cell>
          <cell r="S694">
            <v>95.111888666666403</v>
          </cell>
          <cell r="U694">
            <v>28.073166666666665</v>
          </cell>
          <cell r="V694">
            <v>28.073166666666665</v>
          </cell>
          <cell r="BJ694">
            <v>28.073166666666665</v>
          </cell>
        </row>
        <row r="695">
          <cell r="A695">
            <v>35186</v>
          </cell>
          <cell r="B695" t="str">
            <v>TOSHIBA TF651 FAX MACHINE</v>
          </cell>
          <cell r="G695" t="str">
            <v>CORP FM</v>
          </cell>
          <cell r="H695">
            <v>1921.29</v>
          </cell>
          <cell r="J695">
            <v>1921.29</v>
          </cell>
          <cell r="K695">
            <v>1.54</v>
          </cell>
          <cell r="L695">
            <v>2958.7865999999999</v>
          </cell>
          <cell r="N695">
            <v>1786.7996999999996</v>
          </cell>
          <cell r="O695">
            <v>134.49030000000039</v>
          </cell>
          <cell r="Q695">
            <v>1850.8426999999995</v>
          </cell>
          <cell r="R695">
            <v>70.447300000000496</v>
          </cell>
          <cell r="S695">
            <v>108.48884200000077</v>
          </cell>
          <cell r="U695">
            <v>32.021499999999996</v>
          </cell>
          <cell r="V695">
            <v>32.021499999999996</v>
          </cell>
          <cell r="AH695">
            <v>32.021499999999996</v>
          </cell>
          <cell r="BF695" t="str">
            <v xml:space="preserve"> </v>
          </cell>
        </row>
        <row r="696">
          <cell r="A696">
            <v>35186</v>
          </cell>
          <cell r="B696" t="str">
            <v>CHERRY NUMERIC KEYPADS x 25</v>
          </cell>
          <cell r="G696" t="str">
            <v>ON-COMP</v>
          </cell>
          <cell r="H696">
            <v>1229.8499999999999</v>
          </cell>
          <cell r="J696">
            <v>1229.8499999999999</v>
          </cell>
          <cell r="K696">
            <v>1.54</v>
          </cell>
          <cell r="L696">
            <v>1893.9689999999998</v>
          </cell>
          <cell r="N696">
            <v>1143.7605000000001</v>
          </cell>
          <cell r="O696">
            <v>86.089499999999816</v>
          </cell>
          <cell r="Q696">
            <v>1184.7555</v>
          </cell>
          <cell r="R696">
            <v>45.094499999999925</v>
          </cell>
          <cell r="S696">
            <v>69.445529999999891</v>
          </cell>
          <cell r="U696">
            <v>20.497499999999999</v>
          </cell>
          <cell r="V696">
            <v>20.497499999999999</v>
          </cell>
          <cell r="BD696">
            <v>20.497499999999999</v>
          </cell>
        </row>
        <row r="697">
          <cell r="A697">
            <v>35186</v>
          </cell>
          <cell r="B697" t="str">
            <v>64Mb MEMORY</v>
          </cell>
          <cell r="G697" t="str">
            <v>KELTEC</v>
          </cell>
          <cell r="H697">
            <v>5503.74</v>
          </cell>
          <cell r="J697">
            <v>5503.74</v>
          </cell>
          <cell r="K697">
            <v>1.54</v>
          </cell>
          <cell r="L697">
            <v>8475.7595999999994</v>
          </cell>
          <cell r="N697">
            <v>5118.4782000000014</v>
          </cell>
          <cell r="O697">
            <v>385.2617999999984</v>
          </cell>
          <cell r="Q697">
            <v>5301.936200000001</v>
          </cell>
          <cell r="R697">
            <v>201.80379999999877</v>
          </cell>
          <cell r="S697">
            <v>310.77785199999812</v>
          </cell>
          <cell r="U697">
            <v>91.728999999999999</v>
          </cell>
          <cell r="V697">
            <v>91.728999999999999</v>
          </cell>
          <cell r="BK697">
            <v>91.728999999999999</v>
          </cell>
        </row>
        <row r="698">
          <cell r="A698">
            <v>35186</v>
          </cell>
          <cell r="B698" t="str">
            <v>POLYCENTRE FILE OPT FOR 6630 QL</v>
          </cell>
          <cell r="G698" t="str">
            <v>KELTEC</v>
          </cell>
          <cell r="H698">
            <v>3457.19</v>
          </cell>
          <cell r="J698">
            <v>3457.19</v>
          </cell>
          <cell r="K698">
            <v>1.54</v>
          </cell>
          <cell r="L698">
            <v>5324.0726000000004</v>
          </cell>
          <cell r="N698">
            <v>3215.1867000000002</v>
          </cell>
          <cell r="O698">
            <v>242.00329999999985</v>
          </cell>
          <cell r="Q698">
            <v>3330.426366666667</v>
          </cell>
          <cell r="R698">
            <v>126.76363333333302</v>
          </cell>
          <cell r="S698">
            <v>195.21599533333284</v>
          </cell>
          <cell r="U698">
            <v>57.619833333333332</v>
          </cell>
          <cell r="V698">
            <v>57.619833333333332</v>
          </cell>
          <cell r="BK698">
            <v>57.619833333333332</v>
          </cell>
        </row>
        <row r="699">
          <cell r="A699">
            <v>35186</v>
          </cell>
          <cell r="B699" t="str">
            <v>3268 FAST V34</v>
          </cell>
          <cell r="G699" t="str">
            <v>DATA GUARDIAN</v>
          </cell>
          <cell r="H699">
            <v>3235.59</v>
          </cell>
          <cell r="J699">
            <v>3235.59</v>
          </cell>
          <cell r="K699">
            <v>1.54</v>
          </cell>
          <cell r="L699">
            <v>4982.8086000000003</v>
          </cell>
          <cell r="N699">
            <v>3009.0987000000005</v>
          </cell>
          <cell r="O699">
            <v>226.49129999999968</v>
          </cell>
          <cell r="Q699">
            <v>3116.9517000000005</v>
          </cell>
          <cell r="R699">
            <v>118.63829999999962</v>
          </cell>
          <cell r="S699">
            <v>182.70298199999942</v>
          </cell>
          <cell r="U699">
            <v>53.926500000000004</v>
          </cell>
          <cell r="V699">
            <v>53.926500000000004</v>
          </cell>
          <cell r="BH699" t="str">
            <v xml:space="preserve"> </v>
          </cell>
          <cell r="BK699">
            <v>53.926500000000004</v>
          </cell>
        </row>
        <row r="700">
          <cell r="A700">
            <v>35186</v>
          </cell>
          <cell r="B700" t="str">
            <v>KEYPAD CONTROL UNITS x 50</v>
          </cell>
          <cell r="G700" t="str">
            <v>ONLINE</v>
          </cell>
          <cell r="H700">
            <v>5758.21</v>
          </cell>
          <cell r="J700">
            <v>5758.21</v>
          </cell>
          <cell r="K700">
            <v>1.54</v>
          </cell>
          <cell r="L700">
            <v>8867.6434000000008</v>
          </cell>
          <cell r="N700">
            <v>5355.1352999999999</v>
          </cell>
          <cell r="O700">
            <v>403.07470000000012</v>
          </cell>
          <cell r="Q700">
            <v>5547.0756333333329</v>
          </cell>
          <cell r="R700">
            <v>211.13436666666712</v>
          </cell>
          <cell r="S700">
            <v>325.14692466666736</v>
          </cell>
          <cell r="U700">
            <v>95.970166666666671</v>
          </cell>
          <cell r="V700">
            <v>95.970166666666671</v>
          </cell>
          <cell r="BK700">
            <v>95.970166666666671</v>
          </cell>
        </row>
        <row r="701">
          <cell r="A701">
            <v>35186</v>
          </cell>
          <cell r="B701" t="str">
            <v>CHERRY KEYPADS x 63.</v>
          </cell>
          <cell r="G701" t="str">
            <v>ONLINE</v>
          </cell>
          <cell r="H701">
            <v>3082</v>
          </cell>
          <cell r="J701">
            <v>3082</v>
          </cell>
          <cell r="K701">
            <v>1.54</v>
          </cell>
          <cell r="L701">
            <v>4746.28</v>
          </cell>
          <cell r="N701">
            <v>2866.26</v>
          </cell>
          <cell r="O701">
            <v>215.74</v>
          </cell>
          <cell r="Q701">
            <v>2968.9933333333333</v>
          </cell>
          <cell r="R701">
            <v>113.00666666666666</v>
          </cell>
          <cell r="S701">
            <v>174.03026666666665</v>
          </cell>
          <cell r="U701">
            <v>51.366666666666667</v>
          </cell>
          <cell r="V701">
            <v>51.366666666666667</v>
          </cell>
          <cell r="BK701">
            <v>51.366666666666667</v>
          </cell>
        </row>
        <row r="702">
          <cell r="A702">
            <v>35186</v>
          </cell>
          <cell r="B702" t="str">
            <v>IMAGE-GEN DOC MANAGEMENT SYSTEM</v>
          </cell>
          <cell r="G702" t="str">
            <v>LOMDOC</v>
          </cell>
          <cell r="H702">
            <v>13148.11</v>
          </cell>
          <cell r="J702">
            <v>13148.11</v>
          </cell>
          <cell r="K702">
            <v>1.54</v>
          </cell>
          <cell r="L702">
            <v>20248.089400000001</v>
          </cell>
          <cell r="N702">
            <v>12227.742300000002</v>
          </cell>
          <cell r="O702">
            <v>920.36769999999888</v>
          </cell>
          <cell r="Q702">
            <v>12666.012633333336</v>
          </cell>
          <cell r="R702">
            <v>482.09736666666504</v>
          </cell>
          <cell r="S702">
            <v>742.42994466666414</v>
          </cell>
          <cell r="U702">
            <v>219.13516666666666</v>
          </cell>
          <cell r="V702">
            <v>219.13516666666666</v>
          </cell>
          <cell r="BK702">
            <v>219.13516666666666</v>
          </cell>
        </row>
        <row r="703">
          <cell r="A703">
            <v>35186</v>
          </cell>
          <cell r="B703" t="str">
            <v>NEW DEALING DESK PARIS</v>
          </cell>
          <cell r="G703" t="str">
            <v>DAS</v>
          </cell>
          <cell r="H703">
            <v>5784.85</v>
          </cell>
          <cell r="J703">
            <v>5784.85</v>
          </cell>
          <cell r="K703">
            <v>1.54</v>
          </cell>
          <cell r="L703">
            <v>8908.6689999999999</v>
          </cell>
          <cell r="N703">
            <v>5379.9105000000009</v>
          </cell>
          <cell r="O703">
            <v>404.9394999999995</v>
          </cell>
          <cell r="Q703">
            <v>5572.7388333333338</v>
          </cell>
          <cell r="R703">
            <v>212.11116666666658</v>
          </cell>
          <cell r="S703">
            <v>326.65119666666652</v>
          </cell>
          <cell r="U703">
            <v>96.414166666666674</v>
          </cell>
          <cell r="V703">
            <v>96.414166666666674</v>
          </cell>
          <cell r="BB703">
            <v>96.414166666666674</v>
          </cell>
        </row>
        <row r="704">
          <cell r="A704" t="str">
            <v>JUN-96</v>
          </cell>
          <cell r="B704" t="str">
            <v>VT525 TERMINALS x 25</v>
          </cell>
          <cell r="G704" t="str">
            <v>ON LINE COMM</v>
          </cell>
          <cell r="H704">
            <v>6149.27</v>
          </cell>
          <cell r="J704">
            <v>6149.27</v>
          </cell>
          <cell r="K704">
            <v>1.55</v>
          </cell>
          <cell r="L704">
            <v>9531.3685000000005</v>
          </cell>
          <cell r="N704">
            <v>5718.821100000001</v>
          </cell>
          <cell r="O704">
            <v>430.44889999999941</v>
          </cell>
          <cell r="Q704">
            <v>5923.7967666666673</v>
          </cell>
          <cell r="R704">
            <v>225.47323333333316</v>
          </cell>
          <cell r="S704">
            <v>349.4835116666664</v>
          </cell>
          <cell r="U704">
            <v>102.48783333333334</v>
          </cell>
          <cell r="V704">
            <v>102.48783333333334</v>
          </cell>
          <cell r="BK704">
            <v>102.48783333333334</v>
          </cell>
        </row>
        <row r="705">
          <cell r="A705" t="str">
            <v>JUN-96</v>
          </cell>
          <cell r="B705" t="str">
            <v>IBM PC 330 x 2</v>
          </cell>
          <cell r="G705" t="str">
            <v>COMPUTERCENTRE</v>
          </cell>
          <cell r="H705">
            <v>2804.3</v>
          </cell>
          <cell r="J705">
            <v>2804.3</v>
          </cell>
          <cell r="K705">
            <v>1.55</v>
          </cell>
          <cell r="L705">
            <v>4346.665</v>
          </cell>
          <cell r="N705">
            <v>2607.9989999999998</v>
          </cell>
          <cell r="O705">
            <v>196.30100000000039</v>
          </cell>
          <cell r="Q705">
            <v>2701.4756666666663</v>
          </cell>
          <cell r="R705">
            <v>102.82433333333393</v>
          </cell>
          <cell r="S705">
            <v>159.3777166666676</v>
          </cell>
          <cell r="U705">
            <v>46.738333333333337</v>
          </cell>
          <cell r="V705">
            <v>46.738333333333337</v>
          </cell>
          <cell r="BJ705">
            <v>23.369166666666668</v>
          </cell>
          <cell r="BN705">
            <v>23.369166666666668</v>
          </cell>
        </row>
        <row r="706">
          <cell r="A706" t="str">
            <v>JUN-96</v>
          </cell>
          <cell r="B706" t="str">
            <v>HP LASERJET PRINTER</v>
          </cell>
          <cell r="G706" t="str">
            <v>COMPUTERCENTRE</v>
          </cell>
          <cell r="H706">
            <v>1332.8700000000001</v>
          </cell>
          <cell r="J706">
            <v>1332.8700000000001</v>
          </cell>
          <cell r="K706">
            <v>1.55</v>
          </cell>
          <cell r="L706">
            <v>2065.9485000000004</v>
          </cell>
          <cell r="N706">
            <v>1239.5690999999997</v>
          </cell>
          <cell r="O706">
            <v>93.300900000000411</v>
          </cell>
          <cell r="Q706">
            <v>1283.9980999999998</v>
          </cell>
          <cell r="R706">
            <v>48.871900000000323</v>
          </cell>
          <cell r="S706">
            <v>75.751445000000501</v>
          </cell>
          <cell r="U706">
            <v>22.214500000000001</v>
          </cell>
          <cell r="V706">
            <v>22.214500000000001</v>
          </cell>
          <cell r="AY706">
            <v>22.214500000000001</v>
          </cell>
        </row>
        <row r="707">
          <cell r="A707" t="str">
            <v>JUN-96</v>
          </cell>
          <cell r="B707" t="str">
            <v>MAXELL 10PK DATA CART</v>
          </cell>
          <cell r="G707" t="str">
            <v>COMPUTERCENTRE</v>
          </cell>
          <cell r="H707">
            <v>5631.26</v>
          </cell>
          <cell r="J707">
            <v>5631.26</v>
          </cell>
          <cell r="K707">
            <v>1.55</v>
          </cell>
          <cell r="L707">
            <v>8728.4530000000013</v>
          </cell>
          <cell r="N707">
            <v>5237.0718000000006</v>
          </cell>
          <cell r="O707">
            <v>394.1881999999996</v>
          </cell>
          <cell r="Q707">
            <v>5424.7804666666671</v>
          </cell>
          <cell r="R707">
            <v>206.47953333333317</v>
          </cell>
          <cell r="S707">
            <v>320.04327666666643</v>
          </cell>
          <cell r="U707">
            <v>93.854333333333344</v>
          </cell>
          <cell r="V707">
            <v>93.854333333333344</v>
          </cell>
          <cell r="BK707">
            <v>93.854333333333344</v>
          </cell>
        </row>
        <row r="708">
          <cell r="A708" t="str">
            <v>JUN-96</v>
          </cell>
          <cell r="B708" t="str">
            <v>COMPAQ LTE 5100 &amp; COLOUR MONITOR</v>
          </cell>
          <cell r="G708" t="str">
            <v>COMPUTERCENTRE</v>
          </cell>
          <cell r="H708">
            <v>4041.86</v>
          </cell>
          <cell r="J708">
            <v>4041.86</v>
          </cell>
          <cell r="K708">
            <v>1.55</v>
          </cell>
          <cell r="L708">
            <v>6264.8830000000007</v>
          </cell>
          <cell r="N708">
            <v>3758.9297999999999</v>
          </cell>
          <cell r="O708">
            <v>282.93020000000024</v>
          </cell>
          <cell r="Q708">
            <v>3893.6584666666668</v>
          </cell>
          <cell r="R708">
            <v>148.20153333333337</v>
          </cell>
          <cell r="S708">
            <v>229.71237666666673</v>
          </cell>
          <cell r="U708">
            <v>67.364333333333335</v>
          </cell>
          <cell r="V708">
            <v>67.364333333333335</v>
          </cell>
          <cell r="BJ708">
            <v>67.364333333333335</v>
          </cell>
        </row>
        <row r="709">
          <cell r="A709" t="str">
            <v>JUN-96</v>
          </cell>
          <cell r="B709" t="str">
            <v>HP LASERJET PRINTER</v>
          </cell>
          <cell r="G709" t="str">
            <v>COMPUTERCENTRE</v>
          </cell>
          <cell r="H709">
            <v>1316</v>
          </cell>
          <cell r="J709">
            <v>1316</v>
          </cell>
          <cell r="K709">
            <v>1.55</v>
          </cell>
          <cell r="L709">
            <v>2039.8</v>
          </cell>
          <cell r="N709">
            <v>1223.8800000000001</v>
          </cell>
          <cell r="O709">
            <v>92.119999999999891</v>
          </cell>
          <cell r="Q709">
            <v>1267.7466666666667</v>
          </cell>
          <cell r="R709">
            <v>48.25333333333333</v>
          </cell>
          <cell r="S709">
            <v>74.792666666666662</v>
          </cell>
          <cell r="U709">
            <v>21.933333333333334</v>
          </cell>
          <cell r="V709">
            <v>21.933333333333334</v>
          </cell>
          <cell r="BK709">
            <v>21.933333333333334</v>
          </cell>
        </row>
        <row r="710">
          <cell r="A710" t="str">
            <v>JUN-96</v>
          </cell>
          <cell r="B710" t="str">
            <v>COMPAQ 2.1GB PLUGGABLE FAST</v>
          </cell>
          <cell r="G710" t="str">
            <v>INFO PRODUCTS</v>
          </cell>
          <cell r="H710">
            <v>3865.26</v>
          </cell>
          <cell r="J710">
            <v>3865.26</v>
          </cell>
          <cell r="K710">
            <v>1.55</v>
          </cell>
          <cell r="L710">
            <v>5991.1530000000002</v>
          </cell>
          <cell r="N710">
            <v>3594.6918000000001</v>
          </cell>
          <cell r="O710">
            <v>270.56820000000016</v>
          </cell>
          <cell r="Q710">
            <v>3723.5338000000002</v>
          </cell>
          <cell r="R710">
            <v>141.72620000000006</v>
          </cell>
          <cell r="S710">
            <v>219.67561000000009</v>
          </cell>
          <cell r="U710">
            <v>64.421000000000006</v>
          </cell>
          <cell r="V710">
            <v>64.421000000000006</v>
          </cell>
          <cell r="BK710">
            <v>64.421000000000006</v>
          </cell>
        </row>
        <row r="711">
          <cell r="A711" t="str">
            <v>JUN-96</v>
          </cell>
          <cell r="B711" t="str">
            <v>8MB DRAM MEMORY &amp; CABLE</v>
          </cell>
          <cell r="G711" t="str">
            <v>SIEMEN</v>
          </cell>
          <cell r="H711">
            <v>6478.9000000000005</v>
          </cell>
          <cell r="J711">
            <v>6478.9000000000005</v>
          </cell>
          <cell r="K711">
            <v>1.55</v>
          </cell>
          <cell r="L711">
            <v>10042.295000000002</v>
          </cell>
          <cell r="N711">
            <v>6025.3770000000013</v>
          </cell>
          <cell r="O711">
            <v>453.52299999999923</v>
          </cell>
          <cell r="Q711">
            <v>6241.3403333333345</v>
          </cell>
          <cell r="R711">
            <v>237.55966666666609</v>
          </cell>
          <cell r="S711">
            <v>368.21748333333244</v>
          </cell>
          <cell r="U711">
            <v>107.98166666666667</v>
          </cell>
          <cell r="V711">
            <v>107.98166666666667</v>
          </cell>
          <cell r="BB711">
            <v>64.789000000000001</v>
          </cell>
          <cell r="BK711">
            <v>43.192666666666668</v>
          </cell>
        </row>
        <row r="712">
          <cell r="A712" t="str">
            <v>JUN-96</v>
          </cell>
          <cell r="B712" t="str">
            <v>I GREEN WALLBOARD</v>
          </cell>
          <cell r="G712" t="str">
            <v>AVT</v>
          </cell>
          <cell r="H712">
            <v>1671.92</v>
          </cell>
          <cell r="J712">
            <v>1671.92</v>
          </cell>
          <cell r="K712">
            <v>1.55</v>
          </cell>
          <cell r="L712">
            <v>2591.4760000000001</v>
          </cell>
          <cell r="N712">
            <v>1554.8856000000001</v>
          </cell>
          <cell r="O712">
            <v>117.03440000000001</v>
          </cell>
          <cell r="Q712">
            <v>1610.6162666666667</v>
          </cell>
          <cell r="R712">
            <v>61.303733333333412</v>
          </cell>
          <cell r="S712">
            <v>95.020786666666794</v>
          </cell>
          <cell r="U712">
            <v>27.865333333333336</v>
          </cell>
          <cell r="V712">
            <v>27.865333333333336</v>
          </cell>
          <cell r="BK712">
            <v>27.865333333333336</v>
          </cell>
        </row>
        <row r="713">
          <cell r="A713" t="str">
            <v>JUN-96</v>
          </cell>
          <cell r="B713" t="str">
            <v>IBM PC350/330 &amp; COL MONITOR</v>
          </cell>
          <cell r="G713" t="str">
            <v>COMPUTERCENTRE</v>
          </cell>
          <cell r="H713">
            <v>5099.67</v>
          </cell>
          <cell r="J713">
            <v>5099.67</v>
          </cell>
          <cell r="K713">
            <v>1.55</v>
          </cell>
          <cell r="L713">
            <v>7904.4885000000004</v>
          </cell>
          <cell r="N713">
            <v>4742.6931000000004</v>
          </cell>
          <cell r="O713">
            <v>356.97689999999966</v>
          </cell>
          <cell r="Q713">
            <v>4912.6821</v>
          </cell>
          <cell r="R713">
            <v>186.98790000000008</v>
          </cell>
          <cell r="S713">
            <v>289.83124500000014</v>
          </cell>
          <cell r="U713">
            <v>84.994500000000002</v>
          </cell>
          <cell r="V713">
            <v>84.994500000000002</v>
          </cell>
          <cell r="AH713">
            <v>84.994500000000002</v>
          </cell>
        </row>
        <row r="714">
          <cell r="A714" t="str">
            <v>JUN-96</v>
          </cell>
          <cell r="B714" t="str">
            <v>IBM PC 350  &amp; 4MB MEM MOD</v>
          </cell>
          <cell r="G714" t="str">
            <v>COMPUTERCENTRE</v>
          </cell>
          <cell r="H714">
            <v>2831.2700000000004</v>
          </cell>
          <cell r="J714">
            <v>2831.2700000000004</v>
          </cell>
          <cell r="K714">
            <v>1.55</v>
          </cell>
          <cell r="L714">
            <v>4388.4685000000009</v>
          </cell>
          <cell r="N714">
            <v>2633.0811000000008</v>
          </cell>
          <cell r="O714">
            <v>198.18889999999965</v>
          </cell>
          <cell r="Q714">
            <v>2727.4567666666676</v>
          </cell>
          <cell r="R714">
            <v>103.81323333333285</v>
          </cell>
          <cell r="S714">
            <v>160.91051166666591</v>
          </cell>
          <cell r="U714">
            <v>47.187833333333337</v>
          </cell>
          <cell r="V714">
            <v>47.187833333333337</v>
          </cell>
          <cell r="AH714">
            <v>47.187833333333337</v>
          </cell>
        </row>
        <row r="715">
          <cell r="A715" t="str">
            <v>JUN-96</v>
          </cell>
          <cell r="B715" t="str">
            <v>NEC VERSA 4050H 8MB 810MB</v>
          </cell>
          <cell r="G715" t="str">
            <v>COMPUTERCENTRE</v>
          </cell>
          <cell r="H715">
            <v>3143.6000000000004</v>
          </cell>
          <cell r="J715">
            <v>3143.6000000000004</v>
          </cell>
          <cell r="K715">
            <v>1.55</v>
          </cell>
          <cell r="L715">
            <v>4872.5800000000008</v>
          </cell>
          <cell r="N715">
            <v>2923.5480000000002</v>
          </cell>
          <cell r="O715">
            <v>220.05200000000013</v>
          </cell>
          <cell r="Q715">
            <v>3028.3346666666671</v>
          </cell>
          <cell r="R715">
            <v>115.26533333333327</v>
          </cell>
          <cell r="S715">
            <v>178.66126666666659</v>
          </cell>
          <cell r="U715">
            <v>52.393333333333338</v>
          </cell>
          <cell r="V715">
            <v>52.393333333333338</v>
          </cell>
          <cell r="AM715">
            <v>52.393333333333338</v>
          </cell>
        </row>
        <row r="716">
          <cell r="A716" t="str">
            <v>JUN-96</v>
          </cell>
          <cell r="B716" t="str">
            <v>DSSI-SCSI CONTROLLER &amp;4.3GB SCSI DISK</v>
          </cell>
          <cell r="G716" t="str">
            <v>KELTEC</v>
          </cell>
          <cell r="H716">
            <v>12957.55</v>
          </cell>
          <cell r="J716">
            <v>12957.55</v>
          </cell>
          <cell r="K716">
            <v>1.55</v>
          </cell>
          <cell r="L716">
            <v>20084.202499999999</v>
          </cell>
          <cell r="N716">
            <v>12050.521500000001</v>
          </cell>
          <cell r="O716">
            <v>907.02849999999853</v>
          </cell>
          <cell r="Q716">
            <v>12482.439833333334</v>
          </cell>
          <cell r="R716">
            <v>475.11016666666546</v>
          </cell>
          <cell r="S716">
            <v>736.42075833333149</v>
          </cell>
          <cell r="U716">
            <v>215.95916666666665</v>
          </cell>
          <cell r="V716">
            <v>215.95916666666665</v>
          </cell>
          <cell r="BK716">
            <v>215.95916666666665</v>
          </cell>
        </row>
        <row r="717">
          <cell r="A717" t="str">
            <v>JUN-96</v>
          </cell>
          <cell r="B717" t="str">
            <v>COMPAQ PROLAINT 1500 MODEL L</v>
          </cell>
          <cell r="G717" t="str">
            <v>COMPUTERCENTRE</v>
          </cell>
          <cell r="H717">
            <v>9478.380000000001</v>
          </cell>
          <cell r="J717">
            <v>9478.380000000001</v>
          </cell>
          <cell r="K717">
            <v>1.55</v>
          </cell>
          <cell r="L717">
            <v>14691.489000000001</v>
          </cell>
          <cell r="N717">
            <v>8814.8934000000008</v>
          </cell>
          <cell r="O717">
            <v>663.48660000000018</v>
          </cell>
          <cell r="Q717">
            <v>9130.8394000000008</v>
          </cell>
          <cell r="R717">
            <v>347.54060000000027</v>
          </cell>
          <cell r="S717">
            <v>538.68793000000039</v>
          </cell>
          <cell r="U717">
            <v>157.97300000000001</v>
          </cell>
          <cell r="V717">
            <v>157.97300000000001</v>
          </cell>
          <cell r="BH717">
            <v>157.97300000000001</v>
          </cell>
        </row>
        <row r="718">
          <cell r="A718" t="str">
            <v>JUN-96</v>
          </cell>
          <cell r="B718" t="str">
            <v>IBM PC 330 &amp; COL MON &amp; MODEM</v>
          </cell>
          <cell r="G718" t="str">
            <v>COMPUTERCENTRE</v>
          </cell>
          <cell r="H718">
            <v>2195.16</v>
          </cell>
          <cell r="J718">
            <v>2195.16</v>
          </cell>
          <cell r="K718">
            <v>1.55</v>
          </cell>
          <cell r="L718">
            <v>3402.498</v>
          </cell>
          <cell r="N718">
            <v>2041.4988000000001</v>
          </cell>
          <cell r="O718">
            <v>153.66119999999978</v>
          </cell>
          <cell r="Q718">
            <v>2114.6707999999999</v>
          </cell>
          <cell r="R718">
            <v>80.489199999999983</v>
          </cell>
          <cell r="S718">
            <v>124.75825999999998</v>
          </cell>
          <cell r="U718">
            <v>36.585999999999999</v>
          </cell>
          <cell r="V718">
            <v>36.585999999999999</v>
          </cell>
          <cell r="BF718">
            <v>36.585999999999999</v>
          </cell>
        </row>
        <row r="719">
          <cell r="A719" t="str">
            <v>JUN-96</v>
          </cell>
          <cell r="B719" t="str">
            <v>IMB PC330</v>
          </cell>
          <cell r="G719" t="str">
            <v>COMPUTERCENTRE</v>
          </cell>
          <cell r="H719">
            <v>1249.1199999999999</v>
          </cell>
          <cell r="J719">
            <v>1249.1199999999999</v>
          </cell>
          <cell r="K719">
            <v>1.55</v>
          </cell>
          <cell r="L719">
            <v>1936.136</v>
          </cell>
          <cell r="N719">
            <v>1161.6815999999999</v>
          </cell>
          <cell r="O719">
            <v>87.438400000000001</v>
          </cell>
          <cell r="Q719">
            <v>1203.3189333333332</v>
          </cell>
          <cell r="R719">
            <v>45.801066666666657</v>
          </cell>
          <cell r="S719">
            <v>70.991653333333318</v>
          </cell>
          <cell r="U719">
            <v>20.818666666666665</v>
          </cell>
          <cell r="V719">
            <v>20.818666666666665</v>
          </cell>
          <cell r="BJ719">
            <v>20.818666666666665</v>
          </cell>
        </row>
        <row r="720">
          <cell r="A720" t="str">
            <v>JUN-96</v>
          </cell>
          <cell r="B720" t="str">
            <v>3266 V FAST V34</v>
          </cell>
          <cell r="G720" t="str">
            <v>DATA GUARDIAN</v>
          </cell>
          <cell r="H720">
            <v>1666.25</v>
          </cell>
          <cell r="J720">
            <v>1666.25</v>
          </cell>
          <cell r="K720">
            <v>1.55</v>
          </cell>
          <cell r="L720">
            <v>2582.6875</v>
          </cell>
          <cell r="N720">
            <v>1549.6125</v>
          </cell>
          <cell r="O720">
            <v>116.6375</v>
          </cell>
          <cell r="Q720">
            <v>1605.1541666666667</v>
          </cell>
          <cell r="R720">
            <v>61.095833333333303</v>
          </cell>
          <cell r="S720">
            <v>94.698541666666628</v>
          </cell>
          <cell r="U720">
            <v>27.770833333333332</v>
          </cell>
          <cell r="V720">
            <v>27.770833333333332</v>
          </cell>
          <cell r="BL720">
            <v>27.770833333333332</v>
          </cell>
        </row>
        <row r="721">
          <cell r="A721" t="str">
            <v>JUN-96</v>
          </cell>
          <cell r="B721" t="str">
            <v>3266 V FAST V34 &amp; 3268 FAST V35</v>
          </cell>
          <cell r="G721" t="str">
            <v>DATA GUARDIAN</v>
          </cell>
          <cell r="H721">
            <v>1624.88</v>
          </cell>
          <cell r="J721">
            <v>1624.88</v>
          </cell>
          <cell r="K721">
            <v>1.55</v>
          </cell>
          <cell r="L721">
            <v>2518.5640000000003</v>
          </cell>
          <cell r="N721">
            <v>1511.1384000000003</v>
          </cell>
          <cell r="O721">
            <v>113.74159999999983</v>
          </cell>
          <cell r="Q721">
            <v>1565.3010666666669</v>
          </cell>
          <cell r="R721">
            <v>59.578933333333225</v>
          </cell>
          <cell r="S721">
            <v>92.347346666666496</v>
          </cell>
          <cell r="U721">
            <v>27.081333333333337</v>
          </cell>
          <cell r="V721">
            <v>27.081333333333337</v>
          </cell>
          <cell r="BF721">
            <v>27.081333333333337</v>
          </cell>
        </row>
        <row r="722">
          <cell r="A722" t="str">
            <v>JUN-96</v>
          </cell>
          <cell r="B722" t="str">
            <v>3266 V FAST V34 &amp; 3268 FAST V35</v>
          </cell>
          <cell r="G722" t="str">
            <v>DATA GUARDIAN</v>
          </cell>
          <cell r="H722">
            <v>1610.71</v>
          </cell>
          <cell r="J722">
            <v>1610.71</v>
          </cell>
          <cell r="K722">
            <v>1.55</v>
          </cell>
          <cell r="L722">
            <v>2496.6005</v>
          </cell>
          <cell r="N722">
            <v>1497.9603</v>
          </cell>
          <cell r="O722">
            <v>112.74970000000008</v>
          </cell>
          <cell r="Q722">
            <v>1551.6506333333332</v>
          </cell>
          <cell r="R722">
            <v>59.059366666666847</v>
          </cell>
          <cell r="S722">
            <v>91.542018333333615</v>
          </cell>
          <cell r="U722">
            <v>26.845166666666668</v>
          </cell>
          <cell r="V722">
            <v>26.845166666666668</v>
          </cell>
          <cell r="AH722">
            <v>13.422583333333334</v>
          </cell>
          <cell r="BD722">
            <v>13.422583333333334</v>
          </cell>
        </row>
        <row r="723">
          <cell r="A723" t="str">
            <v>JUN-96</v>
          </cell>
          <cell r="B723" t="str">
            <v>IBM PC330 16/540MB</v>
          </cell>
          <cell r="G723" t="str">
            <v>COMPUTERCENTRE</v>
          </cell>
          <cell r="H723">
            <v>1292.2</v>
          </cell>
          <cell r="J723">
            <v>1292.2</v>
          </cell>
          <cell r="K723">
            <v>1.55</v>
          </cell>
          <cell r="L723">
            <v>2002.91</v>
          </cell>
          <cell r="N723">
            <v>1201.7459999999999</v>
          </cell>
          <cell r="O723">
            <v>90.454000000000178</v>
          </cell>
          <cell r="Q723">
            <v>1244.8193333333331</v>
          </cell>
          <cell r="R723">
            <v>47.380666666666912</v>
          </cell>
          <cell r="S723">
            <v>73.440033333333716</v>
          </cell>
          <cell r="U723">
            <v>21.536666666666669</v>
          </cell>
          <cell r="V723">
            <v>21.536666666666672</v>
          </cell>
          <cell r="AH723">
            <v>21.536666666666672</v>
          </cell>
        </row>
        <row r="724">
          <cell r="A724" t="str">
            <v>JUN-96</v>
          </cell>
          <cell r="B724" t="str">
            <v>IBM PC330 16/540MB</v>
          </cell>
          <cell r="G724" t="str">
            <v>COMPUTERCENTRE</v>
          </cell>
          <cell r="H724">
            <v>2781.62</v>
          </cell>
          <cell r="J724">
            <v>2781.62</v>
          </cell>
          <cell r="K724">
            <v>1.55</v>
          </cell>
          <cell r="L724">
            <v>4311.5109999999995</v>
          </cell>
          <cell r="N724">
            <v>2586.9065999999998</v>
          </cell>
          <cell r="O724">
            <v>194.71340000000009</v>
          </cell>
          <cell r="Q724">
            <v>2679.6272666666664</v>
          </cell>
          <cell r="R724">
            <v>101.99273333333349</v>
          </cell>
          <cell r="S724">
            <v>158.0887366666669</v>
          </cell>
          <cell r="U724">
            <v>46.36033333333333</v>
          </cell>
          <cell r="V724">
            <v>46.36033333333333</v>
          </cell>
          <cell r="AH724">
            <v>46.36033333333333</v>
          </cell>
        </row>
        <row r="725">
          <cell r="A725" t="str">
            <v>JUN-96</v>
          </cell>
          <cell r="B725" t="str">
            <v>IBM PC330 16/540MB</v>
          </cell>
          <cell r="G725" t="str">
            <v>COMPUTERCENTRE</v>
          </cell>
          <cell r="H725">
            <v>1361.34</v>
          </cell>
          <cell r="J725">
            <v>1361.34</v>
          </cell>
          <cell r="K725">
            <v>1.55</v>
          </cell>
          <cell r="L725">
            <v>2110.0769999999998</v>
          </cell>
          <cell r="N725">
            <v>1266.0462</v>
          </cell>
          <cell r="O725">
            <v>95.293799999999919</v>
          </cell>
          <cell r="Q725">
            <v>1311.4241999999999</v>
          </cell>
          <cell r="R725">
            <v>49.91579999999999</v>
          </cell>
          <cell r="S725">
            <v>77.369489999999985</v>
          </cell>
          <cell r="U725">
            <v>22.689</v>
          </cell>
          <cell r="V725">
            <v>22.689000000000004</v>
          </cell>
          <cell r="AW725">
            <v>22.689000000000004</v>
          </cell>
        </row>
        <row r="726">
          <cell r="A726" t="str">
            <v>JUN-96</v>
          </cell>
          <cell r="B726" t="str">
            <v>IBM PC330 16/540MB</v>
          </cell>
          <cell r="G726" t="str">
            <v>COMPUTERCENTRE</v>
          </cell>
          <cell r="H726">
            <v>1301.27</v>
          </cell>
          <cell r="J726">
            <v>1301.27</v>
          </cell>
          <cell r="K726">
            <v>1.55</v>
          </cell>
          <cell r="L726">
            <v>2016.9684999999999</v>
          </cell>
          <cell r="N726">
            <v>1210.1810999999998</v>
          </cell>
          <cell r="O726">
            <v>91.088900000000194</v>
          </cell>
          <cell r="Q726">
            <v>1253.5567666666664</v>
          </cell>
          <cell r="R726">
            <v>47.713233333333619</v>
          </cell>
          <cell r="S726">
            <v>73.955511666667107</v>
          </cell>
          <cell r="U726">
            <v>21.687833333333334</v>
          </cell>
          <cell r="V726">
            <v>21.687833333333334</v>
          </cell>
          <cell r="AI726">
            <v>21.687833333333334</v>
          </cell>
        </row>
        <row r="727">
          <cell r="A727" t="str">
            <v>JUN-96</v>
          </cell>
          <cell r="B727" t="str">
            <v>COMPAQ 32MB MEMORY KIT</v>
          </cell>
          <cell r="G727" t="str">
            <v>COMPUTERCENTRE</v>
          </cell>
          <cell r="H727">
            <v>1211.95</v>
          </cell>
          <cell r="J727">
            <v>1211.95</v>
          </cell>
          <cell r="K727">
            <v>1.55</v>
          </cell>
          <cell r="L727">
            <v>1878.5225</v>
          </cell>
          <cell r="N727">
            <v>1127.1134999999999</v>
          </cell>
          <cell r="O727">
            <v>84.836500000000115</v>
          </cell>
          <cell r="Q727">
            <v>1167.5118333333332</v>
          </cell>
          <cell r="R727">
            <v>44.438166666666802</v>
          </cell>
          <cell r="S727">
            <v>68.87915833333355</v>
          </cell>
          <cell r="U727">
            <v>20.199166666666667</v>
          </cell>
          <cell r="V727">
            <v>20.199166666666667</v>
          </cell>
          <cell r="AM727">
            <v>10.099583333333333</v>
          </cell>
          <cell r="BN727">
            <v>10.099583333333333</v>
          </cell>
        </row>
        <row r="728">
          <cell r="A728" t="str">
            <v>JUN-96</v>
          </cell>
          <cell r="B728" t="str">
            <v>TOSHIBA FAX</v>
          </cell>
          <cell r="G728" t="str">
            <v>CORP FM</v>
          </cell>
          <cell r="H728">
            <v>1245.72</v>
          </cell>
          <cell r="J728">
            <v>1245.72</v>
          </cell>
          <cell r="K728">
            <v>1.55</v>
          </cell>
          <cell r="L728">
            <v>1930.866</v>
          </cell>
          <cell r="N728">
            <v>1158.5196000000001</v>
          </cell>
          <cell r="O728">
            <v>87.200399999999945</v>
          </cell>
          <cell r="Q728">
            <v>1200.0436</v>
          </cell>
          <cell r="R728">
            <v>45.676400000000058</v>
          </cell>
          <cell r="S728">
            <v>70.798420000000093</v>
          </cell>
          <cell r="U728">
            <v>20.762</v>
          </cell>
          <cell r="V728">
            <v>20.762</v>
          </cell>
          <cell r="BF728">
            <v>20.762</v>
          </cell>
        </row>
        <row r="729">
          <cell r="A729" t="str">
            <v>JUN-96</v>
          </cell>
          <cell r="B729" t="str">
            <v>IBM PC 330 P75 x 3</v>
          </cell>
          <cell r="G729" t="str">
            <v>COMPUTERCENTRE</v>
          </cell>
          <cell r="H729">
            <v>10846.07</v>
          </cell>
          <cell r="J729">
            <v>10846.07</v>
          </cell>
          <cell r="K729">
            <v>1.55</v>
          </cell>
          <cell r="L729">
            <v>16811.408500000001</v>
          </cell>
          <cell r="N729">
            <v>10086.8451</v>
          </cell>
          <cell r="O729">
            <v>759.22489999999925</v>
          </cell>
          <cell r="Q729">
            <v>10448.380766666667</v>
          </cell>
          <cell r="R729">
            <v>397.6892333333326</v>
          </cell>
          <cell r="S729">
            <v>616.41831166666555</v>
          </cell>
          <cell r="U729">
            <v>180.76783333333333</v>
          </cell>
          <cell r="V729">
            <v>180.76783333333333</v>
          </cell>
          <cell r="BK729">
            <v>180.76783333333333</v>
          </cell>
        </row>
        <row r="730">
          <cell r="A730" t="str">
            <v>JUN-96</v>
          </cell>
          <cell r="B730" t="str">
            <v>IBM PC330 16/540MB</v>
          </cell>
          <cell r="G730" t="str">
            <v>COMPUTERCENTRE</v>
          </cell>
          <cell r="H730">
            <v>1966.63</v>
          </cell>
          <cell r="J730">
            <v>1966.63</v>
          </cell>
          <cell r="K730">
            <v>1.55</v>
          </cell>
          <cell r="L730">
            <v>3048.2765000000004</v>
          </cell>
          <cell r="N730">
            <v>1828.9658999999999</v>
          </cell>
          <cell r="O730">
            <v>137.66410000000019</v>
          </cell>
          <cell r="Q730">
            <v>1894.5202333333332</v>
          </cell>
          <cell r="R730">
            <v>72.109766666666928</v>
          </cell>
          <cell r="S730">
            <v>111.77013833333375</v>
          </cell>
          <cell r="U730">
            <v>32.777166666666666</v>
          </cell>
          <cell r="V730">
            <v>32.777166666666666</v>
          </cell>
          <cell r="BM730">
            <v>32.777166666666666</v>
          </cell>
        </row>
        <row r="731">
          <cell r="A731" t="str">
            <v>JUN-96</v>
          </cell>
          <cell r="B731" t="str">
            <v>TOSHIBA TF501 FAX MACHINE</v>
          </cell>
          <cell r="G731" t="str">
            <v>CORP FM</v>
          </cell>
          <cell r="H731">
            <v>1132.3699999999999</v>
          </cell>
          <cell r="J731">
            <v>1132.3699999999999</v>
          </cell>
          <cell r="K731">
            <v>1.55</v>
          </cell>
          <cell r="L731">
            <v>1755.1734999999999</v>
          </cell>
          <cell r="N731">
            <v>1053.1041</v>
          </cell>
          <cell r="O731">
            <v>79.265899999999874</v>
          </cell>
          <cell r="Q731">
            <v>1090.8497666666667</v>
          </cell>
          <cell r="R731">
            <v>41.520233333333181</v>
          </cell>
          <cell r="S731">
            <v>64.35636166666643</v>
          </cell>
          <cell r="U731">
            <v>18.872833333333332</v>
          </cell>
          <cell r="V731">
            <v>18.872833333333332</v>
          </cell>
          <cell r="BH731">
            <v>18.872833333333332</v>
          </cell>
        </row>
        <row r="732">
          <cell r="A732" t="str">
            <v>JUN-96</v>
          </cell>
          <cell r="B732" t="str">
            <v>SONY MULTISCAN 20" MONITOR x7</v>
          </cell>
          <cell r="G732" t="str">
            <v>COMPUTERCENTRE</v>
          </cell>
          <cell r="H732">
            <v>10308.11</v>
          </cell>
          <cell r="J732">
            <v>10308.11</v>
          </cell>
          <cell r="K732">
            <v>1.55</v>
          </cell>
          <cell r="L732">
            <v>15977.570500000002</v>
          </cell>
          <cell r="N732">
            <v>9586.542300000001</v>
          </cell>
          <cell r="O732">
            <v>721.5676999999996</v>
          </cell>
          <cell r="Q732">
            <v>9930.1459666666669</v>
          </cell>
          <cell r="R732">
            <v>377.96403333333365</v>
          </cell>
          <cell r="S732">
            <v>585.84425166666722</v>
          </cell>
          <cell r="U732">
            <v>171.80183333333335</v>
          </cell>
          <cell r="V732">
            <v>171.80183333333335</v>
          </cell>
          <cell r="AY732">
            <v>171.80183333333335</v>
          </cell>
        </row>
        <row r="733">
          <cell r="A733" t="str">
            <v>JUN-96</v>
          </cell>
          <cell r="B733" t="str">
            <v>SONY 17" COLOUR MONITOR</v>
          </cell>
          <cell r="G733" t="str">
            <v>COMPUTERCENTRE</v>
          </cell>
          <cell r="H733">
            <v>5304.8099999999995</v>
          </cell>
          <cell r="J733">
            <v>5304.8099999999995</v>
          </cell>
          <cell r="K733">
            <v>1.55</v>
          </cell>
          <cell r="L733">
            <v>8222.4555</v>
          </cell>
          <cell r="N733">
            <v>4933.4732999999987</v>
          </cell>
          <cell r="O733">
            <v>371.33670000000075</v>
          </cell>
          <cell r="Q733">
            <v>5110.300299999999</v>
          </cell>
          <cell r="R733">
            <v>194.50970000000052</v>
          </cell>
          <cell r="S733">
            <v>301.49003500000083</v>
          </cell>
          <cell r="U733">
            <v>88.413499999999985</v>
          </cell>
          <cell r="V733">
            <v>88.413499999999985</v>
          </cell>
          <cell r="AH733">
            <v>88.413499999999985</v>
          </cell>
        </row>
        <row r="734">
          <cell r="A734" t="str">
            <v>JUN-96</v>
          </cell>
          <cell r="B734" t="str">
            <v>SONY 17" COLOUR MONITOR x 2</v>
          </cell>
          <cell r="G734" t="str">
            <v>COMPUTERCENTRE</v>
          </cell>
          <cell r="H734">
            <v>2233.0100000000002</v>
          </cell>
          <cell r="J734">
            <v>2233.0100000000002</v>
          </cell>
          <cell r="K734">
            <v>1.55</v>
          </cell>
          <cell r="L734">
            <v>3461.1655000000005</v>
          </cell>
          <cell r="N734">
            <v>2076.6993000000002</v>
          </cell>
          <cell r="O734">
            <v>156.3107</v>
          </cell>
          <cell r="Q734">
            <v>2151.132966666667</v>
          </cell>
          <cell r="R734">
            <v>81.877033333333202</v>
          </cell>
          <cell r="S734">
            <v>126.90940166666647</v>
          </cell>
          <cell r="U734">
            <v>37.216833333333334</v>
          </cell>
          <cell r="V734">
            <v>37.216833333333334</v>
          </cell>
          <cell r="AH734">
            <v>37.216833333333334</v>
          </cell>
        </row>
        <row r="735">
          <cell r="A735" t="str">
            <v>JUN-96</v>
          </cell>
          <cell r="B735" t="str">
            <v>VAT ON CODEX MOTOROLA 3266 FAST</v>
          </cell>
          <cell r="G735" t="str">
            <v>ITS</v>
          </cell>
          <cell r="H735">
            <v>537.25</v>
          </cell>
          <cell r="J735">
            <v>537.25</v>
          </cell>
          <cell r="K735">
            <v>1.55</v>
          </cell>
          <cell r="L735">
            <v>832.73750000000007</v>
          </cell>
          <cell r="N735">
            <v>499.64249999999998</v>
          </cell>
          <cell r="O735">
            <v>37.607500000000002</v>
          </cell>
          <cell r="Q735">
            <v>517.55083333333334</v>
          </cell>
          <cell r="R735">
            <v>19.699166666666656</v>
          </cell>
          <cell r="S735">
            <v>30.533708333333319</v>
          </cell>
          <cell r="U735">
            <v>8.9541666666666675</v>
          </cell>
          <cell r="V735">
            <v>8.9541666666666675</v>
          </cell>
          <cell r="BK735">
            <v>8.9541666666666675</v>
          </cell>
        </row>
        <row r="736">
          <cell r="A736" t="str">
            <v>JUN-96</v>
          </cell>
          <cell r="B736" t="str">
            <v>VT525 TERMINALS x 21</v>
          </cell>
          <cell r="G736" t="str">
            <v>ON-LINE COMPUTERS</v>
          </cell>
          <cell r="H736">
            <v>5174.46</v>
          </cell>
          <cell r="J736">
            <v>5174.46</v>
          </cell>
          <cell r="K736">
            <v>1.55</v>
          </cell>
          <cell r="L736">
            <v>8020.4130000000005</v>
          </cell>
          <cell r="N736">
            <v>4812.2477999999992</v>
          </cell>
          <cell r="O736">
            <v>362.21220000000085</v>
          </cell>
          <cell r="Q736">
            <v>4984.7297999999992</v>
          </cell>
          <cell r="R736">
            <v>189.73020000000088</v>
          </cell>
          <cell r="S736">
            <v>294.08181000000138</v>
          </cell>
          <cell r="U736">
            <v>86.241</v>
          </cell>
          <cell r="V736">
            <v>86.241</v>
          </cell>
          <cell r="BK736">
            <v>86.241</v>
          </cell>
        </row>
        <row r="737">
          <cell r="A737" t="str">
            <v>JUN-96</v>
          </cell>
          <cell r="B737" t="str">
            <v>SECURITY HARDWARE</v>
          </cell>
          <cell r="G737" t="str">
            <v>BALL ACCESS TECHNOLOGY</v>
          </cell>
          <cell r="H737">
            <v>1188.25</v>
          </cell>
          <cell r="J737">
            <v>1188.25</v>
          </cell>
          <cell r="K737">
            <v>1.55</v>
          </cell>
          <cell r="L737">
            <v>1841.7875000000001</v>
          </cell>
          <cell r="N737">
            <v>1105.0725</v>
          </cell>
          <cell r="O737">
            <v>83.177499999999995</v>
          </cell>
          <cell r="Q737">
            <v>1144.6808333333333</v>
          </cell>
          <cell r="R737">
            <v>43.569166666666661</v>
          </cell>
          <cell r="S737">
            <v>67.53220833333333</v>
          </cell>
          <cell r="U737">
            <v>19.804166666666667</v>
          </cell>
          <cell r="V737">
            <v>19.804166666666667</v>
          </cell>
          <cell r="BD737">
            <v>19.804166666666667</v>
          </cell>
        </row>
        <row r="738">
          <cell r="A738" t="str">
            <v>JUN-96</v>
          </cell>
          <cell r="B738" t="str">
            <v>FAX MACHINE</v>
          </cell>
          <cell r="G738" t="str">
            <v>CORP FM</v>
          </cell>
          <cell r="H738">
            <v>1245.72</v>
          </cell>
          <cell r="J738">
            <v>1245.72</v>
          </cell>
          <cell r="K738">
            <v>1.55</v>
          </cell>
          <cell r="L738">
            <v>1930.866</v>
          </cell>
          <cell r="N738">
            <v>1158.5196000000001</v>
          </cell>
          <cell r="O738">
            <v>87.200399999999945</v>
          </cell>
          <cell r="Q738">
            <v>1200.0436</v>
          </cell>
          <cell r="R738">
            <v>45.676400000000058</v>
          </cell>
          <cell r="S738">
            <v>70.798420000000093</v>
          </cell>
          <cell r="U738">
            <v>20.762</v>
          </cell>
          <cell r="V738">
            <v>20.762</v>
          </cell>
          <cell r="BB738">
            <v>20.762</v>
          </cell>
        </row>
        <row r="739">
          <cell r="A739" t="str">
            <v>JUL-96</v>
          </cell>
          <cell r="B739" t="str">
            <v>SUN SPARC 5 110 TX 17"C 32 MB</v>
          </cell>
          <cell r="G739" t="str">
            <v>TENKEKRON SOFTWARE SYSTEMS</v>
          </cell>
          <cell r="H739">
            <v>17996.68</v>
          </cell>
          <cell r="J739">
            <v>17996.68</v>
          </cell>
          <cell r="K739">
            <v>1.55</v>
          </cell>
          <cell r="L739">
            <v>27894.854000000003</v>
          </cell>
          <cell r="N739">
            <v>12957.553600000001</v>
          </cell>
          <cell r="O739">
            <v>5039.1263999999992</v>
          </cell>
          <cell r="Q739">
            <v>13557.442933333334</v>
          </cell>
          <cell r="R739">
            <v>4439.2370666666666</v>
          </cell>
          <cell r="S739">
            <v>6880.8174533333331</v>
          </cell>
          <cell r="U739">
            <v>299.94466666666665</v>
          </cell>
          <cell r="V739">
            <v>299.94</v>
          </cell>
          <cell r="W739">
            <v>299.94</v>
          </cell>
          <cell r="BK739" t="str">
            <v xml:space="preserve"> </v>
          </cell>
        </row>
        <row r="740">
          <cell r="A740" t="str">
            <v>JUL-96</v>
          </cell>
          <cell r="B740" t="str">
            <v>HP LASERJET PRINTER</v>
          </cell>
          <cell r="G740" t="str">
            <v>COMPUTERCENTRE</v>
          </cell>
          <cell r="H740">
            <v>2944.25</v>
          </cell>
          <cell r="J740">
            <v>2944.25</v>
          </cell>
          <cell r="K740">
            <v>1.55</v>
          </cell>
          <cell r="L740">
            <v>4563.5875000000005</v>
          </cell>
          <cell r="N740">
            <v>2738.1524999999997</v>
          </cell>
          <cell r="O740">
            <v>206.0975</v>
          </cell>
          <cell r="Q740">
            <v>2836.2941666666666</v>
          </cell>
          <cell r="R740">
            <v>107.95583333333343</v>
          </cell>
          <cell r="S740">
            <v>167.33154166666682</v>
          </cell>
          <cell r="U740">
            <v>49.070833333333333</v>
          </cell>
          <cell r="V740">
            <v>49.070833333333333</v>
          </cell>
          <cell r="BF740">
            <v>49.070833333333333</v>
          </cell>
        </row>
        <row r="741">
          <cell r="A741" t="str">
            <v>JUL-96</v>
          </cell>
          <cell r="B741" t="str">
            <v>FIBRE OPTIC ST MEDIA CONVECTORS x 6</v>
          </cell>
          <cell r="G741" t="str">
            <v>ECOM</v>
          </cell>
          <cell r="H741">
            <v>1271.72</v>
          </cell>
          <cell r="J741">
            <v>1271.72</v>
          </cell>
          <cell r="K741">
            <v>1.55</v>
          </cell>
          <cell r="L741">
            <v>1971.1660000000002</v>
          </cell>
          <cell r="N741">
            <v>1183.1396</v>
          </cell>
          <cell r="O741">
            <v>88.580400000000054</v>
          </cell>
          <cell r="Q741">
            <v>1225.5302666666666</v>
          </cell>
          <cell r="R741">
            <v>46.189733333333379</v>
          </cell>
          <cell r="S741">
            <v>71.59408666666674</v>
          </cell>
          <cell r="U741">
            <v>21.195333333333334</v>
          </cell>
          <cell r="V741">
            <v>21.195333333333334</v>
          </cell>
          <cell r="BK741">
            <v>21.195333333333334</v>
          </cell>
        </row>
        <row r="742">
          <cell r="A742" t="str">
            <v>JUL-96</v>
          </cell>
          <cell r="B742" t="str">
            <v>AIR CONDITIONERS x 10</v>
          </cell>
          <cell r="G742" t="str">
            <v>PLANT MART LTD</v>
          </cell>
          <cell r="H742">
            <v>8476.74</v>
          </cell>
          <cell r="J742">
            <v>8476.74</v>
          </cell>
          <cell r="K742">
            <v>1.55</v>
          </cell>
          <cell r="L742">
            <v>13138.947</v>
          </cell>
          <cell r="N742">
            <v>7883.368199999999</v>
          </cell>
          <cell r="O742">
            <v>593.3718000000008</v>
          </cell>
          <cell r="Q742">
            <v>8165.926199999999</v>
          </cell>
          <cell r="R742">
            <v>310.81380000000081</v>
          </cell>
          <cell r="S742">
            <v>481.76139000000126</v>
          </cell>
          <cell r="U742">
            <v>141.279</v>
          </cell>
          <cell r="V742">
            <v>141.279</v>
          </cell>
          <cell r="BI742">
            <v>28.255800000000001</v>
          </cell>
          <cell r="BJ742">
            <v>28.255800000000001</v>
          </cell>
          <cell r="BK742">
            <v>28.255800000000001</v>
          </cell>
          <cell r="BL742">
            <v>28.255800000000001</v>
          </cell>
          <cell r="BN742">
            <v>28.255800000000001</v>
          </cell>
        </row>
        <row r="743">
          <cell r="A743" t="str">
            <v>JUL-96</v>
          </cell>
          <cell r="B743" t="str">
            <v>TOSHIBA TF651 FAX MACHINE</v>
          </cell>
          <cell r="G743" t="str">
            <v>CORP FM</v>
          </cell>
          <cell r="H743">
            <v>1242.1199999999999</v>
          </cell>
          <cell r="J743">
            <v>1242.1199999999999</v>
          </cell>
          <cell r="K743">
            <v>1.55</v>
          </cell>
          <cell r="L743">
            <v>1925.2859999999998</v>
          </cell>
          <cell r="N743">
            <v>1155.1715999999999</v>
          </cell>
          <cell r="O743">
            <v>86.948399999999992</v>
          </cell>
          <cell r="Q743">
            <v>1196.5755999999999</v>
          </cell>
          <cell r="R743">
            <v>45.544399999999996</v>
          </cell>
          <cell r="S743">
            <v>70.593819999999994</v>
          </cell>
          <cell r="U743">
            <v>20.701999999999998</v>
          </cell>
          <cell r="V743">
            <v>20.701999999999998</v>
          </cell>
          <cell r="BF743">
            <v>20.701999999999998</v>
          </cell>
        </row>
        <row r="744">
          <cell r="A744" t="str">
            <v>JUL-96</v>
          </cell>
          <cell r="B744" t="str">
            <v>MICROVAX 3100 MODEL 40</v>
          </cell>
          <cell r="G744" t="str">
            <v>RESOLVE</v>
          </cell>
          <cell r="H744">
            <v>5255.58</v>
          </cell>
          <cell r="J744">
            <v>5255.58</v>
          </cell>
          <cell r="K744">
            <v>1.55</v>
          </cell>
          <cell r="L744">
            <v>8146.1490000000003</v>
          </cell>
          <cell r="N744">
            <v>4887.6893999999993</v>
          </cell>
          <cell r="O744">
            <v>367.89060000000063</v>
          </cell>
          <cell r="Q744">
            <v>5062.875399999999</v>
          </cell>
          <cell r="R744">
            <v>192.70460000000094</v>
          </cell>
          <cell r="S744">
            <v>298.69213000000144</v>
          </cell>
          <cell r="U744">
            <v>87.593000000000004</v>
          </cell>
          <cell r="V744">
            <v>87.593000000000004</v>
          </cell>
          <cell r="BK744">
            <v>87.593000000000004</v>
          </cell>
        </row>
        <row r="745">
          <cell r="A745" t="str">
            <v>JUL-96</v>
          </cell>
          <cell r="B745" t="str">
            <v>10" 29MM DDC 15-40K O/WH STACK</v>
          </cell>
          <cell r="G745" t="str">
            <v>KME</v>
          </cell>
          <cell r="H745">
            <v>0</v>
          </cell>
          <cell r="J745">
            <v>0</v>
          </cell>
          <cell r="K745">
            <v>1.55</v>
          </cell>
          <cell r="L745">
            <v>0</v>
          </cell>
          <cell r="N745">
            <v>0</v>
          </cell>
          <cell r="O745">
            <v>0</v>
          </cell>
          <cell r="Q745">
            <v>0</v>
          </cell>
          <cell r="R745">
            <v>0</v>
          </cell>
          <cell r="S745">
            <v>0</v>
          </cell>
          <cell r="U745">
            <v>0</v>
          </cell>
          <cell r="V745">
            <v>0</v>
          </cell>
          <cell r="BE745">
            <v>0</v>
          </cell>
        </row>
        <row r="746">
          <cell r="A746" t="str">
            <v>JUL-96</v>
          </cell>
          <cell r="B746" t="str">
            <v>SYNCRO 1496 RACKMOUNT CARD</v>
          </cell>
          <cell r="G746" t="str">
            <v>DATA GUARDIAN</v>
          </cell>
          <cell r="H746">
            <v>4475.72</v>
          </cell>
          <cell r="J746">
            <v>4475.72</v>
          </cell>
          <cell r="K746">
            <v>1.55</v>
          </cell>
          <cell r="L746">
            <v>6937.3660000000009</v>
          </cell>
          <cell r="N746">
            <v>4162.4196000000002</v>
          </cell>
          <cell r="O746">
            <v>313.30040000000008</v>
          </cell>
          <cell r="Q746">
            <v>4311.6102666666666</v>
          </cell>
          <cell r="R746">
            <v>164.10973333333368</v>
          </cell>
          <cell r="S746">
            <v>254.37008666666722</v>
          </cell>
          <cell r="U746">
            <v>74.595333333333343</v>
          </cell>
          <cell r="V746">
            <v>74.595333333333343</v>
          </cell>
          <cell r="BK746">
            <v>74.595333333333343</v>
          </cell>
        </row>
        <row r="747">
          <cell r="A747" t="str">
            <v>JUL-96</v>
          </cell>
          <cell r="B747" t="str">
            <v>SYNCRO 1496 RACKMOUNT CARD</v>
          </cell>
          <cell r="G747" t="str">
            <v>DATA GUARDIAN</v>
          </cell>
          <cell r="H747">
            <v>1506.03</v>
          </cell>
          <cell r="J747">
            <v>1506.03</v>
          </cell>
          <cell r="K747">
            <v>1.55</v>
          </cell>
          <cell r="L747">
            <v>2334.3465000000001</v>
          </cell>
          <cell r="N747">
            <v>1400.6079000000002</v>
          </cell>
          <cell r="O747">
            <v>105.42209999999977</v>
          </cell>
          <cell r="Q747">
            <v>1450.8089000000002</v>
          </cell>
          <cell r="R747">
            <v>55.221099999999751</v>
          </cell>
          <cell r="S747">
            <v>85.592704999999611</v>
          </cell>
          <cell r="U747">
            <v>25.1005</v>
          </cell>
          <cell r="V747">
            <v>25.1005</v>
          </cell>
          <cell r="AH747">
            <v>25.1005</v>
          </cell>
        </row>
        <row r="748">
          <cell r="A748" t="str">
            <v>JUL-96</v>
          </cell>
          <cell r="B748" t="str">
            <v>TOSHIBA FAX MACHINE x 2</v>
          </cell>
          <cell r="G748" t="str">
            <v>CORP FM</v>
          </cell>
          <cell r="H748">
            <v>3071.9700000000003</v>
          </cell>
          <cell r="J748">
            <v>3071.9700000000003</v>
          </cell>
          <cell r="K748">
            <v>1.55</v>
          </cell>
          <cell r="L748">
            <v>4761.5535000000009</v>
          </cell>
          <cell r="N748">
            <v>2856.9321000000004</v>
          </cell>
          <cell r="O748">
            <v>215.03789999999981</v>
          </cell>
          <cell r="Q748">
            <v>2959.3311000000003</v>
          </cell>
          <cell r="R748">
            <v>112.63889999999992</v>
          </cell>
          <cell r="S748">
            <v>174.59029499999988</v>
          </cell>
          <cell r="U748">
            <v>51.199500000000008</v>
          </cell>
          <cell r="V748">
            <v>51.199500000000008</v>
          </cell>
          <cell r="BJ748">
            <v>25.599750000000004</v>
          </cell>
          <cell r="BK748">
            <v>25.599750000000004</v>
          </cell>
        </row>
        <row r="749">
          <cell r="A749" t="str">
            <v>JUL-96</v>
          </cell>
          <cell r="B749" t="str">
            <v>TOSHIBA FAX MACHINE</v>
          </cell>
          <cell r="G749" t="str">
            <v>CORP FM</v>
          </cell>
          <cell r="H749">
            <v>1802.72</v>
          </cell>
          <cell r="J749">
            <v>1802.72</v>
          </cell>
          <cell r="K749">
            <v>1.55</v>
          </cell>
          <cell r="L749">
            <v>2794.2160000000003</v>
          </cell>
          <cell r="N749">
            <v>1676.5296000000003</v>
          </cell>
          <cell r="O749">
            <v>126.19039999999973</v>
          </cell>
          <cell r="Q749">
            <v>1736.620266666667</v>
          </cell>
          <cell r="R749">
            <v>66.099733333333006</v>
          </cell>
          <cell r="S749">
            <v>102.45458666666616</v>
          </cell>
          <cell r="U749">
            <v>30.045333333333335</v>
          </cell>
          <cell r="V749">
            <v>30.045333333333335</v>
          </cell>
          <cell r="BK749">
            <v>30.045333333333335</v>
          </cell>
        </row>
        <row r="750">
          <cell r="A750" t="str">
            <v>JUL-96</v>
          </cell>
          <cell r="B750" t="str">
            <v>AIR CONDITIONERS</v>
          </cell>
          <cell r="G750" t="str">
            <v>PLANT MART LTD</v>
          </cell>
          <cell r="H750">
            <v>9256.6</v>
          </cell>
          <cell r="J750">
            <v>9256.6</v>
          </cell>
          <cell r="K750">
            <v>1.55</v>
          </cell>
          <cell r="L750">
            <v>14347.730000000001</v>
          </cell>
          <cell r="N750">
            <v>8608.637999999999</v>
          </cell>
          <cell r="O750">
            <v>647.96200000000135</v>
          </cell>
          <cell r="Q750">
            <v>8917.1913333333323</v>
          </cell>
          <cell r="R750">
            <v>339.40866666666807</v>
          </cell>
          <cell r="S750">
            <v>526.08343333333551</v>
          </cell>
          <cell r="U750">
            <v>154.27666666666667</v>
          </cell>
          <cell r="V750">
            <v>154.27666666666667</v>
          </cell>
          <cell r="BJ750">
            <v>51.425555555555555</v>
          </cell>
          <cell r="BK750">
            <v>51.425555555555555</v>
          </cell>
          <cell r="BN750">
            <v>51.425555555555555</v>
          </cell>
        </row>
        <row r="751">
          <cell r="A751" t="str">
            <v>JUL-96</v>
          </cell>
          <cell r="B751" t="str">
            <v>DEALER BOARDS</v>
          </cell>
          <cell r="G751" t="str">
            <v>WW DEALING</v>
          </cell>
          <cell r="H751">
            <v>14817.34</v>
          </cell>
          <cell r="J751">
            <v>14817.34</v>
          </cell>
          <cell r="K751">
            <v>1.55</v>
          </cell>
          <cell r="L751">
            <v>22966.877</v>
          </cell>
          <cell r="N751">
            <v>13780.126200000001</v>
          </cell>
          <cell r="O751">
            <v>1037.2137999999995</v>
          </cell>
          <cell r="Q751">
            <v>14274.037533333334</v>
          </cell>
          <cell r="R751">
            <v>543.30246666666608</v>
          </cell>
          <cell r="S751">
            <v>842.11882333333244</v>
          </cell>
          <cell r="U751">
            <v>246.95566666666667</v>
          </cell>
          <cell r="V751">
            <v>246.95566666666664</v>
          </cell>
          <cell r="AH751">
            <v>246.95566666666664</v>
          </cell>
          <cell r="BF751" t="str">
            <v xml:space="preserve"> </v>
          </cell>
        </row>
        <row r="752">
          <cell r="A752" t="str">
            <v>JUL-96</v>
          </cell>
          <cell r="B752" t="str">
            <v>12 INCH CABLE TRAY</v>
          </cell>
          <cell r="G752" t="str">
            <v>CARRINGTONS</v>
          </cell>
          <cell r="H752">
            <v>1338.1</v>
          </cell>
          <cell r="J752">
            <v>1338.1</v>
          </cell>
          <cell r="K752">
            <v>1.55</v>
          </cell>
          <cell r="L752">
            <v>2074.0549999999998</v>
          </cell>
          <cell r="N752">
            <v>1244.5729999999999</v>
          </cell>
          <cell r="O752">
            <v>93.527000000000044</v>
          </cell>
          <cell r="Q752">
            <v>1289.1763333333331</v>
          </cell>
          <cell r="R752">
            <v>48.923666666666804</v>
          </cell>
          <cell r="S752">
            <v>75.831683333333544</v>
          </cell>
          <cell r="U752">
            <v>22.301666666666666</v>
          </cell>
          <cell r="V752">
            <v>22.301666666666666</v>
          </cell>
          <cell r="BF752">
            <v>22.301666666666666</v>
          </cell>
        </row>
        <row r="753">
          <cell r="B753" t="str">
            <v>MARCH ANNUAL ADJ</v>
          </cell>
          <cell r="H753">
            <v>7676.66</v>
          </cell>
          <cell r="J753">
            <v>7676.66</v>
          </cell>
          <cell r="N753">
            <v>0</v>
          </cell>
          <cell r="O753">
            <v>7676.66</v>
          </cell>
          <cell r="Q753">
            <v>0</v>
          </cell>
          <cell r="R753">
            <v>7676.66</v>
          </cell>
          <cell r="S753">
            <v>0</v>
          </cell>
          <cell r="V753">
            <v>0</v>
          </cell>
        </row>
        <row r="754">
          <cell r="A754" t="str">
            <v>AUG-96</v>
          </cell>
          <cell r="B754" t="str">
            <v>FAX MACHINE</v>
          </cell>
          <cell r="G754" t="str">
            <v>CORP FM</v>
          </cell>
          <cell r="H754">
            <v>1350.63</v>
          </cell>
          <cell r="J754">
            <v>1350.63</v>
          </cell>
          <cell r="K754">
            <v>1.56</v>
          </cell>
          <cell r="L754">
            <v>2106.9828000000002</v>
          </cell>
          <cell r="N754">
            <v>1256.0859</v>
          </cell>
          <cell r="O754">
            <v>94.544100000000071</v>
          </cell>
          <cell r="Q754">
            <v>1301.1069</v>
          </cell>
          <cell r="R754">
            <v>49.523100000000113</v>
          </cell>
          <cell r="S754">
            <v>77.256036000000179</v>
          </cell>
          <cell r="U754">
            <v>22.5105</v>
          </cell>
          <cell r="V754">
            <v>22.510499999999997</v>
          </cell>
          <cell r="BJ754">
            <v>11.255249999999998</v>
          </cell>
          <cell r="BM754">
            <v>11.255249999999998</v>
          </cell>
        </row>
        <row r="755">
          <cell r="A755" t="str">
            <v>AUG-96</v>
          </cell>
          <cell r="B755" t="str">
            <v>TOSHIBA 700CT PC</v>
          </cell>
          <cell r="G755" t="str">
            <v>ALTERN</v>
          </cell>
          <cell r="H755">
            <v>4741.32</v>
          </cell>
          <cell r="J755">
            <v>4741.32</v>
          </cell>
          <cell r="K755">
            <v>1.56</v>
          </cell>
          <cell r="L755">
            <v>7396.4592000000002</v>
          </cell>
          <cell r="N755">
            <v>4409.4275999999991</v>
          </cell>
          <cell r="O755">
            <v>331.89240000000063</v>
          </cell>
          <cell r="Q755">
            <v>4567.4715999999989</v>
          </cell>
          <cell r="R755">
            <v>173.84840000000077</v>
          </cell>
          <cell r="S755">
            <v>271.2035040000012</v>
          </cell>
          <cell r="U755">
            <v>79.021999999999991</v>
          </cell>
          <cell r="V755">
            <v>79.021999999999991</v>
          </cell>
          <cell r="BK755">
            <v>79.021999999999991</v>
          </cell>
        </row>
        <row r="756">
          <cell r="A756" t="str">
            <v>AUG-96</v>
          </cell>
          <cell r="B756" t="str">
            <v>HP LASERJET</v>
          </cell>
          <cell r="G756" t="str">
            <v>INFO PROD</v>
          </cell>
          <cell r="H756">
            <v>3275.41</v>
          </cell>
          <cell r="J756">
            <v>3275.41</v>
          </cell>
          <cell r="K756">
            <v>1.56</v>
          </cell>
          <cell r="L756">
            <v>5109.6395999999995</v>
          </cell>
          <cell r="N756">
            <v>3046.1313</v>
          </cell>
          <cell r="O756">
            <v>229.27869999999984</v>
          </cell>
          <cell r="Q756">
            <v>3155.3116333333332</v>
          </cell>
          <cell r="R756">
            <v>120.09836666666661</v>
          </cell>
          <cell r="S756">
            <v>187.35345199999992</v>
          </cell>
          <cell r="U756">
            <v>54.590166666666661</v>
          </cell>
          <cell r="V756">
            <v>54.590166666666654</v>
          </cell>
          <cell r="BK756">
            <v>54.590166666666654</v>
          </cell>
        </row>
        <row r="757">
          <cell r="A757" t="str">
            <v>AUG-96</v>
          </cell>
          <cell r="B757" t="str">
            <v>TOSHIBA FAX MACHINE</v>
          </cell>
          <cell r="G757" t="str">
            <v>CORP FM</v>
          </cell>
          <cell r="H757">
            <v>1802.72</v>
          </cell>
          <cell r="J757">
            <v>1802.72</v>
          </cell>
          <cell r="K757">
            <v>1.56</v>
          </cell>
          <cell r="L757">
            <v>2812.2432000000003</v>
          </cell>
          <cell r="N757">
            <v>1676.5296000000003</v>
          </cell>
          <cell r="O757">
            <v>126.19039999999973</v>
          </cell>
          <cell r="Q757">
            <v>1736.620266666667</v>
          </cell>
          <cell r="R757">
            <v>66.099733333333006</v>
          </cell>
          <cell r="S757">
            <v>103.11558399999949</v>
          </cell>
          <cell r="U757">
            <v>30.045333333333335</v>
          </cell>
          <cell r="V757">
            <v>30.045333333333335</v>
          </cell>
          <cell r="BF757">
            <v>30.045333333333335</v>
          </cell>
        </row>
        <row r="758">
          <cell r="A758" t="str">
            <v>AUG-96</v>
          </cell>
          <cell r="B758" t="str">
            <v>COLOUR MONITOR  x 5</v>
          </cell>
          <cell r="G758" t="str">
            <v>KME</v>
          </cell>
          <cell r="H758">
            <v>2882.09</v>
          </cell>
          <cell r="J758">
            <v>2882.09</v>
          </cell>
          <cell r="K758">
            <v>1.56</v>
          </cell>
          <cell r="L758">
            <v>4496.0604000000003</v>
          </cell>
          <cell r="N758">
            <v>2680.3437000000004</v>
          </cell>
          <cell r="O758">
            <v>201.74629999999979</v>
          </cell>
          <cell r="Q758">
            <v>2776.4133666666671</v>
          </cell>
          <cell r="R758">
            <v>105.67663333333303</v>
          </cell>
          <cell r="S758">
            <v>164.85554799999954</v>
          </cell>
          <cell r="U758">
            <v>48.034833333333339</v>
          </cell>
          <cell r="V758">
            <v>48.034833333333346</v>
          </cell>
          <cell r="BK758">
            <v>48.034833333333346</v>
          </cell>
        </row>
        <row r="759">
          <cell r="A759" t="str">
            <v>AUG-96</v>
          </cell>
          <cell r="B759" t="str">
            <v>HP LASERJET</v>
          </cell>
          <cell r="G759" t="str">
            <v>INFO PROD</v>
          </cell>
          <cell r="H759">
            <v>2691.08</v>
          </cell>
          <cell r="J759">
            <v>2691.08</v>
          </cell>
          <cell r="K759">
            <v>1.56</v>
          </cell>
          <cell r="L759">
            <v>4198.0847999999996</v>
          </cell>
          <cell r="N759">
            <v>2502.7043999999996</v>
          </cell>
          <cell r="O759">
            <v>188.3756000000003</v>
          </cell>
          <cell r="Q759">
            <v>2592.4070666666662</v>
          </cell>
          <cell r="R759">
            <v>98.672933333333731</v>
          </cell>
          <cell r="S759">
            <v>153.92977600000063</v>
          </cell>
          <cell r="U759">
            <v>44.851333333333329</v>
          </cell>
          <cell r="V759">
            <v>44.851333333333322</v>
          </cell>
          <cell r="AH759">
            <v>44.851333333333322</v>
          </cell>
        </row>
        <row r="760">
          <cell r="A760" t="str">
            <v>AUG-96</v>
          </cell>
          <cell r="B760" t="str">
            <v>COMPAQ PROSIGNIA</v>
          </cell>
          <cell r="G760" t="str">
            <v>INFO PROD</v>
          </cell>
          <cell r="H760">
            <v>1826.45</v>
          </cell>
          <cell r="J760">
            <v>1826.45</v>
          </cell>
          <cell r="K760">
            <v>1.56</v>
          </cell>
          <cell r="L760">
            <v>2849.2620000000002</v>
          </cell>
          <cell r="N760">
            <v>1698.5984999999998</v>
          </cell>
          <cell r="O760">
            <v>127.85150000000021</v>
          </cell>
          <cell r="Q760">
            <v>1759.4801666666665</v>
          </cell>
          <cell r="R760">
            <v>66.969833333333554</v>
          </cell>
          <cell r="S760">
            <v>104.47294000000035</v>
          </cell>
          <cell r="U760">
            <v>30.440833333333334</v>
          </cell>
          <cell r="V760">
            <v>30.440833333333334</v>
          </cell>
          <cell r="BF760">
            <v>30.440833333333334</v>
          </cell>
        </row>
        <row r="761">
          <cell r="A761" t="str">
            <v>AUG-96</v>
          </cell>
          <cell r="B761" t="str">
            <v>SPARC 110 TX 17"C 21Mb 1.05Gb x2</v>
          </cell>
          <cell r="G761" t="str">
            <v>MORSE</v>
          </cell>
          <cell r="H761">
            <v>-17996.68</v>
          </cell>
          <cell r="J761">
            <v>-17996.68</v>
          </cell>
          <cell r="K761">
            <v>1.56</v>
          </cell>
          <cell r="L761">
            <v>-28074.820800000001</v>
          </cell>
          <cell r="N761">
            <v>-20696.182400000002</v>
          </cell>
          <cell r="O761">
            <v>2699.5024000000012</v>
          </cell>
          <cell r="Q761">
            <v>-21296.071733333334</v>
          </cell>
          <cell r="R761">
            <v>3299.3917333333338</v>
          </cell>
          <cell r="S761">
            <v>5147.051104000001</v>
          </cell>
          <cell r="U761">
            <v>-299.94466666666665</v>
          </cell>
          <cell r="V761">
            <v>-299.94466666666665</v>
          </cell>
          <cell r="BF761">
            <v>-299.94466666666665</v>
          </cell>
        </row>
        <row r="762">
          <cell r="A762" t="str">
            <v>AUG-96</v>
          </cell>
          <cell r="B762" t="str">
            <v>MITSUBISHI HS5424E 24 HOUR TIME LAPSE VCR</v>
          </cell>
          <cell r="G762" t="str">
            <v>ACCESS TECHNOLOGY</v>
          </cell>
          <cell r="H762">
            <v>1322.37</v>
          </cell>
          <cell r="J762">
            <v>1322.37</v>
          </cell>
          <cell r="K762">
            <v>1.56</v>
          </cell>
          <cell r="L762">
            <v>2062.8971999999999</v>
          </cell>
          <cell r="N762">
            <v>1229.8040999999998</v>
          </cell>
          <cell r="O762">
            <v>92.565900000000056</v>
          </cell>
          <cell r="Q762">
            <v>1273.8830999999998</v>
          </cell>
          <cell r="R762">
            <v>48.486900000000105</v>
          </cell>
          <cell r="S762">
            <v>75.639564000000163</v>
          </cell>
          <cell r="U762">
            <v>22.039499999999997</v>
          </cell>
          <cell r="V762">
            <v>22.039499999999993</v>
          </cell>
          <cell r="BI762">
            <v>22.039499999999993</v>
          </cell>
        </row>
        <row r="763">
          <cell r="A763" t="str">
            <v>AUG-96</v>
          </cell>
          <cell r="B763" t="str">
            <v>CARRIER WINDOW UNIT &amp; DELONGHI C21 AC UNIT x3</v>
          </cell>
          <cell r="G763" t="str">
            <v>PLANT MART LTD</v>
          </cell>
          <cell r="H763">
            <v>3650.65</v>
          </cell>
          <cell r="J763">
            <v>3650.65</v>
          </cell>
          <cell r="K763">
            <v>1.56</v>
          </cell>
          <cell r="L763">
            <v>5695.0140000000001</v>
          </cell>
          <cell r="N763">
            <v>3395.1044999999999</v>
          </cell>
          <cell r="O763">
            <v>255.54550000000017</v>
          </cell>
          <cell r="Q763">
            <v>3516.7928333333334</v>
          </cell>
          <cell r="R763">
            <v>133.85716666666667</v>
          </cell>
          <cell r="S763">
            <v>208.81718000000001</v>
          </cell>
          <cell r="U763">
            <v>60.844166666666666</v>
          </cell>
          <cell r="V763">
            <v>60.844166666666666</v>
          </cell>
          <cell r="BI763">
            <v>30.422083333333333</v>
          </cell>
          <cell r="BN763">
            <v>30.422083333333333</v>
          </cell>
        </row>
        <row r="764">
          <cell r="A764" t="str">
            <v>SEP-96</v>
          </cell>
          <cell r="B764" t="str">
            <v>TOSHIBA FAX MACHINE</v>
          </cell>
          <cell r="G764" t="str">
            <v>CORP FM</v>
          </cell>
          <cell r="H764">
            <v>1802.72</v>
          </cell>
          <cell r="J764">
            <v>1802.72</v>
          </cell>
          <cell r="K764">
            <v>1.56</v>
          </cell>
          <cell r="L764">
            <v>2812.2432000000003</v>
          </cell>
          <cell r="N764">
            <v>1676.5296000000003</v>
          </cell>
          <cell r="O764">
            <v>126.19039999999973</v>
          </cell>
          <cell r="Q764">
            <v>1736.620266666667</v>
          </cell>
          <cell r="R764">
            <v>66.099733333333006</v>
          </cell>
          <cell r="S764">
            <v>103.11558399999949</v>
          </cell>
          <cell r="U764">
            <v>30.045333333333335</v>
          </cell>
          <cell r="V764">
            <v>30.045333333333335</v>
          </cell>
          <cell r="BK764">
            <v>30.045333333333335</v>
          </cell>
        </row>
        <row r="765">
          <cell r="A765" t="str">
            <v>SEP-96</v>
          </cell>
          <cell r="B765" t="str">
            <v>TOSHIBA FAX MACHINE</v>
          </cell>
          <cell r="G765" t="str">
            <v>CORP FM</v>
          </cell>
          <cell r="H765">
            <v>1802.72</v>
          </cell>
          <cell r="J765">
            <v>1802.72</v>
          </cell>
          <cell r="K765">
            <v>1.56</v>
          </cell>
          <cell r="L765">
            <v>2812.2432000000003</v>
          </cell>
          <cell r="N765">
            <v>2190.9584</v>
          </cell>
          <cell r="O765">
            <v>-388.23839999999996</v>
          </cell>
          <cell r="Q765">
            <v>2251.0490666666665</v>
          </cell>
          <cell r="R765">
            <v>-448.32906666666645</v>
          </cell>
          <cell r="S765">
            <v>-699.39334399999973</v>
          </cell>
          <cell r="U765">
            <v>30.045333333333335</v>
          </cell>
          <cell r="V765">
            <v>30.045333333333335</v>
          </cell>
          <cell r="BL765">
            <v>30.045333333333335</v>
          </cell>
        </row>
        <row r="766">
          <cell r="A766" t="str">
            <v>SEP-96</v>
          </cell>
          <cell r="B766" t="str">
            <v>TOSHIBA 2540 SORTER</v>
          </cell>
          <cell r="G766" t="str">
            <v>CORP FM</v>
          </cell>
          <cell r="H766">
            <v>1029.92</v>
          </cell>
          <cell r="J766">
            <v>1029.92</v>
          </cell>
          <cell r="K766">
            <v>1.56</v>
          </cell>
          <cell r="L766">
            <v>1606.6752000000001</v>
          </cell>
          <cell r="N766">
            <v>957.82559999999989</v>
          </cell>
          <cell r="O766">
            <v>72.094400000000178</v>
          </cell>
          <cell r="Q766">
            <v>992.15626666666651</v>
          </cell>
          <cell r="R766">
            <v>37.763733333333562</v>
          </cell>
          <cell r="S766">
            <v>58.911424000000359</v>
          </cell>
          <cell r="U766">
            <v>17.165333333333333</v>
          </cell>
          <cell r="V766">
            <v>17.165333333333333</v>
          </cell>
          <cell r="AH766">
            <v>17.165333333333333</v>
          </cell>
        </row>
        <row r="767">
          <cell r="A767" t="str">
            <v>SEP-96</v>
          </cell>
          <cell r="B767" t="str">
            <v>TOSHIBA FAX MACHINE</v>
          </cell>
          <cell r="G767" t="str">
            <v>CORP FM</v>
          </cell>
          <cell r="H767">
            <v>1802.72</v>
          </cell>
          <cell r="J767">
            <v>1802.72</v>
          </cell>
          <cell r="K767">
            <v>1.56</v>
          </cell>
          <cell r="L767">
            <v>2812.2432000000003</v>
          </cell>
          <cell r="N767">
            <v>1676.5296000000003</v>
          </cell>
          <cell r="O767">
            <v>126.19039999999973</v>
          </cell>
          <cell r="Q767">
            <v>1736.620266666667</v>
          </cell>
          <cell r="R767">
            <v>66.099733333333006</v>
          </cell>
          <cell r="S767">
            <v>103.11558399999949</v>
          </cell>
          <cell r="U767">
            <v>30.045333333333335</v>
          </cell>
          <cell r="V767">
            <v>30.045333333333335</v>
          </cell>
          <cell r="AH767">
            <v>30.045333333333335</v>
          </cell>
        </row>
        <row r="768">
          <cell r="A768" t="str">
            <v>SEP-96</v>
          </cell>
          <cell r="B768" t="str">
            <v>HP JETDIRECT EX PLUS PRINT SERVER</v>
          </cell>
          <cell r="G768" t="str">
            <v>COMPUCENTER</v>
          </cell>
          <cell r="H768">
            <v>237.35</v>
          </cell>
          <cell r="J768">
            <v>237.35</v>
          </cell>
          <cell r="K768">
            <v>1.56</v>
          </cell>
          <cell r="L768">
            <v>370.26600000000002</v>
          </cell>
          <cell r="N768">
            <v>220.73549999999994</v>
          </cell>
          <cell r="O768">
            <v>16.614500000000049</v>
          </cell>
          <cell r="Q768">
            <v>228.64716666666661</v>
          </cell>
          <cell r="R768">
            <v>8.7028333333333876</v>
          </cell>
          <cell r="S768">
            <v>13.576420000000086</v>
          </cell>
          <cell r="U768">
            <v>3.9558333333333331</v>
          </cell>
          <cell r="V768">
            <v>3.9558333333333331</v>
          </cell>
          <cell r="BL768">
            <v>3.9558333333333331</v>
          </cell>
          <cell r="BQ768" t="str">
            <v xml:space="preserve"> </v>
          </cell>
        </row>
        <row r="769">
          <cell r="A769" t="str">
            <v>OCT-96</v>
          </cell>
          <cell r="B769" t="str">
            <v>6 x SC401 FOUR CHANNEL AMPLIFIERS INC. LEADS</v>
          </cell>
          <cell r="G769" t="str">
            <v>SC TELECOM</v>
          </cell>
          <cell r="H769">
            <v>1767.17</v>
          </cell>
          <cell r="J769">
            <v>1767.17</v>
          </cell>
          <cell r="K769">
            <v>1.6</v>
          </cell>
          <cell r="L769">
            <v>2827.4720000000002</v>
          </cell>
          <cell r="N769">
            <v>1643.4681</v>
          </cell>
          <cell r="O769">
            <v>123.70190000000002</v>
          </cell>
          <cell r="Q769">
            <v>1702.3737666666668</v>
          </cell>
          <cell r="R769">
            <v>64.796233333333248</v>
          </cell>
          <cell r="S769">
            <v>103.67397333333321</v>
          </cell>
          <cell r="U769">
            <v>29.452833333333334</v>
          </cell>
          <cell r="V769">
            <v>29.452833333333334</v>
          </cell>
          <cell r="AH769">
            <v>29.452833333333334</v>
          </cell>
        </row>
        <row r="770">
          <cell r="A770" t="str">
            <v>OCT-96</v>
          </cell>
          <cell r="B770" t="str">
            <v>450HIGH FREESTANDING CABINET</v>
          </cell>
          <cell r="G770" t="str">
            <v>DACOM</v>
          </cell>
          <cell r="H770">
            <v>2039.04</v>
          </cell>
          <cell r="J770">
            <v>2039.04</v>
          </cell>
          <cell r="K770">
            <v>1.6</v>
          </cell>
          <cell r="L770">
            <v>3262.4639999999999</v>
          </cell>
          <cell r="N770">
            <v>1896.3072</v>
          </cell>
          <cell r="O770">
            <v>142.7328</v>
          </cell>
          <cell r="Q770">
            <v>1964.2752</v>
          </cell>
          <cell r="R770">
            <v>74.764799999999923</v>
          </cell>
          <cell r="S770">
            <v>119.62367999999988</v>
          </cell>
          <cell r="U770">
            <v>33.984000000000002</v>
          </cell>
          <cell r="V770">
            <v>33.984000000000002</v>
          </cell>
          <cell r="AH770">
            <v>33.984000000000002</v>
          </cell>
        </row>
        <row r="771">
          <cell r="A771" t="str">
            <v>OCT-96</v>
          </cell>
          <cell r="B771" t="str">
            <v>450HIGH FREESTANDING CABINET x7</v>
          </cell>
          <cell r="G771" t="str">
            <v>DACOM</v>
          </cell>
          <cell r="H771">
            <v>14273.26</v>
          </cell>
          <cell r="J771">
            <v>14273.26</v>
          </cell>
          <cell r="K771">
            <v>1.6</v>
          </cell>
          <cell r="L771">
            <v>22837.216</v>
          </cell>
          <cell r="N771">
            <v>13274.131799999999</v>
          </cell>
          <cell r="O771">
            <v>999.12820000000102</v>
          </cell>
          <cell r="Q771">
            <v>13749.907133333332</v>
          </cell>
          <cell r="R771">
            <v>523.35286666666798</v>
          </cell>
          <cell r="S771">
            <v>837.36458666666886</v>
          </cell>
          <cell r="U771">
            <v>237.88766666666666</v>
          </cell>
          <cell r="V771">
            <v>237.88766666666666</v>
          </cell>
          <cell r="AH771">
            <v>237.88766666666666</v>
          </cell>
        </row>
        <row r="772">
          <cell r="A772" t="str">
            <v>OCT-96</v>
          </cell>
          <cell r="B772" t="str">
            <v>SBK 504 CODEC CARD, BUFFER CARD &amp; EQUIP'T</v>
          </cell>
          <cell r="G772" t="str">
            <v>SPEAKABUS LTD</v>
          </cell>
          <cell r="H772">
            <v>2631.21</v>
          </cell>
          <cell r="J772">
            <v>2631.21</v>
          </cell>
          <cell r="K772">
            <v>1.6</v>
          </cell>
          <cell r="L772">
            <v>4209.9360000000006</v>
          </cell>
          <cell r="N772">
            <v>2447.0253000000002</v>
          </cell>
          <cell r="O772">
            <v>184.18469999999979</v>
          </cell>
          <cell r="Q772">
            <v>2534.7323000000001</v>
          </cell>
          <cell r="R772">
            <v>96.477699999999913</v>
          </cell>
          <cell r="S772">
            <v>154.36431999999988</v>
          </cell>
          <cell r="U772">
            <v>43.853500000000004</v>
          </cell>
          <cell r="V772">
            <v>43.853500000000004</v>
          </cell>
          <cell r="AO772">
            <v>43.853500000000004</v>
          </cell>
        </row>
        <row r="773">
          <cell r="A773" t="str">
            <v>OCT-96</v>
          </cell>
          <cell r="B773" t="str">
            <v>DIGITAL VOICE RECORDING MACHINES x5</v>
          </cell>
          <cell r="G773" t="str">
            <v>EYRETEL</v>
          </cell>
          <cell r="H773">
            <v>45311.93</v>
          </cell>
          <cell r="J773">
            <v>45311.93</v>
          </cell>
          <cell r="K773">
            <v>1.6</v>
          </cell>
          <cell r="L773">
            <v>72499.088000000003</v>
          </cell>
          <cell r="N773">
            <v>32624.589600000007</v>
          </cell>
          <cell r="O773">
            <v>12687.340399999994</v>
          </cell>
          <cell r="Q773">
            <v>34134.987266666671</v>
          </cell>
          <cell r="R773">
            <v>11176.94273333333</v>
          </cell>
          <cell r="S773">
            <v>17883.108373333329</v>
          </cell>
          <cell r="U773">
            <v>755.19883333333337</v>
          </cell>
          <cell r="V773">
            <v>755.19883333333337</v>
          </cell>
          <cell r="W773">
            <v>755.19883333333337</v>
          </cell>
        </row>
        <row r="774">
          <cell r="A774" t="str">
            <v>OCT-96</v>
          </cell>
          <cell r="B774" t="str">
            <v>TOSHIBA TF651 FAX MACHINE x2</v>
          </cell>
          <cell r="G774" t="str">
            <v>CORP FM</v>
          </cell>
          <cell r="H774">
            <v>3613.63</v>
          </cell>
          <cell r="J774">
            <v>3613.63</v>
          </cell>
          <cell r="K774">
            <v>1.6</v>
          </cell>
          <cell r="L774">
            <v>5781.8080000000009</v>
          </cell>
          <cell r="N774">
            <v>3360.6758999999997</v>
          </cell>
          <cell r="O774">
            <v>252.95410000000038</v>
          </cell>
          <cell r="Q774">
            <v>3481.1302333333329</v>
          </cell>
          <cell r="R774">
            <v>132.49976666666726</v>
          </cell>
          <cell r="S774">
            <v>211.99962666666761</v>
          </cell>
          <cell r="U774">
            <v>60.227166666666669</v>
          </cell>
          <cell r="V774">
            <v>60.227166666666669</v>
          </cell>
          <cell r="BF774">
            <v>60.227166666666669</v>
          </cell>
        </row>
        <row r="775">
          <cell r="A775" t="str">
            <v>OCT-96</v>
          </cell>
          <cell r="B775" t="str">
            <v>ACROPRINT TIMESTAMP x4</v>
          </cell>
          <cell r="G775" t="str">
            <v>AVT SYSTEMS LTD</v>
          </cell>
          <cell r="H775">
            <v>2152.3200000000002</v>
          </cell>
          <cell r="J775">
            <v>2152.3200000000002</v>
          </cell>
          <cell r="K775">
            <v>1.6</v>
          </cell>
          <cell r="L775">
            <v>3443.7120000000004</v>
          </cell>
          <cell r="N775">
            <v>2001.6576000000005</v>
          </cell>
          <cell r="O775">
            <v>150.66239999999971</v>
          </cell>
          <cell r="Q775">
            <v>2073.4016000000006</v>
          </cell>
          <cell r="R775">
            <v>78.918399999999565</v>
          </cell>
          <cell r="S775">
            <v>126.26943999999931</v>
          </cell>
          <cell r="U775">
            <v>35.872</v>
          </cell>
          <cell r="V775">
            <v>35.872</v>
          </cell>
          <cell r="BB775">
            <v>35.872</v>
          </cell>
        </row>
        <row r="776">
          <cell r="A776" t="str">
            <v>OCT-96</v>
          </cell>
          <cell r="B776" t="str">
            <v>PIX 3100 TIMESTAMP x2 &amp; NETWORK CARDS x2</v>
          </cell>
          <cell r="G776" t="str">
            <v>AVT SYSTEMS LTD</v>
          </cell>
          <cell r="H776">
            <v>1483.97</v>
          </cell>
          <cell r="J776">
            <v>1483.97</v>
          </cell>
          <cell r="K776">
            <v>1.6</v>
          </cell>
          <cell r="L776">
            <v>2374.3520000000003</v>
          </cell>
          <cell r="N776">
            <v>1380.0920999999998</v>
          </cell>
          <cell r="O776">
            <v>103.87790000000018</v>
          </cell>
          <cell r="Q776">
            <v>1429.5577666666666</v>
          </cell>
          <cell r="R776">
            <v>54.412233333333461</v>
          </cell>
          <cell r="S776">
            <v>87.059573333333546</v>
          </cell>
          <cell r="U776">
            <v>24.732833333333335</v>
          </cell>
          <cell r="V776">
            <v>24.732833333333335</v>
          </cell>
          <cell r="AU776">
            <v>24.732833333333335</v>
          </cell>
        </row>
        <row r="777">
          <cell r="A777" t="str">
            <v>OCT-96</v>
          </cell>
          <cell r="B777" t="str">
            <v>IBM PC330 &amp; 14" SVGA COLOUR MONITOR</v>
          </cell>
          <cell r="G777" t="str">
            <v>COMPUTACENTER</v>
          </cell>
          <cell r="H777">
            <v>1766.77</v>
          </cell>
          <cell r="J777">
            <v>1766.77</v>
          </cell>
          <cell r="K777">
            <v>1.6</v>
          </cell>
          <cell r="L777">
            <v>2826.8320000000003</v>
          </cell>
          <cell r="N777">
            <v>1643.0961</v>
          </cell>
          <cell r="O777">
            <v>123.6739</v>
          </cell>
          <cell r="Q777">
            <v>1701.9884333333332</v>
          </cell>
          <cell r="R777">
            <v>64.781566666666777</v>
          </cell>
          <cell r="S777">
            <v>103.65050666666684</v>
          </cell>
          <cell r="U777">
            <v>29.446166666666667</v>
          </cell>
          <cell r="V777">
            <v>29.446166666666667</v>
          </cell>
          <cell r="BB777">
            <v>29.446166666666667</v>
          </cell>
        </row>
        <row r="778">
          <cell r="A778" t="str">
            <v>OCT-96</v>
          </cell>
          <cell r="B778" t="str">
            <v>HP 5 LASERJET PRINTER</v>
          </cell>
          <cell r="G778" t="str">
            <v>INFO PRODUCTS</v>
          </cell>
          <cell r="H778">
            <v>950.5</v>
          </cell>
          <cell r="J778">
            <v>950.5</v>
          </cell>
          <cell r="K778">
            <v>1.6</v>
          </cell>
          <cell r="L778">
            <v>1520.8000000000002</v>
          </cell>
          <cell r="N778">
            <v>883.96500000000003</v>
          </cell>
          <cell r="O778">
            <v>66.535000000000082</v>
          </cell>
          <cell r="Q778">
            <v>915.64833333333331</v>
          </cell>
          <cell r="R778">
            <v>34.851666666666688</v>
          </cell>
          <cell r="S778">
            <v>55.762666666666703</v>
          </cell>
          <cell r="U778">
            <v>15.841666666666667</v>
          </cell>
          <cell r="V778">
            <v>15.841666666666667</v>
          </cell>
          <cell r="BI778">
            <v>15.841666666666667</v>
          </cell>
        </row>
        <row r="779">
          <cell r="A779" t="str">
            <v>NOV-96</v>
          </cell>
          <cell r="B779" t="str">
            <v>TOSHIBA TF605 FAX MACHINE</v>
          </cell>
          <cell r="G779" t="str">
            <v>CORP FM</v>
          </cell>
          <cell r="H779">
            <v>1244.95</v>
          </cell>
          <cell r="J779">
            <v>1244.95</v>
          </cell>
          <cell r="K779">
            <v>1.68</v>
          </cell>
          <cell r="L779">
            <v>2091.5160000000001</v>
          </cell>
          <cell r="N779">
            <v>1157.8035</v>
          </cell>
          <cell r="O779">
            <v>87.14650000000006</v>
          </cell>
          <cell r="Q779">
            <v>1199.3018333333334</v>
          </cell>
          <cell r="R779">
            <v>45.648166666666611</v>
          </cell>
          <cell r="S779">
            <v>76.688919999999911</v>
          </cell>
          <cell r="U779">
            <v>20.749166666666667</v>
          </cell>
          <cell r="V779">
            <v>20.749166666666667</v>
          </cell>
          <cell r="BF779">
            <v>20.749166666666667</v>
          </cell>
        </row>
        <row r="780">
          <cell r="A780" t="str">
            <v>NOV-96</v>
          </cell>
          <cell r="B780" t="str">
            <v>REPLACEMENT IMAGE SENSOR FOR TF501 FAX</v>
          </cell>
          <cell r="G780" t="str">
            <v>CORP FM</v>
          </cell>
          <cell r="H780">
            <v>372.69</v>
          </cell>
          <cell r="J780">
            <v>372.69</v>
          </cell>
          <cell r="K780">
            <v>1.68</v>
          </cell>
          <cell r="L780">
            <v>626.11919999999998</v>
          </cell>
          <cell r="N780">
            <v>346.60170000000005</v>
          </cell>
          <cell r="O780">
            <v>26.088299999999947</v>
          </cell>
          <cell r="Q780">
            <v>359.02470000000005</v>
          </cell>
          <cell r="R780">
            <v>13.665299999999945</v>
          </cell>
          <cell r="S780">
            <v>22.957703999999907</v>
          </cell>
          <cell r="U780">
            <v>6.2115</v>
          </cell>
          <cell r="V780">
            <v>6.2115</v>
          </cell>
          <cell r="BK780">
            <v>6.2115</v>
          </cell>
        </row>
        <row r="781">
          <cell r="A781" t="str">
            <v>NOV-96</v>
          </cell>
          <cell r="B781" t="str">
            <v>C21 AIR CONDITIONING</v>
          </cell>
          <cell r="G781" t="str">
            <v>PLANTMART LTD</v>
          </cell>
          <cell r="H781">
            <v>849.6</v>
          </cell>
          <cell r="J781">
            <v>849.6</v>
          </cell>
          <cell r="K781">
            <v>1.68</v>
          </cell>
          <cell r="L781">
            <v>1427.328</v>
          </cell>
          <cell r="N781">
            <v>790.12799999999982</v>
          </cell>
          <cell r="O781">
            <v>59.472000000000207</v>
          </cell>
          <cell r="Q781">
            <v>818.44799999999987</v>
          </cell>
          <cell r="R781">
            <v>31.152000000000157</v>
          </cell>
          <cell r="S781">
            <v>52.335360000000264</v>
          </cell>
          <cell r="U781">
            <v>14.16</v>
          </cell>
          <cell r="V781">
            <v>14.16</v>
          </cell>
          <cell r="BI781">
            <v>14.16</v>
          </cell>
        </row>
        <row r="782">
          <cell r="A782" t="str">
            <v>NOV-96</v>
          </cell>
          <cell r="B782" t="str">
            <v>PEMIUM UNLTD NAMED CALLER BAND A</v>
          </cell>
          <cell r="G782" t="str">
            <v>COMPUCENTRE</v>
          </cell>
          <cell r="H782">
            <v>4365.8</v>
          </cell>
          <cell r="J782">
            <v>4365.8</v>
          </cell>
          <cell r="K782">
            <v>1.68</v>
          </cell>
          <cell r="L782">
            <v>7334.5439999999999</v>
          </cell>
          <cell r="N782">
            <v>4060.1939999999995</v>
          </cell>
          <cell r="O782">
            <v>305.60600000000068</v>
          </cell>
          <cell r="Q782">
            <v>4205.7206666666661</v>
          </cell>
          <cell r="R782">
            <v>160.07933333333403</v>
          </cell>
          <cell r="S782">
            <v>268.93328000000116</v>
          </cell>
          <cell r="U782">
            <v>72.763333333333335</v>
          </cell>
          <cell r="V782">
            <v>72.763333333333335</v>
          </cell>
          <cell r="BK782">
            <v>72.763333333333335</v>
          </cell>
        </row>
        <row r="783">
          <cell r="A783" t="str">
            <v>NOV-96</v>
          </cell>
          <cell r="B783" t="str">
            <v>DIGITAL VOICE RECORDING MACHINES x5</v>
          </cell>
          <cell r="G783" t="str">
            <v>EYRETEL</v>
          </cell>
          <cell r="H783">
            <v>-45311.93</v>
          </cell>
          <cell r="J783">
            <v>-45311.93</v>
          </cell>
          <cell r="K783">
            <v>1.68</v>
          </cell>
          <cell r="L783">
            <v>-76124.042399999991</v>
          </cell>
          <cell r="N783">
            <v>-52108.723600000099</v>
          </cell>
          <cell r="O783">
            <v>6796.7936000000991</v>
          </cell>
          <cell r="Q783">
            <v>-53619.121266666763</v>
          </cell>
          <cell r="R783">
            <v>8307.1912666667631</v>
          </cell>
          <cell r="S783">
            <v>13956.081328000162</v>
          </cell>
          <cell r="U783">
            <v>-755.19883333333337</v>
          </cell>
          <cell r="V783">
            <v>-755.2</v>
          </cell>
          <cell r="W783">
            <v>-755.2</v>
          </cell>
        </row>
        <row r="784">
          <cell r="A784" t="str">
            <v>DEC-96</v>
          </cell>
          <cell r="B784" t="str">
            <v>DOOR READER 4TH FLOOR</v>
          </cell>
          <cell r="G784" t="str">
            <v>BALL ACCESS TECH</v>
          </cell>
          <cell r="H784">
            <v>2455.6800000000003</v>
          </cell>
          <cell r="J784">
            <v>2455.6800000000003</v>
          </cell>
          <cell r="K784">
            <v>1.71</v>
          </cell>
          <cell r="L784">
            <v>4199.2128000000002</v>
          </cell>
          <cell r="N784">
            <v>2283.7824000000001</v>
          </cell>
          <cell r="O784">
            <v>171.89760000000024</v>
          </cell>
          <cell r="Q784">
            <v>2365.6384000000003</v>
          </cell>
          <cell r="R784">
            <v>90.041600000000017</v>
          </cell>
          <cell r="S784">
            <v>153.97113600000003</v>
          </cell>
          <cell r="U784">
            <v>40.928000000000004</v>
          </cell>
          <cell r="V784">
            <v>40.928000000000004</v>
          </cell>
          <cell r="BE784">
            <v>40.928000000000004</v>
          </cell>
        </row>
        <row r="785">
          <cell r="A785" t="str">
            <v>DEC-96</v>
          </cell>
          <cell r="B785" t="str">
            <v>IBM PC 330 &amp; COL MONITOR</v>
          </cell>
          <cell r="G785" t="str">
            <v>FROM STOCK ACCOUNT</v>
          </cell>
          <cell r="H785">
            <v>1933.41</v>
          </cell>
          <cell r="J785">
            <v>1933.41</v>
          </cell>
          <cell r="K785">
            <v>1.71</v>
          </cell>
          <cell r="L785">
            <v>3306.1311000000001</v>
          </cell>
          <cell r="N785">
            <v>1798.0713000000003</v>
          </cell>
          <cell r="O785">
            <v>135.33869999999979</v>
          </cell>
          <cell r="Q785">
            <v>1862.5183000000002</v>
          </cell>
          <cell r="R785">
            <v>70.891699999999901</v>
          </cell>
          <cell r="S785">
            <v>121.22480699999983</v>
          </cell>
          <cell r="U785">
            <v>32.223500000000001</v>
          </cell>
          <cell r="V785">
            <v>32.223500000000001</v>
          </cell>
          <cell r="BL785">
            <v>32.223500000000001</v>
          </cell>
        </row>
        <row r="786">
          <cell r="A786" t="str">
            <v>DEC-96</v>
          </cell>
          <cell r="B786" t="str">
            <v>IBM PC 330 &amp; COL MONITOR</v>
          </cell>
          <cell r="G786" t="str">
            <v>FROM STOCK ACCOUNT</v>
          </cell>
          <cell r="H786">
            <v>1773.6200000000001</v>
          </cell>
          <cell r="J786">
            <v>1773.6200000000001</v>
          </cell>
          <cell r="K786">
            <v>1.71</v>
          </cell>
          <cell r="L786">
            <v>3032.8902000000003</v>
          </cell>
          <cell r="N786">
            <v>1649.4666000000002</v>
          </cell>
          <cell r="O786">
            <v>124.15339999999992</v>
          </cell>
          <cell r="Q786">
            <v>1708.5872666666669</v>
          </cell>
          <cell r="R786">
            <v>65.032733333333226</v>
          </cell>
          <cell r="S786">
            <v>111.20597399999981</v>
          </cell>
          <cell r="U786">
            <v>29.560333333333336</v>
          </cell>
          <cell r="V786">
            <v>29.560333333333336</v>
          </cell>
          <cell r="BM786">
            <v>29.560333333333336</v>
          </cell>
        </row>
        <row r="787">
          <cell r="A787" t="str">
            <v>DEC-96</v>
          </cell>
          <cell r="B787" t="str">
            <v>IBM PC 330 &amp; COL MONITOR</v>
          </cell>
          <cell r="G787" t="str">
            <v>FROM STOCK ACCOUNT</v>
          </cell>
          <cell r="H787">
            <v>1987.72</v>
          </cell>
          <cell r="J787">
            <v>1987.72</v>
          </cell>
          <cell r="K787">
            <v>1.71</v>
          </cell>
          <cell r="L787">
            <v>3399.0012000000002</v>
          </cell>
          <cell r="N787">
            <v>1848.5796</v>
          </cell>
          <cell r="O787">
            <v>139.1404</v>
          </cell>
          <cell r="Q787">
            <v>1914.8369333333333</v>
          </cell>
          <cell r="R787">
            <v>72.883066666666764</v>
          </cell>
          <cell r="S787">
            <v>124.63004400000017</v>
          </cell>
          <cell r="U787">
            <v>33.128666666666668</v>
          </cell>
          <cell r="V787">
            <v>33.128666666666668</v>
          </cell>
          <cell r="BJ787">
            <v>33.128666666666668</v>
          </cell>
        </row>
        <row r="788">
          <cell r="A788" t="str">
            <v>DEC-96</v>
          </cell>
          <cell r="B788" t="str">
            <v>IBM PC 330 &amp; COL MONITOR</v>
          </cell>
          <cell r="G788" t="str">
            <v>FROM STOCK ACCOUNT</v>
          </cell>
          <cell r="H788">
            <v>5894.65</v>
          </cell>
          <cell r="J788">
            <v>5894.65</v>
          </cell>
          <cell r="K788">
            <v>1.71</v>
          </cell>
          <cell r="L788">
            <v>10079.851499999999</v>
          </cell>
          <cell r="N788">
            <v>5482.0244999999995</v>
          </cell>
          <cell r="O788">
            <v>412.6255000000001</v>
          </cell>
          <cell r="Q788">
            <v>5678.5128333333332</v>
          </cell>
          <cell r="R788">
            <v>216.13716666666642</v>
          </cell>
          <cell r="S788">
            <v>369.59455499999956</v>
          </cell>
          <cell r="U788">
            <v>98.244166666666658</v>
          </cell>
          <cell r="V788">
            <v>98.244166666666658</v>
          </cell>
          <cell r="BH788">
            <v>98.244166666666658</v>
          </cell>
        </row>
        <row r="789">
          <cell r="A789" t="str">
            <v>DEC-96</v>
          </cell>
          <cell r="B789" t="str">
            <v>IBM PC 330 &amp; COL MONITOR</v>
          </cell>
          <cell r="G789" t="str">
            <v>FROM STOCK ACCOUNT</v>
          </cell>
          <cell r="H789">
            <v>3975.44</v>
          </cell>
          <cell r="J789">
            <v>3975.44</v>
          </cell>
          <cell r="K789">
            <v>1.71</v>
          </cell>
          <cell r="L789">
            <v>6798.0024000000003</v>
          </cell>
          <cell r="N789">
            <v>3697.1592000000001</v>
          </cell>
          <cell r="O789">
            <v>278.2808</v>
          </cell>
          <cell r="Q789">
            <v>3829.6738666666665</v>
          </cell>
          <cell r="R789">
            <v>145.76613333333353</v>
          </cell>
          <cell r="S789">
            <v>249.26008800000034</v>
          </cell>
          <cell r="U789">
            <v>66.257333333333335</v>
          </cell>
          <cell r="V789">
            <v>66.257333333333335</v>
          </cell>
          <cell r="BK789">
            <v>66.257333333333335</v>
          </cell>
        </row>
        <row r="790">
          <cell r="A790" t="str">
            <v>DEC-96</v>
          </cell>
          <cell r="B790" t="str">
            <v>IBM PC 330 &amp; COL MONITOR</v>
          </cell>
          <cell r="G790" t="str">
            <v>FROM STOCK ACCOUNT</v>
          </cell>
          <cell r="H790">
            <v>1987.72</v>
          </cell>
          <cell r="J790">
            <v>1987.72</v>
          </cell>
          <cell r="K790">
            <v>1.71</v>
          </cell>
          <cell r="L790">
            <v>3399.0012000000002</v>
          </cell>
          <cell r="N790">
            <v>1848.5796</v>
          </cell>
          <cell r="O790">
            <v>139.1404</v>
          </cell>
          <cell r="Q790">
            <v>1914.8369333333333</v>
          </cell>
          <cell r="R790">
            <v>72.883066666666764</v>
          </cell>
          <cell r="S790">
            <v>124.63004400000017</v>
          </cell>
          <cell r="U790">
            <v>33.128666666666668</v>
          </cell>
          <cell r="V790">
            <v>33.128666666666668</v>
          </cell>
          <cell r="BN790">
            <v>33.128666666666668</v>
          </cell>
        </row>
        <row r="791">
          <cell r="A791" t="str">
            <v>DEC-96</v>
          </cell>
          <cell r="B791" t="str">
            <v>IBM PC 330 &amp; COL MONITOR</v>
          </cell>
          <cell r="G791" t="str">
            <v>FROM STOCK ACCOUNT</v>
          </cell>
          <cell r="H791">
            <v>1773.6200000000001</v>
          </cell>
          <cell r="J791">
            <v>1773.6200000000001</v>
          </cell>
          <cell r="K791">
            <v>1.71</v>
          </cell>
          <cell r="L791">
            <v>3032.8902000000003</v>
          </cell>
          <cell r="N791">
            <v>1649.4666000000002</v>
          </cell>
          <cell r="O791">
            <v>124.15339999999992</v>
          </cell>
          <cell r="Q791">
            <v>1708.5872666666669</v>
          </cell>
          <cell r="R791">
            <v>65.032733333333226</v>
          </cell>
          <cell r="S791">
            <v>111.20597399999981</v>
          </cell>
          <cell r="U791">
            <v>29.560333333333336</v>
          </cell>
          <cell r="V791">
            <v>29.560333333333336</v>
          </cell>
          <cell r="AO791">
            <v>29.560333333333336</v>
          </cell>
        </row>
        <row r="792">
          <cell r="A792" t="str">
            <v>DEC-96</v>
          </cell>
          <cell r="B792" t="str">
            <v>IBM PC 330 &amp; COL MONITOR</v>
          </cell>
          <cell r="G792" t="str">
            <v>FROM STOCK ACCOUNT</v>
          </cell>
          <cell r="H792">
            <v>1953.74</v>
          </cell>
          <cell r="J792">
            <v>1953.74</v>
          </cell>
          <cell r="K792">
            <v>1.71</v>
          </cell>
          <cell r="L792">
            <v>3340.8953999999999</v>
          </cell>
          <cell r="N792">
            <v>1816.9782</v>
          </cell>
          <cell r="O792">
            <v>136.76179999999999</v>
          </cell>
          <cell r="Q792">
            <v>1882.1028666666666</v>
          </cell>
          <cell r="R792">
            <v>71.637133333333395</v>
          </cell>
          <cell r="S792">
            <v>122.4994980000001</v>
          </cell>
          <cell r="U792">
            <v>32.562333333333335</v>
          </cell>
          <cell r="V792">
            <v>32.562333333333335</v>
          </cell>
          <cell r="BK792">
            <v>32.562333333333335</v>
          </cell>
        </row>
        <row r="793">
          <cell r="A793" t="str">
            <v>DEC-96</v>
          </cell>
          <cell r="B793" t="str">
            <v>IBM PC 330 &amp; COL MONITOR</v>
          </cell>
          <cell r="G793" t="str">
            <v>FROM STOCK ACCOUNT</v>
          </cell>
          <cell r="H793">
            <v>54.309999999999995</v>
          </cell>
          <cell r="J793">
            <v>54.309999999999995</v>
          </cell>
          <cell r="K793">
            <v>1.71</v>
          </cell>
          <cell r="L793">
            <v>92.870099999999994</v>
          </cell>
          <cell r="N793">
            <v>50.508299999999991</v>
          </cell>
          <cell r="O793">
            <v>3.8017000000000039</v>
          </cell>
          <cell r="Q793">
            <v>52.318633333333324</v>
          </cell>
          <cell r="R793">
            <v>1.9913666666666714</v>
          </cell>
          <cell r="S793">
            <v>3.4052370000000081</v>
          </cell>
          <cell r="U793">
            <v>0.90516666666666656</v>
          </cell>
          <cell r="V793">
            <v>0.90516666666666656</v>
          </cell>
          <cell r="BH793">
            <v>0.90516666666666656</v>
          </cell>
        </row>
        <row r="794">
          <cell r="A794" t="str">
            <v>DEC-96</v>
          </cell>
          <cell r="B794" t="str">
            <v>IBM PC 330 &amp; COL MONITOR</v>
          </cell>
          <cell r="G794" t="str">
            <v>FROM STOCK ACCOUNT</v>
          </cell>
          <cell r="H794">
            <v>1818.93</v>
          </cell>
          <cell r="J794">
            <v>1818.93</v>
          </cell>
          <cell r="K794">
            <v>1.71</v>
          </cell>
          <cell r="L794">
            <v>3110.3703</v>
          </cell>
          <cell r="N794">
            <v>1691.6049000000003</v>
          </cell>
          <cell r="O794">
            <v>127.32509999999979</v>
          </cell>
          <cell r="Q794">
            <v>1752.2359000000004</v>
          </cell>
          <cell r="R794">
            <v>66.694099999999708</v>
          </cell>
          <cell r="S794">
            <v>114.0469109999995</v>
          </cell>
          <cell r="U794">
            <v>30.3155</v>
          </cell>
          <cell r="V794">
            <v>30.3155</v>
          </cell>
          <cell r="BK794">
            <v>30.3155</v>
          </cell>
        </row>
        <row r="795">
          <cell r="A795" t="str">
            <v>JAN-97</v>
          </cell>
          <cell r="B795" t="str">
            <v>EQUIP SHELVES</v>
          </cell>
          <cell r="G795" t="str">
            <v>ACL</v>
          </cell>
          <cell r="H795">
            <v>32636.34</v>
          </cell>
          <cell r="J795">
            <v>32636.34</v>
          </cell>
          <cell r="K795">
            <v>1.6011</v>
          </cell>
          <cell r="L795">
            <v>52254.043974</v>
          </cell>
          <cell r="N795">
            <v>30351.796200000001</v>
          </cell>
          <cell r="O795">
            <v>2284.5437999999995</v>
          </cell>
          <cell r="Q795">
            <v>31439.674200000001</v>
          </cell>
          <cell r="R795">
            <v>1196.6657999999989</v>
          </cell>
          <cell r="S795">
            <v>1915.9816123799981</v>
          </cell>
          <cell r="U795">
            <v>543.93899999999996</v>
          </cell>
          <cell r="V795">
            <v>543.93899999999996</v>
          </cell>
          <cell r="BP795">
            <v>543.93899999999996</v>
          </cell>
        </row>
        <row r="796">
          <cell r="A796" t="str">
            <v>JAN-97</v>
          </cell>
          <cell r="B796" t="str">
            <v>CABLES &amp; BASE UNIT</v>
          </cell>
          <cell r="G796" t="str">
            <v>NETRIX CORP</v>
          </cell>
          <cell r="H796">
            <v>22327.74</v>
          </cell>
          <cell r="J796">
            <v>22327.74</v>
          </cell>
          <cell r="K796">
            <v>1.6011</v>
          </cell>
          <cell r="L796">
            <v>35748.944514000003</v>
          </cell>
          <cell r="N796">
            <v>16412.624799999998</v>
          </cell>
          <cell r="O796">
            <v>5915.1152000000038</v>
          </cell>
          <cell r="Q796">
            <v>17156.882799999999</v>
          </cell>
          <cell r="R796">
            <v>5170.8572000000022</v>
          </cell>
          <cell r="S796">
            <v>8279.0594629200041</v>
          </cell>
          <cell r="U796">
            <v>372.12900000000002</v>
          </cell>
          <cell r="V796">
            <v>372.12900000000002</v>
          </cell>
          <cell r="W796">
            <v>372.12900000000002</v>
          </cell>
        </row>
        <row r="797">
          <cell r="A797" t="str">
            <v>JAN-97</v>
          </cell>
          <cell r="B797" t="str">
            <v>TRONIX INV 2020</v>
          </cell>
          <cell r="G797" t="str">
            <v>NETRIX CORP</v>
          </cell>
          <cell r="H797">
            <v>539.98</v>
          </cell>
          <cell r="J797">
            <v>539.98</v>
          </cell>
          <cell r="K797">
            <v>1.6011</v>
          </cell>
          <cell r="L797">
            <v>864.56197800000007</v>
          </cell>
          <cell r="N797">
            <v>388.78960000000001</v>
          </cell>
          <cell r="O797">
            <v>151.19040000000001</v>
          </cell>
          <cell r="Q797">
            <v>406.78893333333332</v>
          </cell>
          <cell r="R797">
            <v>133.1910666666667</v>
          </cell>
          <cell r="S797">
            <v>213.25221684000005</v>
          </cell>
          <cell r="U797">
            <v>8.9996666666666663</v>
          </cell>
          <cell r="V797">
            <v>9</v>
          </cell>
          <cell r="W797">
            <v>9</v>
          </cell>
        </row>
        <row r="798">
          <cell r="A798" t="str">
            <v>JAN-97</v>
          </cell>
          <cell r="B798" t="str">
            <v>TRONIX INV 2020</v>
          </cell>
          <cell r="G798" t="str">
            <v>NETRIX CORP</v>
          </cell>
          <cell r="H798">
            <v>890.25</v>
          </cell>
          <cell r="J798">
            <v>890.25</v>
          </cell>
          <cell r="K798">
            <v>1.6011</v>
          </cell>
          <cell r="L798">
            <v>1425.379275</v>
          </cell>
          <cell r="N798">
            <v>641.01</v>
          </cell>
          <cell r="O798">
            <v>249.24</v>
          </cell>
          <cell r="Q798">
            <v>670.68499999999995</v>
          </cell>
          <cell r="R798">
            <v>219.56500000000005</v>
          </cell>
          <cell r="S798">
            <v>351.54552150000006</v>
          </cell>
          <cell r="U798">
            <v>14.8375</v>
          </cell>
          <cell r="V798">
            <v>14.84</v>
          </cell>
          <cell r="W798">
            <v>14.84</v>
          </cell>
        </row>
        <row r="799">
          <cell r="A799" t="str">
            <v>JAN-97</v>
          </cell>
          <cell r="B799" t="str">
            <v>TRONIX INV 2020</v>
          </cell>
          <cell r="G799" t="str">
            <v>NETRIX CORP</v>
          </cell>
          <cell r="H799">
            <v>1925.4</v>
          </cell>
          <cell r="J799">
            <v>1925.4</v>
          </cell>
          <cell r="K799">
            <v>1.6011</v>
          </cell>
          <cell r="L799">
            <v>3082.75794</v>
          </cell>
          <cell r="N799">
            <v>1386.288</v>
          </cell>
          <cell r="O799">
            <v>539.11200000000008</v>
          </cell>
          <cell r="Q799">
            <v>1450.4680000000001</v>
          </cell>
          <cell r="R799">
            <v>474.93200000000002</v>
          </cell>
          <cell r="S799">
            <v>760.41362519999996</v>
          </cell>
          <cell r="U799">
            <v>32.090000000000003</v>
          </cell>
          <cell r="V799">
            <v>32.090000000000003</v>
          </cell>
          <cell r="W799">
            <v>32.090000000000003</v>
          </cell>
        </row>
        <row r="800">
          <cell r="A800" t="str">
            <v>JAN-97</v>
          </cell>
          <cell r="B800" t="str">
            <v>TRONIX INV 2020</v>
          </cell>
          <cell r="G800" t="str">
            <v>NETRIX CORP</v>
          </cell>
          <cell r="H800">
            <v>1238.0900000000001</v>
          </cell>
          <cell r="J800">
            <v>1238.0900000000001</v>
          </cell>
          <cell r="K800">
            <v>1.6011</v>
          </cell>
          <cell r="L800">
            <v>1982.3058990000002</v>
          </cell>
          <cell r="N800">
            <v>891.36680000000013</v>
          </cell>
          <cell r="O800">
            <v>346.72320000000002</v>
          </cell>
          <cell r="Q800">
            <v>932.63646666666682</v>
          </cell>
          <cell r="R800">
            <v>305.45353333333333</v>
          </cell>
          <cell r="S800">
            <v>489.06165221999998</v>
          </cell>
          <cell r="U800">
            <v>20.634833333333336</v>
          </cell>
          <cell r="V800">
            <v>20.63</v>
          </cell>
          <cell r="W800">
            <v>20.63</v>
          </cell>
        </row>
        <row r="801">
          <cell r="A801" t="str">
            <v>MAR-97</v>
          </cell>
          <cell r="B801" t="str">
            <v>AVT 96086</v>
          </cell>
          <cell r="G801" t="str">
            <v>AVT</v>
          </cell>
          <cell r="H801">
            <v>2240.67</v>
          </cell>
          <cell r="J801">
            <v>2240.67</v>
          </cell>
          <cell r="K801">
            <v>1.63</v>
          </cell>
          <cell r="L801">
            <v>3652.2920999999997</v>
          </cell>
          <cell r="N801">
            <v>1613.2284000000002</v>
          </cell>
          <cell r="O801">
            <v>627.44159999999988</v>
          </cell>
          <cell r="Q801">
            <v>1687.9174000000003</v>
          </cell>
          <cell r="R801">
            <v>552.7525999999998</v>
          </cell>
          <cell r="S801">
            <v>900.9867379999996</v>
          </cell>
          <cell r="U801">
            <v>37.344500000000004</v>
          </cell>
          <cell r="V801">
            <v>37.340000000000003</v>
          </cell>
          <cell r="W801">
            <v>37.340000000000003</v>
          </cell>
        </row>
        <row r="802">
          <cell r="A802" t="str">
            <v>MAR-97</v>
          </cell>
          <cell r="B802" t="str">
            <v>10 FOOT MALE DTE CABLE</v>
          </cell>
          <cell r="G802" t="str">
            <v>SIEMENS</v>
          </cell>
          <cell r="H802">
            <v>939.7</v>
          </cell>
          <cell r="J802">
            <v>939.7</v>
          </cell>
          <cell r="K802">
            <v>1.63</v>
          </cell>
          <cell r="L802">
            <v>1531.711</v>
          </cell>
          <cell r="N802">
            <v>873.8610000000001</v>
          </cell>
          <cell r="O802">
            <v>65.838999999999942</v>
          </cell>
          <cell r="Q802">
            <v>905.18433333333348</v>
          </cell>
          <cell r="R802">
            <v>34.515666666666561</v>
          </cell>
          <cell r="S802">
            <v>56.260536666666489</v>
          </cell>
          <cell r="U802">
            <v>15.661666666666667</v>
          </cell>
          <cell r="V802">
            <v>15.661666666666667</v>
          </cell>
          <cell r="BH802">
            <v>15.661666666666667</v>
          </cell>
        </row>
        <row r="803">
          <cell r="A803" t="str">
            <v>MAR-97</v>
          </cell>
          <cell r="B803" t="str">
            <v>SIEMENS EQUIPMENT</v>
          </cell>
          <cell r="G803" t="str">
            <v>SIEMENS</v>
          </cell>
          <cell r="H803">
            <v>88013.28</v>
          </cell>
          <cell r="J803">
            <v>88013.28</v>
          </cell>
          <cell r="K803">
            <v>1.63</v>
          </cell>
          <cell r="L803">
            <v>143461.6464</v>
          </cell>
          <cell r="N803">
            <v>63369.585599999991</v>
          </cell>
          <cell r="O803">
            <v>24643.694400000008</v>
          </cell>
          <cell r="Q803">
            <v>66303.361599999989</v>
          </cell>
          <cell r="R803">
            <v>21709.91840000001</v>
          </cell>
          <cell r="S803">
            <v>35387.166992000013</v>
          </cell>
          <cell r="U803">
            <v>1466.8879999999999</v>
          </cell>
          <cell r="V803">
            <v>1466.89</v>
          </cell>
          <cell r="W803">
            <v>1466.89</v>
          </cell>
        </row>
        <row r="804">
          <cell r="N804">
            <v>0</v>
          </cell>
          <cell r="O804">
            <v>0</v>
          </cell>
          <cell r="Q804">
            <v>0</v>
          </cell>
          <cell r="R804">
            <v>0</v>
          </cell>
          <cell r="S804">
            <v>0</v>
          </cell>
          <cell r="U804">
            <v>0</v>
          </cell>
        </row>
        <row r="805">
          <cell r="A805" t="str">
            <v>MAY-97</v>
          </cell>
          <cell r="B805">
            <v>57</v>
          </cell>
          <cell r="G805" t="str">
            <v>LONCOM</v>
          </cell>
          <cell r="H805">
            <v>791.06</v>
          </cell>
          <cell r="J805">
            <v>791.06</v>
          </cell>
          <cell r="K805">
            <v>1.6363000000000001</v>
          </cell>
          <cell r="L805">
            <v>1294.411478</v>
          </cell>
          <cell r="N805">
            <v>569.56320000000005</v>
          </cell>
          <cell r="O805">
            <v>221.49679999999989</v>
          </cell>
          <cell r="Q805">
            <v>595.93186666666668</v>
          </cell>
          <cell r="R805">
            <v>195.12813333333327</v>
          </cell>
          <cell r="S805">
            <v>319.28816457333323</v>
          </cell>
          <cell r="U805">
            <v>13.184333333333333</v>
          </cell>
          <cell r="V805">
            <v>13.184333333333333</v>
          </cell>
          <cell r="AX805">
            <v>13.184333333333333</v>
          </cell>
        </row>
        <row r="806">
          <cell r="B806">
            <v>54</v>
          </cell>
          <cell r="G806" t="str">
            <v>LONCOM</v>
          </cell>
          <cell r="H806">
            <v>2620.23</v>
          </cell>
          <cell r="J806">
            <v>2620.23</v>
          </cell>
          <cell r="K806">
            <v>1.6363000000000001</v>
          </cell>
          <cell r="L806">
            <v>4287.4823489999999</v>
          </cell>
          <cell r="N806">
            <v>1886.5656000000001</v>
          </cell>
          <cell r="O806">
            <v>733.66439999999989</v>
          </cell>
          <cell r="Q806">
            <v>1973.9066</v>
          </cell>
          <cell r="R806">
            <v>646.32339999999999</v>
          </cell>
          <cell r="S806">
            <v>1057.57897942</v>
          </cell>
          <cell r="U806">
            <v>43.670499999999997</v>
          </cell>
          <cell r="V806">
            <v>43.670499999999997</v>
          </cell>
          <cell r="AY806">
            <v>43.670499999999997</v>
          </cell>
        </row>
        <row r="807">
          <cell r="B807" t="str">
            <v>GENERAL SPLIT</v>
          </cell>
          <cell r="G807" t="str">
            <v>AKMARK</v>
          </cell>
          <cell r="H807">
            <v>1076.6500000000001</v>
          </cell>
          <cell r="J807">
            <v>1076.6500000000001</v>
          </cell>
          <cell r="K807">
            <v>1.6363000000000001</v>
          </cell>
          <cell r="L807">
            <v>1761.7223950000002</v>
          </cell>
          <cell r="N807">
            <v>775.18799999999999</v>
          </cell>
          <cell r="O807">
            <v>301.4620000000001</v>
          </cell>
          <cell r="Q807">
            <v>811.07633333333331</v>
          </cell>
          <cell r="R807">
            <v>265.57366666666678</v>
          </cell>
          <cell r="S807">
            <v>434.55819076666688</v>
          </cell>
          <cell r="U807">
            <v>17.944166666666668</v>
          </cell>
          <cell r="V807">
            <v>17.944166666666668</v>
          </cell>
          <cell r="BR807">
            <v>17.944166666666668</v>
          </cell>
        </row>
        <row r="808">
          <cell r="B808">
            <v>95</v>
          </cell>
          <cell r="G808" t="str">
            <v>COROFF</v>
          </cell>
          <cell r="H808">
            <v>905.52</v>
          </cell>
          <cell r="J808">
            <v>905.52</v>
          </cell>
          <cell r="K808">
            <v>1.6363000000000001</v>
          </cell>
          <cell r="L808">
            <v>1481.702376</v>
          </cell>
          <cell r="N808">
            <v>651.97440000000006</v>
          </cell>
          <cell r="O808">
            <v>253.54559999999992</v>
          </cell>
          <cell r="Q808">
            <v>682.15840000000003</v>
          </cell>
          <cell r="R808">
            <v>223.36159999999995</v>
          </cell>
          <cell r="S808">
            <v>365.48658607999994</v>
          </cell>
          <cell r="U808">
            <v>15.092000000000001</v>
          </cell>
          <cell r="V808">
            <v>15.092000000000001</v>
          </cell>
          <cell r="BL808">
            <v>15.092000000000001</v>
          </cell>
        </row>
        <row r="809">
          <cell r="B809" t="str">
            <v>20X10" 29MM O/WH STACK HRA</v>
          </cell>
          <cell r="G809" t="str">
            <v>KME</v>
          </cell>
          <cell r="H809">
            <v>9500</v>
          </cell>
          <cell r="J809">
            <v>9500</v>
          </cell>
          <cell r="K809">
            <v>1.6363000000000001</v>
          </cell>
          <cell r="L809">
            <v>15544.85</v>
          </cell>
          <cell r="N809">
            <v>4749.96</v>
          </cell>
          <cell r="O809">
            <v>4750.04</v>
          </cell>
          <cell r="Q809">
            <v>5066.626666666667</v>
          </cell>
          <cell r="R809">
            <v>4433.373333333333</v>
          </cell>
          <cell r="S809">
            <v>7254.3287853333331</v>
          </cell>
          <cell r="U809">
            <v>158.33333333333334</v>
          </cell>
          <cell r="V809">
            <v>158.33000000000001</v>
          </cell>
          <cell r="W809">
            <v>158.33000000000001</v>
          </cell>
        </row>
        <row r="810">
          <cell r="B810" t="str">
            <v>10XO/WH STACK HRA PLUS LEADS</v>
          </cell>
          <cell r="G810" t="str">
            <v>KME</v>
          </cell>
          <cell r="H810">
            <v>38000</v>
          </cell>
          <cell r="J810">
            <v>38000</v>
          </cell>
          <cell r="K810">
            <v>1.6363000000000001</v>
          </cell>
          <cell r="L810">
            <v>62179.4</v>
          </cell>
          <cell r="N810">
            <v>18999.96</v>
          </cell>
          <cell r="O810">
            <v>19000.04</v>
          </cell>
          <cell r="Q810">
            <v>20266.626666666667</v>
          </cell>
          <cell r="R810">
            <v>17733.373333333333</v>
          </cell>
          <cell r="S810">
            <v>29017.118785333336</v>
          </cell>
          <cell r="U810">
            <v>633.33333333333337</v>
          </cell>
          <cell r="V810">
            <v>633.33000000000004</v>
          </cell>
          <cell r="W810">
            <v>633.33000000000004</v>
          </cell>
        </row>
        <row r="811">
          <cell r="A811">
            <v>35582</v>
          </cell>
          <cell r="B811" t="str">
            <v>APPARATUS CASE, SHELVES,ETC..</v>
          </cell>
          <cell r="G811" t="str">
            <v>CERTACOM</v>
          </cell>
          <cell r="H811">
            <v>3606.7799999999997</v>
          </cell>
          <cell r="J811">
            <v>3606.7799999999997</v>
          </cell>
          <cell r="K811">
            <v>1.6624000000000001</v>
          </cell>
          <cell r="L811">
            <v>5995.9110719999999</v>
          </cell>
          <cell r="N811">
            <v>2596.8815999999997</v>
          </cell>
          <cell r="O811">
            <v>1009.8984</v>
          </cell>
          <cell r="Q811">
            <v>2717.1075999999998</v>
          </cell>
          <cell r="R811">
            <v>889.67239999999993</v>
          </cell>
          <cell r="S811">
            <v>1478.9913977599999</v>
          </cell>
          <cell r="U811">
            <v>60.112999999999992</v>
          </cell>
          <cell r="V811">
            <v>60.112999999999992</v>
          </cell>
          <cell r="AH811">
            <v>30.056499999999996</v>
          </cell>
          <cell r="AO811">
            <v>30.056499999999996</v>
          </cell>
        </row>
        <row r="812">
          <cell r="B812" t="str">
            <v>SUBRACK, SUBSCRIBER CHANNELCARD ETC.</v>
          </cell>
          <cell r="G812" t="str">
            <v>CERTACOM</v>
          </cell>
          <cell r="H812">
            <v>20516.46</v>
          </cell>
          <cell r="J812">
            <v>20516.46</v>
          </cell>
          <cell r="K812">
            <v>1.6624000000000001</v>
          </cell>
          <cell r="L812">
            <v>34106.563104000001</v>
          </cell>
          <cell r="N812">
            <v>10258.217999999999</v>
          </cell>
          <cell r="O812">
            <v>10258.242</v>
          </cell>
          <cell r="Q812">
            <v>10942.099999999999</v>
          </cell>
          <cell r="R812">
            <v>9574.36</v>
          </cell>
          <cell r="S812">
            <v>15916.416064000003</v>
          </cell>
          <cell r="U812">
            <v>341.94099999999997</v>
          </cell>
          <cell r="V812">
            <v>341.94</v>
          </cell>
          <cell r="W812">
            <v>341.94</v>
          </cell>
        </row>
        <row r="813">
          <cell r="B813" t="str">
            <v>SUBRACK, SUBSCRIBER CHANNELCARD ETC.</v>
          </cell>
          <cell r="G813" t="str">
            <v>CERTACOM</v>
          </cell>
          <cell r="H813">
            <v>18219.22</v>
          </cell>
          <cell r="J813">
            <v>18219.22</v>
          </cell>
          <cell r="K813">
            <v>1.6624000000000001</v>
          </cell>
          <cell r="L813">
            <v>30287.631328000003</v>
          </cell>
          <cell r="N813">
            <v>9109.5660000000007</v>
          </cell>
          <cell r="O813">
            <v>9109.6540000000005</v>
          </cell>
          <cell r="Q813">
            <v>9716.8733333333348</v>
          </cell>
          <cell r="R813">
            <v>8502.3466666666664</v>
          </cell>
          <cell r="S813">
            <v>14134.301098666667</v>
          </cell>
          <cell r="U813">
            <v>303.65366666666671</v>
          </cell>
          <cell r="V813">
            <v>303.64999999999998</v>
          </cell>
          <cell r="W813">
            <v>303.64999999999998</v>
          </cell>
        </row>
        <row r="814">
          <cell r="B814" t="str">
            <v>12 PORT 2 WIRE FXS</v>
          </cell>
          <cell r="G814" t="str">
            <v>CERTACOM</v>
          </cell>
          <cell r="H814">
            <v>2768.7</v>
          </cell>
          <cell r="J814">
            <v>2768.7</v>
          </cell>
          <cell r="K814">
            <v>1.6624000000000001</v>
          </cell>
          <cell r="L814">
            <v>4602.6868800000002</v>
          </cell>
          <cell r="N814">
            <v>1384.41</v>
          </cell>
          <cell r="O814">
            <v>1384.29</v>
          </cell>
          <cell r="Q814">
            <v>1476.7</v>
          </cell>
          <cell r="R814">
            <v>1291.9999999999998</v>
          </cell>
          <cell r="S814">
            <v>2147.8208</v>
          </cell>
          <cell r="U814">
            <v>46.144999999999996</v>
          </cell>
          <cell r="V814">
            <v>46.15</v>
          </cell>
          <cell r="W814">
            <v>46.15</v>
          </cell>
        </row>
        <row r="815">
          <cell r="B815" t="str">
            <v>PENTIUM PC</v>
          </cell>
          <cell r="G815" t="str">
            <v>ROYALBLUE</v>
          </cell>
          <cell r="H815">
            <v>5054.6000000000004</v>
          </cell>
          <cell r="J815">
            <v>5054.6000000000004</v>
          </cell>
          <cell r="K815">
            <v>1.6624000000000001</v>
          </cell>
          <cell r="L815">
            <v>8402.7670400000006</v>
          </cell>
          <cell r="N815">
            <v>3639.3120000000008</v>
          </cell>
          <cell r="O815">
            <v>1415.2879999999996</v>
          </cell>
          <cell r="Q815">
            <v>3807.7986666666675</v>
          </cell>
          <cell r="R815">
            <v>1246.8013333333329</v>
          </cell>
          <cell r="S815">
            <v>2072.6825365333325</v>
          </cell>
          <cell r="U815">
            <v>84.243333333333339</v>
          </cell>
          <cell r="V815">
            <v>84.243333333333339</v>
          </cell>
          <cell r="AE815">
            <v>84.243333333333339</v>
          </cell>
        </row>
        <row r="816">
          <cell r="B816" t="str">
            <v>EQUIPMENT AND INSTALLATION</v>
          </cell>
          <cell r="G816" t="str">
            <v>CERTACOM</v>
          </cell>
          <cell r="H816">
            <v>11311.65</v>
          </cell>
          <cell r="J816">
            <v>11311.65</v>
          </cell>
          <cell r="K816">
            <v>1.6624000000000001</v>
          </cell>
          <cell r="L816">
            <v>18804.486960000002</v>
          </cell>
          <cell r="N816">
            <v>5655.8549999999996</v>
          </cell>
          <cell r="O816">
            <v>5655.7950000000001</v>
          </cell>
          <cell r="Q816">
            <v>6032.91</v>
          </cell>
          <cell r="R816">
            <v>5278.74</v>
          </cell>
          <cell r="S816">
            <v>8775.3773760000004</v>
          </cell>
          <cell r="U816">
            <v>188.5275</v>
          </cell>
          <cell r="V816">
            <v>188.53</v>
          </cell>
          <cell r="W816">
            <v>188.53</v>
          </cell>
        </row>
        <row r="817">
          <cell r="B817" t="str">
            <v>TOSHIBA FAX MACHINE</v>
          </cell>
          <cell r="G817" t="str">
            <v xml:space="preserve">CORPORATE OFFICE </v>
          </cell>
          <cell r="H817">
            <v>1245.52</v>
          </cell>
          <cell r="J817">
            <v>1245.52</v>
          </cell>
          <cell r="K817">
            <v>1.6624000000000001</v>
          </cell>
          <cell r="L817">
            <v>2070.5524479999999</v>
          </cell>
          <cell r="N817">
            <v>896.77440000000001</v>
          </cell>
          <cell r="O817">
            <v>348.74559999999997</v>
          </cell>
          <cell r="Q817">
            <v>938.29173333333335</v>
          </cell>
          <cell r="R817">
            <v>307.22826666666663</v>
          </cell>
          <cell r="S817">
            <v>510.73627050666664</v>
          </cell>
          <cell r="U817">
            <v>20.758666666666667</v>
          </cell>
          <cell r="V817">
            <v>20.758666666666667</v>
          </cell>
          <cell r="BF817">
            <v>20.758666666666667</v>
          </cell>
        </row>
        <row r="818">
          <cell r="B818" t="str">
            <v>TOSHIBA FAX MACHINE AND PAPER TRAY</v>
          </cell>
          <cell r="G818" t="str">
            <v>CORPORATE OFFICE</v>
          </cell>
          <cell r="H818">
            <v>2146.5</v>
          </cell>
          <cell r="J818">
            <v>2146.5</v>
          </cell>
          <cell r="K818">
            <v>1.6624000000000001</v>
          </cell>
          <cell r="L818">
            <v>3568.3416000000002</v>
          </cell>
          <cell r="N818">
            <v>1545.48</v>
          </cell>
          <cell r="O818">
            <v>601.02</v>
          </cell>
          <cell r="Q818">
            <v>1617.03</v>
          </cell>
          <cell r="R818">
            <v>529.47</v>
          </cell>
          <cell r="S818">
            <v>880.1909280000001</v>
          </cell>
          <cell r="U818">
            <v>35.774999999999999</v>
          </cell>
          <cell r="V818">
            <v>35.774999999999999</v>
          </cell>
          <cell r="BH818">
            <v>35.774999999999999</v>
          </cell>
        </row>
        <row r="819">
          <cell r="B819" t="str">
            <v>FRANKFURT INJECTION SYSTEM</v>
          </cell>
          <cell r="G819" t="str">
            <v>ACL  (DIGITAL)  LIMITED</v>
          </cell>
          <cell r="H819">
            <v>2742.63</v>
          </cell>
          <cell r="J819">
            <v>2742.63</v>
          </cell>
          <cell r="K819">
            <v>1.6624000000000001</v>
          </cell>
          <cell r="L819">
            <v>4559.3481120000006</v>
          </cell>
          <cell r="N819">
            <v>1974.6936000000003</v>
          </cell>
          <cell r="O819">
            <v>767.93639999999982</v>
          </cell>
          <cell r="Q819">
            <v>2066.1146000000003</v>
          </cell>
          <cell r="R819">
            <v>676.51539999999977</v>
          </cell>
          <cell r="S819">
            <v>1124.6392009599997</v>
          </cell>
          <cell r="U819">
            <v>45.710500000000003</v>
          </cell>
          <cell r="V819">
            <v>45.710500000000003</v>
          </cell>
          <cell r="BQ819">
            <v>45.710500000000003</v>
          </cell>
        </row>
        <row r="820">
          <cell r="B820" t="str">
            <v>DIGITAL LINE INTERFACE CARD</v>
          </cell>
          <cell r="G820" t="str">
            <v>EYRETEL</v>
          </cell>
          <cell r="H820">
            <v>3173.29</v>
          </cell>
          <cell r="J820">
            <v>3173.29</v>
          </cell>
          <cell r="K820">
            <v>1.6624000000000001</v>
          </cell>
          <cell r="L820">
            <v>5275.2772960000002</v>
          </cell>
          <cell r="N820">
            <v>1586.6669999999999</v>
          </cell>
          <cell r="O820">
            <v>1586.623</v>
          </cell>
          <cell r="Q820">
            <v>1692.4433333333332</v>
          </cell>
          <cell r="R820">
            <v>1480.8466666666668</v>
          </cell>
          <cell r="S820">
            <v>2461.7594986666672</v>
          </cell>
          <cell r="U820">
            <v>52.888166666666663</v>
          </cell>
          <cell r="V820">
            <v>52.89</v>
          </cell>
          <cell r="W820">
            <v>52.89</v>
          </cell>
        </row>
        <row r="821">
          <cell r="B821" t="str">
            <v>O/DATE CHQ 013252 AVT</v>
          </cell>
          <cell r="G821" t="str">
            <v>REVIEW</v>
          </cell>
          <cell r="H821">
            <v>-1990</v>
          </cell>
          <cell r="J821">
            <v>-1990</v>
          </cell>
          <cell r="K821">
            <v>1.6624000000000001</v>
          </cell>
          <cell r="L821">
            <v>-3308.1760000000004</v>
          </cell>
          <cell r="N821">
            <v>-2288.5</v>
          </cell>
          <cell r="O821">
            <v>298.5</v>
          </cell>
          <cell r="Q821">
            <v>-2354.8333333333335</v>
          </cell>
          <cell r="R821">
            <v>364.83333333333348</v>
          </cell>
          <cell r="S821">
            <v>606.49893333333364</v>
          </cell>
          <cell r="U821">
            <v>-33.166666666666664</v>
          </cell>
          <cell r="V821">
            <v>-33.17</v>
          </cell>
          <cell r="W821">
            <v>-33.17</v>
          </cell>
        </row>
        <row r="822">
          <cell r="B822" t="str">
            <v>CABLING SERVICES</v>
          </cell>
          <cell r="G822" t="str">
            <v>DCS</v>
          </cell>
          <cell r="H822">
            <v>14665.080000000002</v>
          </cell>
          <cell r="J822">
            <v>14665.080000000002</v>
          </cell>
          <cell r="K822">
            <v>1.665</v>
          </cell>
          <cell r="L822">
            <v>24417.358200000002</v>
          </cell>
          <cell r="N822">
            <v>10558.420933333335</v>
          </cell>
          <cell r="O822">
            <v>4106.6590666666671</v>
          </cell>
          <cell r="Q822">
            <v>11047.256933333334</v>
          </cell>
          <cell r="R822">
            <v>3617.8230666666677</v>
          </cell>
          <cell r="S822">
            <v>6023.6754060000021</v>
          </cell>
          <cell r="U822">
            <v>244.41800000000003</v>
          </cell>
          <cell r="V822">
            <v>244.41800000000003</v>
          </cell>
          <cell r="BD822">
            <v>244.41800000000003</v>
          </cell>
        </row>
        <row r="823">
          <cell r="B823" t="str">
            <v>CABLING SERVICES</v>
          </cell>
          <cell r="G823" t="str">
            <v>DCS</v>
          </cell>
          <cell r="H823">
            <v>5730.83</v>
          </cell>
          <cell r="J823">
            <v>5730.83</v>
          </cell>
          <cell r="K823">
            <v>1.665</v>
          </cell>
          <cell r="L823">
            <v>9541.8319499999998</v>
          </cell>
          <cell r="N823">
            <v>4126.0209333333341</v>
          </cell>
          <cell r="O823">
            <v>1604.8090666666658</v>
          </cell>
          <cell r="Q823">
            <v>4317.048600000001</v>
          </cell>
          <cell r="R823">
            <v>1413.7813999999989</v>
          </cell>
          <cell r="S823">
            <v>2353.9460309999981</v>
          </cell>
          <cell r="U823">
            <v>95.513833333333338</v>
          </cell>
          <cell r="V823">
            <v>95.513833333333352</v>
          </cell>
          <cell r="BD823">
            <v>95.513833333333352</v>
          </cell>
        </row>
        <row r="824">
          <cell r="B824" t="str">
            <v>CABLING SERVICES</v>
          </cell>
          <cell r="G824" t="str">
            <v>DCS</v>
          </cell>
          <cell r="H824">
            <v>7588.0300000000007</v>
          </cell>
          <cell r="J824">
            <v>7588.0300000000007</v>
          </cell>
          <cell r="K824">
            <v>1.665</v>
          </cell>
          <cell r="L824">
            <v>12634.069950000001</v>
          </cell>
          <cell r="N824">
            <v>5463.604933333334</v>
          </cell>
          <cell r="O824">
            <v>2124.4250666666667</v>
          </cell>
          <cell r="Q824">
            <v>5716.5392666666676</v>
          </cell>
          <cell r="R824">
            <v>1871.4907333333331</v>
          </cell>
          <cell r="S824">
            <v>3116.0320709999996</v>
          </cell>
          <cell r="U824">
            <v>126.46716666666667</v>
          </cell>
          <cell r="V824">
            <v>126.46716666666667</v>
          </cell>
          <cell r="AB824">
            <v>126.46716666666667</v>
          </cell>
        </row>
        <row r="825">
          <cell r="B825" t="str">
            <v>CABLING SERVICES</v>
          </cell>
          <cell r="G825" t="str">
            <v>DCS</v>
          </cell>
          <cell r="H825">
            <v>8915.69</v>
          </cell>
          <cell r="J825">
            <v>8915.69</v>
          </cell>
          <cell r="K825">
            <v>1.665</v>
          </cell>
          <cell r="L825">
            <v>14844.623850000002</v>
          </cell>
          <cell r="N825">
            <v>6419.0234666666665</v>
          </cell>
          <cell r="O825">
            <v>2496.666533333334</v>
          </cell>
          <cell r="Q825">
            <v>6716.2131333333336</v>
          </cell>
          <cell r="R825">
            <v>2199.4768666666669</v>
          </cell>
          <cell r="S825">
            <v>3662.1289830000005</v>
          </cell>
          <cell r="U825">
            <v>148.59483333333336</v>
          </cell>
          <cell r="V825">
            <v>148.59483333333336</v>
          </cell>
          <cell r="AB825">
            <v>148.59483333333336</v>
          </cell>
        </row>
        <row r="826">
          <cell r="B826" t="str">
            <v>CABLING SERVICES</v>
          </cell>
          <cell r="G826" t="str">
            <v>DCS</v>
          </cell>
          <cell r="H826">
            <v>947.72</v>
          </cell>
          <cell r="J826">
            <v>947.72</v>
          </cell>
          <cell r="K826">
            <v>1.665</v>
          </cell>
          <cell r="L826">
            <v>1577.9538</v>
          </cell>
          <cell r="N826">
            <v>682.07173333333344</v>
          </cell>
          <cell r="O826">
            <v>265.64826666666659</v>
          </cell>
          <cell r="Q826">
            <v>713.66240000000016</v>
          </cell>
          <cell r="R826">
            <v>234.05759999999987</v>
          </cell>
          <cell r="S826">
            <v>389.7059039999998</v>
          </cell>
          <cell r="U826">
            <v>15.795333333333334</v>
          </cell>
          <cell r="V826">
            <v>15.795333333333334</v>
          </cell>
          <cell r="BB826">
            <v>15.795333333333334</v>
          </cell>
        </row>
        <row r="827">
          <cell r="B827" t="str">
            <v>CABLING SERVICES</v>
          </cell>
          <cell r="G827" t="str">
            <v>DCS</v>
          </cell>
          <cell r="H827">
            <v>2649.3</v>
          </cell>
          <cell r="J827">
            <v>2649.3</v>
          </cell>
          <cell r="K827">
            <v>1.665</v>
          </cell>
          <cell r="L827">
            <v>4411.0845000000008</v>
          </cell>
          <cell r="N827">
            <v>1907.9926666666665</v>
          </cell>
          <cell r="O827">
            <v>741.30733333333364</v>
          </cell>
          <cell r="Q827">
            <v>1996.3026666666665</v>
          </cell>
          <cell r="R827">
            <v>652.9973333333337</v>
          </cell>
          <cell r="S827">
            <v>1087.2405600000006</v>
          </cell>
          <cell r="U827">
            <v>44.155000000000001</v>
          </cell>
          <cell r="V827">
            <v>44.155000000000001</v>
          </cell>
          <cell r="AB827">
            <v>44.155000000000001</v>
          </cell>
        </row>
        <row r="828">
          <cell r="B828" t="str">
            <v>CABLING SERVICES</v>
          </cell>
          <cell r="G828" t="str">
            <v>DCS</v>
          </cell>
          <cell r="H828">
            <v>20326.2</v>
          </cell>
          <cell r="J828">
            <v>20326.2</v>
          </cell>
          <cell r="K828">
            <v>1.665</v>
          </cell>
          <cell r="L828">
            <v>33843.123</v>
          </cell>
          <cell r="N828">
            <v>14634.197333333334</v>
          </cell>
          <cell r="O828">
            <v>5692.0026666666672</v>
          </cell>
          <cell r="Q828">
            <v>15311.737333333334</v>
          </cell>
          <cell r="R828">
            <v>5014.4626666666663</v>
          </cell>
          <cell r="S828">
            <v>8349.0803400000004</v>
          </cell>
          <cell r="U828">
            <v>338.77000000000004</v>
          </cell>
          <cell r="V828">
            <v>338.77</v>
          </cell>
          <cell r="AB828">
            <v>338.77</v>
          </cell>
        </row>
        <row r="829">
          <cell r="A829">
            <v>35643</v>
          </cell>
          <cell r="B829" t="str">
            <v>REVERSE INV 39992 RE 9705</v>
          </cell>
          <cell r="G829" t="str">
            <v>KME</v>
          </cell>
          <cell r="H829">
            <v>-38000</v>
          </cell>
          <cell r="J829">
            <v>-38000</v>
          </cell>
          <cell r="K829">
            <v>1.6225000000000001</v>
          </cell>
          <cell r="L829">
            <v>-61655</v>
          </cell>
          <cell r="N829">
            <v>-43700</v>
          </cell>
          <cell r="O829">
            <v>5700</v>
          </cell>
          <cell r="Q829">
            <v>-44966.666666666664</v>
          </cell>
          <cell r="R829">
            <v>6966.6666666666642</v>
          </cell>
          <cell r="S829">
            <v>11303.416666666662</v>
          </cell>
          <cell r="U829">
            <v>-633.33333333333337</v>
          </cell>
          <cell r="V829">
            <v>-633.33000000000004</v>
          </cell>
          <cell r="W829">
            <v>-633.33000000000004</v>
          </cell>
        </row>
        <row r="830">
          <cell r="B830" t="str">
            <v>REVERSE INV 39986 RE 9705</v>
          </cell>
          <cell r="G830" t="str">
            <v>KME</v>
          </cell>
          <cell r="H830">
            <v>-9500</v>
          </cell>
          <cell r="J830">
            <v>-9500</v>
          </cell>
          <cell r="K830">
            <v>1.6225000000000001</v>
          </cell>
          <cell r="L830">
            <v>-15413.75</v>
          </cell>
          <cell r="N830">
            <v>-10925</v>
          </cell>
          <cell r="O830">
            <v>1425</v>
          </cell>
          <cell r="Q830">
            <v>-11241.666666666666</v>
          </cell>
          <cell r="R830">
            <v>1741.6666666666661</v>
          </cell>
          <cell r="S830">
            <v>2825.8541666666656</v>
          </cell>
          <cell r="U830">
            <v>-158.33333333333334</v>
          </cell>
          <cell r="V830">
            <v>-158.33000000000001</v>
          </cell>
          <cell r="W830">
            <v>-158.33000000000001</v>
          </cell>
        </row>
        <row r="831">
          <cell r="A831">
            <v>35704</v>
          </cell>
          <cell r="B831" t="str">
            <v>MOTOROLA HAND PORTABLES</v>
          </cell>
          <cell r="G831" t="str">
            <v>LONCOM</v>
          </cell>
          <cell r="H831">
            <v>1886</v>
          </cell>
          <cell r="I831">
            <v>227.19</v>
          </cell>
          <cell r="J831">
            <v>2113.19</v>
          </cell>
          <cell r="K831">
            <v>1.6774</v>
          </cell>
          <cell r="L831">
            <v>3163.5763999999999</v>
          </cell>
          <cell r="N831">
            <v>1619.1885</v>
          </cell>
          <cell r="O831">
            <v>494.00150000000008</v>
          </cell>
          <cell r="Q831">
            <v>1689.6281666666666</v>
          </cell>
          <cell r="R831">
            <v>423.56183333333342</v>
          </cell>
          <cell r="S831">
            <v>710.48261923333348</v>
          </cell>
          <cell r="U831">
            <v>35.219833333333334</v>
          </cell>
          <cell r="V831">
            <v>35.219833333333334</v>
          </cell>
          <cell r="Y831">
            <v>21.131900000000002</v>
          </cell>
          <cell r="Z831">
            <v>14.087933333333334</v>
          </cell>
        </row>
        <row r="832">
          <cell r="B832" t="str">
            <v>TELESCOPIC FILE FRAMES</v>
          </cell>
          <cell r="G832" t="str">
            <v>EKO</v>
          </cell>
          <cell r="H832">
            <v>2050</v>
          </cell>
          <cell r="I832">
            <v>246.95</v>
          </cell>
          <cell r="J832">
            <v>2296.9499999999998</v>
          </cell>
          <cell r="K832">
            <v>1.6774</v>
          </cell>
          <cell r="L832">
            <v>3438.67</v>
          </cell>
          <cell r="N832">
            <v>1759.9924999999998</v>
          </cell>
          <cell r="O832">
            <v>536.95749999999998</v>
          </cell>
          <cell r="Q832">
            <v>1836.5574999999999</v>
          </cell>
          <cell r="R832">
            <v>460.39249999999993</v>
          </cell>
          <cell r="S832">
            <v>772.26237949999984</v>
          </cell>
          <cell r="U832">
            <v>38.282499999999999</v>
          </cell>
          <cell r="V832">
            <v>38.282499999999999</v>
          </cell>
          <cell r="BM832">
            <v>38.282499999999999</v>
          </cell>
        </row>
        <row r="833">
          <cell r="A833">
            <v>35765</v>
          </cell>
          <cell r="B833" t="str">
            <v>LON ETRALI PROJECT</v>
          </cell>
          <cell r="G833" t="str">
            <v>EYRETEL</v>
          </cell>
          <cell r="H833">
            <v>15039.3</v>
          </cell>
          <cell r="I833">
            <v>1811.69</v>
          </cell>
          <cell r="J833">
            <v>16850.989999999998</v>
          </cell>
          <cell r="K833">
            <v>1.6454</v>
          </cell>
          <cell r="L833">
            <v>24745.664219999999</v>
          </cell>
          <cell r="N833">
            <v>12911.739499999998</v>
          </cell>
          <cell r="O833">
            <v>3939.2505000000001</v>
          </cell>
          <cell r="Q833">
            <v>13473.439166666665</v>
          </cell>
          <cell r="R833">
            <v>3377.5508333333328</v>
          </cell>
          <cell r="S833">
            <v>5557.4221411666658</v>
          </cell>
          <cell r="U833">
            <v>280.84983333333332</v>
          </cell>
          <cell r="V833">
            <v>280.84983333333332</v>
          </cell>
          <cell r="AU833">
            <v>280.84983333333332</v>
          </cell>
        </row>
        <row r="834">
          <cell r="B834" t="str">
            <v>ACROPRINT 175 TIME STAMP</v>
          </cell>
          <cell r="G834" t="str">
            <v>AVT</v>
          </cell>
          <cell r="H834">
            <v>2475</v>
          </cell>
          <cell r="J834">
            <v>2475</v>
          </cell>
          <cell r="K834">
            <v>1.6454</v>
          </cell>
          <cell r="L834">
            <v>4072.3649999999998</v>
          </cell>
          <cell r="N834">
            <v>1782</v>
          </cell>
          <cell r="O834">
            <v>693</v>
          </cell>
          <cell r="Q834">
            <v>1864.5</v>
          </cell>
          <cell r="R834">
            <v>610.5</v>
          </cell>
          <cell r="S834">
            <v>1004.5167</v>
          </cell>
          <cell r="U834">
            <v>41.25</v>
          </cell>
          <cell r="V834">
            <v>41.25</v>
          </cell>
          <cell r="AU834">
            <v>41.25</v>
          </cell>
        </row>
        <row r="835">
          <cell r="B835" t="str">
            <v>PC'S AND ANC.</v>
          </cell>
          <cell r="G835" t="str">
            <v>REV JNL 102 RE 9612 - DTS</v>
          </cell>
          <cell r="H835">
            <v>-1706.76</v>
          </cell>
          <cell r="J835">
            <v>-1706.76</v>
          </cell>
          <cell r="K835">
            <v>1.6454</v>
          </cell>
          <cell r="L835">
            <v>-2808.3029040000001</v>
          </cell>
          <cell r="N835">
            <v>-1962.77</v>
          </cell>
          <cell r="O835">
            <v>256.01</v>
          </cell>
          <cell r="Q835">
            <v>-2019.662</v>
          </cell>
          <cell r="R835">
            <v>312.90200000000004</v>
          </cell>
          <cell r="S835">
            <v>514.84895080000001</v>
          </cell>
          <cell r="U835">
            <v>-28.446000000000002</v>
          </cell>
          <cell r="V835">
            <v>-28.446000000000002</v>
          </cell>
          <cell r="W835">
            <v>-28.446000000000002</v>
          </cell>
        </row>
        <row r="836">
          <cell r="B836" t="str">
            <v>PC'S AND ANC.</v>
          </cell>
          <cell r="G836" t="str">
            <v>REV JNL 102 RE 9612 - DTS</v>
          </cell>
          <cell r="H836">
            <v>-1565.7</v>
          </cell>
          <cell r="J836">
            <v>-1565.7</v>
          </cell>
          <cell r="K836">
            <v>1.6454</v>
          </cell>
          <cell r="L836">
            <v>-2576.2027800000001</v>
          </cell>
          <cell r="N836">
            <v>-1800.56</v>
          </cell>
          <cell r="O836">
            <v>234.86</v>
          </cell>
          <cell r="Q836">
            <v>-1852.75</v>
          </cell>
          <cell r="R836">
            <v>287.04999999999995</v>
          </cell>
          <cell r="S836">
            <v>472.31206999999989</v>
          </cell>
          <cell r="U836">
            <v>-26.095000000000002</v>
          </cell>
          <cell r="V836">
            <v>-26.094999999999999</v>
          </cell>
          <cell r="W836">
            <v>-26.094999999999999</v>
          </cell>
        </row>
        <row r="837">
          <cell r="B837" t="str">
            <v>PC'S AND ANC.</v>
          </cell>
          <cell r="G837" t="str">
            <v>REV JNL 102 RE 9612 - DTS</v>
          </cell>
          <cell r="H837">
            <v>-1754.7</v>
          </cell>
          <cell r="J837">
            <v>-1754.7</v>
          </cell>
          <cell r="K837">
            <v>1.6454</v>
          </cell>
          <cell r="L837">
            <v>-2887.1833799999999</v>
          </cell>
          <cell r="N837">
            <v>-2017.91</v>
          </cell>
          <cell r="O837">
            <v>263.20999999999998</v>
          </cell>
          <cell r="Q837">
            <v>-2076.4</v>
          </cell>
          <cell r="R837">
            <v>321.70000000000005</v>
          </cell>
          <cell r="S837">
            <v>529.32518000000005</v>
          </cell>
          <cell r="U837">
            <v>-29.245000000000001</v>
          </cell>
          <cell r="V837">
            <v>-29.245000000000001</v>
          </cell>
          <cell r="W837">
            <v>-29.245000000000001</v>
          </cell>
        </row>
        <row r="838">
          <cell r="B838" t="str">
            <v>PC'S AND ANC.</v>
          </cell>
          <cell r="G838" t="str">
            <v>REV JNL 102 RE 9612 - DTS</v>
          </cell>
          <cell r="H838">
            <v>-5203.62</v>
          </cell>
          <cell r="J838">
            <v>-5203.62</v>
          </cell>
          <cell r="K838">
            <v>1.6454</v>
          </cell>
          <cell r="L838">
            <v>-8562.0363479999996</v>
          </cell>
          <cell r="N838">
            <v>-5984.16</v>
          </cell>
          <cell r="O838">
            <v>780.53999999999905</v>
          </cell>
          <cell r="Q838">
            <v>-6157.6139999999996</v>
          </cell>
          <cell r="R838">
            <v>953.99399999999969</v>
          </cell>
          <cell r="S838">
            <v>1569.7017275999995</v>
          </cell>
          <cell r="U838">
            <v>-86.727000000000004</v>
          </cell>
          <cell r="V838">
            <v>-86.727000000000018</v>
          </cell>
          <cell r="W838">
            <v>-86.727000000000018</v>
          </cell>
        </row>
        <row r="839">
          <cell r="B839" t="str">
            <v>PC'S AND ANC.</v>
          </cell>
          <cell r="G839" t="str">
            <v>REV JNL 102 RE 9612 - DTS</v>
          </cell>
          <cell r="H839">
            <v>-3509.4</v>
          </cell>
          <cell r="J839">
            <v>-3509.4</v>
          </cell>
          <cell r="K839">
            <v>1.6454</v>
          </cell>
          <cell r="L839">
            <v>-5774.3667599999999</v>
          </cell>
          <cell r="N839">
            <v>-4035.81</v>
          </cell>
          <cell r="O839">
            <v>526.41</v>
          </cell>
          <cell r="Q839">
            <v>-4152.79</v>
          </cell>
          <cell r="R839">
            <v>643.38999999999987</v>
          </cell>
          <cell r="S839">
            <v>1058.6339059999998</v>
          </cell>
          <cell r="U839">
            <v>-58.49</v>
          </cell>
          <cell r="V839">
            <v>-58.49</v>
          </cell>
          <cell r="W839">
            <v>-58.49</v>
          </cell>
        </row>
        <row r="840">
          <cell r="B840" t="str">
            <v>PC'S AND ANC.</v>
          </cell>
          <cell r="G840" t="str">
            <v>REV JNL 102 RE 9612 - DTS</v>
          </cell>
          <cell r="H840">
            <v>-1754.7</v>
          </cell>
          <cell r="J840">
            <v>-1754.7</v>
          </cell>
          <cell r="K840">
            <v>1.6454</v>
          </cell>
          <cell r="L840">
            <v>-2887.1833799999999</v>
          </cell>
          <cell r="N840">
            <v>-2017.91</v>
          </cell>
          <cell r="O840">
            <v>263.20999999999998</v>
          </cell>
          <cell r="Q840">
            <v>-2076.4</v>
          </cell>
          <cell r="R840">
            <v>321.70000000000005</v>
          </cell>
          <cell r="S840">
            <v>529.32518000000005</v>
          </cell>
          <cell r="U840">
            <v>-29.245000000000001</v>
          </cell>
          <cell r="V840">
            <v>-29.245000000000001</v>
          </cell>
          <cell r="W840">
            <v>-29.245000000000001</v>
          </cell>
        </row>
        <row r="841">
          <cell r="B841" t="str">
            <v>PC'S AND ANC.</v>
          </cell>
          <cell r="G841" t="str">
            <v>REV JNL 102 RE 9612 - DTS</v>
          </cell>
          <cell r="H841">
            <v>-1565.7</v>
          </cell>
          <cell r="J841">
            <v>-1565.7</v>
          </cell>
          <cell r="K841">
            <v>1.6454</v>
          </cell>
          <cell r="L841">
            <v>-2576.2027800000001</v>
          </cell>
          <cell r="N841">
            <v>-1800.56</v>
          </cell>
          <cell r="O841">
            <v>234.86</v>
          </cell>
          <cell r="Q841">
            <v>-1852.75</v>
          </cell>
          <cell r="R841">
            <v>287.04999999999995</v>
          </cell>
          <cell r="S841">
            <v>472.31206999999989</v>
          </cell>
          <cell r="U841">
            <v>-26.095000000000002</v>
          </cell>
          <cell r="V841">
            <v>-26.094999999999999</v>
          </cell>
          <cell r="W841">
            <v>-26.094999999999999</v>
          </cell>
        </row>
        <row r="842">
          <cell r="B842" t="str">
            <v>PC'S AND ANC.</v>
          </cell>
          <cell r="G842" t="str">
            <v>REV JNL 102 RE 9612 - DTS</v>
          </cell>
          <cell r="H842">
            <v>-1724.7</v>
          </cell>
          <cell r="J842">
            <v>-1724.7</v>
          </cell>
          <cell r="K842">
            <v>1.6454</v>
          </cell>
          <cell r="L842">
            <v>-2837.8213799999999</v>
          </cell>
          <cell r="N842">
            <v>-1983.41</v>
          </cell>
          <cell r="O842">
            <v>258.70999999999998</v>
          </cell>
          <cell r="Q842">
            <v>-2040.9</v>
          </cell>
          <cell r="R842">
            <v>316.20000000000005</v>
          </cell>
          <cell r="S842">
            <v>520.27548000000002</v>
          </cell>
          <cell r="U842">
            <v>-28.745000000000001</v>
          </cell>
          <cell r="V842">
            <v>-28.745000000000001</v>
          </cell>
          <cell r="W842">
            <v>-28.745000000000001</v>
          </cell>
        </row>
        <row r="843">
          <cell r="B843" t="str">
            <v>PC'S AND ANC.</v>
          </cell>
          <cell r="G843" t="str">
            <v>REV JNL 102 RE 9612 - DTS</v>
          </cell>
          <cell r="H843">
            <v>-47.94</v>
          </cell>
          <cell r="J843">
            <v>-47.94</v>
          </cell>
          <cell r="K843">
            <v>1.6454</v>
          </cell>
          <cell r="L843">
            <v>-78.880476000000002</v>
          </cell>
          <cell r="N843">
            <v>-55.13</v>
          </cell>
          <cell r="O843">
            <v>7.19</v>
          </cell>
          <cell r="Q843">
            <v>-56.728000000000002</v>
          </cell>
          <cell r="R843">
            <v>8.7880000000000038</v>
          </cell>
          <cell r="S843">
            <v>14.459775200000006</v>
          </cell>
          <cell r="U843">
            <v>-0.79899999999999993</v>
          </cell>
          <cell r="V843">
            <v>-0.79899999999999993</v>
          </cell>
          <cell r="W843">
            <v>-0.79899999999999993</v>
          </cell>
        </row>
        <row r="844">
          <cell r="B844" t="str">
            <v>PC'S AND ANC.</v>
          </cell>
          <cell r="G844" t="str">
            <v>REV JNL 102 RE 9612 - DTS</v>
          </cell>
          <cell r="H844">
            <v>-1605.7</v>
          </cell>
          <cell r="J844">
            <v>-1605.7</v>
          </cell>
          <cell r="K844">
            <v>1.6454</v>
          </cell>
          <cell r="L844">
            <v>-2642.0187799999999</v>
          </cell>
          <cell r="N844">
            <v>-1846.56</v>
          </cell>
          <cell r="O844">
            <v>240.86</v>
          </cell>
          <cell r="Q844">
            <v>-1900.0833333333333</v>
          </cell>
          <cell r="R844">
            <v>294.38333333333321</v>
          </cell>
          <cell r="S844">
            <v>484.37833666666648</v>
          </cell>
          <cell r="U844">
            <v>-26.761666666666667</v>
          </cell>
          <cell r="V844">
            <v>-26.761666666666667</v>
          </cell>
          <cell r="W844">
            <v>-26.761666666666667</v>
          </cell>
        </row>
        <row r="845">
          <cell r="A845">
            <v>35796</v>
          </cell>
          <cell r="B845" t="str">
            <v>PARTS FOR DEALING DESKS</v>
          </cell>
          <cell r="G845" t="str">
            <v>SBFI</v>
          </cell>
          <cell r="H845">
            <v>1163.25</v>
          </cell>
          <cell r="J845">
            <v>1163.25</v>
          </cell>
          <cell r="K845">
            <v>1.6365000000000001</v>
          </cell>
          <cell r="L845">
            <v>1903.658625</v>
          </cell>
          <cell r="N845">
            <v>837.54</v>
          </cell>
          <cell r="O845">
            <v>325.70999999999998</v>
          </cell>
          <cell r="Q845">
            <v>876.31499999999994</v>
          </cell>
          <cell r="R845">
            <v>286.93500000000006</v>
          </cell>
          <cell r="S845">
            <v>469.56912750000009</v>
          </cell>
          <cell r="U845">
            <v>19.387499999999999</v>
          </cell>
          <cell r="V845">
            <v>19.387499999999999</v>
          </cell>
          <cell r="W845">
            <v>19.387499999999999</v>
          </cell>
        </row>
        <row r="846">
          <cell r="B846" t="str">
            <v>CABLING PARTS</v>
          </cell>
          <cell r="G846" t="str">
            <v>DATAFO</v>
          </cell>
          <cell r="H846">
            <v>1616</v>
          </cell>
          <cell r="J846">
            <v>1616</v>
          </cell>
          <cell r="K846">
            <v>1.6365000000000001</v>
          </cell>
          <cell r="L846">
            <v>2644.5840000000003</v>
          </cell>
          <cell r="N846">
            <v>1233.74</v>
          </cell>
          <cell r="O846">
            <v>382.26</v>
          </cell>
          <cell r="Q846">
            <v>1287.6066666666666</v>
          </cell>
          <cell r="R846">
            <v>328.39333333333343</v>
          </cell>
          <cell r="S846">
            <v>537.41569000000015</v>
          </cell>
          <cell r="U846">
            <v>26.933333333333334</v>
          </cell>
          <cell r="V846">
            <v>26.933333333333334</v>
          </cell>
          <cell r="X846">
            <v>26.933333333333334</v>
          </cell>
        </row>
        <row r="847">
          <cell r="B847" t="str">
            <v>EXECUTIVE RECEPTION FURNITURE</v>
          </cell>
          <cell r="G847" t="str">
            <v>WWDEAL</v>
          </cell>
          <cell r="H847">
            <v>6085</v>
          </cell>
          <cell r="J847">
            <v>6085</v>
          </cell>
          <cell r="K847">
            <v>1.6365000000000001</v>
          </cell>
          <cell r="L847">
            <v>9958.1025000000009</v>
          </cell>
          <cell r="N847">
            <v>4381.2</v>
          </cell>
          <cell r="O847">
            <v>1703.8</v>
          </cell>
          <cell r="Q847">
            <v>4584.0333333333328</v>
          </cell>
          <cell r="R847">
            <v>1500.9666666666672</v>
          </cell>
          <cell r="S847">
            <v>2456.3319500000007</v>
          </cell>
          <cell r="U847">
            <v>101.41666666666667</v>
          </cell>
          <cell r="V847">
            <v>101.41666666666667</v>
          </cell>
          <cell r="BF847">
            <v>101.41666666666667</v>
          </cell>
        </row>
        <row r="848">
          <cell r="B848" t="str">
            <v>SIEMAN EQUIP FROM 6615</v>
          </cell>
          <cell r="C848" t="str">
            <v>OP/1029029</v>
          </cell>
          <cell r="G848" t="str">
            <v>SIEMANS</v>
          </cell>
          <cell r="H848">
            <v>100800</v>
          </cell>
          <cell r="J848">
            <v>100800</v>
          </cell>
          <cell r="K848">
            <v>1.6835</v>
          </cell>
          <cell r="L848">
            <v>169696.8</v>
          </cell>
          <cell r="N848">
            <v>50400</v>
          </cell>
          <cell r="O848">
            <v>50400</v>
          </cell>
          <cell r="Q848">
            <v>53760</v>
          </cell>
          <cell r="R848">
            <v>47040</v>
          </cell>
          <cell r="S848">
            <v>79191.839999999997</v>
          </cell>
          <cell r="U848">
            <v>1680</v>
          </cell>
          <cell r="V848">
            <v>1680</v>
          </cell>
          <cell r="W848">
            <v>1680</v>
          </cell>
        </row>
        <row r="849">
          <cell r="B849" t="str">
            <v>SIEMAN EQUIP FROM 6615</v>
          </cell>
          <cell r="C849" t="str">
            <v>OP/1028883</v>
          </cell>
          <cell r="G849" t="str">
            <v>SIEMANS</v>
          </cell>
          <cell r="H849">
            <v>18676</v>
          </cell>
          <cell r="J849">
            <v>18676</v>
          </cell>
          <cell r="K849">
            <v>1.6835</v>
          </cell>
          <cell r="L849">
            <v>31441.045999999998</v>
          </cell>
          <cell r="N849">
            <v>9338</v>
          </cell>
          <cell r="O849">
            <v>9338</v>
          </cell>
          <cell r="Q849">
            <v>9960.5333333333328</v>
          </cell>
          <cell r="R849">
            <v>8715.4666666666672</v>
          </cell>
          <cell r="S849">
            <v>14672.488133333334</v>
          </cell>
          <cell r="U849">
            <v>311.26666666666665</v>
          </cell>
          <cell r="V849">
            <v>311.26666666666665</v>
          </cell>
          <cell r="W849">
            <v>311.26666666666665</v>
          </cell>
        </row>
        <row r="850">
          <cell r="B850" t="str">
            <v>SIEMAN EQUIP FROM 6615</v>
          </cell>
          <cell r="C850" t="str">
            <v>OP/1028884</v>
          </cell>
          <cell r="G850" t="str">
            <v>SIEMANS</v>
          </cell>
          <cell r="H850">
            <v>19922</v>
          </cell>
          <cell r="J850">
            <v>19922</v>
          </cell>
          <cell r="K850">
            <v>1.6835</v>
          </cell>
          <cell r="L850">
            <v>33538.686999999998</v>
          </cell>
          <cell r="N850">
            <v>9961</v>
          </cell>
          <cell r="O850">
            <v>9961</v>
          </cell>
          <cell r="Q850">
            <v>10625.066666666668</v>
          </cell>
          <cell r="R850">
            <v>9296.9333333333325</v>
          </cell>
          <cell r="S850">
            <v>15651.387266666665</v>
          </cell>
          <cell r="U850">
            <v>332.03333333333336</v>
          </cell>
          <cell r="V850">
            <v>332.03333333333336</v>
          </cell>
          <cell r="W850">
            <v>332.03333333333336</v>
          </cell>
        </row>
        <row r="851">
          <cell r="B851" t="str">
            <v>SIEMAN EQUIP FROM 6615</v>
          </cell>
          <cell r="C851" t="str">
            <v>OP/1028886</v>
          </cell>
          <cell r="G851" t="str">
            <v>SIEMANS</v>
          </cell>
          <cell r="H851">
            <v>5950</v>
          </cell>
          <cell r="J851">
            <v>5950</v>
          </cell>
          <cell r="K851">
            <v>1.6835</v>
          </cell>
          <cell r="L851">
            <v>10016.825000000001</v>
          </cell>
          <cell r="N851">
            <v>2975</v>
          </cell>
          <cell r="O851">
            <v>2975</v>
          </cell>
          <cell r="Q851">
            <v>3173.3333333333335</v>
          </cell>
          <cell r="R851">
            <v>2776.6666666666665</v>
          </cell>
          <cell r="S851">
            <v>4674.5183333333334</v>
          </cell>
          <cell r="U851">
            <v>99.166666666666671</v>
          </cell>
          <cell r="V851">
            <v>99.166666666666671</v>
          </cell>
          <cell r="W851">
            <v>99.166666666666671</v>
          </cell>
        </row>
        <row r="852">
          <cell r="B852" t="str">
            <v>SYNTEGRA EQUIP FROM 6615</v>
          </cell>
          <cell r="G852" t="str">
            <v>SYTEGRA</v>
          </cell>
          <cell r="H852">
            <v>174406.54</v>
          </cell>
          <cell r="J852">
            <v>174406.54</v>
          </cell>
          <cell r="K852">
            <v>1.6835</v>
          </cell>
          <cell r="L852">
            <v>293613.41009000002</v>
          </cell>
          <cell r="N852">
            <v>87203.27</v>
          </cell>
          <cell r="O852">
            <v>87203.27</v>
          </cell>
          <cell r="Q852">
            <v>93016.821333333341</v>
          </cell>
          <cell r="R852">
            <v>81389.718666666668</v>
          </cell>
          <cell r="S852">
            <v>137019.59137533334</v>
          </cell>
          <cell r="U852">
            <v>2906.7756666666669</v>
          </cell>
          <cell r="V852">
            <v>2906.7756666666669</v>
          </cell>
          <cell r="W852">
            <v>2906.7756666666669</v>
          </cell>
        </row>
        <row r="853">
          <cell r="N853">
            <v>0</v>
          </cell>
          <cell r="O853">
            <v>0</v>
          </cell>
          <cell r="Q853">
            <v>0</v>
          </cell>
          <cell r="R853">
            <v>0</v>
          </cell>
          <cell r="S853">
            <v>0</v>
          </cell>
          <cell r="U853">
            <v>0</v>
          </cell>
        </row>
        <row r="854">
          <cell r="A854">
            <v>35886</v>
          </cell>
          <cell r="B854" t="str">
            <v>Rev of above inv</v>
          </cell>
          <cell r="G854" t="str">
            <v>SYTEGRA</v>
          </cell>
          <cell r="H854">
            <v>-28080</v>
          </cell>
          <cell r="J854">
            <v>-28080</v>
          </cell>
          <cell r="K854">
            <v>1.6672</v>
          </cell>
          <cell r="L854">
            <v>-46814.976000000002</v>
          </cell>
          <cell r="N854">
            <v>-32292</v>
          </cell>
          <cell r="O854">
            <v>4212</v>
          </cell>
          <cell r="Q854">
            <v>-33228</v>
          </cell>
          <cell r="R854">
            <v>5148</v>
          </cell>
          <cell r="S854">
            <v>8582.7456000000002</v>
          </cell>
          <cell r="U854">
            <v>-468</v>
          </cell>
          <cell r="V854">
            <v>-468</v>
          </cell>
          <cell r="W854">
            <v>-468</v>
          </cell>
        </row>
        <row r="855">
          <cell r="B855" t="str">
            <v>Rev of above inv</v>
          </cell>
          <cell r="G855" t="str">
            <v>SYTEGRA</v>
          </cell>
          <cell r="H855">
            <v>-11232</v>
          </cell>
          <cell r="J855">
            <v>-11232</v>
          </cell>
          <cell r="K855">
            <v>1.6672</v>
          </cell>
          <cell r="L855">
            <v>-18725.990399999999</v>
          </cell>
          <cell r="N855">
            <v>-12916.8</v>
          </cell>
          <cell r="O855">
            <v>1684.8</v>
          </cell>
          <cell r="Q855">
            <v>-13291.199999999999</v>
          </cell>
          <cell r="R855">
            <v>2059.1999999999989</v>
          </cell>
          <cell r="S855">
            <v>3433.098239999998</v>
          </cell>
          <cell r="U855">
            <v>-187.2</v>
          </cell>
          <cell r="V855">
            <v>-187.2</v>
          </cell>
          <cell r="W855">
            <v>-187.2</v>
          </cell>
        </row>
        <row r="856">
          <cell r="A856">
            <v>35947</v>
          </cell>
          <cell r="B856" t="str">
            <v>DIGITAL LINE INTERFACE CARD</v>
          </cell>
          <cell r="C856">
            <v>652317</v>
          </cell>
          <cell r="G856" t="str">
            <v>SYNTEG</v>
          </cell>
          <cell r="H856">
            <v>17700</v>
          </cell>
          <cell r="J856">
            <v>17700</v>
          </cell>
          <cell r="K856">
            <v>1.6627590000000001</v>
          </cell>
          <cell r="L856">
            <v>29430.834300000002</v>
          </cell>
          <cell r="N856">
            <v>9347.3700000000008</v>
          </cell>
          <cell r="O856">
            <v>8352.6299999999992</v>
          </cell>
          <cell r="Q856">
            <v>9937.3700000000008</v>
          </cell>
          <cell r="R856">
            <v>7762.6299999999992</v>
          </cell>
          <cell r="S856">
            <v>12907.38289617</v>
          </cell>
          <cell r="U856">
            <v>295</v>
          </cell>
          <cell r="V856">
            <v>295</v>
          </cell>
          <cell r="W856">
            <v>295</v>
          </cell>
        </row>
        <row r="857">
          <cell r="A857">
            <v>35947</v>
          </cell>
          <cell r="B857" t="str">
            <v>VARIOUS CARDS/CABLES</v>
          </cell>
          <cell r="C857">
            <v>4652</v>
          </cell>
          <cell r="G857" t="str">
            <v>CERTACOM</v>
          </cell>
          <cell r="H857">
            <v>11580</v>
          </cell>
          <cell r="J857">
            <v>11580</v>
          </cell>
          <cell r="K857">
            <v>1.6627590000000001</v>
          </cell>
          <cell r="L857">
            <v>19254.749220000002</v>
          </cell>
          <cell r="N857">
            <v>5790.3333333333339</v>
          </cell>
          <cell r="O857">
            <v>5789.6666666666661</v>
          </cell>
          <cell r="Q857">
            <v>6176.3333333333339</v>
          </cell>
          <cell r="R857">
            <v>5403.6666666666661</v>
          </cell>
          <cell r="S857">
            <v>8984.9953829999995</v>
          </cell>
          <cell r="U857">
            <v>193</v>
          </cell>
          <cell r="V857">
            <v>193</v>
          </cell>
          <cell r="AG857">
            <v>44.39</v>
          </cell>
          <cell r="AI857">
            <v>11.58</v>
          </cell>
          <cell r="AJ857">
            <v>7.72</v>
          </cell>
          <cell r="AK857">
            <v>5.79</v>
          </cell>
          <cell r="AN857">
            <v>28.95</v>
          </cell>
          <cell r="AO857">
            <v>21.23</v>
          </cell>
          <cell r="AQ857">
            <v>17.37</v>
          </cell>
          <cell r="AR857">
            <v>17.37</v>
          </cell>
          <cell r="AU857">
            <v>9.65</v>
          </cell>
          <cell r="AW857">
            <v>9.65</v>
          </cell>
          <cell r="BD857">
            <v>5.79</v>
          </cell>
          <cell r="BE857">
            <v>13.51</v>
          </cell>
        </row>
        <row r="858">
          <cell r="A858">
            <v>35947</v>
          </cell>
          <cell r="B858" t="str">
            <v>GEN CARDS AND LOOP CARDS</v>
          </cell>
          <cell r="C858">
            <v>652072</v>
          </cell>
          <cell r="G858" t="str">
            <v>SYNTEG</v>
          </cell>
          <cell r="H858">
            <v>22500</v>
          </cell>
          <cell r="J858">
            <v>22500</v>
          </cell>
          <cell r="K858">
            <v>1.6627590000000001</v>
          </cell>
          <cell r="L858">
            <v>37412.077499999999</v>
          </cell>
          <cell r="N858">
            <v>11250</v>
          </cell>
          <cell r="O858">
            <v>11250</v>
          </cell>
          <cell r="Q858">
            <v>12000</v>
          </cell>
          <cell r="R858">
            <v>10500</v>
          </cell>
          <cell r="S858">
            <v>17458.969499999999</v>
          </cell>
          <cell r="U858">
            <v>375</v>
          </cell>
          <cell r="V858">
            <v>375</v>
          </cell>
          <cell r="AV858">
            <v>375</v>
          </cell>
        </row>
        <row r="859">
          <cell r="A859">
            <v>35947</v>
          </cell>
          <cell r="B859" t="str">
            <v>6 ETRADEAL DEALERBOARDS</v>
          </cell>
          <cell r="C859">
            <v>10097</v>
          </cell>
          <cell r="G859" t="str">
            <v>ETRALI</v>
          </cell>
          <cell r="H859">
            <v>50000</v>
          </cell>
          <cell r="J859">
            <v>50000</v>
          </cell>
          <cell r="K859">
            <v>1.6627590000000001</v>
          </cell>
          <cell r="L859">
            <v>83137.950000000012</v>
          </cell>
          <cell r="N859">
            <v>25000</v>
          </cell>
          <cell r="O859">
            <v>25000</v>
          </cell>
          <cell r="Q859">
            <v>26666.666666666668</v>
          </cell>
          <cell r="R859">
            <v>23333.333333333332</v>
          </cell>
          <cell r="S859">
            <v>38797.71</v>
          </cell>
          <cell r="U859">
            <v>833.33333333333337</v>
          </cell>
          <cell r="V859">
            <v>833.33333333333337</v>
          </cell>
          <cell r="AU859">
            <v>833.33333333333337</v>
          </cell>
        </row>
        <row r="860">
          <cell r="A860">
            <v>35947</v>
          </cell>
          <cell r="B860" t="str">
            <v>SPEAKERS FOR DEALERBOARDS</v>
          </cell>
          <cell r="C860">
            <v>10101</v>
          </cell>
          <cell r="G860" t="str">
            <v>ETRALI</v>
          </cell>
          <cell r="H860">
            <v>5580</v>
          </cell>
          <cell r="J860">
            <v>5580</v>
          </cell>
          <cell r="K860">
            <v>1.6627590000000001</v>
          </cell>
          <cell r="L860">
            <v>9278.1952200000014</v>
          </cell>
          <cell r="N860">
            <v>2790</v>
          </cell>
          <cell r="O860">
            <v>2790</v>
          </cell>
          <cell r="Q860">
            <v>2976</v>
          </cell>
          <cell r="R860">
            <v>2604</v>
          </cell>
          <cell r="S860">
            <v>4329.8244359999999</v>
          </cell>
          <cell r="U860">
            <v>93</v>
          </cell>
          <cell r="V860">
            <v>93</v>
          </cell>
          <cell r="AU860">
            <v>93</v>
          </cell>
        </row>
        <row r="861">
          <cell r="A861">
            <v>35947</v>
          </cell>
          <cell r="B861" t="str">
            <v>CHANNEL CARDS</v>
          </cell>
          <cell r="C861">
            <v>4744</v>
          </cell>
          <cell r="G861" t="str">
            <v>CERTACOM</v>
          </cell>
          <cell r="H861">
            <v>3808</v>
          </cell>
          <cell r="J861">
            <v>3808</v>
          </cell>
          <cell r="K861">
            <v>1.6627590000000001</v>
          </cell>
          <cell r="L861">
            <v>6331.7862720000003</v>
          </cell>
          <cell r="N861">
            <v>1332.84</v>
          </cell>
          <cell r="O861">
            <v>2475.16</v>
          </cell>
          <cell r="Q861">
            <v>1459.7733333333333</v>
          </cell>
          <cell r="R861">
            <v>2348.2266666666665</v>
          </cell>
          <cell r="S861">
            <v>3904.5350240399998</v>
          </cell>
          <cell r="U861">
            <v>63.466666666666669</v>
          </cell>
          <cell r="V861">
            <v>63.47</v>
          </cell>
          <cell r="W861">
            <v>63.47</v>
          </cell>
        </row>
        <row r="862">
          <cell r="B862" t="str">
            <v>IRREC VAT PROVISION JAN - MAR</v>
          </cell>
          <cell r="H862">
            <v>1111.97</v>
          </cell>
          <cell r="J862">
            <v>1111.97</v>
          </cell>
          <cell r="K862">
            <v>1.6835</v>
          </cell>
          <cell r="L862">
            <v>1872.001495</v>
          </cell>
          <cell r="N862">
            <v>0</v>
          </cell>
          <cell r="O862">
            <v>1111.97</v>
          </cell>
          <cell r="Q862">
            <v>0</v>
          </cell>
          <cell r="R862">
            <v>1111.97</v>
          </cell>
          <cell r="S862">
            <v>1872.001495</v>
          </cell>
        </row>
        <row r="863">
          <cell r="N863">
            <v>0</v>
          </cell>
          <cell r="O863">
            <v>0</v>
          </cell>
          <cell r="Q863">
            <v>0</v>
          </cell>
          <cell r="R863">
            <v>0</v>
          </cell>
          <cell r="S863">
            <v>0</v>
          </cell>
          <cell r="U863">
            <v>0</v>
          </cell>
        </row>
        <row r="864">
          <cell r="A864">
            <v>36342</v>
          </cell>
          <cell r="B864" t="str">
            <v>BOARD ROOM VIDEO  CONFERENCING EQUIP</v>
          </cell>
          <cell r="C864">
            <v>7630</v>
          </cell>
          <cell r="G864" t="str">
            <v>PRESENTATION PROJECTS</v>
          </cell>
          <cell r="H864">
            <v>11123</v>
          </cell>
          <cell r="J864">
            <v>11123</v>
          </cell>
          <cell r="K864">
            <v>1.5885100000000001</v>
          </cell>
          <cell r="L864">
            <v>17668.996730000003</v>
          </cell>
          <cell r="N864">
            <v>3893.0588888888879</v>
          </cell>
          <cell r="O864">
            <v>7229.9411111111121</v>
          </cell>
          <cell r="Q864">
            <v>4263.8255555555543</v>
          </cell>
          <cell r="R864">
            <v>6859.1744444444457</v>
          </cell>
          <cell r="S864">
            <v>10895.867196744448</v>
          </cell>
          <cell r="U864">
            <v>185.38333333333333</v>
          </cell>
          <cell r="V864">
            <v>185.38333333333333</v>
          </cell>
          <cell r="BF864">
            <v>185.38333333333333</v>
          </cell>
        </row>
        <row r="865">
          <cell r="A865">
            <v>36342</v>
          </cell>
          <cell r="C865">
            <v>1090</v>
          </cell>
          <cell r="G865" t="str">
            <v>KELTEC</v>
          </cell>
          <cell r="H865">
            <v>700.2</v>
          </cell>
          <cell r="J865">
            <v>700.2</v>
          </cell>
          <cell r="K865">
            <v>1.5885100000000001</v>
          </cell>
          <cell r="L865">
            <v>1112.2747020000002</v>
          </cell>
          <cell r="N865">
            <v>245.07</v>
          </cell>
          <cell r="O865">
            <v>455.13</v>
          </cell>
          <cell r="Q865">
            <v>268.40999999999997</v>
          </cell>
          <cell r="R865">
            <v>431.79000000000008</v>
          </cell>
          <cell r="S865">
            <v>685.90273290000016</v>
          </cell>
          <cell r="U865">
            <v>11.67</v>
          </cell>
          <cell r="V865">
            <v>11.67</v>
          </cell>
          <cell r="AK865">
            <v>11.67</v>
          </cell>
        </row>
        <row r="866">
          <cell r="N866">
            <v>0</v>
          </cell>
          <cell r="O866">
            <v>0</v>
          </cell>
          <cell r="Q866">
            <v>0</v>
          </cell>
          <cell r="R866">
            <v>0</v>
          </cell>
          <cell r="S866">
            <v>0</v>
          </cell>
        </row>
        <row r="867">
          <cell r="H867">
            <v>-567.1</v>
          </cell>
          <cell r="J867">
            <v>-567.1</v>
          </cell>
          <cell r="N867">
            <v>0</v>
          </cell>
          <cell r="O867">
            <v>-567.1</v>
          </cell>
          <cell r="Q867">
            <v>0</v>
          </cell>
          <cell r="R867">
            <v>-567.1</v>
          </cell>
          <cell r="S867">
            <v>0</v>
          </cell>
        </row>
        <row r="868">
          <cell r="A868">
            <v>36342</v>
          </cell>
          <cell r="B868" t="str">
            <v>VIDEO CONFERENCING EQUIPMENT</v>
          </cell>
          <cell r="G868" t="str">
            <v>PRESENTATION PROJECTS 7738</v>
          </cell>
          <cell r="H868">
            <v>1036</v>
          </cell>
          <cell r="J868">
            <v>1036</v>
          </cell>
          <cell r="K868">
            <v>1.5885100000000001</v>
          </cell>
          <cell r="L868">
            <v>1645.6963600000001</v>
          </cell>
          <cell r="N868">
            <v>569.79999999999995</v>
          </cell>
          <cell r="O868">
            <v>466.2</v>
          </cell>
          <cell r="Q868">
            <v>604.33333333333326</v>
          </cell>
          <cell r="R868">
            <v>431.66666666666674</v>
          </cell>
          <cell r="S868">
            <v>685.70681666666678</v>
          </cell>
          <cell r="U868">
            <v>17.266666666666666</v>
          </cell>
          <cell r="V868">
            <v>17.266666666666666</v>
          </cell>
          <cell r="BR868">
            <v>17.266666666666666</v>
          </cell>
        </row>
        <row r="869">
          <cell r="A869">
            <v>36373</v>
          </cell>
          <cell r="B869" t="str">
            <v>PLATFORM TROLLEY</v>
          </cell>
          <cell r="G869" t="str">
            <v>Kaiser &amp; Kraft Ltd 391169</v>
          </cell>
          <cell r="H869">
            <v>129</v>
          </cell>
          <cell r="J869">
            <v>129</v>
          </cell>
          <cell r="K869">
            <v>1.58796</v>
          </cell>
          <cell r="L869">
            <v>204.84684000000001</v>
          </cell>
          <cell r="N869">
            <v>70.95</v>
          </cell>
          <cell r="O869">
            <v>58.05</v>
          </cell>
          <cell r="Q869">
            <v>75.25</v>
          </cell>
          <cell r="R869">
            <v>53.75</v>
          </cell>
          <cell r="S869">
            <v>85.352850000000004</v>
          </cell>
          <cell r="U869">
            <v>2.15</v>
          </cell>
          <cell r="V869">
            <v>2.15</v>
          </cell>
          <cell r="BR869">
            <v>2.15</v>
          </cell>
        </row>
        <row r="870">
          <cell r="A870">
            <v>36373</v>
          </cell>
          <cell r="B870" t="str">
            <v>ANDREW ANDREOU FAX MACHINE UPGRADE</v>
          </cell>
          <cell r="G870" t="str">
            <v>CORPORATE OFFICE AUTOMATION M3511</v>
          </cell>
          <cell r="H870">
            <v>1176.5</v>
          </cell>
          <cell r="J870">
            <v>1176.5</v>
          </cell>
          <cell r="K870">
            <v>1.58796</v>
          </cell>
          <cell r="L870">
            <v>1868.2349400000001</v>
          </cell>
          <cell r="N870">
            <v>411.77499999999998</v>
          </cell>
          <cell r="O870">
            <v>764.72500000000002</v>
          </cell>
          <cell r="Q870">
            <v>450.99166666666667</v>
          </cell>
          <cell r="R870">
            <v>725.50833333333333</v>
          </cell>
          <cell r="S870">
            <v>1152.078213</v>
          </cell>
          <cell r="U870">
            <v>19.608333333333334</v>
          </cell>
          <cell r="V870">
            <v>19.608333333333334</v>
          </cell>
          <cell r="BF870">
            <v>19.608333333333334</v>
          </cell>
        </row>
        <row r="871">
          <cell r="A871">
            <v>36373</v>
          </cell>
          <cell r="B871" t="str">
            <v>FAX MACHINE FOR H LUTNICK</v>
          </cell>
          <cell r="G871" t="str">
            <v>CORPORATE OFFICE AUTOMATION M3515</v>
          </cell>
          <cell r="H871">
            <v>1745.5</v>
          </cell>
          <cell r="J871">
            <v>1745.5</v>
          </cell>
          <cell r="K871">
            <v>1.58796</v>
          </cell>
          <cell r="L871">
            <v>2771.7841800000001</v>
          </cell>
          <cell r="N871">
            <v>610.92499999999995</v>
          </cell>
          <cell r="O871">
            <v>1134.575</v>
          </cell>
          <cell r="Q871">
            <v>669.10833333333323</v>
          </cell>
          <cell r="R871">
            <v>1076.3916666666669</v>
          </cell>
          <cell r="S871">
            <v>1709.2669110000004</v>
          </cell>
          <cell r="U871">
            <v>29.091666666666665</v>
          </cell>
          <cell r="V871">
            <v>29.091666666666665</v>
          </cell>
          <cell r="BF871">
            <v>29.091666666666665</v>
          </cell>
        </row>
        <row r="872">
          <cell r="N872">
            <v>0</v>
          </cell>
          <cell r="O872">
            <v>0</v>
          </cell>
          <cell r="Q872">
            <v>0</v>
          </cell>
          <cell r="R872">
            <v>0</v>
          </cell>
          <cell r="S872">
            <v>0</v>
          </cell>
        </row>
        <row r="873">
          <cell r="A873">
            <v>36557</v>
          </cell>
          <cell r="B873" t="str">
            <v>BT Syntegra Settlement - August 1999</v>
          </cell>
          <cell r="C873" t="str">
            <v>- DEPRECIATE OVER REMAINING 35 MTHS</v>
          </cell>
          <cell r="H873">
            <v>770734</v>
          </cell>
          <cell r="J873">
            <v>770734</v>
          </cell>
          <cell r="K873">
            <v>1.6003000000000001</v>
          </cell>
          <cell r="L873">
            <v>1233405.6202</v>
          </cell>
          <cell r="N873">
            <v>374356.74285714288</v>
          </cell>
          <cell r="O873">
            <v>396377.25714285712</v>
          </cell>
          <cell r="Q873">
            <v>418398.6857142857</v>
          </cell>
          <cell r="R873">
            <v>352335.3142857143</v>
          </cell>
          <cell r="S873">
            <v>563842.20345142856</v>
          </cell>
          <cell r="U873">
            <v>22020.971428571429</v>
          </cell>
          <cell r="V873">
            <v>22020.971428571429</v>
          </cell>
          <cell r="W873">
            <v>22020.971428571429</v>
          </cell>
        </row>
        <row r="875">
          <cell r="A875">
            <v>36678</v>
          </cell>
          <cell r="B875" t="str">
            <v>Toshiba TF 831 fax machine</v>
          </cell>
          <cell r="D875">
            <v>36616</v>
          </cell>
          <cell r="E875">
            <v>22176</v>
          </cell>
          <cell r="F875" t="str">
            <v>0/00471</v>
          </cell>
          <cell r="G875" t="str">
            <v>CORPORATE OFFICE AUTOMATION M4247</v>
          </cell>
          <cell r="H875">
            <v>2526</v>
          </cell>
          <cell r="J875">
            <v>2526</v>
          </cell>
          <cell r="K875">
            <v>1.5187999999999999</v>
          </cell>
          <cell r="L875">
            <v>3836.4887999999996</v>
          </cell>
          <cell r="N875">
            <v>252.6</v>
          </cell>
          <cell r="O875">
            <v>2273.4</v>
          </cell>
          <cell r="Q875">
            <v>336.8</v>
          </cell>
          <cell r="R875">
            <v>2189.1999999999998</v>
          </cell>
          <cell r="S875">
            <v>3324.9569599999995</v>
          </cell>
          <cell r="U875">
            <v>42.1</v>
          </cell>
          <cell r="V875">
            <v>42.1</v>
          </cell>
          <cell r="BR875">
            <v>42.1</v>
          </cell>
        </row>
        <row r="876">
          <cell r="A876">
            <v>36678</v>
          </cell>
          <cell r="B876" t="str">
            <v>Toshiba TF 831 fax machine and modem</v>
          </cell>
          <cell r="D876">
            <v>36635</v>
          </cell>
          <cell r="E876">
            <v>30001</v>
          </cell>
          <cell r="F876" t="str">
            <v>0/00654</v>
          </cell>
          <cell r="G876" t="str">
            <v>CORPORATE OFFICE AUTOMATION M4332</v>
          </cell>
          <cell r="H876">
            <v>1930</v>
          </cell>
          <cell r="J876">
            <v>1930</v>
          </cell>
          <cell r="K876">
            <v>1.5187999999999999</v>
          </cell>
          <cell r="L876">
            <v>2931.2839999999997</v>
          </cell>
          <cell r="N876">
            <v>193</v>
          </cell>
          <cell r="O876">
            <v>1737</v>
          </cell>
          <cell r="Q876">
            <v>257.33333333333331</v>
          </cell>
          <cell r="R876">
            <v>1672.6666666666667</v>
          </cell>
          <cell r="S876">
            <v>2540.4461333333334</v>
          </cell>
          <cell r="U876">
            <v>32.166666666666664</v>
          </cell>
          <cell r="V876">
            <v>32.166666666666664</v>
          </cell>
          <cell r="BR876">
            <v>32.166666666666664</v>
          </cell>
        </row>
        <row r="877">
          <cell r="A877">
            <v>36678</v>
          </cell>
          <cell r="B877" t="str">
            <v>Toshiba TF 831 fax machine</v>
          </cell>
          <cell r="D877">
            <v>36460</v>
          </cell>
          <cell r="E877">
            <v>27655</v>
          </cell>
          <cell r="F877" t="str">
            <v>99/01807</v>
          </cell>
          <cell r="G877" t="str">
            <v>CORPORATE OFFICE M3840 LA COSTS TO 3/00</v>
          </cell>
          <cell r="H877">
            <v>2226.5</v>
          </cell>
          <cell r="J877">
            <v>2226.5</v>
          </cell>
          <cell r="K877">
            <v>1.5187999999999999</v>
          </cell>
          <cell r="L877">
            <v>3381.6081999999997</v>
          </cell>
          <cell r="N877">
            <v>222.65</v>
          </cell>
          <cell r="O877">
            <v>2003.85</v>
          </cell>
          <cell r="Q877">
            <v>296.86666666666667</v>
          </cell>
          <cell r="R877">
            <v>1929.6333333333332</v>
          </cell>
          <cell r="S877">
            <v>2930.7271066666663</v>
          </cell>
          <cell r="U877">
            <v>37.108333333333334</v>
          </cell>
          <cell r="V877">
            <v>37.108333333333334</v>
          </cell>
          <cell r="BR877">
            <v>37.108333333333334</v>
          </cell>
        </row>
        <row r="879">
          <cell r="O879">
            <v>0</v>
          </cell>
        </row>
        <row r="881">
          <cell r="H881">
            <v>7768939.3999999976</v>
          </cell>
          <cell r="I881">
            <v>2285.83</v>
          </cell>
          <cell r="J881">
            <v>7771225.2299999986</v>
          </cell>
          <cell r="L881">
            <v>12197761.008594006</v>
          </cell>
          <cell r="N881">
            <v>6912151.8286856376</v>
          </cell>
          <cell r="O881">
            <v>859073.40131436836</v>
          </cell>
          <cell r="Q881">
            <v>7009648.0378761087</v>
          </cell>
          <cell r="R881">
            <v>761577.19212389213</v>
          </cell>
          <cell r="S881">
            <v>1226696.4247161471</v>
          </cell>
          <cell r="U881">
            <v>48748.10459523811</v>
          </cell>
          <cell r="V881">
            <v>48748.414154571445</v>
          </cell>
          <cell r="W881">
            <v>29885.070428571431</v>
          </cell>
          <cell r="X881">
            <v>26.933333333333334</v>
          </cell>
          <cell r="Y881">
            <v>21.131900000000002</v>
          </cell>
          <cell r="Z881">
            <v>14.087933333333334</v>
          </cell>
          <cell r="AA881">
            <v>0</v>
          </cell>
          <cell r="AB881">
            <v>657.98699999999997</v>
          </cell>
          <cell r="AC881">
            <v>0</v>
          </cell>
          <cell r="AD881">
            <v>0</v>
          </cell>
          <cell r="AE881">
            <v>84.243333333333339</v>
          </cell>
          <cell r="AF881">
            <v>0</v>
          </cell>
          <cell r="AG881">
            <v>44.39</v>
          </cell>
          <cell r="AH881">
            <v>4516.3415816333345</v>
          </cell>
          <cell r="AI881">
            <v>33.267833333333336</v>
          </cell>
          <cell r="AJ881">
            <v>7.72</v>
          </cell>
          <cell r="AK881">
            <v>17.46</v>
          </cell>
          <cell r="AL881">
            <v>72.032267400000009</v>
          </cell>
          <cell r="AM881">
            <v>80.969032100000007</v>
          </cell>
          <cell r="AN881">
            <v>46.71846943333334</v>
          </cell>
          <cell r="AO881">
            <v>149.1395813</v>
          </cell>
          <cell r="AP881">
            <v>4.6350813000000004</v>
          </cell>
          <cell r="AQ881">
            <v>17.37</v>
          </cell>
          <cell r="AR881">
            <v>17.37</v>
          </cell>
          <cell r="AS881">
            <v>0</v>
          </cell>
          <cell r="AT881">
            <v>35.375484866666667</v>
          </cell>
          <cell r="AU881">
            <v>1348.6123939666668</v>
          </cell>
          <cell r="AV881">
            <v>375</v>
          </cell>
          <cell r="AW881">
            <v>33.766086100000003</v>
          </cell>
          <cell r="AX881">
            <v>14.611419433333333</v>
          </cell>
          <cell r="AY881">
            <v>265.4789791</v>
          </cell>
          <cell r="AZ881">
            <v>1.1794100000000002E-2</v>
          </cell>
          <cell r="BA881">
            <v>0</v>
          </cell>
          <cell r="BB881">
            <v>310.10033333333337</v>
          </cell>
          <cell r="BC881">
            <v>7.2112476000000001</v>
          </cell>
          <cell r="BD881">
            <v>415.89455766666674</v>
          </cell>
          <cell r="BE881">
            <v>54.438000000000002</v>
          </cell>
          <cell r="BF881">
            <v>454.64594444444447</v>
          </cell>
          <cell r="BG881">
            <v>0</v>
          </cell>
          <cell r="BH881">
            <v>2897.1897777777781</v>
          </cell>
          <cell r="BI881">
            <v>110.71905</v>
          </cell>
          <cell r="BJ881">
            <v>347.49585555555558</v>
          </cell>
          <cell r="BK881">
            <v>4929.4528833333325</v>
          </cell>
          <cell r="BL881">
            <v>309.87029999999999</v>
          </cell>
          <cell r="BM881">
            <v>177.52408333333332</v>
          </cell>
          <cell r="BN881">
            <v>225.76285555555557</v>
          </cell>
          <cell r="BO881">
            <v>0</v>
          </cell>
          <cell r="BP881">
            <v>543.93899999999996</v>
          </cell>
          <cell r="BQ881">
            <v>45.710500000000003</v>
          </cell>
          <cell r="BR881">
            <v>148.73583333333335</v>
          </cell>
        </row>
        <row r="882">
          <cell r="K882" t="str">
            <v xml:space="preserve"> </v>
          </cell>
        </row>
        <row r="885">
          <cell r="B885" t="str">
            <v xml:space="preserve"> </v>
          </cell>
        </row>
        <row r="886">
          <cell r="A886" t="str">
            <v>OFFICE EQUIPMENT A/C 5700  -  U S DOLLARS</v>
          </cell>
        </row>
        <row r="888">
          <cell r="H888" t="str">
            <v>COST</v>
          </cell>
          <cell r="V888" t="str">
            <v>CHARGE</v>
          </cell>
          <cell r="W888" t="str">
            <v>EUROBONDS</v>
          </cell>
          <cell r="X888" t="str">
            <v>FRW YEN</v>
          </cell>
          <cell r="Y888" t="str">
            <v xml:space="preserve">FRW DEM </v>
          </cell>
          <cell r="Z888" t="str">
            <v>GILTS</v>
          </cell>
          <cell r="AA888" t="str">
            <v>COMMS</v>
          </cell>
          <cell r="AB888" t="str">
            <v>FRANKFURT</v>
          </cell>
          <cell r="AC888" t="str">
            <v>LUXEMBURG</v>
          </cell>
        </row>
        <row r="889">
          <cell r="A889" t="str">
            <v>DATE</v>
          </cell>
          <cell r="B889" t="str">
            <v>ITEM DESCRIPTION</v>
          </cell>
          <cell r="G889" t="str">
            <v>SUPPLIER</v>
          </cell>
          <cell r="H889" t="str">
            <v xml:space="preserve">               $</v>
          </cell>
          <cell r="V889" t="str">
            <v>TO C/C</v>
          </cell>
          <cell r="W889" t="str">
            <v>CC 10</v>
          </cell>
          <cell r="X889" t="str">
            <v>CC51</v>
          </cell>
          <cell r="Y889" t="str">
            <v>CC-59</v>
          </cell>
          <cell r="Z889" t="str">
            <v>CC 90</v>
          </cell>
          <cell r="AA889" t="str">
            <v>CC 91</v>
          </cell>
          <cell r="AB889" t="str">
            <v>CC 90</v>
          </cell>
          <cell r="AC889" t="str">
            <v>CC 90</v>
          </cell>
        </row>
        <row r="891">
          <cell r="A891">
            <v>34516</v>
          </cell>
          <cell r="B891" t="str">
            <v>OPEN LINE SYSTEM - 12 SPEAKERS</v>
          </cell>
          <cell r="G891" t="str">
            <v>BRIDGE</v>
          </cell>
          <cell r="H891">
            <v>70450</v>
          </cell>
          <cell r="J891">
            <v>70450</v>
          </cell>
          <cell r="K891">
            <v>1</v>
          </cell>
          <cell r="L891">
            <v>70450</v>
          </cell>
          <cell r="N891">
            <v>52837.5</v>
          </cell>
          <cell r="O891">
            <v>17612.5</v>
          </cell>
          <cell r="Q891">
            <v>64579.166666666664</v>
          </cell>
          <cell r="R891">
            <v>5870.8333333333358</v>
          </cell>
          <cell r="S891">
            <v>5870.8333333333358</v>
          </cell>
          <cell r="U891">
            <v>5870.833333333333</v>
          </cell>
          <cell r="V891">
            <v>5870.833333333333</v>
          </cell>
          <cell r="W891">
            <v>5870.833333333333</v>
          </cell>
        </row>
        <row r="892">
          <cell r="A892">
            <v>34516</v>
          </cell>
          <cell r="B892" t="str">
            <v>50 KEY PADS/J BOXES/POWER SUPPLIES</v>
          </cell>
          <cell r="G892" t="str">
            <v>SPARTAN</v>
          </cell>
          <cell r="H892">
            <v>22941.5</v>
          </cell>
          <cell r="J892">
            <v>22941.5</v>
          </cell>
          <cell r="K892">
            <v>1</v>
          </cell>
          <cell r="L892">
            <v>22941.5</v>
          </cell>
          <cell r="N892">
            <v>22941.5</v>
          </cell>
          <cell r="O892">
            <v>0</v>
          </cell>
          <cell r="Q892">
            <v>22941.5</v>
          </cell>
          <cell r="R892">
            <v>0</v>
          </cell>
          <cell r="S892">
            <v>0</v>
          </cell>
          <cell r="U892">
            <v>0</v>
          </cell>
        </row>
        <row r="893">
          <cell r="J893">
            <v>0</v>
          </cell>
          <cell r="K893">
            <v>1</v>
          </cell>
          <cell r="L893">
            <v>0</v>
          </cell>
          <cell r="N893">
            <v>0</v>
          </cell>
          <cell r="O893">
            <v>0</v>
          </cell>
          <cell r="Q893">
            <v>0</v>
          </cell>
          <cell r="R893">
            <v>0</v>
          </cell>
          <cell r="S893">
            <v>0</v>
          </cell>
          <cell r="U893">
            <v>0</v>
          </cell>
        </row>
        <row r="894">
          <cell r="A894">
            <v>34547</v>
          </cell>
          <cell r="B894" t="str">
            <v>BURR BROWN KEYPAD AND JUNCTION BOX</v>
          </cell>
          <cell r="G894" t="str">
            <v>SPARTAN</v>
          </cell>
          <cell r="H894">
            <v>25461.5</v>
          </cell>
          <cell r="J894">
            <v>25461.5</v>
          </cell>
          <cell r="K894">
            <v>1</v>
          </cell>
          <cell r="L894">
            <v>25461.5</v>
          </cell>
          <cell r="N894">
            <v>25461.5</v>
          </cell>
          <cell r="O894">
            <v>0</v>
          </cell>
          <cell r="Q894">
            <v>25461.5</v>
          </cell>
          <cell r="R894">
            <v>0</v>
          </cell>
          <cell r="S894">
            <v>0</v>
          </cell>
          <cell r="U894">
            <v>0</v>
          </cell>
        </row>
        <row r="895">
          <cell r="A895">
            <v>34547</v>
          </cell>
          <cell r="G895" t="str">
            <v>SPARTAN</v>
          </cell>
          <cell r="H895">
            <v>1115</v>
          </cell>
          <cell r="J895">
            <v>1115</v>
          </cell>
          <cell r="K895">
            <v>1</v>
          </cell>
          <cell r="L895">
            <v>1115</v>
          </cell>
          <cell r="N895">
            <v>1115</v>
          </cell>
          <cell r="O895">
            <v>0</v>
          </cell>
          <cell r="Q895">
            <v>1115</v>
          </cell>
          <cell r="R895">
            <v>0</v>
          </cell>
          <cell r="S895">
            <v>0</v>
          </cell>
          <cell r="U895">
            <v>0</v>
          </cell>
        </row>
        <row r="896">
          <cell r="J896">
            <v>0</v>
          </cell>
          <cell r="K896">
            <v>1</v>
          </cell>
          <cell r="L896">
            <v>0</v>
          </cell>
          <cell r="N896">
            <v>0</v>
          </cell>
          <cell r="O896">
            <v>0</v>
          </cell>
          <cell r="Q896">
            <v>0</v>
          </cell>
          <cell r="R896">
            <v>0</v>
          </cell>
          <cell r="S896">
            <v>0</v>
          </cell>
          <cell r="U896">
            <v>0</v>
          </cell>
        </row>
        <row r="897">
          <cell r="A897">
            <v>34759</v>
          </cell>
          <cell r="B897" t="str">
            <v>BURR BROWN KEYPAD AND JUNCTION BOX</v>
          </cell>
          <cell r="G897" t="str">
            <v>SPARTAN</v>
          </cell>
          <cell r="H897">
            <v>25461.5</v>
          </cell>
          <cell r="J897">
            <v>25461.5</v>
          </cell>
          <cell r="K897">
            <v>1</v>
          </cell>
          <cell r="L897">
            <v>25461.5</v>
          </cell>
          <cell r="N897">
            <v>25461.5</v>
          </cell>
          <cell r="O897">
            <v>0</v>
          </cell>
          <cell r="Q897">
            <v>25461.5</v>
          </cell>
          <cell r="R897">
            <v>0</v>
          </cell>
          <cell r="S897">
            <v>0</v>
          </cell>
          <cell r="U897">
            <v>0</v>
          </cell>
        </row>
        <row r="898">
          <cell r="A898">
            <v>34820</v>
          </cell>
          <cell r="B898" t="str">
            <v>BURR BROWN KEYPAD AND JUNCTION BOX</v>
          </cell>
          <cell r="G898" t="str">
            <v>SPARTAN</v>
          </cell>
          <cell r="H898">
            <v>50923</v>
          </cell>
          <cell r="J898">
            <v>50923</v>
          </cell>
          <cell r="K898">
            <v>1</v>
          </cell>
          <cell r="L898">
            <v>50923</v>
          </cell>
          <cell r="N898">
            <v>56864.01666666667</v>
          </cell>
          <cell r="O898">
            <v>-5941.0166666666701</v>
          </cell>
          <cell r="Q898">
            <v>58561.450000000004</v>
          </cell>
          <cell r="R898">
            <v>-7638.4500000000044</v>
          </cell>
          <cell r="S898">
            <v>-7638.4500000000044</v>
          </cell>
          <cell r="U898">
            <v>848.7166666666667</v>
          </cell>
          <cell r="V898">
            <v>848.7166666666667</v>
          </cell>
          <cell r="W898">
            <v>678.97333333333336</v>
          </cell>
          <cell r="Z898">
            <v>169.74333333333334</v>
          </cell>
        </row>
        <row r="899">
          <cell r="A899">
            <v>34912</v>
          </cell>
          <cell r="B899" t="str">
            <v>BURR BROWN KEYPAD AND JUNCTION BOX</v>
          </cell>
          <cell r="G899" t="str">
            <v>SPARTAN</v>
          </cell>
          <cell r="H899">
            <v>12840.75</v>
          </cell>
          <cell r="J899">
            <v>12840.75</v>
          </cell>
          <cell r="K899">
            <v>1</v>
          </cell>
          <cell r="L899">
            <v>12840.75</v>
          </cell>
          <cell r="N899">
            <v>14338.837499999998</v>
          </cell>
          <cell r="O899">
            <v>-1498.0874999999978</v>
          </cell>
          <cell r="Q899">
            <v>14766.862499999997</v>
          </cell>
          <cell r="R899">
            <v>-1926.1124999999975</v>
          </cell>
          <cell r="S899">
            <v>-1926.1124999999975</v>
          </cell>
          <cell r="U899">
            <v>214.01249999999999</v>
          </cell>
          <cell r="V899">
            <v>214.01249999999999</v>
          </cell>
          <cell r="W899">
            <v>214.01249999999999</v>
          </cell>
        </row>
        <row r="900">
          <cell r="A900">
            <v>34912</v>
          </cell>
          <cell r="B900" t="str">
            <v>LONDON DC POWER SUPPLY</v>
          </cell>
          <cell r="G900" t="str">
            <v>SPARTAN</v>
          </cell>
          <cell r="H900">
            <v>1128.75</v>
          </cell>
          <cell r="J900">
            <v>1128.75</v>
          </cell>
          <cell r="K900">
            <v>1</v>
          </cell>
          <cell r="L900">
            <v>1128.75</v>
          </cell>
          <cell r="N900">
            <v>1260.4375</v>
          </cell>
          <cell r="O900">
            <v>-131.6875</v>
          </cell>
          <cell r="Q900">
            <v>1298.0625</v>
          </cell>
          <cell r="R900">
            <v>-169.3125</v>
          </cell>
          <cell r="S900">
            <v>-169.3125</v>
          </cell>
          <cell r="U900">
            <v>18.8125</v>
          </cell>
          <cell r="V900">
            <v>18.8125</v>
          </cell>
          <cell r="W900">
            <v>18.8125</v>
          </cell>
        </row>
        <row r="901">
          <cell r="A901">
            <v>35309</v>
          </cell>
          <cell r="B901" t="str">
            <v>MODENS, BACK PANE &amp; ENCLOSURE</v>
          </cell>
          <cell r="G901">
            <v>71107.343999999997</v>
          </cell>
          <cell r="H901">
            <v>62160</v>
          </cell>
          <cell r="J901">
            <v>62160</v>
          </cell>
          <cell r="K901">
            <v>1</v>
          </cell>
          <cell r="L901">
            <v>62160</v>
          </cell>
          <cell r="N901">
            <v>56980</v>
          </cell>
          <cell r="O901">
            <v>5180</v>
          </cell>
          <cell r="Q901">
            <v>59052</v>
          </cell>
          <cell r="R901">
            <v>3108</v>
          </cell>
          <cell r="S901">
            <v>3108</v>
          </cell>
          <cell r="U901">
            <v>1036</v>
          </cell>
          <cell r="V901">
            <v>1036</v>
          </cell>
          <cell r="AA901">
            <v>1036</v>
          </cell>
        </row>
        <row r="902">
          <cell r="A902" t="str">
            <v>DEC-96</v>
          </cell>
          <cell r="B902" t="str">
            <v>BLACK GSB TRADER KEYBOARDS</v>
          </cell>
          <cell r="G902" t="str">
            <v>SCM PRODUCTS INC</v>
          </cell>
          <cell r="H902">
            <v>12718.29</v>
          </cell>
          <cell r="J902">
            <v>12718.29</v>
          </cell>
          <cell r="K902">
            <v>1</v>
          </cell>
          <cell r="L902">
            <v>12718.29</v>
          </cell>
          <cell r="N902">
            <v>11658.432500000001</v>
          </cell>
          <cell r="O902">
            <v>1059.8575000000001</v>
          </cell>
          <cell r="Q902">
            <v>12082.3755</v>
          </cell>
          <cell r="R902">
            <v>635.91450000000077</v>
          </cell>
          <cell r="S902">
            <v>635.91450000000077</v>
          </cell>
          <cell r="U902">
            <v>211.97150000000002</v>
          </cell>
          <cell r="V902">
            <v>211.97150000000002</v>
          </cell>
          <cell r="AB902">
            <v>151.40821428571431</v>
          </cell>
          <cell r="AC902">
            <v>60.563285714285719</v>
          </cell>
        </row>
        <row r="903">
          <cell r="A903" t="str">
            <v>DEC-96</v>
          </cell>
          <cell r="B903" t="str">
            <v>BLACK GSB TRADER KEYBOARDS</v>
          </cell>
          <cell r="G903" t="str">
            <v>SCM PRODUCTS INC</v>
          </cell>
          <cell r="H903">
            <v>18650.47</v>
          </cell>
          <cell r="J903">
            <v>18650.47</v>
          </cell>
          <cell r="K903">
            <v>1</v>
          </cell>
          <cell r="L903">
            <v>18650.47</v>
          </cell>
          <cell r="N903">
            <v>17096.264166666668</v>
          </cell>
          <cell r="O903">
            <v>1554.2058333333334</v>
          </cell>
          <cell r="Q903">
            <v>17717.946500000002</v>
          </cell>
          <cell r="R903">
            <v>932.52349999999933</v>
          </cell>
          <cell r="S903">
            <v>932.52349999999933</v>
          </cell>
          <cell r="U903">
            <v>310.84116666666671</v>
          </cell>
          <cell r="V903">
            <v>310.84116666666671</v>
          </cell>
          <cell r="AB903">
            <v>222.02940476190477</v>
          </cell>
          <cell r="AC903">
            <v>88.811761904761923</v>
          </cell>
        </row>
        <row r="904">
          <cell r="A904" t="str">
            <v>DEC-96</v>
          </cell>
          <cell r="B904" t="str">
            <v>FX FWD YEN DESKPRO PC</v>
          </cell>
          <cell r="H904">
            <v>23468.51</v>
          </cell>
          <cell r="J904">
            <v>23468.51</v>
          </cell>
          <cell r="K904">
            <v>1</v>
          </cell>
          <cell r="L904">
            <v>23468.51</v>
          </cell>
          <cell r="N904">
            <v>21512.800833333335</v>
          </cell>
          <cell r="O904">
            <v>1955.7091666666638</v>
          </cell>
          <cell r="Q904">
            <v>22295.084500000001</v>
          </cell>
          <cell r="R904">
            <v>1173.4254999999976</v>
          </cell>
          <cell r="S904">
            <v>1173.4254999999976</v>
          </cell>
          <cell r="U904">
            <v>391.1418333333333</v>
          </cell>
          <cell r="V904">
            <v>391.14183333333335</v>
          </cell>
          <cell r="X904">
            <v>195.57091666666668</v>
          </cell>
          <cell r="Y904">
            <v>195.57091666666668</v>
          </cell>
        </row>
        <row r="906">
          <cell r="H906">
            <v>327319.27</v>
          </cell>
          <cell r="I906">
            <v>0</v>
          </cell>
          <cell r="J906">
            <v>327319.27</v>
          </cell>
          <cell r="L906">
            <v>327319.27</v>
          </cell>
          <cell r="N906">
            <v>307527.78916666668</v>
          </cell>
          <cell r="O906">
            <v>19791.480833333331</v>
          </cell>
          <cell r="Q906">
            <v>325332.44816666667</v>
          </cell>
          <cell r="R906">
            <v>1986.8218333333316</v>
          </cell>
          <cell r="S906">
            <v>1986.8218333333316</v>
          </cell>
          <cell r="U906">
            <v>8902.3294999999998</v>
          </cell>
          <cell r="V906">
            <v>8902.3294999999998</v>
          </cell>
          <cell r="W906">
            <v>6782.6316666666662</v>
          </cell>
          <cell r="X906">
            <v>195.57091666666668</v>
          </cell>
          <cell r="Y906">
            <v>195.57091666666668</v>
          </cell>
          <cell r="Z906">
            <v>169.74333333333334</v>
          </cell>
          <cell r="AA906">
            <v>1036</v>
          </cell>
          <cell r="AB906">
            <v>373.43761904761908</v>
          </cell>
          <cell r="AC906">
            <v>149.37504761904765</v>
          </cell>
        </row>
        <row r="910">
          <cell r="B910" t="str">
            <v xml:space="preserve"> </v>
          </cell>
          <cell r="G910" t="str">
            <v xml:space="preserve"> </v>
          </cell>
        </row>
        <row r="911">
          <cell r="A911" t="str">
            <v>OFFICE EQUIPMENT A/C 5700  -  FRENCH FRANCS</v>
          </cell>
        </row>
        <row r="914">
          <cell r="A914" t="str">
            <v>DATE</v>
          </cell>
          <cell r="B914" t="str">
            <v>ITEM DESCRIPTION</v>
          </cell>
          <cell r="G914" t="str">
            <v>SUPPLIER</v>
          </cell>
          <cell r="H914" t="str">
            <v>COST FRF</v>
          </cell>
          <cell r="K914" t="str">
            <v>EXCHANGE RATES</v>
          </cell>
          <cell r="L914" t="str">
            <v xml:space="preserve">               COST $</v>
          </cell>
          <cell r="N914" t="str">
            <v>DEPRECIATION</v>
          </cell>
          <cell r="O914" t="str">
            <v xml:space="preserve"> CURRENT BOOK VALUE FRF</v>
          </cell>
          <cell r="Q914" t="str">
            <v>DEPRECIATION</v>
          </cell>
          <cell r="R914" t="str">
            <v xml:space="preserve"> CURRENT BOOK VALUE FRF</v>
          </cell>
          <cell r="S914" t="str">
            <v>BOOK VALUE       ($)</v>
          </cell>
          <cell r="U914" t="str">
            <v>MONTHLY DEPRECIATION</v>
          </cell>
          <cell r="V914" t="str">
            <v>PARIS CC90</v>
          </cell>
        </row>
        <row r="915">
          <cell r="A915">
            <v>35096</v>
          </cell>
          <cell r="B915" t="str">
            <v>AXIME I.S.</v>
          </cell>
          <cell r="G915" t="str">
            <v>AXIME I.S.</v>
          </cell>
          <cell r="H915">
            <v>28944</v>
          </cell>
          <cell r="J915">
            <v>28944</v>
          </cell>
          <cell r="K915">
            <v>0.2</v>
          </cell>
          <cell r="L915">
            <v>5788.8</v>
          </cell>
          <cell r="N915">
            <v>28944</v>
          </cell>
          <cell r="O915">
            <v>0</v>
          </cell>
          <cell r="Q915">
            <v>28944</v>
          </cell>
          <cell r="R915">
            <v>0</v>
          </cell>
          <cell r="S915">
            <v>0</v>
          </cell>
          <cell r="V915">
            <v>0</v>
          </cell>
        </row>
        <row r="916">
          <cell r="A916">
            <v>35217</v>
          </cell>
          <cell r="B916" t="str">
            <v>COMPUTACENTRE</v>
          </cell>
          <cell r="G916" t="str">
            <v>COMPUTACENTRE</v>
          </cell>
          <cell r="H916">
            <v>1163.79</v>
          </cell>
          <cell r="J916">
            <v>1163.79</v>
          </cell>
          <cell r="K916">
            <v>0.2</v>
          </cell>
          <cell r="L916">
            <v>232.75800000000001</v>
          </cell>
          <cell r="N916">
            <v>1105.6005000000002</v>
          </cell>
          <cell r="O916">
            <v>58.189499999999725</v>
          </cell>
          <cell r="Q916">
            <v>1144.3935000000001</v>
          </cell>
          <cell r="R916">
            <v>19.396499999999833</v>
          </cell>
          <cell r="S916">
            <v>3.8792999999999669</v>
          </cell>
          <cell r="U916">
            <v>19.3965</v>
          </cell>
          <cell r="V916">
            <v>19.3965</v>
          </cell>
        </row>
        <row r="917">
          <cell r="A917">
            <v>35217</v>
          </cell>
          <cell r="B917" t="str">
            <v>AXIME I.S.</v>
          </cell>
          <cell r="G917" t="str">
            <v>AXIME I.S.</v>
          </cell>
          <cell r="H917">
            <v>4558.68</v>
          </cell>
          <cell r="J917">
            <v>4558.68</v>
          </cell>
          <cell r="K917">
            <v>0.2</v>
          </cell>
          <cell r="L917">
            <v>911.7360000000001</v>
          </cell>
          <cell r="N917">
            <v>3651.7680000000009</v>
          </cell>
          <cell r="O917">
            <v>906.91199999999935</v>
          </cell>
          <cell r="Q917">
            <v>3803.7240000000011</v>
          </cell>
          <cell r="R917">
            <v>754.95599999999922</v>
          </cell>
          <cell r="S917">
            <v>150.99119999999985</v>
          </cell>
          <cell r="U917">
            <v>75.978000000000009</v>
          </cell>
          <cell r="V917">
            <v>75.978000000000009</v>
          </cell>
        </row>
        <row r="920">
          <cell r="H920">
            <v>34666.47</v>
          </cell>
          <cell r="J920">
            <v>34666.47</v>
          </cell>
          <cell r="L920">
            <v>6933.2939999999999</v>
          </cell>
          <cell r="N920">
            <v>33701.368500000004</v>
          </cell>
          <cell r="O920">
            <v>965.10149999999908</v>
          </cell>
          <cell r="Q920">
            <v>33892.1175</v>
          </cell>
          <cell r="R920">
            <v>774.35249999999905</v>
          </cell>
          <cell r="S920">
            <v>154.87049999999982</v>
          </cell>
          <cell r="U920">
            <v>95.374500000000012</v>
          </cell>
          <cell r="V920">
            <v>95.374500000000012</v>
          </cell>
        </row>
        <row r="922">
          <cell r="B922" t="str">
            <v>USD EQUIVALENT</v>
          </cell>
          <cell r="G922" t="e">
            <v>#REF!</v>
          </cell>
          <cell r="H922" t="e">
            <v>#REF!</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wYkGsHdiECuRPOw"/>
      <sheetName val="US Dollar Rate"/>
      <sheetName val="Sterling Rate"/>
      <sheetName val="Euro Rates (Locked)"/>
      <sheetName val="Module"/>
      <sheetName val="FX990715"/>
      <sheetName val="5700 EQUIP &amp; MACH"/>
      <sheetName val="HOWARD"/>
      <sheetName val="New Data"/>
      <sheetName val="BUDGETM"/>
      <sheetName val="Reporting Intermediaire Base"/>
      <sheetName val="US_Dollar_Rate"/>
      <sheetName val="Sterling_Rate"/>
      <sheetName val="Euro_Rates_(Locked)"/>
      <sheetName val="5700_EQUIP_&amp;_MACH"/>
      <sheetName val="New_Data"/>
      <sheetName val="US_Dollar_Rate1"/>
      <sheetName val="Sterling_Rate1"/>
      <sheetName val="Euro_Rates_(Locked)1"/>
      <sheetName val="5700_EQUIP_&amp;_MACH1"/>
      <sheetName val="New_Data1"/>
      <sheetName val="NAV Summary"/>
      <sheetName val="Nature of Exp"/>
      <sheetName val="L.A. DATA"/>
      <sheetName val="NY DATA"/>
      <sheetName val="U.K. DATA"/>
      <sheetName val="GSB DATA"/>
      <sheetName val="TOKYO DATA"/>
      <sheetName val="CALCULATION"/>
      <sheetName val="US_Dollar_Rate2"/>
      <sheetName val="Sterling_Rate2"/>
      <sheetName val="Euro_Rates_(Locked)2"/>
      <sheetName val="5700_EQUIP_&amp;_MACH2"/>
      <sheetName val="New_Data2"/>
      <sheetName val="Reporting_Intermediaire_Base"/>
      <sheetName val="NAV_Summary"/>
      <sheetName val="Nature_of_Exp"/>
      <sheetName val="L_A__DATA"/>
      <sheetName val="NY_DATA"/>
      <sheetName val="U_K__DATA"/>
      <sheetName val="GSB_DATA"/>
      <sheetName val="TOKYO_DATA"/>
      <sheetName val="US_Dollar_Rate3"/>
      <sheetName val="Sterling_Rate3"/>
      <sheetName val="Euro_Rates_(Locked)3"/>
      <sheetName val="5700_EQUIP_&amp;_MACH3"/>
      <sheetName val="New_Data3"/>
      <sheetName val="Reporting_Intermediaire_Base1"/>
      <sheetName val="NAV_Summary1"/>
      <sheetName val="Nature_of_Exp1"/>
      <sheetName val="L_A__DATA1"/>
      <sheetName val="NY_DATA1"/>
      <sheetName val="U_K__DATA1"/>
      <sheetName val="GSB_DATA1"/>
      <sheetName val="TOKYO_DATA1"/>
      <sheetName val="US_Dollar_Rate4"/>
      <sheetName val="Sterling_Rate4"/>
      <sheetName val="Euro_Rates_(Locked)4"/>
      <sheetName val="5700_EQUIP_&amp;_MACH4"/>
      <sheetName val="New_Data4"/>
      <sheetName val="Reporting_Intermediaire_Base2"/>
      <sheetName val="NAV_Summary2"/>
      <sheetName val="Nature_of_Exp2"/>
      <sheetName val="L_A__DATA2"/>
      <sheetName val="NY_DATA2"/>
      <sheetName val="U_K__DATA2"/>
      <sheetName val="GSB_DATA2"/>
      <sheetName val="TOKYO_DATA2"/>
      <sheetName val="Properties List"/>
    </sheetNames>
    <sheetDataSet>
      <sheetData sheetId="0" refreshError="1"/>
      <sheetData sheetId="1" refreshError="1"/>
      <sheetData sheetId="2" refreshError="1"/>
      <sheetData sheetId="3" refreshError="1">
        <row r="10">
          <cell r="B10">
            <v>2.2037100000000001</v>
          </cell>
        </row>
      </sheetData>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row r="10">
          <cell r="B10">
            <v>2.2037100000000001</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ro Rates (Locked)"/>
      <sheetName val="AwYkGsHdiECuRPOw"/>
      <sheetName val="US Dollar Rate"/>
      <sheetName val="Sterling Rate"/>
      <sheetName val="Module"/>
      <sheetName val="FX990715"/>
      <sheetName val="5700 EQUIP &amp; MACH"/>
      <sheetName val="HOWARD"/>
      <sheetName val="New Data"/>
      <sheetName val="BUDGETM"/>
      <sheetName val="Reporting Intermediaire Base"/>
      <sheetName val="US_Dollar_Rate"/>
      <sheetName val="Sterling_Rate"/>
      <sheetName val="Euro_Rates_(Locked)"/>
      <sheetName val="5700_EQUIP_&amp;_MACH"/>
      <sheetName val="New_Data"/>
      <sheetName val="US_Dollar_Rate1"/>
      <sheetName val="Sterling_Rate1"/>
      <sheetName val="Euro_Rates_(Locked)1"/>
      <sheetName val="5700_EQUIP_&amp;_MACH1"/>
      <sheetName val="New_Data1"/>
      <sheetName val="NAV Summary"/>
      <sheetName val="Nature of Exp"/>
      <sheetName val="L.A. DATA"/>
      <sheetName val="NY DATA"/>
      <sheetName val="U.K. DATA"/>
      <sheetName val="GSB DATA"/>
      <sheetName val="TOKYO DATA"/>
      <sheetName val="CALCULATION"/>
    </sheetNames>
    <sheetDataSet>
      <sheetData sheetId="0" refreshError="1">
        <row r="10">
          <cell r="B10">
            <v>2.2037100000000001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fice Services"/>
      <sheetName val="SUMMARY (2)"/>
      <sheetName val="Euro Rates (Locked)"/>
      <sheetName val="HOWARD"/>
      <sheetName val="BUDGETM"/>
      <sheetName val="IPO Metrics"/>
      <sheetName val="Office_Services"/>
      <sheetName val="SUMMARY_(2)"/>
      <sheetName val="Euro_Rates_(Locked)"/>
      <sheetName val="Office_Services1"/>
      <sheetName val="SUMMARY_(2)1"/>
      <sheetName val="Euro_Rates_(Locked)1"/>
      <sheetName val="4E"/>
      <sheetName val="Office_Services2"/>
      <sheetName val="SUMMARY_(2)2"/>
      <sheetName val="Euro_Rates_(Locked)2"/>
      <sheetName val="IPO_Metrics"/>
      <sheetName val="Office_Services3"/>
      <sheetName val="SUMMARY_(2)3"/>
      <sheetName val="Euro_Rates_(Locked)3"/>
      <sheetName val="IPO_Metrics1"/>
      <sheetName val="Office_Services4"/>
      <sheetName val="SUMMARY_(2)4"/>
      <sheetName val="Euro_Rates_(Locked)4"/>
      <sheetName val="IPO_Metrics2"/>
      <sheetName val="SENSITIVITY ANALYSIS TEMPLATE"/>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Y_Essbase"/>
      <sheetName val="NY_Essbase_elim"/>
      <sheetName val="NY_IGB_Eurogovt"/>
      <sheetName val="LDN_Essbase"/>
      <sheetName val="LDN_Essbase_elim"/>
      <sheetName val="LDN_IGB_Eurogovt"/>
      <sheetName val="Summary"/>
      <sheetName val="Annualized Per Head"/>
      <sheetName val="CX"/>
      <sheetName val="ITD"/>
      <sheetName val="GSB"/>
      <sheetName val="MMI"/>
      <sheetName val="Corp Bonds"/>
      <sheetName val="FX Options"/>
      <sheetName val="IRS"/>
      <sheetName val="MBSB"/>
      <sheetName val="ESB"/>
      <sheetName val="Agencies"/>
      <sheetName val="Emerg Mkts"/>
      <sheetName val="UST Opts"/>
      <sheetName val="Euro Repos"/>
      <sheetName val="Eurobonds"/>
      <sheetName val="JGB Tokyo"/>
      <sheetName val="Luxemb"/>
      <sheetName val="Tokyo Other"/>
      <sheetName val="CF Kross"/>
      <sheetName val="JGB London"/>
      <sheetName val="Munis"/>
      <sheetName val="UK Equities"/>
      <sheetName val="Italian Govts"/>
      <sheetName val="Milan"/>
      <sheetName val="Gilts"/>
      <sheetName val="Futures"/>
      <sheetName val="Other"/>
      <sheetName val="FX Forwards"/>
      <sheetName val="Canadian"/>
      <sheetName val="Paris"/>
      <sheetName val="Euro Govts"/>
      <sheetName val="T-Euro Govts"/>
      <sheetName val="GTS"/>
      <sheetName val="LDN Corp Front Office"/>
      <sheetName val="NY Corp Front Office"/>
      <sheetName val="Information"/>
      <sheetName val="LDN Corporate"/>
      <sheetName val="NY Corporate"/>
      <sheetName val="LDN Eliminations - DO NOT PRINT"/>
      <sheetName val="NY Eliminations - DO NOT PRINT!"/>
      <sheetName val="Check - DO NOT PRINT!"/>
      <sheetName val="Office Services"/>
      <sheetName val="5640 MOTOR VEHIC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Y_Essbase"/>
      <sheetName val="NY_Essbase_elim"/>
      <sheetName val="NY_IGB_Eurogovt"/>
      <sheetName val="LDN_Essbase"/>
      <sheetName val="LDN_Essbase_elim"/>
      <sheetName val="LDN_IGB_Eurogovt"/>
      <sheetName val="Summary"/>
      <sheetName val="Annualized Per Head"/>
      <sheetName val="CX"/>
      <sheetName val="ITD"/>
      <sheetName val="GSB"/>
      <sheetName val="MMI"/>
      <sheetName val="Corp Bonds"/>
      <sheetName val="FX Options"/>
      <sheetName val="IRS"/>
      <sheetName val="MBSB"/>
      <sheetName val="ESB"/>
      <sheetName val="Agencies"/>
      <sheetName val="Emerg Mkts"/>
      <sheetName val="UST Opts"/>
      <sheetName val="Euro Repos"/>
      <sheetName val="Eurobonds"/>
      <sheetName val="JGB Tokyo"/>
      <sheetName val="Luxemb"/>
      <sheetName val="Tokyo Other"/>
      <sheetName val="CF Kross"/>
      <sheetName val="JGB London"/>
      <sheetName val="Munis"/>
      <sheetName val="UK Equities"/>
      <sheetName val="Italian Govts"/>
      <sheetName val="Milan"/>
      <sheetName val="Gilts"/>
      <sheetName val="Futures"/>
      <sheetName val="Other"/>
      <sheetName val="FX Forwards"/>
      <sheetName val="Canadian"/>
      <sheetName val="Paris"/>
      <sheetName val="Euro Govts"/>
      <sheetName val="T-Euro Govts"/>
      <sheetName val="GTS"/>
      <sheetName val="LDN Corp Front Office"/>
      <sheetName val="NY Corp Front Office"/>
      <sheetName val="Information"/>
      <sheetName val="LDN Corporate"/>
      <sheetName val="NY Corporate"/>
      <sheetName val="LDN Eliminations - DO NOT PRINT"/>
      <sheetName val="NY Eliminations - DO NOT PRINT!"/>
      <sheetName val="Check - DO NOT PRINT!"/>
      <sheetName val="Office Services"/>
      <sheetName val="5640 MOTOR VEHIC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cedure"/>
      <sheetName val="INFORMATION"/>
      <sheetName val="NOTE"/>
      <sheetName val="INSTRUCTIONS"/>
      <sheetName val="NY DATA"/>
      <sheetName val="US SALES EXP"/>
      <sheetName val="MISC"/>
      <sheetName val="LCDMR"/>
      <sheetName val="UK EXP INPUT"/>
      <sheetName val="FIXED EXP"/>
      <sheetName val="VAR EXP"/>
      <sheetName val="FORG LOANS"/>
      <sheetName val="HOWARD-OLYMPUS"/>
      <sheetName val="LIQUIDODD"/>
      <sheetName val="CI REPORT"/>
      <sheetName val="HK &amp; TOKYO REPORT"/>
      <sheetName val="HK &amp; TOKYO REPORT (2)"/>
      <sheetName val="FORWARDS REPORT"/>
      <sheetName val="DERIVATIVES REPORT"/>
      <sheetName val="INPUT DERIVATIVES REPORT"/>
      <sheetName val="ESPEED FULFILLMENT"/>
      <sheetName val="CORPORATE REPORT"/>
      <sheetName val="GSBAGENCIES"/>
      <sheetName val="FX OPTIONS REPORT"/>
      <sheetName val="DERIVATIVES"/>
      <sheetName val="ITD EUROPE REPORT"/>
      <sheetName val="Euros Report"/>
      <sheetName val="Euros Report TIER"/>
      <sheetName val="Futures Report"/>
      <sheetName val="LINKS"/>
      <sheetName val="Other books Report"/>
      <sheetName val="Other books Report TIER"/>
      <sheetName val="IGB &amp; EGB"/>
      <sheetName val="IGB &amp; EGB (2)"/>
      <sheetName val="IGB &amp; EGB PROFORMA"/>
      <sheetName val="ENTITY"/>
      <sheetName val="PART"/>
      <sheetName val="OTHER"/>
      <sheetName val="ODDLOTS"/>
      <sheetName val="FULFILLMENT"/>
      <sheetName val="ITD EUROPE"/>
      <sheetName val="EGS"/>
      <sheetName val="EUROBONDS"/>
      <sheetName val="PFANDBRIEFE"/>
      <sheetName val="REPOS"/>
      <sheetName val="FX OPTIONS"/>
      <sheetName val="FORWARDS"/>
      <sheetName val="HONG KONG"/>
      <sheetName val="AUST"/>
      <sheetName val="TOKYO"/>
      <sheetName val="EMERGING MKTS"/>
      <sheetName val="COMMODITIES"/>
      <sheetName val="FUTURES"/>
      <sheetName val="GILTS"/>
      <sheetName val="CANTOR INDEX"/>
      <sheetName val="CREDIT DERIVATIVES"/>
      <sheetName val="GSB"/>
      <sheetName val="CORPORATE"/>
      <sheetName val="LIQUIDS"/>
      <sheetName val="Consol"/>
      <sheetName val="Consol Asia"/>
      <sheetName val="essbase ldn"/>
      <sheetName val="E ldn Asia"/>
      <sheetName val="essbase corp"/>
      <sheetName val="essbase ny"/>
      <sheetName val="Co 01"/>
      <sheetName val="Co 18"/>
      <sheetName val="essbase Asia (NY)"/>
      <sheetName val="BLANK INPUT"/>
      <sheetName val="Paris SNC"/>
      <sheetName val="UK EQUITIES1"/>
      <sheetName val="SUMMARY"/>
      <sheetName val="Expenses"/>
      <sheetName val="FRANKFURT"/>
      <sheetName val="MILAN"/>
      <sheetName val="UK EQUITIES"/>
      <sheetName val="ITD INTL UK"/>
      <sheetName val="LONDON US"/>
      <sheetName val="EQUITY OPTIONS"/>
      <sheetName val="Time For Revenue"/>
      <sheetName val="NY_Essbase"/>
      <sheetName val="Gaming Platform"/>
      <sheetName val="Euro Rates (Locked)"/>
      <sheetName val="5700 EQUIP &amp; MA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ing Desk"/>
      <sheetName val="Reporting Intermediaire"/>
      <sheetName val="Master"/>
      <sheetName val="Calcul - Value Accretion"/>
      <sheetName val="Sources + Uses"/>
      <sheetName val="Synergy Master"/>
      <sheetName val="Calcul - EPS Impact"/>
      <sheetName val="Calcul - DCF - ROI"/>
      <sheetName val=""/>
    </sheetNames>
    <sheetDataSet>
      <sheetData sheetId="0"/>
      <sheetData sheetId="1" refreshError="1">
        <row r="1">
          <cell r="A1" t="str">
            <v>Chiffre d'Affaire Intermédiaire Brut par Opérateur</v>
          </cell>
          <cell r="C1" t="str">
            <v>Janvier 2005</v>
          </cell>
          <cell r="D1" t="str">
            <v>1er Jour du mois</v>
          </cell>
          <cell r="E1">
            <v>38355</v>
          </cell>
          <cell r="F1" t="str">
            <v>Jours Ferriés</v>
          </cell>
        </row>
        <row r="2">
          <cell r="D2" t="str">
            <v>Dernier jour</v>
          </cell>
          <cell r="E2">
            <v>38383</v>
          </cell>
        </row>
        <row r="3">
          <cell r="A3">
            <v>38380</v>
          </cell>
          <cell r="D3" t="str">
            <v>Jours ouvrés</v>
          </cell>
          <cell r="E3">
            <v>21</v>
          </cell>
        </row>
        <row r="4">
          <cell r="D4" t="str">
            <v>Jours restants</v>
          </cell>
          <cell r="E4">
            <v>1</v>
          </cell>
        </row>
        <row r="5">
          <cell r="A5" t="str">
            <v>Totaux</v>
          </cell>
          <cell r="B5">
            <v>155482.89626697474</v>
          </cell>
          <cell r="C5">
            <v>2888691.4974071612</v>
          </cell>
          <cell r="E5">
            <v>3033126.0722775157</v>
          </cell>
          <cell r="F5">
            <v>372343.88002373284</v>
          </cell>
        </row>
        <row r="7">
          <cell r="A7" t="str">
            <v>NOM OPERATEUR</v>
          </cell>
          <cell r="B7">
            <v>38380</v>
          </cell>
          <cell r="C7" t="str">
            <v>Cumul Mois</v>
          </cell>
          <cell r="E7" t="str">
            <v>Proj. fin de Mois</v>
          </cell>
          <cell r="F7" t="str">
            <v>Ecart M p/r M-1</v>
          </cell>
          <cell r="G7" t="str">
            <v>PERF</v>
          </cell>
          <cell r="H7" t="str">
            <v>Moy.Mens.12 der.Mois</v>
          </cell>
          <cell r="I7" t="str">
            <v>Cumul 2005</v>
          </cell>
          <cell r="J7" t="str">
            <v>Cumul 2004</v>
          </cell>
          <cell r="K7">
            <v>38322</v>
          </cell>
          <cell r="L7">
            <v>38292</v>
          </cell>
          <cell r="M7">
            <v>38261</v>
          </cell>
          <cell r="N7">
            <v>38231</v>
          </cell>
          <cell r="O7">
            <v>38200</v>
          </cell>
          <cell r="P7">
            <v>38169</v>
          </cell>
          <cell r="Q7">
            <v>38139</v>
          </cell>
          <cell r="R7">
            <v>38108</v>
          </cell>
          <cell r="S7">
            <v>38078</v>
          </cell>
          <cell r="T7">
            <v>38047</v>
          </cell>
          <cell r="U7">
            <v>38018</v>
          </cell>
          <cell r="V7">
            <v>37987</v>
          </cell>
          <cell r="W7" t="str">
            <v>POLE</v>
          </cell>
          <cell r="X7" t="str">
            <v>DESK</v>
          </cell>
        </row>
        <row r="8">
          <cell r="A8" t="str">
            <v>MULLER</v>
          </cell>
          <cell r="B8">
            <v>34905.000000001353</v>
          </cell>
          <cell r="C8">
            <v>154113.081312497</v>
          </cell>
          <cell r="E8">
            <v>161818.73537812184</v>
          </cell>
          <cell r="F8">
            <v>15624.838850050379</v>
          </cell>
          <cell r="G8">
            <v>66324.911762684394</v>
          </cell>
          <cell r="H8">
            <v>95493.823615437446</v>
          </cell>
          <cell r="I8">
            <v>0</v>
          </cell>
          <cell r="J8">
            <v>1145925.8833852494</v>
          </cell>
          <cell r="K8">
            <v>31637.403500006036</v>
          </cell>
          <cell r="L8">
            <v>153500.75169999804</v>
          </cell>
          <cell r="M8">
            <v>84611.350474997773</v>
          </cell>
          <cell r="N8">
            <v>101790.80500000421</v>
          </cell>
          <cell r="O8">
            <v>87310.147150008735</v>
          </cell>
          <cell r="P8">
            <v>59829.161162587639</v>
          </cell>
          <cell r="Q8">
            <v>76062.046715603617</v>
          </cell>
          <cell r="R8">
            <v>159555.12290000086</v>
          </cell>
          <cell r="S8">
            <v>82381.680000002394</v>
          </cell>
          <cell r="T8">
            <v>90063.822777778289</v>
          </cell>
          <cell r="U8">
            <v>72989.695476190405</v>
          </cell>
          <cell r="V8">
            <v>146193.89652807146</v>
          </cell>
          <cell r="W8" t="str">
            <v>CREDITS</v>
          </cell>
          <cell r="X8" t="str">
            <v>CORPORATE BONDS</v>
          </cell>
        </row>
        <row r="9">
          <cell r="A9" t="str">
            <v>KUPPERS</v>
          </cell>
          <cell r="B9">
            <v>4344.75</v>
          </cell>
          <cell r="C9">
            <v>148779.25000000448</v>
          </cell>
          <cell r="E9">
            <v>156218.21250000471</v>
          </cell>
          <cell r="F9">
            <v>39930.787500004706</v>
          </cell>
          <cell r="G9">
            <v>49695.657565170361</v>
          </cell>
          <cell r="H9">
            <v>106522.55493483435</v>
          </cell>
          <cell r="I9">
            <v>0</v>
          </cell>
          <cell r="J9">
            <v>1278270.6592180121</v>
          </cell>
          <cell r="K9">
            <v>66305.44499999861</v>
          </cell>
          <cell r="L9">
            <v>129643.1449999999</v>
          </cell>
          <cell r="M9">
            <v>93850.940000000075</v>
          </cell>
          <cell r="N9">
            <v>109925.67500000153</v>
          </cell>
          <cell r="O9">
            <v>89146.64</v>
          </cell>
          <cell r="P9">
            <v>50242.494218008156</v>
          </cell>
          <cell r="Q9">
            <v>132380.40500000012</v>
          </cell>
          <cell r="R9">
            <v>101075.28000000089</v>
          </cell>
          <cell r="S9">
            <v>131418.03</v>
          </cell>
          <cell r="T9">
            <v>148611.4800000028</v>
          </cell>
          <cell r="U9">
            <v>109383.7</v>
          </cell>
          <cell r="V9">
            <v>116287.425</v>
          </cell>
          <cell r="W9" t="str">
            <v>CREDITS</v>
          </cell>
          <cell r="X9" t="str">
            <v>COVERED BONDS</v>
          </cell>
        </row>
        <row r="10">
          <cell r="A10" t="str">
            <v>GHATTAS</v>
          </cell>
          <cell r="B10">
            <v>7075.0000000013097</v>
          </cell>
          <cell r="C10">
            <v>129117.93631247606</v>
          </cell>
          <cell r="E10">
            <v>135573.83312809985</v>
          </cell>
          <cell r="F10">
            <v>31054.970278124267</v>
          </cell>
          <cell r="G10">
            <v>67776.180590538497</v>
          </cell>
          <cell r="H10">
            <v>67797.652537561356</v>
          </cell>
          <cell r="I10">
            <v>0</v>
          </cell>
          <cell r="J10">
            <v>813571.83045073634</v>
          </cell>
          <cell r="K10">
            <v>70970.032687486251</v>
          </cell>
          <cell r="L10">
            <v>108464.58999999677</v>
          </cell>
          <cell r="M10">
            <v>56060.8550000061</v>
          </cell>
          <cell r="N10">
            <v>77149.979064390194</v>
          </cell>
          <cell r="O10">
            <v>40168.989210524654</v>
          </cell>
          <cell r="P10">
            <v>48895.396132140173</v>
          </cell>
          <cell r="Q10">
            <v>65044.147959395865</v>
          </cell>
          <cell r="R10">
            <v>65308.044471418842</v>
          </cell>
          <cell r="S10">
            <v>66014.64515958121</v>
          </cell>
          <cell r="T10">
            <v>69288.476844675068</v>
          </cell>
          <cell r="U10">
            <v>41687.811071145756</v>
          </cell>
          <cell r="V10">
            <v>104518.86284997559</v>
          </cell>
          <cell r="W10" t="str">
            <v>CREDITS</v>
          </cell>
          <cell r="X10" t="str">
            <v>COVERED BONDS</v>
          </cell>
        </row>
        <row r="11">
          <cell r="A11" t="str">
            <v>ROZENCWAJG</v>
          </cell>
          <cell r="B11">
            <v>1190.9750000000058</v>
          </cell>
          <cell r="C11">
            <v>98249.574999999852</v>
          </cell>
          <cell r="E11">
            <v>103162.05374999985</v>
          </cell>
          <cell r="F11">
            <v>50029.043749999844</v>
          </cell>
          <cell r="G11">
            <v>70851.838098860622</v>
          </cell>
          <cell r="H11">
            <v>32310.215651139228</v>
          </cell>
          <cell r="I11">
            <v>0</v>
          </cell>
          <cell r="J11">
            <v>387722.58781367075</v>
          </cell>
          <cell r="K11">
            <v>23949.027813670065</v>
          </cell>
          <cell r="L11">
            <v>32194.23</v>
          </cell>
          <cell r="M11">
            <v>30227.03</v>
          </cell>
          <cell r="N11">
            <v>37953.620000000003</v>
          </cell>
          <cell r="O11">
            <v>10811.34</v>
          </cell>
          <cell r="P11">
            <v>39663.140000000436</v>
          </cell>
          <cell r="Q11">
            <v>40358.310000000223</v>
          </cell>
          <cell r="R11">
            <v>36680.06</v>
          </cell>
          <cell r="S11">
            <v>19771.91</v>
          </cell>
          <cell r="T11">
            <v>27592.01</v>
          </cell>
          <cell r="U11">
            <v>35388.9</v>
          </cell>
          <cell r="V11">
            <v>53133.01</v>
          </cell>
          <cell r="W11" t="str">
            <v>MONÉTAIRE</v>
          </cell>
          <cell r="X11" t="str">
            <v>MONÉTAIRE</v>
          </cell>
        </row>
        <row r="12">
          <cell r="A12" t="str">
            <v>MIQUELARD</v>
          </cell>
          <cell r="B12">
            <v>2367.5</v>
          </cell>
          <cell r="C12">
            <v>94626.004869266966</v>
          </cell>
          <cell r="E12">
            <v>99357.305112730304</v>
          </cell>
          <cell r="F12">
            <v>99357.305112730304</v>
          </cell>
          <cell r="G12">
            <v>47730.909175231936</v>
          </cell>
          <cell r="H12">
            <v>51626.395937498368</v>
          </cell>
          <cell r="I12">
            <v>0</v>
          </cell>
          <cell r="J12">
            <v>206505.58374999347</v>
          </cell>
          <cell r="K12">
            <v>47989.04999999969</v>
          </cell>
          <cell r="L12">
            <v>85688.083749993501</v>
          </cell>
          <cell r="M12">
            <v>56398.44999999935</v>
          </cell>
          <cell r="N12">
            <v>16430.000000000931</v>
          </cell>
          <cell r="O12">
            <v>0</v>
          </cell>
          <cell r="P12">
            <v>0</v>
          </cell>
          <cell r="Q12">
            <v>0</v>
          </cell>
          <cell r="R12">
            <v>0</v>
          </cell>
          <cell r="S12">
            <v>0</v>
          </cell>
          <cell r="T12">
            <v>0</v>
          </cell>
          <cell r="U12">
            <v>0</v>
          </cell>
          <cell r="V12">
            <v>0</v>
          </cell>
          <cell r="W12" t="str">
            <v>GOVIES &amp; DERIVES</v>
          </cell>
          <cell r="X12" t="str">
            <v>GOVIES</v>
          </cell>
        </row>
        <row r="13">
          <cell r="A13" t="str">
            <v>ZIADE</v>
          </cell>
          <cell r="B13">
            <v>3119.3400000000256</v>
          </cell>
          <cell r="C13">
            <v>92336.81000000042</v>
          </cell>
          <cell r="E13">
            <v>96953.65050000044</v>
          </cell>
          <cell r="F13">
            <v>96953.65050000044</v>
          </cell>
          <cell r="G13">
            <v>52397.659632380914</v>
          </cell>
          <cell r="H13">
            <v>44555.990867619526</v>
          </cell>
          <cell r="I13">
            <v>0</v>
          </cell>
          <cell r="J13">
            <v>401003.91780857573</v>
          </cell>
          <cell r="K13">
            <v>72856.360000000379</v>
          </cell>
          <cell r="L13">
            <v>97050.910000000309</v>
          </cell>
          <cell r="M13">
            <v>78020.522194394493</v>
          </cell>
          <cell r="N13">
            <v>33261.760000000002</v>
          </cell>
          <cell r="O13">
            <v>29402.889564858368</v>
          </cell>
          <cell r="P13">
            <v>19250.037073330066</v>
          </cell>
          <cell r="Q13">
            <v>36777.25</v>
          </cell>
          <cell r="R13">
            <v>18827.688975992161</v>
          </cell>
          <cell r="S13">
            <v>15556.5</v>
          </cell>
          <cell r="T13">
            <v>0</v>
          </cell>
          <cell r="U13">
            <v>0</v>
          </cell>
          <cell r="V13">
            <v>0</v>
          </cell>
          <cell r="W13" t="str">
            <v>GOVIES &amp; DERIVES</v>
          </cell>
          <cell r="X13" t="str">
            <v>FUTURES &amp; OPTIONS</v>
          </cell>
        </row>
        <row r="14">
          <cell r="A14" t="str">
            <v>PLASSARD</v>
          </cell>
          <cell r="B14">
            <v>1823.2257944908633</v>
          </cell>
          <cell r="C14">
            <v>91244.2672790332</v>
          </cell>
          <cell r="E14">
            <v>95806.480642984854</v>
          </cell>
          <cell r="F14">
            <v>-2135.0093570142053</v>
          </cell>
          <cell r="G14">
            <v>15634.491038787048</v>
          </cell>
          <cell r="H14">
            <v>80171.989604197806</v>
          </cell>
          <cell r="I14">
            <v>0</v>
          </cell>
          <cell r="J14">
            <v>962063.87525037362</v>
          </cell>
          <cell r="K14">
            <v>59538.470000004658</v>
          </cell>
          <cell r="L14">
            <v>72254.420000001628</v>
          </cell>
          <cell r="M14">
            <v>83746.389999996623</v>
          </cell>
          <cell r="N14">
            <v>113520.40947368444</v>
          </cell>
          <cell r="O14">
            <v>80981.550000005576</v>
          </cell>
          <cell r="P14">
            <v>80953.23385714562</v>
          </cell>
          <cell r="Q14">
            <v>95113.829999993017</v>
          </cell>
          <cell r="R14">
            <v>72020.207752876377</v>
          </cell>
          <cell r="S14">
            <v>54481.9</v>
          </cell>
          <cell r="T14">
            <v>96887.294166668435</v>
          </cell>
          <cell r="U14">
            <v>54624.679999998145</v>
          </cell>
          <cell r="V14">
            <v>97941.489999999059</v>
          </cell>
          <cell r="W14" t="str">
            <v>GOVIES &amp; DERIVES</v>
          </cell>
          <cell r="X14" t="str">
            <v>GOVIES</v>
          </cell>
        </row>
        <row r="15">
          <cell r="A15" t="str">
            <v>KARIMBOCCUS</v>
          </cell>
          <cell r="B15">
            <v>27.179999999993015</v>
          </cell>
          <cell r="C15">
            <v>88436.45</v>
          </cell>
          <cell r="E15">
            <v>92858.272500000006</v>
          </cell>
          <cell r="F15">
            <v>-16962.947499999995</v>
          </cell>
          <cell r="G15">
            <v>17425.87708333334</v>
          </cell>
          <cell r="H15">
            <v>75432.395416666666</v>
          </cell>
          <cell r="I15">
            <v>0</v>
          </cell>
          <cell r="J15">
            <v>905188.745</v>
          </cell>
          <cell r="K15">
            <v>32346.975000000002</v>
          </cell>
          <cell r="L15">
            <v>42959.8</v>
          </cell>
          <cell r="M15">
            <v>58758.7</v>
          </cell>
          <cell r="N15">
            <v>58638.75</v>
          </cell>
          <cell r="O15">
            <v>51975.46</v>
          </cell>
          <cell r="P15">
            <v>129672.9</v>
          </cell>
          <cell r="Q15">
            <v>78151.17</v>
          </cell>
          <cell r="R15">
            <v>95989.87</v>
          </cell>
          <cell r="S15">
            <v>103315.83</v>
          </cell>
          <cell r="T15">
            <v>90474.79</v>
          </cell>
          <cell r="U15">
            <v>53083.28</v>
          </cell>
          <cell r="V15">
            <v>109821.22</v>
          </cell>
          <cell r="W15" t="str">
            <v>CREDITS</v>
          </cell>
          <cell r="X15" t="str">
            <v>REPO CORPORATE</v>
          </cell>
        </row>
        <row r="16">
          <cell r="A16" t="str">
            <v>GAFFINEL</v>
          </cell>
          <cell r="B16">
            <v>2808.75</v>
          </cell>
          <cell r="C16">
            <v>77744.263103247184</v>
          </cell>
          <cell r="E16">
            <v>81631.476258409544</v>
          </cell>
          <cell r="F16">
            <v>81631.476258409544</v>
          </cell>
          <cell r="G16">
            <v>-4956.9606272186211</v>
          </cell>
          <cell r="H16">
            <v>86588.436885628165</v>
          </cell>
          <cell r="I16">
            <v>0</v>
          </cell>
          <cell r="J16">
            <v>519530.62131376896</v>
          </cell>
          <cell r="K16">
            <v>52123.940870505641</v>
          </cell>
          <cell r="L16">
            <v>80472.090055861292</v>
          </cell>
          <cell r="M16">
            <v>117117.75471944825</v>
          </cell>
          <cell r="N16">
            <v>115156.89376355815</v>
          </cell>
          <cell r="O16">
            <v>124870.85734480339</v>
          </cell>
          <cell r="P16">
            <v>29789.084559592266</v>
          </cell>
          <cell r="Q16">
            <v>0</v>
          </cell>
          <cell r="R16">
            <v>0</v>
          </cell>
          <cell r="S16">
            <v>0</v>
          </cell>
          <cell r="T16">
            <v>0</v>
          </cell>
          <cell r="U16">
            <v>0</v>
          </cell>
          <cell r="V16">
            <v>0</v>
          </cell>
          <cell r="W16" t="str">
            <v>DÉRIVÉS</v>
          </cell>
          <cell r="X16" t="str">
            <v>DÉRIVÉS ACTIONS</v>
          </cell>
        </row>
        <row r="17">
          <cell r="A17" t="str">
            <v>CATTON</v>
          </cell>
          <cell r="B17">
            <v>632.50000000372529</v>
          </cell>
          <cell r="C17">
            <v>71031.569212668634</v>
          </cell>
          <cell r="E17">
            <v>74583.147673302068</v>
          </cell>
          <cell r="F17">
            <v>-21844.672326698492</v>
          </cell>
          <cell r="G17">
            <v>6790.4563523870747</v>
          </cell>
          <cell r="H17">
            <v>67792.691320914993</v>
          </cell>
          <cell r="I17">
            <v>0</v>
          </cell>
          <cell r="J17">
            <v>813512.29585097998</v>
          </cell>
          <cell r="K17">
            <v>48674.034999999574</v>
          </cell>
          <cell r="L17">
            <v>67371.938181827412</v>
          </cell>
          <cell r="M17">
            <v>43716.410000002608</v>
          </cell>
          <cell r="N17">
            <v>63225.190526315324</v>
          </cell>
          <cell r="O17">
            <v>55787.115000008125</v>
          </cell>
          <cell r="P17">
            <v>42076.217142856207</v>
          </cell>
          <cell r="Q17">
            <v>72172.169999989987</v>
          </cell>
          <cell r="R17">
            <v>82724.149999997433</v>
          </cell>
          <cell r="S17">
            <v>53627.989999992555</v>
          </cell>
          <cell r="T17">
            <v>98755.440000000963</v>
          </cell>
          <cell r="U17">
            <v>88953.819999989239</v>
          </cell>
          <cell r="V17">
            <v>96427.82000000056</v>
          </cell>
          <cell r="W17" t="str">
            <v>GOVIES &amp; DERIVES</v>
          </cell>
          <cell r="X17" t="str">
            <v>GOVIES</v>
          </cell>
        </row>
        <row r="18">
          <cell r="A18" t="str">
            <v>GABELICA</v>
          </cell>
          <cell r="B18">
            <v>846.27499999999418</v>
          </cell>
          <cell r="C18">
            <v>59068.105000000185</v>
          </cell>
          <cell r="E18">
            <v>62021.510250000196</v>
          </cell>
          <cell r="F18">
            <v>-30516.749749999799</v>
          </cell>
          <cell r="G18">
            <v>8965.8582156252014</v>
          </cell>
          <cell r="H18">
            <v>53055.652034374994</v>
          </cell>
          <cell r="I18">
            <v>0</v>
          </cell>
          <cell r="J18">
            <v>636667.8244124999</v>
          </cell>
          <cell r="K18">
            <v>26743.849999999769</v>
          </cell>
          <cell r="L18">
            <v>52461.114999999481</v>
          </cell>
          <cell r="M18">
            <v>42401.410000000484</v>
          </cell>
          <cell r="N18">
            <v>56612.91</v>
          </cell>
          <cell r="O18">
            <v>35418.019999999997</v>
          </cell>
          <cell r="P18">
            <v>57535.199999999997</v>
          </cell>
          <cell r="Q18">
            <v>47255.93</v>
          </cell>
          <cell r="R18">
            <v>57737.760000000002</v>
          </cell>
          <cell r="S18">
            <v>47007.8</v>
          </cell>
          <cell r="T18">
            <v>60157.2</v>
          </cell>
          <cell r="U18">
            <v>60798.369412500128</v>
          </cell>
          <cell r="V18">
            <v>92538.26</v>
          </cell>
          <cell r="W18" t="str">
            <v>MONÉTAIRE</v>
          </cell>
          <cell r="X18" t="str">
            <v>MONÉTAIRE</v>
          </cell>
        </row>
        <row r="19">
          <cell r="A19" t="str">
            <v>EL YAZIGI</v>
          </cell>
          <cell r="B19">
            <v>4361.2500000000728</v>
          </cell>
          <cell r="C19">
            <v>58673.978378089727</v>
          </cell>
          <cell r="E19">
            <v>61607.67729699421</v>
          </cell>
          <cell r="F19">
            <v>61607.67729699421</v>
          </cell>
          <cell r="G19">
            <v>9684.4954658265124</v>
          </cell>
          <cell r="H19">
            <v>51923.181831167698</v>
          </cell>
          <cell r="I19">
            <v>0</v>
          </cell>
          <cell r="J19">
            <v>311539.0909870062</v>
          </cell>
          <cell r="K19">
            <v>51351.751338621056</v>
          </cell>
          <cell r="L19">
            <v>43975.36672039851</v>
          </cell>
          <cell r="M19">
            <v>31052.305505436965</v>
          </cell>
          <cell r="N19">
            <v>109861.34067776985</v>
          </cell>
          <cell r="O19">
            <v>58706.57674477814</v>
          </cell>
          <cell r="P19">
            <v>16591.750000001681</v>
          </cell>
          <cell r="Q19">
            <v>0</v>
          </cell>
          <cell r="R19">
            <v>0</v>
          </cell>
          <cell r="S19">
            <v>0</v>
          </cell>
          <cell r="T19">
            <v>0</v>
          </cell>
          <cell r="U19">
            <v>0</v>
          </cell>
          <cell r="V19">
            <v>0</v>
          </cell>
          <cell r="W19" t="str">
            <v>ACTIONS</v>
          </cell>
          <cell r="X19" t="str">
            <v>ACTIONS</v>
          </cell>
        </row>
        <row r="20">
          <cell r="A20" t="str">
            <v>MARECHAL</v>
          </cell>
          <cell r="B20">
            <v>2166</v>
          </cell>
          <cell r="C20">
            <v>58163.815697445541</v>
          </cell>
          <cell r="E20">
            <v>61072.006482317818</v>
          </cell>
          <cell r="F20">
            <v>29410.256482317818</v>
          </cell>
          <cell r="G20">
            <v>28548.799719692182</v>
          </cell>
          <cell r="H20">
            <v>32523.206762625636</v>
          </cell>
          <cell r="I20">
            <v>0</v>
          </cell>
          <cell r="J20">
            <v>390278.48115150764</v>
          </cell>
          <cell r="K20">
            <v>40135.154999999577</v>
          </cell>
          <cell r="L20">
            <v>45350.526151512262</v>
          </cell>
          <cell r="M20">
            <v>33516.399999998139</v>
          </cell>
          <cell r="N20">
            <v>29488.909999999069</v>
          </cell>
          <cell r="O20">
            <v>16610.830000001864</v>
          </cell>
          <cell r="P20">
            <v>17194.500000000466</v>
          </cell>
          <cell r="Q20">
            <v>33270.399999998139</v>
          </cell>
          <cell r="R20">
            <v>35605.149999998139</v>
          </cell>
          <cell r="S20">
            <v>36386.550000000003</v>
          </cell>
          <cell r="T20">
            <v>46435.3</v>
          </cell>
          <cell r="U20">
            <v>24623.01</v>
          </cell>
          <cell r="V20">
            <v>31661.75</v>
          </cell>
          <cell r="W20" t="str">
            <v>GOVIES &amp; DERIVES</v>
          </cell>
          <cell r="X20" t="str">
            <v>GOVIES</v>
          </cell>
        </row>
        <row r="21">
          <cell r="A21" t="str">
            <v>POLLAK</v>
          </cell>
          <cell r="B21">
            <v>3802.3000000018583</v>
          </cell>
          <cell r="C21">
            <v>55253.600000002327</v>
          </cell>
          <cell r="E21">
            <v>58016.280000002444</v>
          </cell>
          <cell r="F21">
            <v>5320.6900000024471</v>
          </cell>
          <cell r="G21">
            <v>25193.698333335953</v>
          </cell>
          <cell r="H21">
            <v>32822.58166666649</v>
          </cell>
          <cell r="I21">
            <v>0</v>
          </cell>
          <cell r="J21">
            <v>393870.97999999789</v>
          </cell>
          <cell r="K21">
            <v>24284.539999998138</v>
          </cell>
          <cell r="L21">
            <v>40052.469999999761</v>
          </cell>
          <cell r="M21">
            <v>38243.96</v>
          </cell>
          <cell r="N21">
            <v>28057.599999999999</v>
          </cell>
          <cell r="O21">
            <v>17807.63</v>
          </cell>
          <cell r="P21">
            <v>41628.61</v>
          </cell>
          <cell r="Q21">
            <v>24034.48</v>
          </cell>
          <cell r="R21">
            <v>24721.119999999999</v>
          </cell>
          <cell r="S21">
            <v>45778.92</v>
          </cell>
          <cell r="T21">
            <v>23696.63</v>
          </cell>
          <cell r="U21">
            <v>32869.43</v>
          </cell>
          <cell r="V21">
            <v>52695.59</v>
          </cell>
          <cell r="W21" t="str">
            <v>CLIENTÈLE FINALE</v>
          </cell>
          <cell r="X21" t="str">
            <v>CLIENTÈLE FINALE</v>
          </cell>
        </row>
        <row r="22">
          <cell r="A22" t="str">
            <v>UZAN</v>
          </cell>
          <cell r="B22">
            <v>1841.44</v>
          </cell>
          <cell r="C22">
            <v>52793.63354624169</v>
          </cell>
          <cell r="E22">
            <v>55433.315223553771</v>
          </cell>
          <cell r="F22">
            <v>1096.1652235537695</v>
          </cell>
          <cell r="G22">
            <v>4264.8238832762072</v>
          </cell>
          <cell r="H22">
            <v>51168.491340277564</v>
          </cell>
          <cell r="I22">
            <v>0</v>
          </cell>
          <cell r="J22">
            <v>614021.89608333074</v>
          </cell>
          <cell r="K22">
            <v>33106.97</v>
          </cell>
          <cell r="L22">
            <v>58244.145249997091</v>
          </cell>
          <cell r="M22">
            <v>44816.460000000821</v>
          </cell>
          <cell r="N22">
            <v>44478.470000002329</v>
          </cell>
          <cell r="O22">
            <v>53410.95</v>
          </cell>
          <cell r="P22">
            <v>41200.980000000003</v>
          </cell>
          <cell r="Q22">
            <v>51073.59</v>
          </cell>
          <cell r="R22">
            <v>55926.250000000466</v>
          </cell>
          <cell r="S22">
            <v>59860.35</v>
          </cell>
          <cell r="T22">
            <v>60413.25083333331</v>
          </cell>
          <cell r="U22">
            <v>57153.3299999968</v>
          </cell>
          <cell r="V22">
            <v>54337.15</v>
          </cell>
          <cell r="W22" t="str">
            <v>GOVIES &amp; DERIVES</v>
          </cell>
          <cell r="X22" t="str">
            <v>GOVIES</v>
          </cell>
        </row>
        <row r="23">
          <cell r="A23" t="str">
            <v>PANSU</v>
          </cell>
          <cell r="B23">
            <v>4256.4277310770121</v>
          </cell>
          <cell r="C23">
            <v>51754.660537956093</v>
          </cell>
          <cell r="E23">
            <v>54342.393564853905</v>
          </cell>
          <cell r="F23">
            <v>-18033.458323109866</v>
          </cell>
          <cell r="G23">
            <v>-12985.598174154278</v>
          </cell>
          <cell r="H23">
            <v>67327.991739008183</v>
          </cell>
          <cell r="I23">
            <v>0</v>
          </cell>
          <cell r="J23">
            <v>807935.90086809825</v>
          </cell>
          <cell r="K23">
            <v>65576.855385536284</v>
          </cell>
          <cell r="L23">
            <v>41427.877618465587</v>
          </cell>
          <cell r="M23">
            <v>63776.551404610676</v>
          </cell>
          <cell r="N23">
            <v>64868.503046176163</v>
          </cell>
          <cell r="O23">
            <v>65506.13145757559</v>
          </cell>
          <cell r="P23">
            <v>56718.731238954795</v>
          </cell>
          <cell r="Q23">
            <v>59206.98763883175</v>
          </cell>
          <cell r="R23">
            <v>73998.894629170274</v>
          </cell>
          <cell r="S23">
            <v>67874.962016679201</v>
          </cell>
          <cell r="T23">
            <v>109048.48468586386</v>
          </cell>
          <cell r="U23">
            <v>67556.069858270246</v>
          </cell>
          <cell r="V23">
            <v>72375.85188796377</v>
          </cell>
          <cell r="W23" t="str">
            <v>GOVIES &amp; DERIVES</v>
          </cell>
          <cell r="X23" t="str">
            <v>FUTURES &amp; OPTIONS</v>
          </cell>
        </row>
        <row r="24">
          <cell r="A24" t="str">
            <v>BARBIER</v>
          </cell>
          <cell r="B24">
            <v>4256.4277310770121</v>
          </cell>
          <cell r="C24">
            <v>51754.660537956093</v>
          </cell>
          <cell r="E24">
            <v>54342.393564853905</v>
          </cell>
          <cell r="F24">
            <v>-18033.45832310988</v>
          </cell>
          <cell r="G24">
            <v>-12985.598590820955</v>
          </cell>
          <cell r="H24">
            <v>67327.99215567486</v>
          </cell>
          <cell r="I24">
            <v>0</v>
          </cell>
          <cell r="J24">
            <v>807935.90586809826</v>
          </cell>
          <cell r="K24">
            <v>65576.855385536284</v>
          </cell>
          <cell r="L24">
            <v>41427.87761846558</v>
          </cell>
          <cell r="M24">
            <v>63776.551404610676</v>
          </cell>
          <cell r="N24">
            <v>64868.508046176168</v>
          </cell>
          <cell r="O24">
            <v>65506.131457575597</v>
          </cell>
          <cell r="P24">
            <v>56718.731238954788</v>
          </cell>
          <cell r="Q24">
            <v>59206.987638831757</v>
          </cell>
          <cell r="R24">
            <v>73998.894629170274</v>
          </cell>
          <cell r="S24">
            <v>67874.962016679186</v>
          </cell>
          <cell r="T24">
            <v>109048.48468586385</v>
          </cell>
          <cell r="U24">
            <v>67556.069858270246</v>
          </cell>
          <cell r="V24">
            <v>72375.851887963785</v>
          </cell>
          <cell r="W24" t="str">
            <v>GOVIES &amp; DERIVES</v>
          </cell>
          <cell r="X24" t="str">
            <v>FUTURES &amp; OPTIONS</v>
          </cell>
        </row>
        <row r="25">
          <cell r="A25" t="str">
            <v>QUENOT</v>
          </cell>
          <cell r="B25">
            <v>2039.6550000000061</v>
          </cell>
          <cell r="C25">
            <v>51058.975000000006</v>
          </cell>
          <cell r="E25">
            <v>53611.923750000009</v>
          </cell>
          <cell r="F25">
            <v>53611.923750000009</v>
          </cell>
          <cell r="G25">
            <v>20958.834861111129</v>
          </cell>
          <cell r="H25">
            <v>32653.08888888888</v>
          </cell>
          <cell r="I25">
            <v>0</v>
          </cell>
          <cell r="J25">
            <v>293877.8</v>
          </cell>
          <cell r="K25">
            <v>9143.89</v>
          </cell>
          <cell r="L25">
            <v>53673.67</v>
          </cell>
          <cell r="M25">
            <v>20817.46</v>
          </cell>
          <cell r="N25">
            <v>63867.17</v>
          </cell>
          <cell r="O25">
            <v>53123.21</v>
          </cell>
          <cell r="P25">
            <v>11190.46</v>
          </cell>
          <cell r="Q25">
            <v>54334.79</v>
          </cell>
          <cell r="R25">
            <v>21373.91</v>
          </cell>
          <cell r="S25">
            <v>0</v>
          </cell>
          <cell r="T25">
            <v>6353.24</v>
          </cell>
          <cell r="U25">
            <v>0</v>
          </cell>
          <cell r="V25">
            <v>0</v>
          </cell>
          <cell r="W25" t="str">
            <v>GOVIES &amp; DERIVES</v>
          </cell>
          <cell r="X25" t="str">
            <v>REPO GOVIES</v>
          </cell>
        </row>
        <row r="26">
          <cell r="A26" t="str">
            <v>ASSAYAG</v>
          </cell>
          <cell r="B26">
            <v>3162.5192499999976</v>
          </cell>
          <cell r="C26">
            <v>47975.032500000001</v>
          </cell>
          <cell r="E26">
            <v>50373.784124999998</v>
          </cell>
          <cell r="F26">
            <v>50373.784124999998</v>
          </cell>
          <cell r="G26">
            <v>6658.7704504745343</v>
          </cell>
          <cell r="H26">
            <v>43715.013674525464</v>
          </cell>
          <cell r="I26">
            <v>0</v>
          </cell>
          <cell r="J26">
            <v>262290.0820471528</v>
          </cell>
          <cell r="K26">
            <v>31670.865144812426</v>
          </cell>
          <cell r="L26">
            <v>35979.704148076373</v>
          </cell>
          <cell r="M26">
            <v>57380.70340624878</v>
          </cell>
          <cell r="N26">
            <v>74149.78478842297</v>
          </cell>
          <cell r="O26">
            <v>33319.94</v>
          </cell>
          <cell r="P26">
            <v>29789.084559592266</v>
          </cell>
          <cell r="Q26">
            <v>0</v>
          </cell>
          <cell r="R26">
            <v>0</v>
          </cell>
          <cell r="S26">
            <v>0</v>
          </cell>
          <cell r="T26">
            <v>0</v>
          </cell>
          <cell r="U26">
            <v>0</v>
          </cell>
          <cell r="V26">
            <v>0</v>
          </cell>
          <cell r="W26" t="str">
            <v>DÉRIVÉS</v>
          </cell>
          <cell r="X26" t="str">
            <v>DÉRIVÉS ACTIONS</v>
          </cell>
        </row>
        <row r="27">
          <cell r="A27" t="str">
            <v>MESSAGER</v>
          </cell>
          <cell r="B27">
            <v>1236.8938384997964</v>
          </cell>
          <cell r="C27">
            <v>45070.786279092579</v>
          </cell>
          <cell r="E27">
            <v>47324.325593047208</v>
          </cell>
          <cell r="F27">
            <v>47324.325593047208</v>
          </cell>
          <cell r="G27">
            <v>25572.126279570657</v>
          </cell>
          <cell r="H27">
            <v>21752.199313476551</v>
          </cell>
          <cell r="I27">
            <v>0</v>
          </cell>
          <cell r="J27">
            <v>65256.597940429652</v>
          </cell>
          <cell r="K27">
            <v>24851.729935072202</v>
          </cell>
          <cell r="L27">
            <v>29199.598824384542</v>
          </cell>
          <cell r="M27">
            <v>11205.269180972911</v>
          </cell>
          <cell r="N27">
            <v>0</v>
          </cell>
          <cell r="O27">
            <v>0</v>
          </cell>
          <cell r="P27">
            <v>0</v>
          </cell>
          <cell r="Q27">
            <v>0</v>
          </cell>
          <cell r="R27">
            <v>0</v>
          </cell>
          <cell r="S27">
            <v>0</v>
          </cell>
          <cell r="T27">
            <v>0</v>
          </cell>
          <cell r="U27">
            <v>0</v>
          </cell>
          <cell r="V27">
            <v>0</v>
          </cell>
          <cell r="W27" t="str">
            <v>ACTIONS</v>
          </cell>
          <cell r="X27" t="str">
            <v>ACTIONS</v>
          </cell>
        </row>
        <row r="28">
          <cell r="A28" t="str">
            <v>SANDOZ</v>
          </cell>
          <cell r="B28">
            <v>202.31500000000233</v>
          </cell>
          <cell r="C28">
            <v>41520.375</v>
          </cell>
          <cell r="E28">
            <v>43596.393750000003</v>
          </cell>
          <cell r="F28">
            <v>-8535.8162499999962</v>
          </cell>
          <cell r="G28">
            <v>15006.028333333335</v>
          </cell>
          <cell r="H28">
            <v>28590.365416666667</v>
          </cell>
          <cell r="I28">
            <v>0</v>
          </cell>
          <cell r="J28">
            <v>343084.38500000001</v>
          </cell>
          <cell r="K28">
            <v>18807.584999999995</v>
          </cell>
          <cell r="L28">
            <v>15447.86</v>
          </cell>
          <cell r="M28">
            <v>33036.199999999997</v>
          </cell>
          <cell r="N28">
            <v>22646.62</v>
          </cell>
          <cell r="O28">
            <v>11062.1</v>
          </cell>
          <cell r="P28">
            <v>42034.04</v>
          </cell>
          <cell r="Q28">
            <v>22100.06</v>
          </cell>
          <cell r="R28">
            <v>33935.120000000003</v>
          </cell>
          <cell r="S28">
            <v>42693.31</v>
          </cell>
          <cell r="T28">
            <v>30352.01</v>
          </cell>
          <cell r="U28">
            <v>18837.27</v>
          </cell>
          <cell r="V28">
            <v>52132.21</v>
          </cell>
          <cell r="W28" t="str">
            <v>CLIENTÈLE FINALE</v>
          </cell>
          <cell r="X28" t="str">
            <v>CLIENTÈLE FINALE</v>
          </cell>
        </row>
        <row r="29">
          <cell r="A29" t="str">
            <v>GOZLAN</v>
          </cell>
          <cell r="B29">
            <v>1242</v>
          </cell>
          <cell r="C29">
            <v>41508.579477818217</v>
          </cell>
          <cell r="E29">
            <v>43584.008451709131</v>
          </cell>
          <cell r="F29">
            <v>7030.7384517091341</v>
          </cell>
          <cell r="G29">
            <v>7671.7213683776718</v>
          </cell>
          <cell r="H29">
            <v>35912.287083331459</v>
          </cell>
          <cell r="I29">
            <v>0</v>
          </cell>
          <cell r="J29">
            <v>430947.44499997748</v>
          </cell>
          <cell r="K29">
            <v>34429.350000000464</v>
          </cell>
          <cell r="L29">
            <v>51896.770000001678</v>
          </cell>
          <cell r="M29">
            <v>48064.18</v>
          </cell>
          <cell r="N29">
            <v>55601.769999995115</v>
          </cell>
          <cell r="O29">
            <v>44152.874999998799</v>
          </cell>
          <cell r="P29">
            <v>18236.8</v>
          </cell>
          <cell r="Q29">
            <v>45378.06</v>
          </cell>
          <cell r="R29">
            <v>33145.92999999255</v>
          </cell>
          <cell r="S29">
            <v>22941.829999988822</v>
          </cell>
          <cell r="T29">
            <v>23968.12</v>
          </cell>
          <cell r="U29">
            <v>16578.490000000002</v>
          </cell>
          <cell r="V29">
            <v>36553.269999999997</v>
          </cell>
          <cell r="W29" t="str">
            <v>GOVIES &amp; DERIVES</v>
          </cell>
          <cell r="X29" t="str">
            <v>GOVIES</v>
          </cell>
        </row>
        <row r="30">
          <cell r="A30" t="str">
            <v>BENICHOU</v>
          </cell>
          <cell r="B30">
            <v>583.30499999999995</v>
          </cell>
          <cell r="C30">
            <v>40131.620000000003</v>
          </cell>
          <cell r="E30">
            <v>42138.201000000001</v>
          </cell>
          <cell r="F30">
            <v>42138.201000000001</v>
          </cell>
          <cell r="G30">
            <v>37117.457249999999</v>
          </cell>
          <cell r="H30">
            <v>5020.7437499999996</v>
          </cell>
          <cell r="I30">
            <v>0</v>
          </cell>
          <cell r="J30">
            <v>20082.974999999999</v>
          </cell>
          <cell r="K30">
            <v>10938.744999999999</v>
          </cell>
          <cell r="L30">
            <v>5366.91</v>
          </cell>
          <cell r="M30">
            <v>3127.38</v>
          </cell>
          <cell r="N30">
            <v>649.94000000000005</v>
          </cell>
          <cell r="O30">
            <v>0</v>
          </cell>
          <cell r="P30">
            <v>0</v>
          </cell>
          <cell r="Q30">
            <v>0</v>
          </cell>
          <cell r="R30">
            <v>0</v>
          </cell>
          <cell r="S30">
            <v>0</v>
          </cell>
          <cell r="T30">
            <v>0</v>
          </cell>
          <cell r="U30">
            <v>0</v>
          </cell>
          <cell r="V30">
            <v>0</v>
          </cell>
          <cell r="W30" t="str">
            <v>CREDITS</v>
          </cell>
          <cell r="X30" t="str">
            <v>REPO CORPORATE</v>
          </cell>
        </row>
        <row r="31">
          <cell r="A31" t="str">
            <v>BETT</v>
          </cell>
          <cell r="B31">
            <v>3392.8392029995448</v>
          </cell>
          <cell r="C31">
            <v>40008.364330999975</v>
          </cell>
          <cell r="E31">
            <v>42008.78254754997</v>
          </cell>
          <cell r="F31">
            <v>42008.78254754997</v>
          </cell>
          <cell r="G31">
            <v>27387.117941550019</v>
          </cell>
          <cell r="H31">
            <v>14621.664605999951</v>
          </cell>
          <cell r="I31">
            <v>0</v>
          </cell>
          <cell r="J31">
            <v>29243.329211999902</v>
          </cell>
          <cell r="K31">
            <v>21377.555811999875</v>
          </cell>
          <cell r="L31">
            <v>7865.7734000000273</v>
          </cell>
          <cell r="M31">
            <v>0</v>
          </cell>
          <cell r="N31">
            <v>0</v>
          </cell>
          <cell r="O31">
            <v>0</v>
          </cell>
          <cell r="P31">
            <v>0</v>
          </cell>
          <cell r="Q31">
            <v>0</v>
          </cell>
          <cell r="R31">
            <v>0</v>
          </cell>
          <cell r="S31">
            <v>0</v>
          </cell>
          <cell r="T31">
            <v>0</v>
          </cell>
          <cell r="U31">
            <v>0</v>
          </cell>
          <cell r="V31">
            <v>0</v>
          </cell>
          <cell r="W31" t="str">
            <v>ACTIONS</v>
          </cell>
          <cell r="X31" t="str">
            <v>ACTIONS</v>
          </cell>
        </row>
        <row r="32">
          <cell r="A32" t="str">
            <v>TOKARSKI</v>
          </cell>
          <cell r="B32">
            <v>1082.75</v>
          </cell>
          <cell r="C32">
            <v>39445.160000000003</v>
          </cell>
          <cell r="E32">
            <v>41417.418000000005</v>
          </cell>
          <cell r="F32">
            <v>5358.718000000008</v>
          </cell>
          <cell r="G32">
            <v>3642.5538333333388</v>
          </cell>
          <cell r="H32">
            <v>37774.864166666666</v>
          </cell>
          <cell r="I32">
            <v>0</v>
          </cell>
          <cell r="J32">
            <v>453298.37</v>
          </cell>
          <cell r="K32">
            <v>22123.47</v>
          </cell>
          <cell r="L32">
            <v>35390.15</v>
          </cell>
          <cell r="M32">
            <v>19678.650000000001</v>
          </cell>
          <cell r="N32">
            <v>39647.65</v>
          </cell>
          <cell r="O32">
            <v>65158.32</v>
          </cell>
          <cell r="P32">
            <v>39244.65</v>
          </cell>
          <cell r="Q32">
            <v>23137.62</v>
          </cell>
          <cell r="R32">
            <v>46475.87</v>
          </cell>
          <cell r="S32">
            <v>35568.300000000003</v>
          </cell>
          <cell r="T32">
            <v>34513.32</v>
          </cell>
          <cell r="U32">
            <v>56301.67</v>
          </cell>
          <cell r="V32">
            <v>36058.699999999997</v>
          </cell>
          <cell r="W32" t="str">
            <v>MONÉTAIRE</v>
          </cell>
          <cell r="X32" t="str">
            <v>MONÉTAIRE</v>
          </cell>
        </row>
        <row r="33">
          <cell r="A33" t="str">
            <v>MEGANCK</v>
          </cell>
          <cell r="B33">
            <v>1111.3892199999973</v>
          </cell>
          <cell r="C33">
            <v>38463.052989999989</v>
          </cell>
          <cell r="E33">
            <v>40386.205639499989</v>
          </cell>
          <cell r="F33">
            <v>21327.67563949999</v>
          </cell>
          <cell r="G33">
            <v>13568.172360854147</v>
          </cell>
          <cell r="H33">
            <v>26818.033278645842</v>
          </cell>
          <cell r="I33">
            <v>0</v>
          </cell>
          <cell r="J33">
            <v>321816.39934375009</v>
          </cell>
          <cell r="K33">
            <v>27191.358249999997</v>
          </cell>
          <cell r="L33">
            <v>30012.762850000116</v>
          </cell>
          <cell r="M33">
            <v>35896.199779999995</v>
          </cell>
          <cell r="N33">
            <v>34568.319290000007</v>
          </cell>
          <cell r="O33">
            <v>11462.923212499998</v>
          </cell>
          <cell r="P33">
            <v>24740.540669999973</v>
          </cell>
          <cell r="Q33">
            <v>22834.590991249996</v>
          </cell>
          <cell r="R33">
            <v>21271.986299999997</v>
          </cell>
          <cell r="S33">
            <v>29203.4</v>
          </cell>
          <cell r="T33">
            <v>35742.678</v>
          </cell>
          <cell r="U33">
            <v>29833.11</v>
          </cell>
          <cell r="V33">
            <v>19058.53</v>
          </cell>
          <cell r="W33" t="str">
            <v>ACTIONS</v>
          </cell>
          <cell r="X33" t="str">
            <v>ACTIONS</v>
          </cell>
        </row>
        <row r="34">
          <cell r="A34" t="str">
            <v>DAZIN</v>
          </cell>
          <cell r="B34">
            <v>0</v>
          </cell>
          <cell r="C34">
            <v>37895.624999996275</v>
          </cell>
          <cell r="E34">
            <v>39790.406249996093</v>
          </cell>
          <cell r="F34">
            <v>37120.406249996093</v>
          </cell>
          <cell r="G34">
            <v>17629.714254699684</v>
          </cell>
          <cell r="H34">
            <v>22160.691995296409</v>
          </cell>
          <cell r="I34">
            <v>0</v>
          </cell>
          <cell r="J34">
            <v>265928.30394355691</v>
          </cell>
          <cell r="K34">
            <v>25673.994999989904</v>
          </cell>
          <cell r="L34">
            <v>33347.201666664507</v>
          </cell>
          <cell r="M34">
            <v>16519.975029754056</v>
          </cell>
          <cell r="N34">
            <v>39981.894999984303</v>
          </cell>
          <cell r="O34">
            <v>9221.1650000028312</v>
          </cell>
          <cell r="P34">
            <v>32302.915000006909</v>
          </cell>
          <cell r="Q34">
            <v>22885.520000015487</v>
          </cell>
          <cell r="R34">
            <v>31839.572247129938</v>
          </cell>
          <cell r="S34">
            <v>36764.560000009093</v>
          </cell>
        </row>
        <row r="35">
          <cell r="A35" t="str">
            <v>CERVERA-BY</v>
          </cell>
          <cell r="B35">
            <v>34.299999999995634</v>
          </cell>
          <cell r="C35">
            <v>36546.334999999999</v>
          </cell>
          <cell r="E35">
            <v>38373.651749999997</v>
          </cell>
          <cell r="F35">
            <v>16209.751749999996</v>
          </cell>
          <cell r="G35">
            <v>18296.94841666667</v>
          </cell>
          <cell r="H35">
            <v>20076.703333333327</v>
          </cell>
        </row>
        <row r="36">
          <cell r="A36" t="str">
            <v>DE GUYENRO</v>
          </cell>
          <cell r="B36">
            <v>0</v>
          </cell>
          <cell r="C36">
            <v>36539.998600000079</v>
          </cell>
          <cell r="E36">
            <v>38366.998530000084</v>
          </cell>
          <cell r="F36">
            <v>-5904.0014699999156</v>
          </cell>
          <cell r="G36">
            <v>-17069.560678332964</v>
          </cell>
          <cell r="H36">
            <v>55436.559208333048</v>
          </cell>
        </row>
        <row r="39">
          <cell r="H39">
            <v>34941.434166666666</v>
          </cell>
        </row>
        <row r="40">
          <cell r="H40">
            <v>33184.660136206156</v>
          </cell>
        </row>
        <row r="45">
          <cell r="H45">
            <v>9337.83</v>
          </cell>
        </row>
        <row r="46">
          <cell r="H46">
            <v>21888.404166666412</v>
          </cell>
        </row>
        <row r="50">
          <cell r="H50">
            <v>29344.442499999994</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cedure"/>
      <sheetName val="INFORMATION"/>
      <sheetName val="NOTE"/>
      <sheetName val="INSTRUCTIONS"/>
      <sheetName val="NY DATA"/>
      <sheetName val="US SALES EXP"/>
      <sheetName val="MISC"/>
      <sheetName val="LCDMR"/>
      <sheetName val="UK EXP INPUT"/>
      <sheetName val="FIXED EXP"/>
      <sheetName val="VAR EXP"/>
      <sheetName val="FORG LOANS"/>
      <sheetName val="HOWARD-OLYMPUS"/>
      <sheetName val="LIQUIDODD"/>
      <sheetName val="CI REPORT"/>
      <sheetName val="HK &amp; TOKYO REPORT"/>
      <sheetName val="HK &amp; TOKYO REPORT (2)"/>
      <sheetName val="FORWARDS REPORT"/>
      <sheetName val="DERIVATIVES REPORT"/>
      <sheetName val="INPUT DERIVATIVES REPORT"/>
      <sheetName val="ESPEED FULFILLMENT"/>
      <sheetName val="CORPORATE REPORT"/>
      <sheetName val="GSBAGENCIES"/>
      <sheetName val="FX OPTIONS REPORT"/>
      <sheetName val="DERIVATIVES"/>
      <sheetName val="ITD EUROPE REPORT"/>
      <sheetName val="Euros Report"/>
      <sheetName val="Euros Report TIER"/>
      <sheetName val="Futures Report"/>
      <sheetName val="LINKS"/>
      <sheetName val="Other books Report"/>
      <sheetName val="Other books Report TIER"/>
      <sheetName val="IGB &amp; EGB"/>
      <sheetName val="IGB &amp; EGB (2)"/>
      <sheetName val="IGB &amp; EGB PROFORMA"/>
      <sheetName val="ENTITY"/>
      <sheetName val="PART"/>
      <sheetName val="OTHER"/>
      <sheetName val="ODDLOTS"/>
      <sheetName val="FULFILLMENT"/>
      <sheetName val="ITD EUROPE"/>
      <sheetName val="EGS"/>
      <sheetName val="EUROBONDS"/>
      <sheetName val="PFANDBRIEFE"/>
      <sheetName val="REPOS"/>
      <sheetName val="FX OPTIONS"/>
      <sheetName val="FORWARDS"/>
      <sheetName val="HONG KONG"/>
      <sheetName val="AUST"/>
      <sheetName val="TOKYO"/>
      <sheetName val="EMERGING MKTS"/>
      <sheetName val="COMMODITIES"/>
      <sheetName val="FUTURES"/>
      <sheetName val="GILTS"/>
      <sheetName val="CANTOR INDEX"/>
      <sheetName val="CREDIT DERIVATIVES"/>
      <sheetName val="GSB"/>
      <sheetName val="CORPORATE"/>
      <sheetName val="LIQUIDS"/>
      <sheetName val="Consol"/>
      <sheetName val="Consol Asia"/>
      <sheetName val="essbase ldn"/>
      <sheetName val="E ldn Asia"/>
      <sheetName val="essbase corp"/>
      <sheetName val="essbase ny"/>
      <sheetName val="Co 01"/>
      <sheetName val="Co 18"/>
      <sheetName val="essbase Asia (NY)"/>
      <sheetName val="BLANK INPUT"/>
      <sheetName val="Paris SNC"/>
      <sheetName val="UK EQUITIES1"/>
      <sheetName val="SUMMARY"/>
      <sheetName val="Expenses"/>
      <sheetName val="FRANKFURT"/>
      <sheetName val="MILAN"/>
      <sheetName val="UK EQUITIES"/>
      <sheetName val="ITD INTL UK"/>
      <sheetName val="LONDON US"/>
      <sheetName val="EQUITY OPTIONS"/>
      <sheetName val="Time For Revenue"/>
      <sheetName val="NY_Essbase"/>
      <sheetName val="Gaming Platform"/>
      <sheetName val="Euro Rates (Locked)"/>
      <sheetName val="5700 EQUIP &amp; MA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lation"/>
      <sheetName val="SAD uncorrected"/>
      <sheetName val="SAD corrected"/>
      <sheetName val="SAD conclusion"/>
      <sheetName val="Reclassification misstatements"/>
      <sheetName val="Cash flow missts"/>
      <sheetName val="Missts in disclosures"/>
      <sheetName val="SAD Uncorrected-Client Comm"/>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ery sheet"/>
      <sheetName val="Key Assumptions Overview"/>
      <sheetName val="__FDSCACHE__"/>
      <sheetName val="Bidders Overview"/>
      <sheetName val="Synergy Assumptions"/>
      <sheetName val="FactSet Input"/>
      <sheetName val="Base Case Assumptions"/>
      <sheetName val="Ibiza Base Case DDM"/>
      <sheetName val="Ibiza Base Case Financials"/>
      <sheetName val="HBOS Assumptions"/>
      <sheetName val="Ibiza HBOS DDM"/>
      <sheetName val="HBOS Position"/>
      <sheetName val="Ibiza HBOS Financials"/>
      <sheetName val="Output for Charts"/>
      <sheetName val="Peer Interest Spreads"/>
      <sheetName val="Valuation Matrix"/>
      <sheetName val="Paris SNC"/>
      <sheetName val="Euro Rates (Locked)"/>
      <sheetName val="Total PB"/>
    </sheetNames>
    <sheetDataSet>
      <sheetData sheetId="0" refreshError="1"/>
      <sheetData sheetId="1" refreshError="1"/>
      <sheetData sheetId="2" refreshError="1"/>
      <sheetData sheetId="3" refreshError="1"/>
      <sheetData sheetId="4" refreshError="1"/>
      <sheetData sheetId="5" refreshError="1"/>
      <sheetData sheetId="6" refreshError="1">
        <row r="17">
          <cell r="F17">
            <v>-66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ery sheet"/>
      <sheetName val="Key Assumptions Overview"/>
      <sheetName val="__FDSCACHE__"/>
      <sheetName val="Bidders Overview"/>
      <sheetName val="Synergy Assumptions"/>
      <sheetName val="FactSet Input"/>
      <sheetName val="Base Case Assumptions"/>
      <sheetName val="Ibiza Base Case DDM"/>
      <sheetName val="Ibiza Base Case Financials"/>
      <sheetName val="HBOS Assumptions"/>
      <sheetName val="Ibiza HBOS DDM"/>
      <sheetName val="HBOS Position"/>
      <sheetName val="Ibiza HBOS Financials"/>
      <sheetName val="Output for Charts"/>
      <sheetName val="Peer Interest Spreads"/>
      <sheetName val="Valuation Matrix"/>
      <sheetName val="Paris SNC"/>
      <sheetName val="Euro Rates (Locked)"/>
      <sheetName val="Total PB"/>
    </sheetNames>
    <sheetDataSet>
      <sheetData sheetId="0" refreshError="1"/>
      <sheetData sheetId="1" refreshError="1"/>
      <sheetData sheetId="2" refreshError="1"/>
      <sheetData sheetId="3" refreshError="1"/>
      <sheetData sheetId="4" refreshError="1"/>
      <sheetData sheetId="5" refreshError="1"/>
      <sheetData sheetId="6" refreshError="1">
        <row r="17">
          <cell r="F17">
            <v>-66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Cache_Sheet1"/>
      <sheetName val="BneLog"/>
      <sheetName val="Sheet1"/>
      <sheetName val="Office Services"/>
    </sheetNames>
    <sheetDataSet>
      <sheetData sheetId="0">
        <row r="1">
          <cell r="A1" t="str">
            <v>No</v>
          </cell>
        </row>
        <row r="2">
          <cell r="A2" t="str">
            <v>Yes</v>
          </cell>
        </row>
      </sheetData>
      <sheetData sheetId="1"/>
      <sheetData sheetId="2"/>
      <sheetData sheetId="3"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Cache_Sheet1"/>
      <sheetName val="BneLog"/>
      <sheetName val="Sheet1"/>
      <sheetName val="Office Services"/>
    </sheetNames>
    <sheetDataSet>
      <sheetData sheetId="0">
        <row r="1">
          <cell r="A1" t="str">
            <v>No</v>
          </cell>
        </row>
        <row r="2">
          <cell r="A2" t="str">
            <v>Yes</v>
          </cell>
        </row>
      </sheetData>
      <sheetData sheetId="1"/>
      <sheetData sheetId="2"/>
      <sheetData sheetId="3"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n Comp Jan 31"/>
      <sheetName val="c+w"/>
      <sheetName val="c+w (2)"/>
      <sheetName val="jan 07 funding"/>
      <sheetName val="jan 07 funding (2)"/>
      <sheetName val="PopCache_Sheet1"/>
      <sheetName val="Chart data"/>
      <sheetName val="Positions"/>
      <sheetName val="NY_Essbase"/>
    </sheetNames>
    <sheetDataSet>
      <sheetData sheetId="0"/>
      <sheetData sheetId="1"/>
      <sheetData sheetId="2"/>
      <sheetData sheetId="3"/>
      <sheetData sheetId="4"/>
      <sheetData sheetId="5" refreshError="1"/>
      <sheetData sheetId="6" refreshError="1"/>
      <sheetData sheetId="7" refreshError="1"/>
      <sheetData sheetId="8"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n Comp Jan 31"/>
      <sheetName val="c+w"/>
      <sheetName val="c+w (2)"/>
      <sheetName val="jan 07 funding"/>
      <sheetName val="jan 07 funding (2)"/>
      <sheetName val="PopCache_Sheet1"/>
      <sheetName val="Chart data"/>
      <sheetName val="Positions"/>
      <sheetName val="NY_Essbase"/>
    </sheetNames>
    <sheetDataSet>
      <sheetData sheetId="0"/>
      <sheetData sheetId="1"/>
      <sheetData sheetId="2"/>
      <sheetData sheetId="3"/>
      <sheetData sheetId="4"/>
      <sheetData sheetId="5" refreshError="1"/>
      <sheetData sheetId="6" refreshError="1"/>
      <sheetData sheetId="7" refreshError="1"/>
      <sheetData sheetId="8"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EEDOM"/>
      <sheetName val="TRADESPARK"/>
      <sheetName val="Market Participation"/>
      <sheetName val="TSessbase"/>
      <sheetName val="freedom-ts"/>
      <sheetName val="QtrMetrics"/>
      <sheetName val="QtrUpside"/>
      <sheetName val="netUpsideREVISED"/>
      <sheetName val="Graph"/>
      <sheetName val="netTSupside (2)"/>
      <sheetName val="netTSupside"/>
      <sheetName val="NetExcludTS"/>
      <sheetName val="grossExcludTS"/>
      <sheetName val="grossTS"/>
      <sheetName val="grossUpside"/>
      <sheetName val="MetricsSummaryqtr2000"/>
      <sheetName val="2000GraphData"/>
      <sheetName val="ProductRollout"/>
      <sheetName val="TRENDdata"/>
      <sheetName val="UST"/>
      <sheetName val="MetricsSummary- net"/>
      <sheetName val="MetricsSummary- gross"/>
      <sheetName val="QtrSummary- net"/>
      <sheetName val="QtrSummary- gross"/>
      <sheetName val="MetricsSummary- grossMay01"/>
      <sheetName val="MetricsSummaryMAY01"/>
      <sheetName val="SUMMARYActual-TrendBreakdown"/>
      <sheetName val="2Q01Products"/>
      <sheetName val="1Q01Products"/>
      <sheetName val="4Q00Products"/>
      <sheetName val="Variance"/>
      <sheetName val="2Q01Product-breakdown"/>
      <sheetName val="JUN01Actual-breakdown"/>
      <sheetName val="JUN01EXPENSEdwn"/>
      <sheetName val="JUN01REVENUEdwn"/>
      <sheetName val="JUN01USdwn"/>
      <sheetName val="JUN01UKdwn"/>
      <sheetName val="JUN01ukJAPANdwn"/>
      <sheetName val="MAY01Actual-breakdown"/>
      <sheetName val="MAY01EXPENSEdwn"/>
      <sheetName val="MAY01REVENUEdwn"/>
      <sheetName val="MAY01USdwn"/>
      <sheetName val="MAY01UKdwn"/>
      <sheetName val="MAY01ukJAPANdwn"/>
      <sheetName val="APR01Actual-breakdown"/>
      <sheetName val="APR01EXPENSEdwn"/>
      <sheetName val="APR01REVENUEdwn"/>
      <sheetName val="APR01USdwn"/>
      <sheetName val="APR01UKdwn"/>
      <sheetName val="APR01ukJAPANdwn"/>
      <sheetName val="MAR01Actual-breakdown"/>
      <sheetName val="MAR01EXPENSEdwn"/>
      <sheetName val="MAR01REVENUEdwn"/>
      <sheetName val="MAR01USdwn"/>
      <sheetName val="MAR01UKdwn"/>
      <sheetName val="MAR01ukJAPANdwn"/>
      <sheetName val="Feb01Actual-breakdown "/>
      <sheetName val="Feb01REVENUEdwn  (2)"/>
      <sheetName val="Feb01REVENUEdwn "/>
      <sheetName val="Feb01USdwn "/>
      <sheetName val="Feb01UKdwn "/>
      <sheetName val="Feb01ukJAPANdwn"/>
      <sheetName val="Jan01Actual-breakdown"/>
      <sheetName val="Jan01REVENUEdwn"/>
      <sheetName val="Jan01USdwn"/>
      <sheetName val="Jan01UKdwn"/>
      <sheetName val="Jan01ukJAPANdwn"/>
      <sheetName val="CBOTCME"/>
      <sheetName val="MetricsSummary (2)"/>
      <sheetName val="netUpside"/>
      <sheetName val="netTS"/>
      <sheetName val="MAY01USdwn (3)"/>
      <sheetName val="MAY01USdwn (2)"/>
      <sheetName val="c+w"/>
      <sheetName val="PopCache_Sheet1"/>
      <sheetName val="6685 and 4995"/>
      <sheetName val="Base Case Assumptions"/>
      <sheetName val="Paris SN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F2" t="str">
            <v>MMTS</v>
          </cell>
          <cell r="G2" t="str">
            <v>VOICE</v>
          </cell>
          <cell r="H2" t="str">
            <v>VOICE</v>
          </cell>
          <cell r="J2" t="str">
            <v>VOICE</v>
          </cell>
          <cell r="M2" t="str">
            <v>VOICE</v>
          </cell>
          <cell r="S2" t="str">
            <v>VOICE</v>
          </cell>
        </row>
        <row r="3">
          <cell r="B3" t="str">
            <v>GSB</v>
          </cell>
          <cell r="C3" t="str">
            <v>ZEROS</v>
          </cell>
          <cell r="D3" t="str">
            <v>TOTAL GSB</v>
          </cell>
          <cell r="E3" t="str">
            <v>JGB</v>
          </cell>
          <cell r="F3" t="str">
            <v>ONLINE/ODDLOTS</v>
          </cell>
          <cell r="G3" t="str">
            <v>CANADIANS</v>
          </cell>
          <cell r="H3" t="str">
            <v>CORPS</v>
          </cell>
          <cell r="I3" t="str">
            <v>YEN BONDS</v>
          </cell>
          <cell r="J3" t="str">
            <v>MBS</v>
          </cell>
          <cell r="K3" t="str">
            <v>AGENCIES</v>
          </cell>
          <cell r="L3" t="str">
            <v>REPOS</v>
          </cell>
          <cell r="M3" t="str">
            <v>MUNIS</v>
          </cell>
          <cell r="N3" t="str">
            <v>EGB</v>
          </cell>
          <cell r="O3" t="str">
            <v>EM</v>
          </cell>
          <cell r="P3" t="str">
            <v>EUROBONDS</v>
          </cell>
          <cell r="Q3" t="str">
            <v>GILTS</v>
          </cell>
          <cell r="R3" t="str">
            <v>EURO REPO</v>
          </cell>
          <cell r="S3" t="str">
            <v>UST OPTIONS</v>
          </cell>
          <cell r="T3" t="str">
            <v>IRS</v>
          </cell>
          <cell r="U3" t="str">
            <v>FX</v>
          </cell>
          <cell r="V3" t="str">
            <v>COMMODITIES</v>
          </cell>
          <cell r="W3" t="str">
            <v>POWER</v>
          </cell>
          <cell r="X3" t="str">
            <v>FUTURES</v>
          </cell>
          <cell r="Y3" t="str">
            <v>FX OPTIONS</v>
          </cell>
          <cell r="Z3" t="str">
            <v>FREEDOM</v>
          </cell>
          <cell r="AA3" t="str">
            <v>TRADESPARK</v>
          </cell>
          <cell r="AC3" t="str">
            <v>TOTAL</v>
          </cell>
          <cell r="AE3" t="str">
            <v>EGB REPO</v>
          </cell>
          <cell r="AF3" t="str">
            <v>REPO GILTS</v>
          </cell>
          <cell r="AG3" t="str">
            <v>FRENCH REPOS</v>
          </cell>
        </row>
        <row r="4">
          <cell r="A4" t="str">
            <v>TRADE COUNT</v>
          </cell>
        </row>
        <row r="5">
          <cell r="A5" t="str">
            <v>FULLY ELECTRONIC COUNT</v>
          </cell>
        </row>
        <row r="6">
          <cell r="A6" t="str">
            <v>JAN</v>
          </cell>
          <cell r="B6">
            <v>270791</v>
          </cell>
          <cell r="C6">
            <v>192</v>
          </cell>
          <cell r="D6">
            <v>270983</v>
          </cell>
          <cell r="F6">
            <v>4149</v>
          </cell>
          <cell r="K6">
            <v>1906</v>
          </cell>
          <cell r="L6">
            <v>4716</v>
          </cell>
          <cell r="N6">
            <v>7153</v>
          </cell>
          <cell r="O6">
            <v>78</v>
          </cell>
          <cell r="P6">
            <v>86</v>
          </cell>
          <cell r="Q6">
            <v>229</v>
          </cell>
          <cell r="R6">
            <v>0</v>
          </cell>
          <cell r="S6">
            <v>0</v>
          </cell>
          <cell r="X6">
            <v>458.5</v>
          </cell>
          <cell r="AA6">
            <v>660</v>
          </cell>
          <cell r="AC6">
            <v>290418.5</v>
          </cell>
        </row>
        <row r="7">
          <cell r="A7" t="str">
            <v>FEB</v>
          </cell>
          <cell r="B7">
            <v>220255</v>
          </cell>
          <cell r="C7">
            <v>185</v>
          </cell>
          <cell r="D7">
            <v>220440</v>
          </cell>
          <cell r="F7">
            <v>3925</v>
          </cell>
          <cell r="K7">
            <v>1250</v>
          </cell>
          <cell r="L7">
            <v>3523</v>
          </cell>
          <cell r="N7">
            <v>7819</v>
          </cell>
          <cell r="O7">
            <v>91</v>
          </cell>
          <cell r="P7">
            <v>85</v>
          </cell>
          <cell r="Q7">
            <v>198</v>
          </cell>
          <cell r="R7">
            <v>0</v>
          </cell>
          <cell r="X7">
            <v>131.5</v>
          </cell>
          <cell r="AA7">
            <v>1761</v>
          </cell>
          <cell r="AC7">
            <v>239223.5</v>
          </cell>
        </row>
        <row r="8">
          <cell r="A8" t="str">
            <v>MAR</v>
          </cell>
          <cell r="B8">
            <v>263981</v>
          </cell>
          <cell r="C8">
            <v>108</v>
          </cell>
          <cell r="D8">
            <v>264089</v>
          </cell>
          <cell r="F8">
            <v>5669</v>
          </cell>
          <cell r="K8">
            <v>1331</v>
          </cell>
          <cell r="L8">
            <v>3531</v>
          </cell>
          <cell r="N8">
            <v>8214</v>
          </cell>
          <cell r="O8">
            <v>67</v>
          </cell>
          <cell r="P8">
            <v>64</v>
          </cell>
          <cell r="Q8">
            <v>185</v>
          </cell>
          <cell r="R8">
            <v>0</v>
          </cell>
          <cell r="X8">
            <v>60</v>
          </cell>
          <cell r="AA8">
            <v>1875</v>
          </cell>
          <cell r="AC8">
            <v>285085</v>
          </cell>
        </row>
        <row r="9">
          <cell r="A9" t="str">
            <v>difference</v>
          </cell>
          <cell r="D9">
            <v>0</v>
          </cell>
          <cell r="R9">
            <v>0</v>
          </cell>
          <cell r="AC9">
            <v>0</v>
          </cell>
        </row>
        <row r="10">
          <cell r="A10" t="str">
            <v>APR</v>
          </cell>
          <cell r="B10">
            <v>250203</v>
          </cell>
          <cell r="C10">
            <v>143</v>
          </cell>
          <cell r="D10">
            <v>250346</v>
          </cell>
          <cell r="F10">
            <v>5031</v>
          </cell>
          <cell r="K10">
            <v>914</v>
          </cell>
          <cell r="L10">
            <v>2971</v>
          </cell>
          <cell r="N10">
            <v>5409</v>
          </cell>
          <cell r="O10">
            <v>74</v>
          </cell>
          <cell r="P10">
            <v>129</v>
          </cell>
          <cell r="Q10">
            <v>157</v>
          </cell>
          <cell r="R10">
            <v>0</v>
          </cell>
          <cell r="X10">
            <v>43</v>
          </cell>
          <cell r="Y10">
            <v>13</v>
          </cell>
          <cell r="AA10">
            <v>1709</v>
          </cell>
          <cell r="AC10">
            <v>266796</v>
          </cell>
        </row>
        <row r="11">
          <cell r="A11" t="str">
            <v>MAY</v>
          </cell>
          <cell r="B11">
            <v>267677</v>
          </cell>
          <cell r="C11">
            <v>213</v>
          </cell>
          <cell r="D11">
            <v>267890</v>
          </cell>
          <cell r="F11">
            <v>6298</v>
          </cell>
          <cell r="K11">
            <v>1134</v>
          </cell>
          <cell r="L11">
            <v>3500</v>
          </cell>
          <cell r="N11">
            <v>6774</v>
          </cell>
          <cell r="O11">
            <v>60</v>
          </cell>
          <cell r="P11">
            <v>78</v>
          </cell>
          <cell r="Q11">
            <v>112</v>
          </cell>
          <cell r="R11">
            <v>0</v>
          </cell>
          <cell r="X11">
            <v>8</v>
          </cell>
          <cell r="Y11">
            <v>18</v>
          </cell>
          <cell r="AA11">
            <v>1840</v>
          </cell>
          <cell r="AC11">
            <v>287712</v>
          </cell>
        </row>
        <row r="12">
          <cell r="A12" t="str">
            <v>JUN</v>
          </cell>
          <cell r="B12">
            <v>225786</v>
          </cell>
          <cell r="C12">
            <v>180</v>
          </cell>
          <cell r="D12">
            <v>225966</v>
          </cell>
          <cell r="F12">
            <v>5868</v>
          </cell>
          <cell r="K12">
            <v>1227</v>
          </cell>
          <cell r="L12">
            <v>2610</v>
          </cell>
          <cell r="N12">
            <v>6381</v>
          </cell>
          <cell r="O12">
            <v>49</v>
          </cell>
          <cell r="P12">
            <v>107</v>
          </cell>
          <cell r="Q12">
            <v>90</v>
          </cell>
          <cell r="R12">
            <v>0</v>
          </cell>
          <cell r="X12">
            <v>0</v>
          </cell>
          <cell r="Y12">
            <v>38</v>
          </cell>
          <cell r="AA12">
            <v>2051</v>
          </cell>
          <cell r="AC12">
            <v>244387</v>
          </cell>
        </row>
        <row r="13">
          <cell r="A13" t="str">
            <v>difference</v>
          </cell>
          <cell r="D13">
            <v>0</v>
          </cell>
          <cell r="R13">
            <v>0</v>
          </cell>
          <cell r="AC13">
            <v>0</v>
          </cell>
        </row>
        <row r="14">
          <cell r="A14" t="str">
            <v>JUL</v>
          </cell>
          <cell r="D14">
            <v>0</v>
          </cell>
          <cell r="R14">
            <v>0</v>
          </cell>
          <cell r="AC14">
            <v>0</v>
          </cell>
        </row>
        <row r="15">
          <cell r="A15" t="str">
            <v>AUG</v>
          </cell>
          <cell r="D15">
            <v>0</v>
          </cell>
          <cell r="R15">
            <v>0</v>
          </cell>
          <cell r="AC15">
            <v>0</v>
          </cell>
        </row>
        <row r="16">
          <cell r="A16" t="str">
            <v>SEP</v>
          </cell>
          <cell r="D16">
            <v>0</v>
          </cell>
          <cell r="R16">
            <v>0</v>
          </cell>
          <cell r="AC16">
            <v>0</v>
          </cell>
        </row>
        <row r="17">
          <cell r="A17" t="str">
            <v>difference</v>
          </cell>
          <cell r="R17">
            <v>0</v>
          </cell>
          <cell r="AC17">
            <v>0</v>
          </cell>
        </row>
        <row r="18">
          <cell r="A18" t="str">
            <v>OCT</v>
          </cell>
          <cell r="D18">
            <v>0</v>
          </cell>
          <cell r="R18">
            <v>0</v>
          </cell>
          <cell r="AC18">
            <v>0</v>
          </cell>
        </row>
        <row r="19">
          <cell r="A19" t="str">
            <v>NOV</v>
          </cell>
          <cell r="D19">
            <v>0</v>
          </cell>
          <cell r="R19">
            <v>0</v>
          </cell>
          <cell r="AC19">
            <v>0</v>
          </cell>
        </row>
        <row r="20">
          <cell r="A20" t="str">
            <v>DEC</v>
          </cell>
          <cell r="D20">
            <v>0</v>
          </cell>
          <cell r="R20">
            <v>0</v>
          </cell>
          <cell r="AC20">
            <v>0</v>
          </cell>
        </row>
        <row r="21">
          <cell r="A21" t="str">
            <v>difference</v>
          </cell>
          <cell r="R21">
            <v>0</v>
          </cell>
          <cell r="AC21">
            <v>0</v>
          </cell>
        </row>
        <row r="22">
          <cell r="A22" t="str">
            <v>FY 2001</v>
          </cell>
          <cell r="B22">
            <v>1498693</v>
          </cell>
          <cell r="C22">
            <v>1021</v>
          </cell>
          <cell r="D22">
            <v>1499714</v>
          </cell>
          <cell r="E22">
            <v>0</v>
          </cell>
          <cell r="F22">
            <v>30940</v>
          </cell>
          <cell r="G22">
            <v>0</v>
          </cell>
          <cell r="H22">
            <v>0</v>
          </cell>
          <cell r="I22">
            <v>0</v>
          </cell>
          <cell r="J22">
            <v>0</v>
          </cell>
          <cell r="K22">
            <v>7762</v>
          </cell>
          <cell r="L22">
            <v>20851</v>
          </cell>
          <cell r="M22">
            <v>0</v>
          </cell>
          <cell r="N22">
            <v>41750</v>
          </cell>
          <cell r="O22">
            <v>419</v>
          </cell>
          <cell r="P22">
            <v>549</v>
          </cell>
          <cell r="Q22">
            <v>971</v>
          </cell>
          <cell r="R22">
            <v>0</v>
          </cell>
          <cell r="S22">
            <v>0</v>
          </cell>
          <cell r="T22">
            <v>0</v>
          </cell>
          <cell r="U22">
            <v>0</v>
          </cell>
          <cell r="V22">
            <v>0</v>
          </cell>
          <cell r="W22">
            <v>0</v>
          </cell>
          <cell r="X22">
            <v>701</v>
          </cell>
          <cell r="Y22">
            <v>69</v>
          </cell>
          <cell r="Z22">
            <v>0</v>
          </cell>
          <cell r="AA22">
            <v>9896</v>
          </cell>
          <cell r="AC22">
            <v>1613622</v>
          </cell>
        </row>
        <row r="23">
          <cell r="A23" t="str">
            <v>1Q01</v>
          </cell>
          <cell r="B23">
            <v>755027</v>
          </cell>
          <cell r="C23">
            <v>485</v>
          </cell>
          <cell r="D23">
            <v>755512</v>
          </cell>
          <cell r="E23">
            <v>0</v>
          </cell>
          <cell r="F23">
            <v>13743</v>
          </cell>
          <cell r="G23">
            <v>0</v>
          </cell>
          <cell r="H23">
            <v>0</v>
          </cell>
          <cell r="I23">
            <v>0</v>
          </cell>
          <cell r="J23">
            <v>0</v>
          </cell>
          <cell r="K23">
            <v>4487</v>
          </cell>
          <cell r="L23">
            <v>11770</v>
          </cell>
          <cell r="M23">
            <v>0</v>
          </cell>
          <cell r="N23">
            <v>23186</v>
          </cell>
          <cell r="O23">
            <v>236</v>
          </cell>
          <cell r="P23">
            <v>235</v>
          </cell>
          <cell r="Q23">
            <v>612</v>
          </cell>
          <cell r="R23">
            <v>0</v>
          </cell>
          <cell r="S23">
            <v>0</v>
          </cell>
          <cell r="T23">
            <v>0</v>
          </cell>
          <cell r="U23">
            <v>0</v>
          </cell>
          <cell r="V23">
            <v>0</v>
          </cell>
          <cell r="W23">
            <v>0</v>
          </cell>
          <cell r="X23">
            <v>650</v>
          </cell>
          <cell r="Y23">
            <v>0</v>
          </cell>
          <cell r="Z23">
            <v>0</v>
          </cell>
          <cell r="AA23">
            <v>4296</v>
          </cell>
          <cell r="AC23">
            <v>814727</v>
          </cell>
        </row>
        <row r="24">
          <cell r="A24" t="str">
            <v>2Q01</v>
          </cell>
          <cell r="B24">
            <v>743666</v>
          </cell>
          <cell r="C24">
            <v>536</v>
          </cell>
          <cell r="D24">
            <v>744202</v>
          </cell>
          <cell r="E24">
            <v>0</v>
          </cell>
          <cell r="F24">
            <v>17197</v>
          </cell>
          <cell r="G24">
            <v>0</v>
          </cell>
          <cell r="H24">
            <v>0</v>
          </cell>
          <cell r="I24">
            <v>0</v>
          </cell>
          <cell r="J24">
            <v>0</v>
          </cell>
          <cell r="K24">
            <v>3275</v>
          </cell>
          <cell r="L24">
            <v>9081</v>
          </cell>
          <cell r="M24">
            <v>0</v>
          </cell>
          <cell r="N24">
            <v>18564</v>
          </cell>
          <cell r="O24">
            <v>183</v>
          </cell>
          <cell r="P24">
            <v>314</v>
          </cell>
          <cell r="Q24">
            <v>359</v>
          </cell>
          <cell r="R24">
            <v>0</v>
          </cell>
          <cell r="S24">
            <v>0</v>
          </cell>
          <cell r="T24">
            <v>0</v>
          </cell>
          <cell r="U24">
            <v>0</v>
          </cell>
          <cell r="V24">
            <v>0</v>
          </cell>
          <cell r="W24">
            <v>0</v>
          </cell>
          <cell r="X24">
            <v>51</v>
          </cell>
          <cell r="Y24">
            <v>69</v>
          </cell>
          <cell r="Z24">
            <v>0</v>
          </cell>
          <cell r="AA24">
            <v>5600</v>
          </cell>
          <cell r="AC24">
            <v>798895</v>
          </cell>
        </row>
        <row r="25">
          <cell r="A25" t="str">
            <v>3Q01</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C25">
            <v>0</v>
          </cell>
        </row>
        <row r="26">
          <cell r="A26" t="str">
            <v>4Q01</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C26">
            <v>0</v>
          </cell>
        </row>
        <row r="27">
          <cell r="A27" t="str">
            <v>VOICE ASSISTED COUNT</v>
          </cell>
        </row>
        <row r="28">
          <cell r="A28" t="str">
            <v>JAN</v>
          </cell>
          <cell r="B28">
            <v>30135</v>
          </cell>
          <cell r="C28">
            <v>714</v>
          </cell>
          <cell r="D28">
            <v>30849</v>
          </cell>
          <cell r="F28">
            <v>0</v>
          </cell>
          <cell r="G28">
            <v>1056</v>
          </cell>
          <cell r="H28">
            <v>5413</v>
          </cell>
          <cell r="J28">
            <v>4650</v>
          </cell>
          <cell r="K28">
            <v>4180</v>
          </cell>
          <cell r="L28">
            <v>4188</v>
          </cell>
          <cell r="M28">
            <v>5421</v>
          </cell>
          <cell r="N28">
            <v>11574</v>
          </cell>
          <cell r="O28">
            <v>1959</v>
          </cell>
          <cell r="P28">
            <v>11417</v>
          </cell>
          <cell r="Q28">
            <v>2069</v>
          </cell>
          <cell r="R28">
            <v>7806</v>
          </cell>
          <cell r="S28">
            <v>258</v>
          </cell>
          <cell r="T28">
            <v>3128</v>
          </cell>
          <cell r="U28">
            <v>6916</v>
          </cell>
          <cell r="X28">
            <v>22.5</v>
          </cell>
          <cell r="Y28">
            <v>2768</v>
          </cell>
          <cell r="AA28">
            <v>2630</v>
          </cell>
          <cell r="AC28">
            <v>106304.5</v>
          </cell>
          <cell r="AE28">
            <v>1349</v>
          </cell>
          <cell r="AF28">
            <v>2102</v>
          </cell>
          <cell r="AG28">
            <v>1980</v>
          </cell>
        </row>
        <row r="29">
          <cell r="A29" t="str">
            <v>FEB</v>
          </cell>
          <cell r="B29">
            <v>23820</v>
          </cell>
          <cell r="C29">
            <v>550</v>
          </cell>
          <cell r="D29">
            <v>24370</v>
          </cell>
          <cell r="G29">
            <v>184</v>
          </cell>
          <cell r="H29">
            <v>4100</v>
          </cell>
          <cell r="J29">
            <v>4452</v>
          </cell>
          <cell r="K29">
            <v>2880</v>
          </cell>
          <cell r="L29">
            <v>2242</v>
          </cell>
          <cell r="M29">
            <v>4152</v>
          </cell>
          <cell r="N29">
            <v>12490</v>
          </cell>
          <cell r="O29">
            <v>1925</v>
          </cell>
          <cell r="P29">
            <v>9454</v>
          </cell>
          <cell r="Q29">
            <v>1465</v>
          </cell>
          <cell r="R29">
            <v>7193</v>
          </cell>
          <cell r="S29">
            <v>218</v>
          </cell>
          <cell r="T29">
            <v>2724</v>
          </cell>
          <cell r="U29">
            <v>5266</v>
          </cell>
          <cell r="X29">
            <v>21.5</v>
          </cell>
          <cell r="Y29">
            <v>4174</v>
          </cell>
          <cell r="AA29">
            <v>3282</v>
          </cell>
          <cell r="AC29">
            <v>90592.5</v>
          </cell>
          <cell r="AE29">
            <v>878</v>
          </cell>
          <cell r="AF29">
            <v>1878</v>
          </cell>
          <cell r="AG29">
            <v>2014</v>
          </cell>
        </row>
        <row r="30">
          <cell r="A30" t="str">
            <v>MAR</v>
          </cell>
          <cell r="B30">
            <v>24058</v>
          </cell>
          <cell r="C30">
            <v>543</v>
          </cell>
          <cell r="D30">
            <v>24601</v>
          </cell>
          <cell r="G30">
            <v>24</v>
          </cell>
          <cell r="H30">
            <v>4692</v>
          </cell>
          <cell r="J30">
            <v>5570</v>
          </cell>
          <cell r="K30">
            <v>3602</v>
          </cell>
          <cell r="L30">
            <v>2529</v>
          </cell>
          <cell r="M30">
            <v>5702</v>
          </cell>
          <cell r="N30">
            <v>6538</v>
          </cell>
          <cell r="O30">
            <v>1566</v>
          </cell>
          <cell r="P30">
            <v>9772</v>
          </cell>
          <cell r="Q30">
            <v>1999</v>
          </cell>
          <cell r="R30">
            <v>4165</v>
          </cell>
          <cell r="S30">
            <v>258</v>
          </cell>
          <cell r="T30">
            <v>3148</v>
          </cell>
          <cell r="U30">
            <v>5588</v>
          </cell>
          <cell r="X30">
            <v>16</v>
          </cell>
          <cell r="Y30">
            <v>5598</v>
          </cell>
          <cell r="AA30">
            <v>3582</v>
          </cell>
          <cell r="AC30">
            <v>88950</v>
          </cell>
          <cell r="AE30">
            <v>434</v>
          </cell>
          <cell r="AF30">
            <v>1628</v>
          </cell>
          <cell r="AG30">
            <v>1010</v>
          </cell>
        </row>
        <row r="31">
          <cell r="A31" t="str">
            <v>difference</v>
          </cell>
          <cell r="AC31">
            <v>0</v>
          </cell>
        </row>
        <row r="32">
          <cell r="A32" t="str">
            <v>APR</v>
          </cell>
          <cell r="B32">
            <v>21698</v>
          </cell>
          <cell r="C32">
            <v>655</v>
          </cell>
          <cell r="D32">
            <v>22353</v>
          </cell>
          <cell r="G32">
            <v>12</v>
          </cell>
          <cell r="H32">
            <v>3736</v>
          </cell>
          <cell r="J32">
            <v>5760</v>
          </cell>
          <cell r="K32">
            <v>2479</v>
          </cell>
          <cell r="L32">
            <v>3199</v>
          </cell>
          <cell r="M32">
            <v>4503</v>
          </cell>
          <cell r="N32">
            <v>4790</v>
          </cell>
          <cell r="O32">
            <v>235</v>
          </cell>
          <cell r="P32">
            <v>7626</v>
          </cell>
          <cell r="Q32">
            <v>1753</v>
          </cell>
          <cell r="R32">
            <v>5378</v>
          </cell>
          <cell r="S32">
            <v>156</v>
          </cell>
          <cell r="T32">
            <v>2744</v>
          </cell>
          <cell r="U32">
            <v>4324</v>
          </cell>
          <cell r="X32">
            <v>9</v>
          </cell>
          <cell r="Y32">
            <v>4601</v>
          </cell>
          <cell r="Z32">
            <v>7168</v>
          </cell>
          <cell r="AA32">
            <v>4205</v>
          </cell>
          <cell r="AC32">
            <v>85031</v>
          </cell>
          <cell r="AE32">
            <v>1059</v>
          </cell>
          <cell r="AF32">
            <v>1595</v>
          </cell>
          <cell r="AG32">
            <v>810</v>
          </cell>
        </row>
        <row r="33">
          <cell r="A33" t="str">
            <v>MAY</v>
          </cell>
          <cell r="B33">
            <v>25718</v>
          </cell>
          <cell r="C33">
            <v>622</v>
          </cell>
          <cell r="D33">
            <v>26340</v>
          </cell>
          <cell r="G33">
            <v>6</v>
          </cell>
          <cell r="H33">
            <v>4628</v>
          </cell>
          <cell r="J33">
            <v>6421</v>
          </cell>
          <cell r="K33">
            <v>3134</v>
          </cell>
          <cell r="L33">
            <v>3703</v>
          </cell>
          <cell r="M33">
            <v>5358</v>
          </cell>
          <cell r="N33">
            <v>5199</v>
          </cell>
          <cell r="O33">
            <v>1126</v>
          </cell>
          <cell r="P33">
            <v>2807</v>
          </cell>
          <cell r="Q33">
            <v>1665</v>
          </cell>
          <cell r="R33">
            <v>5835</v>
          </cell>
          <cell r="S33">
            <v>147</v>
          </cell>
          <cell r="T33">
            <v>2668</v>
          </cell>
          <cell r="U33">
            <v>5252</v>
          </cell>
          <cell r="X33">
            <v>42</v>
          </cell>
          <cell r="Y33">
            <v>5324</v>
          </cell>
          <cell r="Z33">
            <v>7613</v>
          </cell>
          <cell r="AA33">
            <v>4480</v>
          </cell>
          <cell r="AC33">
            <v>91748</v>
          </cell>
          <cell r="AE33">
            <v>1131</v>
          </cell>
          <cell r="AF33">
            <v>1864</v>
          </cell>
          <cell r="AG33">
            <v>1512</v>
          </cell>
        </row>
        <row r="34">
          <cell r="A34" t="str">
            <v>JUN</v>
          </cell>
          <cell r="B34">
            <v>24614</v>
          </cell>
          <cell r="C34">
            <v>537</v>
          </cell>
          <cell r="D34">
            <v>25151</v>
          </cell>
          <cell r="G34">
            <v>0</v>
          </cell>
          <cell r="H34">
            <v>4494</v>
          </cell>
          <cell r="J34">
            <v>5735</v>
          </cell>
          <cell r="K34">
            <v>2741</v>
          </cell>
          <cell r="L34">
            <v>2862</v>
          </cell>
          <cell r="M34">
            <v>5027</v>
          </cell>
          <cell r="N34">
            <v>4942</v>
          </cell>
          <cell r="O34">
            <v>551</v>
          </cell>
          <cell r="P34">
            <v>3083</v>
          </cell>
          <cell r="Q34">
            <v>1943</v>
          </cell>
          <cell r="R34">
            <v>5536</v>
          </cell>
          <cell r="S34">
            <v>239</v>
          </cell>
          <cell r="T34">
            <v>2954</v>
          </cell>
          <cell r="U34">
            <v>5320</v>
          </cell>
          <cell r="X34">
            <v>14</v>
          </cell>
          <cell r="Y34">
            <v>2655</v>
          </cell>
          <cell r="Z34">
            <v>6147</v>
          </cell>
          <cell r="AA34">
            <v>4907</v>
          </cell>
          <cell r="AC34">
            <v>84301</v>
          </cell>
          <cell r="AE34">
            <v>1144</v>
          </cell>
          <cell r="AF34">
            <v>1707</v>
          </cell>
          <cell r="AG34">
            <v>320</v>
          </cell>
        </row>
        <row r="35">
          <cell r="A35" t="str">
            <v>difference</v>
          </cell>
          <cell r="AC35">
            <v>0</v>
          </cell>
        </row>
        <row r="36">
          <cell r="A36" t="str">
            <v>JUL</v>
          </cell>
          <cell r="D36">
            <v>0</v>
          </cell>
          <cell r="R36">
            <v>0</v>
          </cell>
          <cell r="AC36">
            <v>0</v>
          </cell>
        </row>
        <row r="37">
          <cell r="A37" t="str">
            <v>AUG</v>
          </cell>
          <cell r="D37">
            <v>0</v>
          </cell>
          <cell r="R37">
            <v>0</v>
          </cell>
          <cell r="AC37">
            <v>0</v>
          </cell>
        </row>
        <row r="38">
          <cell r="A38" t="str">
            <v>SEP</v>
          </cell>
          <cell r="D38">
            <v>0</v>
          </cell>
          <cell r="R38">
            <v>0</v>
          </cell>
          <cell r="AC38">
            <v>0</v>
          </cell>
        </row>
        <row r="39">
          <cell r="A39" t="str">
            <v>difference</v>
          </cell>
          <cell r="AC39">
            <v>0</v>
          </cell>
        </row>
        <row r="40">
          <cell r="A40" t="str">
            <v>OCT</v>
          </cell>
          <cell r="D40">
            <v>0</v>
          </cell>
          <cell r="R40">
            <v>0</v>
          </cell>
          <cell r="AC40">
            <v>0</v>
          </cell>
        </row>
        <row r="41">
          <cell r="A41" t="str">
            <v>NOV</v>
          </cell>
          <cell r="D41">
            <v>0</v>
          </cell>
          <cell r="R41">
            <v>0</v>
          </cell>
          <cell r="AC41">
            <v>0</v>
          </cell>
        </row>
        <row r="42">
          <cell r="A42" t="str">
            <v>DEC</v>
          </cell>
          <cell r="D42">
            <v>0</v>
          </cell>
          <cell r="R42">
            <v>0</v>
          </cell>
          <cell r="AC42">
            <v>0</v>
          </cell>
        </row>
        <row r="43">
          <cell r="A43" t="str">
            <v>difference</v>
          </cell>
          <cell r="AC43">
            <v>0</v>
          </cell>
        </row>
        <row r="44">
          <cell r="A44" t="str">
            <v>FY 2001</v>
          </cell>
          <cell r="B44">
            <v>150043</v>
          </cell>
          <cell r="C44">
            <v>3621</v>
          </cell>
          <cell r="D44">
            <v>153664</v>
          </cell>
          <cell r="E44">
            <v>0</v>
          </cell>
          <cell r="F44">
            <v>0</v>
          </cell>
          <cell r="G44">
            <v>1282</v>
          </cell>
          <cell r="H44">
            <v>27063</v>
          </cell>
          <cell r="I44">
            <v>0</v>
          </cell>
          <cell r="J44">
            <v>32588</v>
          </cell>
          <cell r="K44">
            <v>19016</v>
          </cell>
          <cell r="L44">
            <v>18723</v>
          </cell>
          <cell r="M44">
            <v>30163</v>
          </cell>
          <cell r="N44">
            <v>45533</v>
          </cell>
          <cell r="O44">
            <v>7362</v>
          </cell>
          <cell r="P44">
            <v>44159</v>
          </cell>
          <cell r="Q44">
            <v>10894</v>
          </cell>
          <cell r="R44">
            <v>35913</v>
          </cell>
          <cell r="S44">
            <v>1276</v>
          </cell>
          <cell r="T44">
            <v>17366</v>
          </cell>
          <cell r="U44">
            <v>32666</v>
          </cell>
          <cell r="V44">
            <v>0</v>
          </cell>
          <cell r="W44">
            <v>0</v>
          </cell>
          <cell r="X44">
            <v>125</v>
          </cell>
          <cell r="Y44">
            <v>25120</v>
          </cell>
          <cell r="Z44">
            <v>20928</v>
          </cell>
          <cell r="AA44">
            <v>23086</v>
          </cell>
          <cell r="AC44">
            <v>546927</v>
          </cell>
        </row>
        <row r="45">
          <cell r="A45" t="str">
            <v>1Q01</v>
          </cell>
          <cell r="B45">
            <v>78013</v>
          </cell>
          <cell r="C45">
            <v>1807</v>
          </cell>
          <cell r="D45">
            <v>79820</v>
          </cell>
          <cell r="E45">
            <v>0</v>
          </cell>
          <cell r="F45">
            <v>0</v>
          </cell>
          <cell r="G45">
            <v>1264</v>
          </cell>
          <cell r="H45">
            <v>14205</v>
          </cell>
          <cell r="I45">
            <v>0</v>
          </cell>
          <cell r="J45">
            <v>14672</v>
          </cell>
          <cell r="K45">
            <v>10662</v>
          </cell>
          <cell r="L45">
            <v>8959</v>
          </cell>
          <cell r="M45">
            <v>15275</v>
          </cell>
          <cell r="N45">
            <v>30602</v>
          </cell>
          <cell r="O45">
            <v>5450</v>
          </cell>
          <cell r="P45">
            <v>30643</v>
          </cell>
          <cell r="Q45">
            <v>5533</v>
          </cell>
          <cell r="R45">
            <v>19164</v>
          </cell>
          <cell r="S45">
            <v>734</v>
          </cell>
          <cell r="T45">
            <v>9000</v>
          </cell>
          <cell r="U45">
            <v>17770</v>
          </cell>
          <cell r="V45">
            <v>0</v>
          </cell>
          <cell r="W45">
            <v>0</v>
          </cell>
          <cell r="X45">
            <v>60</v>
          </cell>
          <cell r="Y45">
            <v>12540</v>
          </cell>
          <cell r="Z45">
            <v>0</v>
          </cell>
          <cell r="AA45">
            <v>9494</v>
          </cell>
          <cell r="AC45">
            <v>285847</v>
          </cell>
        </row>
        <row r="46">
          <cell r="A46" t="str">
            <v>2Q01</v>
          </cell>
          <cell r="B46">
            <v>72030</v>
          </cell>
          <cell r="C46">
            <v>1814</v>
          </cell>
          <cell r="D46">
            <v>73844</v>
          </cell>
          <cell r="E46">
            <v>0</v>
          </cell>
          <cell r="F46">
            <v>0</v>
          </cell>
          <cell r="G46">
            <v>18</v>
          </cell>
          <cell r="H46">
            <v>12858</v>
          </cell>
          <cell r="I46">
            <v>0</v>
          </cell>
          <cell r="J46">
            <v>17916</v>
          </cell>
          <cell r="K46">
            <v>8354</v>
          </cell>
          <cell r="L46">
            <v>9764</v>
          </cell>
          <cell r="M46">
            <v>14888</v>
          </cell>
          <cell r="N46">
            <v>14931</v>
          </cell>
          <cell r="O46">
            <v>1912</v>
          </cell>
          <cell r="P46">
            <v>13516</v>
          </cell>
          <cell r="Q46">
            <v>5361</v>
          </cell>
          <cell r="R46">
            <v>16749</v>
          </cell>
          <cell r="S46">
            <v>542</v>
          </cell>
          <cell r="T46">
            <v>8366</v>
          </cell>
          <cell r="U46">
            <v>14896</v>
          </cell>
          <cell r="V46">
            <v>0</v>
          </cell>
          <cell r="W46">
            <v>0</v>
          </cell>
          <cell r="X46">
            <v>65</v>
          </cell>
          <cell r="Y46">
            <v>12580</v>
          </cell>
          <cell r="Z46">
            <v>20928</v>
          </cell>
          <cell r="AA46">
            <v>13592</v>
          </cell>
          <cell r="AC46">
            <v>261080</v>
          </cell>
        </row>
        <row r="47">
          <cell r="A47" t="str">
            <v>3Q01</v>
          </cell>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C47">
            <v>0</v>
          </cell>
        </row>
        <row r="48">
          <cell r="A48" t="str">
            <v>4Q01</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C48">
            <v>0</v>
          </cell>
        </row>
        <row r="49">
          <cell r="A49" t="str">
            <v>OPEN OUTCRY COUNT</v>
          </cell>
          <cell r="AC49">
            <v>0</v>
          </cell>
        </row>
        <row r="50">
          <cell r="A50" t="str">
            <v>JAN</v>
          </cell>
          <cell r="D50">
            <v>0</v>
          </cell>
          <cell r="R50">
            <v>0</v>
          </cell>
          <cell r="AC50">
            <v>0</v>
          </cell>
        </row>
        <row r="51">
          <cell r="A51" t="str">
            <v>FEB</v>
          </cell>
          <cell r="D51">
            <v>0</v>
          </cell>
          <cell r="R51">
            <v>0</v>
          </cell>
          <cell r="AC51">
            <v>0</v>
          </cell>
        </row>
        <row r="52">
          <cell r="A52" t="str">
            <v>MAR</v>
          </cell>
          <cell r="D52">
            <v>0</v>
          </cell>
          <cell r="R52">
            <v>0</v>
          </cell>
          <cell r="AC52">
            <v>0</v>
          </cell>
        </row>
        <row r="53">
          <cell r="A53" t="str">
            <v>difference</v>
          </cell>
          <cell r="AC53">
            <v>0</v>
          </cell>
        </row>
        <row r="54">
          <cell r="A54" t="str">
            <v>APR</v>
          </cell>
          <cell r="D54">
            <v>0</v>
          </cell>
          <cell r="R54">
            <v>0</v>
          </cell>
          <cell r="AC54">
            <v>0</v>
          </cell>
        </row>
        <row r="55">
          <cell r="A55" t="str">
            <v>MAY</v>
          </cell>
          <cell r="D55">
            <v>0</v>
          </cell>
          <cell r="R55">
            <v>0</v>
          </cell>
          <cell r="AC55">
            <v>0</v>
          </cell>
        </row>
        <row r="56">
          <cell r="A56" t="str">
            <v>JUN</v>
          </cell>
          <cell r="D56">
            <v>0</v>
          </cell>
          <cell r="R56">
            <v>0</v>
          </cell>
          <cell r="AC56">
            <v>0</v>
          </cell>
        </row>
        <row r="57">
          <cell r="A57" t="str">
            <v>difference</v>
          </cell>
          <cell r="AC57">
            <v>0</v>
          </cell>
        </row>
        <row r="58">
          <cell r="A58" t="str">
            <v>JUL</v>
          </cell>
          <cell r="D58">
            <v>0</v>
          </cell>
          <cell r="R58">
            <v>0</v>
          </cell>
          <cell r="AC58">
            <v>0</v>
          </cell>
        </row>
        <row r="59">
          <cell r="A59" t="str">
            <v>AUG</v>
          </cell>
          <cell r="D59">
            <v>0</v>
          </cell>
          <cell r="R59">
            <v>0</v>
          </cell>
          <cell r="AC59">
            <v>0</v>
          </cell>
        </row>
        <row r="60">
          <cell r="A60" t="str">
            <v>SEP</v>
          </cell>
          <cell r="D60">
            <v>0</v>
          </cell>
          <cell r="R60">
            <v>0</v>
          </cell>
          <cell r="AC60">
            <v>0</v>
          </cell>
        </row>
        <row r="61">
          <cell r="A61" t="str">
            <v>difference</v>
          </cell>
          <cell r="AC61">
            <v>0</v>
          </cell>
        </row>
        <row r="62">
          <cell r="A62" t="str">
            <v>OCT</v>
          </cell>
          <cell r="D62">
            <v>0</v>
          </cell>
          <cell r="R62">
            <v>0</v>
          </cell>
          <cell r="AC62">
            <v>0</v>
          </cell>
        </row>
        <row r="63">
          <cell r="A63" t="str">
            <v>NOV</v>
          </cell>
          <cell r="D63">
            <v>0</v>
          </cell>
          <cell r="R63">
            <v>0</v>
          </cell>
          <cell r="AC63">
            <v>0</v>
          </cell>
        </row>
        <row r="64">
          <cell r="A64" t="str">
            <v>DEC</v>
          </cell>
          <cell r="D64">
            <v>0</v>
          </cell>
          <cell r="R64">
            <v>0</v>
          </cell>
          <cell r="AC64">
            <v>0</v>
          </cell>
        </row>
        <row r="65">
          <cell r="A65" t="str">
            <v>difference</v>
          </cell>
          <cell r="AC65">
            <v>0</v>
          </cell>
        </row>
        <row r="66">
          <cell r="A66" t="str">
            <v>FY 2001</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C66">
            <v>0</v>
          </cell>
        </row>
        <row r="67">
          <cell r="A67" t="str">
            <v>1Q01</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C67">
            <v>0</v>
          </cell>
        </row>
        <row r="68">
          <cell r="A68" t="str">
            <v>2Q01</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C68">
            <v>0</v>
          </cell>
        </row>
        <row r="69">
          <cell r="A69" t="str">
            <v>3Q01</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C69">
            <v>0</v>
          </cell>
        </row>
        <row r="70">
          <cell r="A70" t="str">
            <v>4Q01</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C70">
            <v>0</v>
          </cell>
        </row>
        <row r="71">
          <cell r="A71" t="str">
            <v>TOTAL TRADECOUNT</v>
          </cell>
          <cell r="AC71">
            <v>0</v>
          </cell>
        </row>
        <row r="72">
          <cell r="A72" t="str">
            <v>JAN</v>
          </cell>
          <cell r="B72">
            <v>300926</v>
          </cell>
          <cell r="C72">
            <v>906</v>
          </cell>
          <cell r="D72">
            <v>301832</v>
          </cell>
          <cell r="E72">
            <v>0</v>
          </cell>
          <cell r="F72">
            <v>4149</v>
          </cell>
          <cell r="G72">
            <v>1056</v>
          </cell>
          <cell r="H72">
            <v>5413</v>
          </cell>
          <cell r="I72">
            <v>0</v>
          </cell>
          <cell r="J72">
            <v>4650</v>
          </cell>
          <cell r="K72">
            <v>6086</v>
          </cell>
          <cell r="L72">
            <v>8904</v>
          </cell>
          <cell r="M72">
            <v>5421</v>
          </cell>
          <cell r="N72">
            <v>18727</v>
          </cell>
          <cell r="O72">
            <v>2037</v>
          </cell>
          <cell r="P72">
            <v>11503</v>
          </cell>
          <cell r="Q72">
            <v>2298</v>
          </cell>
          <cell r="R72">
            <v>7806</v>
          </cell>
          <cell r="S72">
            <v>258</v>
          </cell>
          <cell r="T72">
            <v>3128</v>
          </cell>
          <cell r="U72">
            <v>6916</v>
          </cell>
          <cell r="V72">
            <v>0</v>
          </cell>
          <cell r="W72">
            <v>0</v>
          </cell>
          <cell r="X72">
            <v>481</v>
          </cell>
          <cell r="Y72">
            <v>2768</v>
          </cell>
          <cell r="Z72">
            <v>0</v>
          </cell>
          <cell r="AA72">
            <v>3290</v>
          </cell>
          <cell r="AC72">
            <v>396723</v>
          </cell>
        </row>
        <row r="73">
          <cell r="A73" t="str">
            <v>FEB</v>
          </cell>
          <cell r="B73">
            <v>244075</v>
          </cell>
          <cell r="C73">
            <v>735</v>
          </cell>
          <cell r="D73">
            <v>244810</v>
          </cell>
          <cell r="E73">
            <v>0</v>
          </cell>
          <cell r="F73">
            <v>3925</v>
          </cell>
          <cell r="G73">
            <v>184</v>
          </cell>
          <cell r="H73">
            <v>4100</v>
          </cell>
          <cell r="I73">
            <v>0</v>
          </cell>
          <cell r="J73">
            <v>4452</v>
          </cell>
          <cell r="K73">
            <v>4130</v>
          </cell>
          <cell r="L73">
            <v>5765</v>
          </cell>
          <cell r="M73">
            <v>4152</v>
          </cell>
          <cell r="N73">
            <v>20309</v>
          </cell>
          <cell r="O73">
            <v>2016</v>
          </cell>
          <cell r="P73">
            <v>9539</v>
          </cell>
          <cell r="Q73">
            <v>1663</v>
          </cell>
          <cell r="R73">
            <v>7193</v>
          </cell>
          <cell r="S73">
            <v>218</v>
          </cell>
          <cell r="T73">
            <v>2724</v>
          </cell>
          <cell r="U73">
            <v>5266</v>
          </cell>
          <cell r="V73">
            <v>0</v>
          </cell>
          <cell r="W73">
            <v>0</v>
          </cell>
          <cell r="X73">
            <v>153</v>
          </cell>
          <cell r="Y73">
            <v>4174</v>
          </cell>
          <cell r="Z73">
            <v>0</v>
          </cell>
          <cell r="AA73">
            <v>5043</v>
          </cell>
          <cell r="AC73">
            <v>329816</v>
          </cell>
        </row>
        <row r="74">
          <cell r="A74" t="str">
            <v>MAR</v>
          </cell>
          <cell r="B74">
            <v>288039</v>
          </cell>
          <cell r="C74">
            <v>651</v>
          </cell>
          <cell r="D74">
            <v>288690</v>
          </cell>
          <cell r="E74">
            <v>0</v>
          </cell>
          <cell r="F74">
            <v>5669</v>
          </cell>
          <cell r="G74">
            <v>24</v>
          </cell>
          <cell r="H74">
            <v>4692</v>
          </cell>
          <cell r="I74">
            <v>0</v>
          </cell>
          <cell r="J74">
            <v>5570</v>
          </cell>
          <cell r="K74">
            <v>4933</v>
          </cell>
          <cell r="L74">
            <v>6060</v>
          </cell>
          <cell r="M74">
            <v>5702</v>
          </cell>
          <cell r="N74">
            <v>14752</v>
          </cell>
          <cell r="O74">
            <v>1633</v>
          </cell>
          <cell r="P74">
            <v>9836</v>
          </cell>
          <cell r="Q74">
            <v>2184</v>
          </cell>
          <cell r="R74">
            <v>4165</v>
          </cell>
          <cell r="S74">
            <v>258</v>
          </cell>
          <cell r="T74">
            <v>3148</v>
          </cell>
          <cell r="U74">
            <v>5588</v>
          </cell>
          <cell r="V74">
            <v>0</v>
          </cell>
          <cell r="W74">
            <v>0</v>
          </cell>
          <cell r="X74">
            <v>76</v>
          </cell>
          <cell r="Y74">
            <v>5598</v>
          </cell>
          <cell r="Z74">
            <v>0</v>
          </cell>
          <cell r="AA74">
            <v>5457</v>
          </cell>
          <cell r="AC74">
            <v>374035</v>
          </cell>
        </row>
        <row r="75">
          <cell r="A75" t="str">
            <v>difference</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C75">
            <v>0</v>
          </cell>
        </row>
        <row r="76">
          <cell r="A76" t="str">
            <v>APR</v>
          </cell>
          <cell r="B76">
            <v>271901</v>
          </cell>
          <cell r="C76">
            <v>798</v>
          </cell>
          <cell r="D76">
            <v>272699</v>
          </cell>
          <cell r="E76">
            <v>0</v>
          </cell>
          <cell r="F76">
            <v>5031</v>
          </cell>
          <cell r="G76">
            <v>12</v>
          </cell>
          <cell r="H76">
            <v>3736</v>
          </cell>
          <cell r="I76">
            <v>0</v>
          </cell>
          <cell r="J76">
            <v>5760</v>
          </cell>
          <cell r="K76">
            <v>3393</v>
          </cell>
          <cell r="L76">
            <v>6170</v>
          </cell>
          <cell r="M76">
            <v>4503</v>
          </cell>
          <cell r="N76">
            <v>10199</v>
          </cell>
          <cell r="O76">
            <v>309</v>
          </cell>
          <cell r="P76">
            <v>7755</v>
          </cell>
          <cell r="Q76">
            <v>1910</v>
          </cell>
          <cell r="R76">
            <v>5378</v>
          </cell>
          <cell r="S76">
            <v>156</v>
          </cell>
          <cell r="T76">
            <v>2744</v>
          </cell>
          <cell r="U76">
            <v>4324</v>
          </cell>
          <cell r="V76">
            <v>0</v>
          </cell>
          <cell r="W76">
            <v>0</v>
          </cell>
          <cell r="X76">
            <v>52</v>
          </cell>
          <cell r="Y76">
            <v>4614</v>
          </cell>
          <cell r="Z76">
            <v>7168</v>
          </cell>
          <cell r="AA76">
            <v>5914</v>
          </cell>
          <cell r="AC76">
            <v>351827</v>
          </cell>
        </row>
        <row r="77">
          <cell r="A77" t="str">
            <v>MAY</v>
          </cell>
          <cell r="B77">
            <v>293395</v>
          </cell>
          <cell r="C77">
            <v>835</v>
          </cell>
          <cell r="D77">
            <v>294230</v>
          </cell>
          <cell r="E77">
            <v>0</v>
          </cell>
          <cell r="F77">
            <v>6298</v>
          </cell>
          <cell r="G77">
            <v>6</v>
          </cell>
          <cell r="H77">
            <v>4628</v>
          </cell>
          <cell r="I77">
            <v>0</v>
          </cell>
          <cell r="J77">
            <v>6421</v>
          </cell>
          <cell r="K77">
            <v>4268</v>
          </cell>
          <cell r="L77">
            <v>7203</v>
          </cell>
          <cell r="M77">
            <v>5358</v>
          </cell>
          <cell r="N77">
            <v>11973</v>
          </cell>
          <cell r="O77">
            <v>1186</v>
          </cell>
          <cell r="P77">
            <v>2885</v>
          </cell>
          <cell r="Q77">
            <v>1777</v>
          </cell>
          <cell r="R77">
            <v>5835</v>
          </cell>
          <cell r="S77">
            <v>147</v>
          </cell>
          <cell r="T77">
            <v>2668</v>
          </cell>
          <cell r="U77">
            <v>5252</v>
          </cell>
          <cell r="V77">
            <v>0</v>
          </cell>
          <cell r="W77">
            <v>0</v>
          </cell>
          <cell r="X77">
            <v>50</v>
          </cell>
          <cell r="Y77">
            <v>5342</v>
          </cell>
          <cell r="Z77">
            <v>7613</v>
          </cell>
          <cell r="AA77">
            <v>6320</v>
          </cell>
          <cell r="AC77">
            <v>379460</v>
          </cell>
        </row>
        <row r="78">
          <cell r="A78" t="str">
            <v>JUN</v>
          </cell>
          <cell r="B78">
            <v>250400</v>
          </cell>
          <cell r="C78">
            <v>717</v>
          </cell>
          <cell r="D78">
            <v>251117</v>
          </cell>
          <cell r="E78">
            <v>0</v>
          </cell>
          <cell r="F78">
            <v>5868</v>
          </cell>
          <cell r="G78">
            <v>0</v>
          </cell>
          <cell r="H78">
            <v>4494</v>
          </cell>
          <cell r="I78">
            <v>0</v>
          </cell>
          <cell r="J78">
            <v>5735</v>
          </cell>
          <cell r="K78">
            <v>3968</v>
          </cell>
          <cell r="L78">
            <v>5472</v>
          </cell>
          <cell r="M78">
            <v>5027</v>
          </cell>
          <cell r="N78">
            <v>11323</v>
          </cell>
          <cell r="O78">
            <v>600</v>
          </cell>
          <cell r="P78">
            <v>3190</v>
          </cell>
          <cell r="Q78">
            <v>2033</v>
          </cell>
          <cell r="R78">
            <v>5536</v>
          </cell>
          <cell r="S78">
            <v>239</v>
          </cell>
          <cell r="T78">
            <v>2954</v>
          </cell>
          <cell r="U78">
            <v>5320</v>
          </cell>
          <cell r="V78">
            <v>0</v>
          </cell>
          <cell r="W78">
            <v>0</v>
          </cell>
          <cell r="X78">
            <v>14</v>
          </cell>
          <cell r="Y78">
            <v>2693</v>
          </cell>
          <cell r="Z78">
            <v>6147</v>
          </cell>
          <cell r="AA78">
            <v>6958</v>
          </cell>
          <cell r="AC78">
            <v>328688</v>
          </cell>
        </row>
        <row r="79">
          <cell r="A79" t="str">
            <v>difference</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C79">
            <v>0</v>
          </cell>
        </row>
        <row r="80">
          <cell r="A80" t="str">
            <v>JUL</v>
          </cell>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C80">
            <v>0</v>
          </cell>
        </row>
        <row r="81">
          <cell r="A81" t="str">
            <v>AUG</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C81">
            <v>0</v>
          </cell>
        </row>
        <row r="82">
          <cell r="A82" t="str">
            <v>SEP</v>
          </cell>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C82">
            <v>0</v>
          </cell>
        </row>
        <row r="83">
          <cell r="A83" t="str">
            <v>difference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C83">
            <v>0</v>
          </cell>
        </row>
        <row r="84">
          <cell r="A84" t="str">
            <v>OCT</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C84">
            <v>0</v>
          </cell>
        </row>
        <row r="85">
          <cell r="A85" t="str">
            <v>NOV</v>
          </cell>
          <cell r="B85">
            <v>0</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C85">
            <v>0</v>
          </cell>
        </row>
        <row r="86">
          <cell r="A86" t="str">
            <v>DEC</v>
          </cell>
          <cell r="B86">
            <v>0</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C86">
            <v>0</v>
          </cell>
        </row>
        <row r="87">
          <cell r="A87" t="str">
            <v>difference</v>
          </cell>
          <cell r="B87">
            <v>0</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C87">
            <v>0</v>
          </cell>
        </row>
        <row r="88">
          <cell r="A88" t="str">
            <v>FY 2001</v>
          </cell>
          <cell r="B88">
            <v>1648736</v>
          </cell>
          <cell r="C88">
            <v>4642</v>
          </cell>
          <cell r="D88">
            <v>1653378</v>
          </cell>
          <cell r="E88">
            <v>0</v>
          </cell>
          <cell r="F88">
            <v>30940</v>
          </cell>
          <cell r="G88">
            <v>1282</v>
          </cell>
          <cell r="H88">
            <v>27063</v>
          </cell>
          <cell r="I88">
            <v>0</v>
          </cell>
          <cell r="J88">
            <v>32588</v>
          </cell>
          <cell r="K88">
            <v>26778</v>
          </cell>
          <cell r="L88">
            <v>39574</v>
          </cell>
          <cell r="M88">
            <v>30163</v>
          </cell>
          <cell r="N88">
            <v>87283</v>
          </cell>
          <cell r="O88">
            <v>7781</v>
          </cell>
          <cell r="P88">
            <v>44708</v>
          </cell>
          <cell r="Q88">
            <v>11865</v>
          </cell>
          <cell r="R88">
            <v>35913</v>
          </cell>
          <cell r="S88">
            <v>1276</v>
          </cell>
          <cell r="T88">
            <v>17366</v>
          </cell>
          <cell r="U88">
            <v>32666</v>
          </cell>
          <cell r="V88">
            <v>0</v>
          </cell>
          <cell r="W88">
            <v>0</v>
          </cell>
          <cell r="X88">
            <v>826</v>
          </cell>
          <cell r="Y88">
            <v>25189</v>
          </cell>
          <cell r="Z88">
            <v>20928</v>
          </cell>
          <cell r="AA88">
            <v>32982</v>
          </cell>
          <cell r="AC88">
            <v>2160549</v>
          </cell>
        </row>
        <row r="89">
          <cell r="A89" t="str">
            <v>1Q01</v>
          </cell>
          <cell r="B89">
            <v>833040</v>
          </cell>
          <cell r="C89">
            <v>2292</v>
          </cell>
          <cell r="D89">
            <v>835332</v>
          </cell>
          <cell r="E89">
            <v>0</v>
          </cell>
          <cell r="F89">
            <v>13743</v>
          </cell>
          <cell r="G89">
            <v>1264</v>
          </cell>
          <cell r="H89">
            <v>14205</v>
          </cell>
          <cell r="I89">
            <v>0</v>
          </cell>
          <cell r="J89">
            <v>14672</v>
          </cell>
          <cell r="K89">
            <v>15149</v>
          </cell>
          <cell r="L89">
            <v>20729</v>
          </cell>
          <cell r="M89">
            <v>15275</v>
          </cell>
          <cell r="N89">
            <v>53788</v>
          </cell>
          <cell r="O89">
            <v>5686</v>
          </cell>
          <cell r="P89">
            <v>30878</v>
          </cell>
          <cell r="Q89">
            <v>6145</v>
          </cell>
          <cell r="R89">
            <v>19164</v>
          </cell>
          <cell r="S89">
            <v>734</v>
          </cell>
          <cell r="T89">
            <v>9000</v>
          </cell>
          <cell r="U89">
            <v>17770</v>
          </cell>
          <cell r="V89">
            <v>0</v>
          </cell>
          <cell r="W89">
            <v>0</v>
          </cell>
          <cell r="X89">
            <v>710</v>
          </cell>
          <cell r="Y89">
            <v>12540</v>
          </cell>
          <cell r="Z89">
            <v>0</v>
          </cell>
          <cell r="AA89">
            <v>13790</v>
          </cell>
          <cell r="AC89">
            <v>1100574</v>
          </cell>
        </row>
        <row r="90">
          <cell r="A90" t="str">
            <v>2Q01</v>
          </cell>
          <cell r="B90">
            <v>815696</v>
          </cell>
          <cell r="C90">
            <v>2350</v>
          </cell>
          <cell r="D90">
            <v>818046</v>
          </cell>
          <cell r="E90">
            <v>0</v>
          </cell>
          <cell r="F90">
            <v>17197</v>
          </cell>
          <cell r="G90">
            <v>18</v>
          </cell>
          <cell r="H90">
            <v>12858</v>
          </cell>
          <cell r="I90">
            <v>0</v>
          </cell>
          <cell r="J90">
            <v>17916</v>
          </cell>
          <cell r="K90">
            <v>11629</v>
          </cell>
          <cell r="L90">
            <v>18845</v>
          </cell>
          <cell r="M90">
            <v>14888</v>
          </cell>
          <cell r="N90">
            <v>33495</v>
          </cell>
          <cell r="O90">
            <v>2095</v>
          </cell>
          <cell r="P90">
            <v>13830</v>
          </cell>
          <cell r="Q90">
            <v>5720</v>
          </cell>
          <cell r="R90">
            <v>16749</v>
          </cell>
          <cell r="S90">
            <v>542</v>
          </cell>
          <cell r="T90">
            <v>8366</v>
          </cell>
          <cell r="U90">
            <v>14896</v>
          </cell>
          <cell r="V90">
            <v>0</v>
          </cell>
          <cell r="W90">
            <v>0</v>
          </cell>
          <cell r="X90">
            <v>116</v>
          </cell>
          <cell r="Y90">
            <v>12649</v>
          </cell>
          <cell r="Z90">
            <v>20928</v>
          </cell>
          <cell r="AA90">
            <v>19192</v>
          </cell>
          <cell r="AC90">
            <v>1059975</v>
          </cell>
        </row>
        <row r="91">
          <cell r="A91" t="str">
            <v>3Q01</v>
          </cell>
          <cell r="B91">
            <v>0</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C91">
            <v>0</v>
          </cell>
        </row>
        <row r="92">
          <cell r="A92" t="str">
            <v>4Q01</v>
          </cell>
          <cell r="B92">
            <v>0</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C92">
            <v>0</v>
          </cell>
        </row>
        <row r="95">
          <cell r="A95" t="str">
            <v>TRADE VOLUME</v>
          </cell>
        </row>
        <row r="96">
          <cell r="A96" t="str">
            <v>FULLY ELECTRONIC VOLUME</v>
          </cell>
        </row>
        <row r="97">
          <cell r="A97" t="str">
            <v>JAN</v>
          </cell>
          <cell r="B97">
            <v>2009522</v>
          </cell>
          <cell r="C97">
            <v>734</v>
          </cell>
          <cell r="D97">
            <v>2010256</v>
          </cell>
          <cell r="F97">
            <v>3909</v>
          </cell>
          <cell r="K97">
            <v>22012</v>
          </cell>
          <cell r="L97">
            <v>212525</v>
          </cell>
          <cell r="N97">
            <v>70470</v>
          </cell>
          <cell r="O97">
            <v>144</v>
          </cell>
          <cell r="P97">
            <v>261</v>
          </cell>
          <cell r="Q97">
            <v>1620</v>
          </cell>
          <cell r="R97">
            <v>0</v>
          </cell>
          <cell r="S97">
            <v>0</v>
          </cell>
          <cell r="X97">
            <v>512.79999999999995</v>
          </cell>
          <cell r="AC97">
            <v>2321709.7999999998</v>
          </cell>
        </row>
        <row r="98">
          <cell r="A98" t="str">
            <v>FEB</v>
          </cell>
          <cell r="B98">
            <v>1621793</v>
          </cell>
          <cell r="C98">
            <v>814</v>
          </cell>
          <cell r="D98">
            <v>1622607</v>
          </cell>
          <cell r="F98">
            <v>5129</v>
          </cell>
          <cell r="K98">
            <v>13388</v>
          </cell>
          <cell r="L98">
            <v>159122</v>
          </cell>
          <cell r="N98">
            <v>74793</v>
          </cell>
          <cell r="O98">
            <v>104</v>
          </cell>
          <cell r="P98">
            <v>232</v>
          </cell>
          <cell r="Q98">
            <v>1357</v>
          </cell>
          <cell r="R98">
            <v>0</v>
          </cell>
          <cell r="X98">
            <v>135.1</v>
          </cell>
          <cell r="AC98">
            <v>1876867.1</v>
          </cell>
        </row>
        <row r="99">
          <cell r="A99" t="str">
            <v>MAR</v>
          </cell>
          <cell r="B99">
            <v>1937433</v>
          </cell>
          <cell r="C99">
            <v>426</v>
          </cell>
          <cell r="D99">
            <v>1937859</v>
          </cell>
          <cell r="F99">
            <v>4374</v>
          </cell>
          <cell r="K99">
            <v>14350</v>
          </cell>
          <cell r="L99">
            <v>156482</v>
          </cell>
          <cell r="N99">
            <v>79065</v>
          </cell>
          <cell r="O99">
            <v>68</v>
          </cell>
          <cell r="P99">
            <v>153</v>
          </cell>
          <cell r="Q99">
            <v>1435</v>
          </cell>
          <cell r="R99">
            <v>0</v>
          </cell>
          <cell r="X99">
            <v>60</v>
          </cell>
          <cell r="AC99">
            <v>2193846</v>
          </cell>
        </row>
        <row r="100">
          <cell r="A100" t="str">
            <v>difference</v>
          </cell>
        </row>
        <row r="101">
          <cell r="A101" t="str">
            <v>APR</v>
          </cell>
          <cell r="B101">
            <v>1915506</v>
          </cell>
          <cell r="C101">
            <v>662</v>
          </cell>
          <cell r="D101">
            <v>1916168</v>
          </cell>
          <cell r="F101">
            <v>3427</v>
          </cell>
          <cell r="K101">
            <v>9583</v>
          </cell>
          <cell r="L101">
            <v>130765</v>
          </cell>
          <cell r="N101">
            <v>46940</v>
          </cell>
          <cell r="O101">
            <v>54</v>
          </cell>
          <cell r="P101">
            <v>373</v>
          </cell>
          <cell r="Q101">
            <v>1030</v>
          </cell>
          <cell r="R101">
            <v>0</v>
          </cell>
          <cell r="X101">
            <v>43</v>
          </cell>
          <cell r="Y101">
            <v>340</v>
          </cell>
          <cell r="AC101">
            <v>2108723</v>
          </cell>
        </row>
        <row r="102">
          <cell r="A102" t="str">
            <v>MAY</v>
          </cell>
          <cell r="B102">
            <v>2063534</v>
          </cell>
          <cell r="C102">
            <v>1183</v>
          </cell>
          <cell r="D102">
            <v>2064717</v>
          </cell>
          <cell r="F102">
            <v>4261</v>
          </cell>
          <cell r="K102">
            <v>10217</v>
          </cell>
          <cell r="L102">
            <v>159588</v>
          </cell>
          <cell r="N102">
            <v>70632</v>
          </cell>
          <cell r="O102">
            <v>795</v>
          </cell>
          <cell r="P102">
            <v>205</v>
          </cell>
          <cell r="Q102">
            <v>760</v>
          </cell>
          <cell r="R102">
            <v>0</v>
          </cell>
          <cell r="X102">
            <v>8</v>
          </cell>
          <cell r="Y102">
            <v>390</v>
          </cell>
          <cell r="AC102">
            <v>2311573</v>
          </cell>
        </row>
        <row r="103">
          <cell r="A103" t="str">
            <v>JUN</v>
          </cell>
          <cell r="B103">
            <v>1668788.42</v>
          </cell>
          <cell r="C103">
            <v>831</v>
          </cell>
          <cell r="D103">
            <v>1669619.42</v>
          </cell>
          <cell r="F103">
            <v>3071.42</v>
          </cell>
          <cell r="K103">
            <v>12357.95</v>
          </cell>
          <cell r="L103">
            <v>116385.7</v>
          </cell>
          <cell r="N103">
            <v>51747</v>
          </cell>
          <cell r="O103">
            <v>69</v>
          </cell>
          <cell r="P103">
            <v>379</v>
          </cell>
          <cell r="Q103">
            <v>513</v>
          </cell>
          <cell r="R103">
            <v>0</v>
          </cell>
          <cell r="X103">
            <v>0</v>
          </cell>
          <cell r="Y103">
            <v>940</v>
          </cell>
          <cell r="AC103">
            <v>1855082.4899999998</v>
          </cell>
        </row>
        <row r="104">
          <cell r="A104" t="str">
            <v>difference</v>
          </cell>
        </row>
        <row r="105">
          <cell r="A105" t="str">
            <v>JUL</v>
          </cell>
          <cell r="D105">
            <v>0</v>
          </cell>
          <cell r="R105">
            <v>0</v>
          </cell>
          <cell r="AC105">
            <v>0</v>
          </cell>
        </row>
        <row r="106">
          <cell r="A106" t="str">
            <v>AUG</v>
          </cell>
          <cell r="D106">
            <v>0</v>
          </cell>
          <cell r="R106">
            <v>0</v>
          </cell>
          <cell r="AC106">
            <v>0</v>
          </cell>
        </row>
        <row r="107">
          <cell r="A107" t="str">
            <v>SEP</v>
          </cell>
          <cell r="D107">
            <v>0</v>
          </cell>
          <cell r="R107">
            <v>0</v>
          </cell>
          <cell r="AC107">
            <v>0</v>
          </cell>
        </row>
        <row r="108">
          <cell r="A108" t="str">
            <v>difference</v>
          </cell>
        </row>
        <row r="109">
          <cell r="A109" t="str">
            <v>OCT</v>
          </cell>
          <cell r="D109">
            <v>0</v>
          </cell>
          <cell r="R109">
            <v>0</v>
          </cell>
          <cell r="AC109">
            <v>0</v>
          </cell>
        </row>
        <row r="110">
          <cell r="A110" t="str">
            <v>NOV</v>
          </cell>
          <cell r="D110">
            <v>0</v>
          </cell>
          <cell r="R110">
            <v>0</v>
          </cell>
          <cell r="AC110">
            <v>0</v>
          </cell>
        </row>
        <row r="111">
          <cell r="A111" t="str">
            <v>DEC</v>
          </cell>
          <cell r="D111">
            <v>0</v>
          </cell>
          <cell r="R111">
            <v>0</v>
          </cell>
          <cell r="AC111">
            <v>0</v>
          </cell>
        </row>
        <row r="112">
          <cell r="A112" t="str">
            <v>difference</v>
          </cell>
        </row>
        <row r="113">
          <cell r="A113" t="str">
            <v>FY 2001</v>
          </cell>
          <cell r="B113">
            <v>11216576.42</v>
          </cell>
          <cell r="C113">
            <v>4650</v>
          </cell>
          <cell r="D113">
            <v>11221226.42</v>
          </cell>
          <cell r="E113">
            <v>0</v>
          </cell>
          <cell r="F113">
            <v>24171.42</v>
          </cell>
          <cell r="G113">
            <v>0</v>
          </cell>
          <cell r="H113">
            <v>0</v>
          </cell>
          <cell r="I113">
            <v>0</v>
          </cell>
          <cell r="J113">
            <v>0</v>
          </cell>
          <cell r="K113">
            <v>81907.95</v>
          </cell>
          <cell r="L113">
            <v>934867.7</v>
          </cell>
          <cell r="M113">
            <v>0</v>
          </cell>
          <cell r="N113">
            <v>393647</v>
          </cell>
          <cell r="O113">
            <v>1234</v>
          </cell>
          <cell r="P113">
            <v>1603</v>
          </cell>
          <cell r="Q113">
            <v>6715</v>
          </cell>
          <cell r="R113">
            <v>0</v>
          </cell>
          <cell r="S113">
            <v>0</v>
          </cell>
          <cell r="T113">
            <v>0</v>
          </cell>
          <cell r="U113">
            <v>0</v>
          </cell>
          <cell r="V113">
            <v>0</v>
          </cell>
          <cell r="W113">
            <v>0</v>
          </cell>
          <cell r="X113">
            <v>758.9</v>
          </cell>
          <cell r="Y113">
            <v>1670</v>
          </cell>
          <cell r="Z113">
            <v>0</v>
          </cell>
          <cell r="AA113">
            <v>0</v>
          </cell>
          <cell r="AC113">
            <v>12667801.390000001</v>
          </cell>
        </row>
        <row r="114">
          <cell r="A114" t="str">
            <v>1Q01</v>
          </cell>
          <cell r="B114">
            <v>5568748</v>
          </cell>
          <cell r="C114">
            <v>1974</v>
          </cell>
          <cell r="D114">
            <v>5570722</v>
          </cell>
          <cell r="E114">
            <v>0</v>
          </cell>
          <cell r="F114">
            <v>13412</v>
          </cell>
          <cell r="G114">
            <v>0</v>
          </cell>
          <cell r="H114">
            <v>0</v>
          </cell>
          <cell r="I114">
            <v>0</v>
          </cell>
          <cell r="J114">
            <v>0</v>
          </cell>
          <cell r="K114">
            <v>49750</v>
          </cell>
          <cell r="L114">
            <v>528129</v>
          </cell>
          <cell r="M114">
            <v>0</v>
          </cell>
          <cell r="N114">
            <v>224328</v>
          </cell>
          <cell r="O114">
            <v>316</v>
          </cell>
          <cell r="P114">
            <v>646</v>
          </cell>
          <cell r="Q114">
            <v>4412</v>
          </cell>
          <cell r="R114">
            <v>0</v>
          </cell>
          <cell r="S114">
            <v>0</v>
          </cell>
          <cell r="T114">
            <v>0</v>
          </cell>
          <cell r="U114">
            <v>0</v>
          </cell>
          <cell r="V114">
            <v>0</v>
          </cell>
          <cell r="W114">
            <v>0</v>
          </cell>
          <cell r="X114">
            <v>707.9</v>
          </cell>
          <cell r="Y114">
            <v>0</v>
          </cell>
          <cell r="Z114">
            <v>0</v>
          </cell>
          <cell r="AA114">
            <v>0</v>
          </cell>
          <cell r="AC114">
            <v>6392422.9000000004</v>
          </cell>
        </row>
        <row r="115">
          <cell r="A115" t="str">
            <v>2Q01</v>
          </cell>
          <cell r="B115">
            <v>5647828.4199999999</v>
          </cell>
          <cell r="C115">
            <v>2676</v>
          </cell>
          <cell r="D115">
            <v>5650504.4199999999</v>
          </cell>
          <cell r="E115">
            <v>0</v>
          </cell>
          <cell r="F115">
            <v>10759.42</v>
          </cell>
          <cell r="G115">
            <v>0</v>
          </cell>
          <cell r="H115">
            <v>0</v>
          </cell>
          <cell r="I115">
            <v>0</v>
          </cell>
          <cell r="J115">
            <v>0</v>
          </cell>
          <cell r="K115">
            <v>32157.95</v>
          </cell>
          <cell r="L115">
            <v>406738.7</v>
          </cell>
          <cell r="M115">
            <v>0</v>
          </cell>
          <cell r="N115">
            <v>169319</v>
          </cell>
          <cell r="O115">
            <v>918</v>
          </cell>
          <cell r="P115">
            <v>957</v>
          </cell>
          <cell r="Q115">
            <v>2303</v>
          </cell>
          <cell r="R115">
            <v>0</v>
          </cell>
          <cell r="S115">
            <v>0</v>
          </cell>
          <cell r="T115">
            <v>0</v>
          </cell>
          <cell r="U115">
            <v>0</v>
          </cell>
          <cell r="V115">
            <v>0</v>
          </cell>
          <cell r="W115">
            <v>0</v>
          </cell>
          <cell r="X115">
            <v>51</v>
          </cell>
          <cell r="Y115">
            <v>1670</v>
          </cell>
          <cell r="Z115">
            <v>0</v>
          </cell>
          <cell r="AA115">
            <v>0</v>
          </cell>
          <cell r="AC115">
            <v>11925882.909999998</v>
          </cell>
        </row>
        <row r="116">
          <cell r="A116" t="str">
            <v>3Q01</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C116">
            <v>0</v>
          </cell>
        </row>
        <row r="117">
          <cell r="A117" t="str">
            <v>4Q01</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C117">
            <v>0</v>
          </cell>
        </row>
        <row r="118">
          <cell r="A118" t="str">
            <v>VOICE ASSISTED VOLUME</v>
          </cell>
        </row>
        <row r="119">
          <cell r="A119" t="str">
            <v>JAN</v>
          </cell>
          <cell r="B119">
            <v>261224</v>
          </cell>
          <cell r="C119">
            <v>5749</v>
          </cell>
          <cell r="D119">
            <v>266973</v>
          </cell>
          <cell r="F119">
            <v>0</v>
          </cell>
          <cell r="G119">
            <v>4025</v>
          </cell>
          <cell r="H119">
            <v>18649</v>
          </cell>
          <cell r="J119">
            <v>118647</v>
          </cell>
          <cell r="K119">
            <v>53715</v>
          </cell>
          <cell r="L119">
            <v>188832</v>
          </cell>
          <cell r="M119">
            <v>4383</v>
          </cell>
          <cell r="N119">
            <v>133260</v>
          </cell>
          <cell r="O119">
            <v>4898</v>
          </cell>
          <cell r="P119">
            <v>50165</v>
          </cell>
          <cell r="Q119">
            <v>24254</v>
          </cell>
          <cell r="R119">
            <v>341369</v>
          </cell>
          <cell r="S119">
            <v>1807</v>
          </cell>
          <cell r="T119">
            <v>247601.41</v>
          </cell>
          <cell r="U119">
            <v>275940.15000000002</v>
          </cell>
          <cell r="X119">
            <v>31</v>
          </cell>
          <cell r="Y119">
            <v>78997</v>
          </cell>
          <cell r="AA119">
            <v>4596.2</v>
          </cell>
          <cell r="AC119">
            <v>1818142.76</v>
          </cell>
          <cell r="AE119">
            <v>36939</v>
          </cell>
          <cell r="AF119">
            <v>180104</v>
          </cell>
          <cell r="AG119">
            <v>94883</v>
          </cell>
        </row>
        <row r="120">
          <cell r="A120" t="str">
            <v>FEB</v>
          </cell>
          <cell r="B120">
            <v>227759</v>
          </cell>
          <cell r="C120">
            <v>5532</v>
          </cell>
          <cell r="D120">
            <v>233291</v>
          </cell>
          <cell r="G120">
            <v>830</v>
          </cell>
          <cell r="H120">
            <v>13805</v>
          </cell>
          <cell r="J120">
            <v>152871</v>
          </cell>
          <cell r="K120">
            <v>33795</v>
          </cell>
          <cell r="L120">
            <v>99266</v>
          </cell>
          <cell r="M120">
            <v>2571</v>
          </cell>
          <cell r="N120">
            <v>123182</v>
          </cell>
          <cell r="O120">
            <v>3673</v>
          </cell>
          <cell r="P120">
            <v>42130</v>
          </cell>
          <cell r="Q120">
            <v>17418</v>
          </cell>
          <cell r="R120">
            <v>282718</v>
          </cell>
          <cell r="S120">
            <v>2142</v>
          </cell>
          <cell r="T120">
            <v>301269.03999999998</v>
          </cell>
          <cell r="U120">
            <v>218155.55</v>
          </cell>
          <cell r="X120">
            <v>712</v>
          </cell>
          <cell r="Y120">
            <v>107179</v>
          </cell>
          <cell r="AA120">
            <v>6079</v>
          </cell>
          <cell r="AC120">
            <v>1641086.59</v>
          </cell>
          <cell r="AE120">
            <v>25041</v>
          </cell>
          <cell r="AF120">
            <v>119072</v>
          </cell>
          <cell r="AG120">
            <v>107330</v>
          </cell>
        </row>
        <row r="121">
          <cell r="A121" t="str">
            <v>MAR</v>
          </cell>
          <cell r="B121">
            <v>214263</v>
          </cell>
          <cell r="C121">
            <v>4547</v>
          </cell>
          <cell r="D121">
            <v>218810</v>
          </cell>
          <cell r="G121">
            <v>105</v>
          </cell>
          <cell r="H121">
            <v>14908</v>
          </cell>
          <cell r="J121">
            <v>185506</v>
          </cell>
          <cell r="K121">
            <v>40172</v>
          </cell>
          <cell r="L121">
            <v>112438</v>
          </cell>
          <cell r="M121">
            <v>3389</v>
          </cell>
          <cell r="N121">
            <v>67817</v>
          </cell>
          <cell r="O121">
            <v>2170</v>
          </cell>
          <cell r="P121">
            <v>48826</v>
          </cell>
          <cell r="Q121">
            <v>21708</v>
          </cell>
          <cell r="R121">
            <v>238430</v>
          </cell>
          <cell r="S121">
            <v>2861</v>
          </cell>
          <cell r="T121">
            <v>399334</v>
          </cell>
          <cell r="U121">
            <v>184931</v>
          </cell>
          <cell r="X121">
            <v>1193.5</v>
          </cell>
          <cell r="Y121">
            <v>93663</v>
          </cell>
          <cell r="AA121">
            <v>7421.1</v>
          </cell>
          <cell r="AC121">
            <v>1643682.6</v>
          </cell>
          <cell r="AE121">
            <v>26753</v>
          </cell>
          <cell r="AF121">
            <v>119298</v>
          </cell>
          <cell r="AG121">
            <v>62894</v>
          </cell>
        </row>
        <row r="122">
          <cell r="A122" t="str">
            <v>difference</v>
          </cell>
          <cell r="AC122">
            <v>0</v>
          </cell>
        </row>
        <row r="123">
          <cell r="A123" t="str">
            <v>APR</v>
          </cell>
          <cell r="B123">
            <v>213656</v>
          </cell>
          <cell r="C123">
            <v>6113</v>
          </cell>
          <cell r="D123">
            <v>219769</v>
          </cell>
          <cell r="G123">
            <v>13</v>
          </cell>
          <cell r="H123">
            <v>13167</v>
          </cell>
          <cell r="J123">
            <v>177253</v>
          </cell>
          <cell r="K123">
            <v>24763</v>
          </cell>
          <cell r="L123">
            <v>144883</v>
          </cell>
          <cell r="M123">
            <v>1930</v>
          </cell>
          <cell r="N123">
            <v>49315</v>
          </cell>
          <cell r="O123">
            <v>279</v>
          </cell>
          <cell r="P123">
            <v>30749</v>
          </cell>
          <cell r="Q123">
            <v>21198</v>
          </cell>
          <cell r="R123">
            <v>222635</v>
          </cell>
          <cell r="S123">
            <v>1127</v>
          </cell>
          <cell r="T123">
            <v>248440</v>
          </cell>
          <cell r="U123">
            <v>153294</v>
          </cell>
          <cell r="X123">
            <v>1937.5</v>
          </cell>
          <cell r="Y123">
            <v>80975</v>
          </cell>
          <cell r="Z123">
            <v>90443</v>
          </cell>
          <cell r="AA123">
            <v>12493.4</v>
          </cell>
          <cell r="AC123">
            <v>1494663.9</v>
          </cell>
          <cell r="AE123">
            <v>31974</v>
          </cell>
          <cell r="AF123">
            <v>131150</v>
          </cell>
          <cell r="AG123">
            <v>35595</v>
          </cell>
        </row>
        <row r="124">
          <cell r="A124" t="str">
            <v>MAY</v>
          </cell>
          <cell r="B124">
            <v>231457.27</v>
          </cell>
          <cell r="C124">
            <v>5247</v>
          </cell>
          <cell r="D124">
            <v>236704.27</v>
          </cell>
          <cell r="G124">
            <v>5</v>
          </cell>
          <cell r="H124">
            <v>16239</v>
          </cell>
          <cell r="J124">
            <v>225150</v>
          </cell>
          <cell r="K124">
            <v>31298</v>
          </cell>
          <cell r="L124">
            <v>170026</v>
          </cell>
          <cell r="M124">
            <v>3406</v>
          </cell>
          <cell r="N124">
            <v>42414</v>
          </cell>
          <cell r="O124">
            <v>1096</v>
          </cell>
          <cell r="P124">
            <v>10740</v>
          </cell>
          <cell r="Q124">
            <v>20809</v>
          </cell>
          <cell r="R124">
            <v>283377</v>
          </cell>
          <cell r="S124">
            <v>1689</v>
          </cell>
          <cell r="T124">
            <v>192286</v>
          </cell>
          <cell r="U124">
            <v>195766</v>
          </cell>
          <cell r="X124">
            <v>6055</v>
          </cell>
          <cell r="Y124">
            <v>89053</v>
          </cell>
          <cell r="Z124">
            <v>114539</v>
          </cell>
          <cell r="AA124">
            <v>14931.6</v>
          </cell>
          <cell r="AC124">
            <v>1655583.87</v>
          </cell>
          <cell r="AE124">
            <v>27224</v>
          </cell>
          <cell r="AF124">
            <v>134721</v>
          </cell>
          <cell r="AG124">
            <v>88138</v>
          </cell>
        </row>
        <row r="125">
          <cell r="A125" t="str">
            <v>JUN</v>
          </cell>
          <cell r="B125">
            <v>181698.15</v>
          </cell>
          <cell r="C125">
            <v>3585.9</v>
          </cell>
          <cell r="D125">
            <v>185284.05</v>
          </cell>
          <cell r="G125">
            <v>0</v>
          </cell>
          <cell r="H125">
            <v>15638</v>
          </cell>
          <cell r="J125">
            <v>216911</v>
          </cell>
          <cell r="K125">
            <v>38362.199999999997</v>
          </cell>
          <cell r="L125">
            <v>130376.5</v>
          </cell>
          <cell r="M125">
            <v>3426</v>
          </cell>
          <cell r="N125">
            <v>47742</v>
          </cell>
          <cell r="O125">
            <v>398</v>
          </cell>
          <cell r="P125">
            <v>12256</v>
          </cell>
          <cell r="Q125">
            <v>23489</v>
          </cell>
          <cell r="R125">
            <v>173226</v>
          </cell>
          <cell r="S125">
            <v>2998.07</v>
          </cell>
          <cell r="T125">
            <v>266559.18</v>
          </cell>
          <cell r="U125">
            <v>150458.56</v>
          </cell>
          <cell r="X125">
            <v>374</v>
          </cell>
          <cell r="Y125">
            <v>77720</v>
          </cell>
          <cell r="Z125">
            <v>81582</v>
          </cell>
          <cell r="AA125">
            <v>14481.6</v>
          </cell>
          <cell r="AC125">
            <v>1441282.1600000001</v>
          </cell>
          <cell r="AE125">
            <v>31933</v>
          </cell>
          <cell r="AF125">
            <v>106334</v>
          </cell>
          <cell r="AG125">
            <v>10225</v>
          </cell>
        </row>
        <row r="126">
          <cell r="A126" t="str">
            <v>difference</v>
          </cell>
          <cell r="AC126">
            <v>0</v>
          </cell>
        </row>
        <row r="127">
          <cell r="A127" t="str">
            <v>JUL</v>
          </cell>
          <cell r="D127">
            <v>0</v>
          </cell>
          <cell r="R127">
            <v>0</v>
          </cell>
          <cell r="AC127">
            <v>0</v>
          </cell>
        </row>
        <row r="128">
          <cell r="A128" t="str">
            <v>AUG</v>
          </cell>
          <cell r="D128">
            <v>0</v>
          </cell>
          <cell r="R128">
            <v>0</v>
          </cell>
          <cell r="AC128">
            <v>0</v>
          </cell>
        </row>
        <row r="129">
          <cell r="A129" t="str">
            <v>SEP</v>
          </cell>
          <cell r="D129">
            <v>0</v>
          </cell>
          <cell r="R129">
            <v>0</v>
          </cell>
          <cell r="AC129">
            <v>0</v>
          </cell>
        </row>
        <row r="130">
          <cell r="A130" t="str">
            <v>difference</v>
          </cell>
          <cell r="AC130">
            <v>0</v>
          </cell>
        </row>
        <row r="131">
          <cell r="A131" t="str">
            <v>OCT</v>
          </cell>
          <cell r="D131">
            <v>0</v>
          </cell>
          <cell r="R131">
            <v>0</v>
          </cell>
          <cell r="AC131">
            <v>0</v>
          </cell>
        </row>
        <row r="132">
          <cell r="A132" t="str">
            <v>NOV</v>
          </cell>
          <cell r="D132">
            <v>0</v>
          </cell>
          <cell r="R132">
            <v>0</v>
          </cell>
          <cell r="AC132">
            <v>0</v>
          </cell>
        </row>
        <row r="133">
          <cell r="A133" t="str">
            <v>DEC</v>
          </cell>
          <cell r="D133">
            <v>0</v>
          </cell>
          <cell r="R133">
            <v>0</v>
          </cell>
          <cell r="AC133">
            <v>0</v>
          </cell>
        </row>
        <row r="134">
          <cell r="A134" t="str">
            <v>difference</v>
          </cell>
          <cell r="AC134">
            <v>0</v>
          </cell>
        </row>
        <row r="135">
          <cell r="A135" t="str">
            <v>FY 2001</v>
          </cell>
          <cell r="B135">
            <v>1330057.42</v>
          </cell>
          <cell r="C135">
            <v>30773.9</v>
          </cell>
          <cell r="D135">
            <v>1360831.32</v>
          </cell>
          <cell r="E135">
            <v>0</v>
          </cell>
          <cell r="F135">
            <v>0</v>
          </cell>
          <cell r="G135">
            <v>4978</v>
          </cell>
          <cell r="H135">
            <v>92406</v>
          </cell>
          <cell r="I135">
            <v>0</v>
          </cell>
          <cell r="J135">
            <v>1076338</v>
          </cell>
          <cell r="K135">
            <v>222105.2</v>
          </cell>
          <cell r="L135">
            <v>845821.5</v>
          </cell>
          <cell r="M135">
            <v>19105</v>
          </cell>
          <cell r="N135">
            <v>463730</v>
          </cell>
          <cell r="O135">
            <v>12514</v>
          </cell>
          <cell r="P135">
            <v>194866</v>
          </cell>
          <cell r="Q135">
            <v>128876</v>
          </cell>
          <cell r="R135">
            <v>1541755</v>
          </cell>
          <cell r="S135">
            <v>12624.07</v>
          </cell>
          <cell r="T135">
            <v>1655489.63</v>
          </cell>
          <cell r="U135">
            <v>1178545.26</v>
          </cell>
          <cell r="V135">
            <v>0</v>
          </cell>
          <cell r="W135">
            <v>0</v>
          </cell>
          <cell r="X135">
            <v>10303</v>
          </cell>
          <cell r="Y135">
            <v>527587</v>
          </cell>
          <cell r="Z135">
            <v>286564</v>
          </cell>
          <cell r="AA135">
            <v>60002.9</v>
          </cell>
          <cell r="AC135">
            <v>9694441.8800000008</v>
          </cell>
        </row>
        <row r="136">
          <cell r="A136" t="str">
            <v>1Q01</v>
          </cell>
          <cell r="B136">
            <v>703246</v>
          </cell>
          <cell r="C136">
            <v>15828</v>
          </cell>
          <cell r="D136">
            <v>719074</v>
          </cell>
          <cell r="E136">
            <v>0</v>
          </cell>
          <cell r="F136">
            <v>0</v>
          </cell>
          <cell r="G136">
            <v>4960</v>
          </cell>
          <cell r="H136">
            <v>47362</v>
          </cell>
          <cell r="I136">
            <v>0</v>
          </cell>
          <cell r="J136">
            <v>457024</v>
          </cell>
          <cell r="K136">
            <v>127682</v>
          </cell>
          <cell r="L136">
            <v>400536</v>
          </cell>
          <cell r="M136">
            <v>10343</v>
          </cell>
          <cell r="N136">
            <v>324259</v>
          </cell>
          <cell r="O136">
            <v>10741</v>
          </cell>
          <cell r="P136">
            <v>141121</v>
          </cell>
          <cell r="Q136">
            <v>63380</v>
          </cell>
          <cell r="R136">
            <v>862517</v>
          </cell>
          <cell r="S136">
            <v>6810</v>
          </cell>
          <cell r="T136">
            <v>948204.45</v>
          </cell>
          <cell r="U136">
            <v>679026.7</v>
          </cell>
          <cell r="V136">
            <v>0</v>
          </cell>
          <cell r="W136">
            <v>0</v>
          </cell>
          <cell r="X136">
            <v>1936.5</v>
          </cell>
          <cell r="Y136">
            <v>279839</v>
          </cell>
          <cell r="Z136">
            <v>0</v>
          </cell>
          <cell r="AA136">
            <v>18096.300000000003</v>
          </cell>
          <cell r="AC136">
            <v>5102911.95</v>
          </cell>
        </row>
        <row r="137">
          <cell r="A137" t="str">
            <v>2Q01</v>
          </cell>
          <cell r="B137">
            <v>626811.42000000004</v>
          </cell>
          <cell r="C137">
            <v>14945.9</v>
          </cell>
          <cell r="D137">
            <v>641757.32000000007</v>
          </cell>
          <cell r="E137">
            <v>0</v>
          </cell>
          <cell r="F137">
            <v>0</v>
          </cell>
          <cell r="G137">
            <v>18</v>
          </cell>
          <cell r="H137">
            <v>45044</v>
          </cell>
          <cell r="I137">
            <v>0</v>
          </cell>
          <cell r="J137">
            <v>619314</v>
          </cell>
          <cell r="K137">
            <v>94423.2</v>
          </cell>
          <cell r="L137">
            <v>445285.5</v>
          </cell>
          <cell r="M137">
            <v>8762</v>
          </cell>
          <cell r="N137">
            <v>139471</v>
          </cell>
          <cell r="O137">
            <v>1773</v>
          </cell>
          <cell r="P137">
            <v>53745</v>
          </cell>
          <cell r="Q137">
            <v>65496</v>
          </cell>
          <cell r="R137">
            <v>679238</v>
          </cell>
          <cell r="S137">
            <v>5814.07</v>
          </cell>
          <cell r="T137">
            <v>707285.17999999993</v>
          </cell>
          <cell r="U137">
            <v>499518.56</v>
          </cell>
          <cell r="V137">
            <v>0</v>
          </cell>
          <cell r="W137">
            <v>0</v>
          </cell>
          <cell r="X137">
            <v>8366.5</v>
          </cell>
          <cell r="Y137">
            <v>247748</v>
          </cell>
          <cell r="Z137">
            <v>286564</v>
          </cell>
          <cell r="AA137">
            <v>41906.6</v>
          </cell>
          <cell r="AC137">
            <v>4591529.93</v>
          </cell>
        </row>
        <row r="138">
          <cell r="A138" t="str">
            <v>3Q01</v>
          </cell>
          <cell r="B138">
            <v>0</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C138">
            <v>0</v>
          </cell>
        </row>
        <row r="139">
          <cell r="A139" t="str">
            <v>4Q01</v>
          </cell>
          <cell r="B139">
            <v>0</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C139">
            <v>0</v>
          </cell>
        </row>
        <row r="140">
          <cell r="A140" t="str">
            <v>OPEN OUTCRY VOLUME</v>
          </cell>
          <cell r="AC140">
            <v>0</v>
          </cell>
        </row>
        <row r="141">
          <cell r="A141" t="str">
            <v>JAN</v>
          </cell>
          <cell r="D141">
            <v>0</v>
          </cell>
          <cell r="R141">
            <v>0</v>
          </cell>
          <cell r="AC141">
            <v>0</v>
          </cell>
        </row>
        <row r="142">
          <cell r="A142" t="str">
            <v>FEB</v>
          </cell>
          <cell r="D142">
            <v>0</v>
          </cell>
          <cell r="R142">
            <v>0</v>
          </cell>
          <cell r="AC142">
            <v>0</v>
          </cell>
        </row>
        <row r="143">
          <cell r="A143" t="str">
            <v>MAR</v>
          </cell>
          <cell r="D143">
            <v>0</v>
          </cell>
          <cell r="R143">
            <v>0</v>
          </cell>
          <cell r="AC143">
            <v>0</v>
          </cell>
        </row>
        <row r="144">
          <cell r="A144" t="str">
            <v>difference</v>
          </cell>
          <cell r="AC144">
            <v>0</v>
          </cell>
        </row>
        <row r="145">
          <cell r="A145" t="str">
            <v>APR</v>
          </cell>
          <cell r="D145">
            <v>0</v>
          </cell>
          <cell r="R145">
            <v>0</v>
          </cell>
          <cell r="AC145">
            <v>0</v>
          </cell>
        </row>
        <row r="146">
          <cell r="A146" t="str">
            <v>MAY</v>
          </cell>
          <cell r="D146">
            <v>0</v>
          </cell>
          <cell r="R146">
            <v>0</v>
          </cell>
          <cell r="AC146">
            <v>0</v>
          </cell>
        </row>
        <row r="147">
          <cell r="A147" t="str">
            <v>JUN</v>
          </cell>
          <cell r="D147">
            <v>0</v>
          </cell>
          <cell r="R147">
            <v>0</v>
          </cell>
          <cell r="AC147">
            <v>0</v>
          </cell>
        </row>
        <row r="148">
          <cell r="A148" t="str">
            <v>difference</v>
          </cell>
          <cell r="AC148">
            <v>0</v>
          </cell>
        </row>
        <row r="149">
          <cell r="A149" t="str">
            <v>JUL</v>
          </cell>
          <cell r="D149">
            <v>0</v>
          </cell>
          <cell r="R149">
            <v>0</v>
          </cell>
          <cell r="AC149">
            <v>0</v>
          </cell>
        </row>
        <row r="150">
          <cell r="A150" t="str">
            <v>AUG</v>
          </cell>
          <cell r="D150">
            <v>0</v>
          </cell>
          <cell r="R150">
            <v>0</v>
          </cell>
          <cell r="AC150">
            <v>0</v>
          </cell>
        </row>
        <row r="151">
          <cell r="A151" t="str">
            <v>SEP</v>
          </cell>
          <cell r="D151">
            <v>0</v>
          </cell>
          <cell r="R151">
            <v>0</v>
          </cell>
          <cell r="AC151">
            <v>0</v>
          </cell>
        </row>
        <row r="152">
          <cell r="A152" t="str">
            <v>difference</v>
          </cell>
          <cell r="AC152">
            <v>0</v>
          </cell>
        </row>
        <row r="153">
          <cell r="A153" t="str">
            <v>OCT</v>
          </cell>
          <cell r="D153">
            <v>0</v>
          </cell>
          <cell r="R153">
            <v>0</v>
          </cell>
          <cell r="AC153">
            <v>0</v>
          </cell>
        </row>
        <row r="154">
          <cell r="A154" t="str">
            <v>NOV</v>
          </cell>
          <cell r="D154">
            <v>0</v>
          </cell>
          <cell r="R154">
            <v>0</v>
          </cell>
          <cell r="AC154">
            <v>0</v>
          </cell>
        </row>
        <row r="155">
          <cell r="A155" t="str">
            <v>DEC</v>
          </cell>
          <cell r="D155">
            <v>0</v>
          </cell>
          <cell r="R155">
            <v>0</v>
          </cell>
          <cell r="AC155">
            <v>0</v>
          </cell>
        </row>
        <row r="156">
          <cell r="A156" t="str">
            <v>difference</v>
          </cell>
          <cell r="AC156">
            <v>0</v>
          </cell>
        </row>
        <row r="157">
          <cell r="A157" t="str">
            <v>FY 2001</v>
          </cell>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C157">
            <v>0</v>
          </cell>
        </row>
        <row r="158">
          <cell r="A158" t="str">
            <v>1Q01</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C158">
            <v>0</v>
          </cell>
        </row>
        <row r="159">
          <cell r="A159" t="str">
            <v>2Q01</v>
          </cell>
          <cell r="B159">
            <v>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C159">
            <v>0</v>
          </cell>
        </row>
        <row r="160">
          <cell r="A160" t="str">
            <v>3Q01</v>
          </cell>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C160">
            <v>0</v>
          </cell>
        </row>
        <row r="161">
          <cell r="A161" t="str">
            <v>4Q01</v>
          </cell>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C161">
            <v>0</v>
          </cell>
        </row>
        <row r="162">
          <cell r="A162" t="str">
            <v>TOTAL TRADE VOLUME</v>
          </cell>
          <cell r="AC162">
            <v>0</v>
          </cell>
        </row>
        <row r="163">
          <cell r="A163" t="str">
            <v>JAN</v>
          </cell>
          <cell r="B163">
            <v>2270746</v>
          </cell>
          <cell r="C163">
            <v>6483</v>
          </cell>
          <cell r="D163">
            <v>2277229</v>
          </cell>
          <cell r="E163">
            <v>0</v>
          </cell>
          <cell r="F163">
            <v>3909</v>
          </cell>
          <cell r="G163">
            <v>4025</v>
          </cell>
          <cell r="H163">
            <v>18649</v>
          </cell>
          <cell r="I163">
            <v>0</v>
          </cell>
          <cell r="J163">
            <v>118647</v>
          </cell>
          <cell r="K163">
            <v>75727</v>
          </cell>
          <cell r="L163">
            <v>401357</v>
          </cell>
          <cell r="M163">
            <v>4383</v>
          </cell>
          <cell r="N163">
            <v>203730</v>
          </cell>
          <cell r="O163">
            <v>5042</v>
          </cell>
          <cell r="P163">
            <v>50426</v>
          </cell>
          <cell r="Q163">
            <v>25874</v>
          </cell>
          <cell r="R163">
            <v>341369</v>
          </cell>
          <cell r="S163">
            <v>1807</v>
          </cell>
          <cell r="T163">
            <v>247601.41</v>
          </cell>
          <cell r="U163">
            <v>275940.15000000002</v>
          </cell>
          <cell r="V163">
            <v>0</v>
          </cell>
          <cell r="W163">
            <v>0</v>
          </cell>
          <cell r="X163">
            <v>543.79999999999995</v>
          </cell>
          <cell r="Y163">
            <v>78997</v>
          </cell>
          <cell r="Z163">
            <v>0</v>
          </cell>
          <cell r="AA163">
            <v>4596.2</v>
          </cell>
          <cell r="AC163">
            <v>4139852.56</v>
          </cell>
        </row>
        <row r="164">
          <cell r="A164" t="str">
            <v>FEB</v>
          </cell>
          <cell r="B164">
            <v>1849552</v>
          </cell>
          <cell r="C164">
            <v>6346</v>
          </cell>
          <cell r="D164">
            <v>1855898</v>
          </cell>
          <cell r="E164">
            <v>0</v>
          </cell>
          <cell r="F164">
            <v>5129</v>
          </cell>
          <cell r="G164">
            <v>830</v>
          </cell>
          <cell r="H164">
            <v>13805</v>
          </cell>
          <cell r="I164">
            <v>0</v>
          </cell>
          <cell r="J164">
            <v>152871</v>
          </cell>
          <cell r="K164">
            <v>47183</v>
          </cell>
          <cell r="L164">
            <v>258388</v>
          </cell>
          <cell r="M164">
            <v>2571</v>
          </cell>
          <cell r="N164">
            <v>197975</v>
          </cell>
          <cell r="O164">
            <v>3777</v>
          </cell>
          <cell r="P164">
            <v>42362</v>
          </cell>
          <cell r="Q164">
            <v>18775</v>
          </cell>
          <cell r="R164">
            <v>282718</v>
          </cell>
          <cell r="S164">
            <v>2142</v>
          </cell>
          <cell r="T164">
            <v>301269.03999999998</v>
          </cell>
          <cell r="U164">
            <v>218155.55</v>
          </cell>
          <cell r="V164">
            <v>0</v>
          </cell>
          <cell r="W164">
            <v>0</v>
          </cell>
          <cell r="X164">
            <v>847.1</v>
          </cell>
          <cell r="Y164">
            <v>107179</v>
          </cell>
          <cell r="Z164">
            <v>0</v>
          </cell>
          <cell r="AA164">
            <v>6079</v>
          </cell>
          <cell r="AC164">
            <v>3517953.69</v>
          </cell>
        </row>
        <row r="165">
          <cell r="A165" t="str">
            <v>MAR</v>
          </cell>
          <cell r="B165">
            <v>2151696</v>
          </cell>
          <cell r="C165">
            <v>4973</v>
          </cell>
          <cell r="D165">
            <v>2156669</v>
          </cell>
          <cell r="E165">
            <v>0</v>
          </cell>
          <cell r="F165">
            <v>4374</v>
          </cell>
          <cell r="G165">
            <v>105</v>
          </cell>
          <cell r="H165">
            <v>14908</v>
          </cell>
          <cell r="I165">
            <v>0</v>
          </cell>
          <cell r="J165">
            <v>185506</v>
          </cell>
          <cell r="K165">
            <v>54522</v>
          </cell>
          <cell r="L165">
            <v>268920</v>
          </cell>
          <cell r="M165">
            <v>3389</v>
          </cell>
          <cell r="N165">
            <v>146882</v>
          </cell>
          <cell r="O165">
            <v>2238</v>
          </cell>
          <cell r="P165">
            <v>48979</v>
          </cell>
          <cell r="Q165">
            <v>23143</v>
          </cell>
          <cell r="R165">
            <v>238430</v>
          </cell>
          <cell r="S165">
            <v>2861</v>
          </cell>
          <cell r="T165">
            <v>399334</v>
          </cell>
          <cell r="U165">
            <v>184931</v>
          </cell>
          <cell r="V165">
            <v>0</v>
          </cell>
          <cell r="W165">
            <v>0</v>
          </cell>
          <cell r="X165">
            <v>1253.5</v>
          </cell>
          <cell r="Y165">
            <v>93663</v>
          </cell>
          <cell r="Z165">
            <v>0</v>
          </cell>
          <cell r="AA165">
            <v>7421.1</v>
          </cell>
          <cell r="AC165">
            <v>3837528.6</v>
          </cell>
        </row>
        <row r="166">
          <cell r="A166" t="str">
            <v>difference</v>
          </cell>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C166">
            <v>0</v>
          </cell>
        </row>
        <row r="167">
          <cell r="A167" t="str">
            <v>APR</v>
          </cell>
          <cell r="B167">
            <v>2129162</v>
          </cell>
          <cell r="C167">
            <v>6775</v>
          </cell>
          <cell r="D167">
            <v>2135937</v>
          </cell>
          <cell r="E167">
            <v>0</v>
          </cell>
          <cell r="F167">
            <v>3427</v>
          </cell>
          <cell r="G167">
            <v>13</v>
          </cell>
          <cell r="H167">
            <v>13167</v>
          </cell>
          <cell r="I167">
            <v>0</v>
          </cell>
          <cell r="J167">
            <v>177253</v>
          </cell>
          <cell r="K167">
            <v>34346</v>
          </cell>
          <cell r="L167">
            <v>275648</v>
          </cell>
          <cell r="M167">
            <v>1930</v>
          </cell>
          <cell r="N167">
            <v>96255</v>
          </cell>
          <cell r="O167">
            <v>333</v>
          </cell>
          <cell r="P167">
            <v>31122</v>
          </cell>
          <cell r="Q167">
            <v>22228</v>
          </cell>
          <cell r="R167">
            <v>222635</v>
          </cell>
          <cell r="S167">
            <v>1127</v>
          </cell>
          <cell r="T167">
            <v>248440</v>
          </cell>
          <cell r="U167">
            <v>153294</v>
          </cell>
          <cell r="V167">
            <v>0</v>
          </cell>
          <cell r="W167">
            <v>0</v>
          </cell>
          <cell r="X167">
            <v>1980.5</v>
          </cell>
          <cell r="Y167">
            <v>81315</v>
          </cell>
          <cell r="Z167">
            <v>90443</v>
          </cell>
          <cell r="AA167">
            <v>12493.4</v>
          </cell>
          <cell r="AC167">
            <v>3603386.9</v>
          </cell>
        </row>
        <row r="168">
          <cell r="A168" t="str">
            <v>MAY</v>
          </cell>
          <cell r="B168">
            <v>2294991.27</v>
          </cell>
          <cell r="C168">
            <v>6430</v>
          </cell>
          <cell r="D168">
            <v>2301421.27</v>
          </cell>
          <cell r="E168">
            <v>0</v>
          </cell>
          <cell r="F168">
            <v>4261</v>
          </cell>
          <cell r="G168">
            <v>5</v>
          </cell>
          <cell r="H168">
            <v>16239</v>
          </cell>
          <cell r="I168">
            <v>0</v>
          </cell>
          <cell r="J168">
            <v>225150</v>
          </cell>
          <cell r="K168">
            <v>41515</v>
          </cell>
          <cell r="L168">
            <v>329614</v>
          </cell>
          <cell r="M168">
            <v>3406</v>
          </cell>
          <cell r="N168">
            <v>113046</v>
          </cell>
          <cell r="O168">
            <v>1891</v>
          </cell>
          <cell r="P168">
            <v>10945</v>
          </cell>
          <cell r="Q168">
            <v>21569</v>
          </cell>
          <cell r="R168">
            <v>283377</v>
          </cell>
          <cell r="S168">
            <v>1689</v>
          </cell>
          <cell r="T168">
            <v>192286</v>
          </cell>
          <cell r="U168">
            <v>195766</v>
          </cell>
          <cell r="V168">
            <v>0</v>
          </cell>
          <cell r="W168">
            <v>0</v>
          </cell>
          <cell r="X168">
            <v>6063</v>
          </cell>
          <cell r="Y168">
            <v>89443</v>
          </cell>
          <cell r="Z168">
            <v>114539</v>
          </cell>
          <cell r="AA168">
            <v>14931.6</v>
          </cell>
          <cell r="AC168">
            <v>3967156.87</v>
          </cell>
        </row>
        <row r="169">
          <cell r="A169" t="str">
            <v>JUN</v>
          </cell>
          <cell r="B169">
            <v>1850486.5699999998</v>
          </cell>
          <cell r="C169">
            <v>4416.8999999999996</v>
          </cell>
          <cell r="D169">
            <v>1854903.47</v>
          </cell>
          <cell r="E169">
            <v>0</v>
          </cell>
          <cell r="F169">
            <v>3071.42</v>
          </cell>
          <cell r="G169">
            <v>0</v>
          </cell>
          <cell r="H169">
            <v>15638</v>
          </cell>
          <cell r="I169">
            <v>0</v>
          </cell>
          <cell r="J169">
            <v>216911</v>
          </cell>
          <cell r="K169">
            <v>50720.149999999994</v>
          </cell>
          <cell r="L169">
            <v>246762.2</v>
          </cell>
          <cell r="M169">
            <v>3426</v>
          </cell>
          <cell r="N169">
            <v>99489</v>
          </cell>
          <cell r="O169">
            <v>467</v>
          </cell>
          <cell r="P169">
            <v>12635</v>
          </cell>
          <cell r="Q169">
            <v>24002</v>
          </cell>
          <cell r="R169">
            <v>173226</v>
          </cell>
          <cell r="S169">
            <v>2998.07</v>
          </cell>
          <cell r="T169">
            <v>266559.18</v>
          </cell>
          <cell r="U169">
            <v>150458.56</v>
          </cell>
          <cell r="V169">
            <v>0</v>
          </cell>
          <cell r="W169">
            <v>0</v>
          </cell>
          <cell r="X169">
            <v>374</v>
          </cell>
          <cell r="Y169">
            <v>78660</v>
          </cell>
          <cell r="Z169">
            <v>81582</v>
          </cell>
          <cell r="AA169">
            <v>14481.6</v>
          </cell>
          <cell r="AC169">
            <v>3296364.6500000004</v>
          </cell>
        </row>
        <row r="170">
          <cell r="A170" t="str">
            <v>difference</v>
          </cell>
          <cell r="B170">
            <v>0</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C170">
            <v>0</v>
          </cell>
        </row>
        <row r="171">
          <cell r="A171" t="str">
            <v>JUL</v>
          </cell>
          <cell r="B171">
            <v>0</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C171">
            <v>0</v>
          </cell>
        </row>
        <row r="172">
          <cell r="A172" t="str">
            <v>AUG</v>
          </cell>
          <cell r="B172">
            <v>0</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C172">
            <v>0</v>
          </cell>
        </row>
        <row r="173">
          <cell r="A173" t="str">
            <v>SEP</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C173">
            <v>0</v>
          </cell>
        </row>
        <row r="174">
          <cell r="A174" t="str">
            <v>difference</v>
          </cell>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C174">
            <v>0</v>
          </cell>
        </row>
        <row r="175">
          <cell r="A175" t="str">
            <v>OCT</v>
          </cell>
          <cell r="B175">
            <v>0</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C175">
            <v>0</v>
          </cell>
        </row>
        <row r="176">
          <cell r="A176" t="str">
            <v>NOV</v>
          </cell>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C176">
            <v>0</v>
          </cell>
        </row>
        <row r="177">
          <cell r="A177" t="str">
            <v>DEC</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C177">
            <v>0</v>
          </cell>
        </row>
        <row r="178">
          <cell r="A178" t="str">
            <v>difference</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C178">
            <v>0</v>
          </cell>
        </row>
        <row r="179">
          <cell r="A179" t="str">
            <v>FY 2001</v>
          </cell>
          <cell r="B179">
            <v>12546633.84</v>
          </cell>
          <cell r="C179">
            <v>35423.9</v>
          </cell>
          <cell r="D179">
            <v>12582057.74</v>
          </cell>
          <cell r="E179">
            <v>0</v>
          </cell>
          <cell r="F179">
            <v>24171.42</v>
          </cell>
          <cell r="G179">
            <v>4978</v>
          </cell>
          <cell r="H179">
            <v>92406</v>
          </cell>
          <cell r="I179">
            <v>0</v>
          </cell>
          <cell r="J179">
            <v>1076338</v>
          </cell>
          <cell r="K179">
            <v>304013.15000000002</v>
          </cell>
          <cell r="L179">
            <v>1780689.2</v>
          </cell>
          <cell r="M179">
            <v>19105</v>
          </cell>
          <cell r="N179">
            <v>857377</v>
          </cell>
          <cell r="O179">
            <v>13748</v>
          </cell>
          <cell r="P179">
            <v>196469</v>
          </cell>
          <cell r="Q179">
            <v>135591</v>
          </cell>
          <cell r="R179">
            <v>1541755</v>
          </cell>
          <cell r="S179">
            <v>12624.07</v>
          </cell>
          <cell r="T179">
            <v>1655489.63</v>
          </cell>
          <cell r="U179">
            <v>1178545.26</v>
          </cell>
          <cell r="V179">
            <v>0</v>
          </cell>
          <cell r="W179">
            <v>0</v>
          </cell>
          <cell r="X179">
            <v>11061.9</v>
          </cell>
          <cell r="Y179">
            <v>529257</v>
          </cell>
          <cell r="Z179">
            <v>286564</v>
          </cell>
          <cell r="AA179">
            <v>60002.9</v>
          </cell>
          <cell r="AC179">
            <v>22362243.269999996</v>
          </cell>
        </row>
        <row r="180">
          <cell r="A180" t="str">
            <v>1Q01</v>
          </cell>
          <cell r="B180">
            <v>6271994</v>
          </cell>
          <cell r="C180">
            <v>17802</v>
          </cell>
          <cell r="D180">
            <v>6289796</v>
          </cell>
          <cell r="E180">
            <v>0</v>
          </cell>
          <cell r="F180">
            <v>13412</v>
          </cell>
          <cell r="G180">
            <v>4960</v>
          </cell>
          <cell r="H180">
            <v>47362</v>
          </cell>
          <cell r="I180">
            <v>0</v>
          </cell>
          <cell r="J180">
            <v>457024</v>
          </cell>
          <cell r="K180">
            <v>177432</v>
          </cell>
          <cell r="L180">
            <v>928665</v>
          </cell>
          <cell r="M180">
            <v>10343</v>
          </cell>
          <cell r="N180">
            <v>548587</v>
          </cell>
          <cell r="O180">
            <v>11057</v>
          </cell>
          <cell r="P180">
            <v>141767</v>
          </cell>
          <cell r="Q180">
            <v>67792</v>
          </cell>
          <cell r="R180">
            <v>862517</v>
          </cell>
          <cell r="S180">
            <v>6810</v>
          </cell>
          <cell r="T180">
            <v>948204.45</v>
          </cell>
          <cell r="U180">
            <v>679026.7</v>
          </cell>
          <cell r="V180">
            <v>0</v>
          </cell>
          <cell r="W180">
            <v>0</v>
          </cell>
          <cell r="X180">
            <v>2644.4</v>
          </cell>
          <cell r="Y180">
            <v>279839</v>
          </cell>
          <cell r="Z180">
            <v>0</v>
          </cell>
          <cell r="AA180">
            <v>18096.300000000003</v>
          </cell>
          <cell r="AC180">
            <v>11495334.85</v>
          </cell>
        </row>
        <row r="181">
          <cell r="A181" t="str">
            <v>2Q01</v>
          </cell>
          <cell r="B181">
            <v>6274639.8399999999</v>
          </cell>
          <cell r="C181">
            <v>17621.900000000001</v>
          </cell>
          <cell r="D181">
            <v>6292261.7399999993</v>
          </cell>
          <cell r="E181">
            <v>0</v>
          </cell>
          <cell r="F181">
            <v>10759.42</v>
          </cell>
          <cell r="G181">
            <v>18</v>
          </cell>
          <cell r="H181">
            <v>45044</v>
          </cell>
          <cell r="I181">
            <v>0</v>
          </cell>
          <cell r="J181">
            <v>619314</v>
          </cell>
          <cell r="K181">
            <v>126581.15</v>
          </cell>
          <cell r="L181">
            <v>852024.2</v>
          </cell>
          <cell r="M181">
            <v>8762</v>
          </cell>
          <cell r="N181">
            <v>308790</v>
          </cell>
          <cell r="O181">
            <v>2691</v>
          </cell>
          <cell r="P181">
            <v>54702</v>
          </cell>
          <cell r="Q181">
            <v>67799</v>
          </cell>
          <cell r="R181">
            <v>679238</v>
          </cell>
          <cell r="S181">
            <v>5814.07</v>
          </cell>
          <cell r="T181">
            <v>707285.17999999993</v>
          </cell>
          <cell r="U181">
            <v>499518.56</v>
          </cell>
          <cell r="V181">
            <v>0</v>
          </cell>
          <cell r="W181">
            <v>0</v>
          </cell>
          <cell r="X181">
            <v>8417.5</v>
          </cell>
          <cell r="Y181">
            <v>249418</v>
          </cell>
          <cell r="Z181">
            <v>286564</v>
          </cell>
          <cell r="AA181">
            <v>41906.6</v>
          </cell>
          <cell r="AC181">
            <v>10866908.42</v>
          </cell>
        </row>
        <row r="182">
          <cell r="A182" t="str">
            <v>3Q01</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C182">
            <v>0</v>
          </cell>
        </row>
        <row r="183">
          <cell r="A183" t="str">
            <v>4Q01</v>
          </cell>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C183">
            <v>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EEDOM"/>
      <sheetName val="TRADESPARK"/>
      <sheetName val="Market Participation"/>
      <sheetName val="TSessbase"/>
      <sheetName val="freedom-ts"/>
      <sheetName val="QtrMetrics"/>
      <sheetName val="QtrUpside"/>
      <sheetName val="netUpsideREVISED"/>
      <sheetName val="Graph"/>
      <sheetName val="netTSupside (2)"/>
      <sheetName val="netTSupside"/>
      <sheetName val="NetExcludTS"/>
      <sheetName val="grossExcludTS"/>
      <sheetName val="grossTS"/>
      <sheetName val="grossUpside"/>
      <sheetName val="MetricsSummaryqtr2000"/>
      <sheetName val="2000GraphData"/>
      <sheetName val="ProductRollout"/>
      <sheetName val="TRENDdata"/>
      <sheetName val="UST"/>
      <sheetName val="MetricsSummary- net"/>
      <sheetName val="MetricsSummary- gross"/>
      <sheetName val="QtrSummary- net"/>
      <sheetName val="QtrSummary- gross"/>
      <sheetName val="MetricsSummary- grossMay01"/>
      <sheetName val="MetricsSummaryMAY01"/>
      <sheetName val="SUMMARYActual-TrendBreakdown"/>
      <sheetName val="2Q01Products"/>
      <sheetName val="1Q01Products"/>
      <sheetName val="4Q00Products"/>
      <sheetName val="Variance"/>
      <sheetName val="2Q01Product-breakdown"/>
      <sheetName val="JUN01Actual-breakdown"/>
      <sheetName val="JUN01EXPENSEdwn"/>
      <sheetName val="JUN01REVENUEdwn"/>
      <sheetName val="JUN01USdwn"/>
      <sheetName val="JUN01UKdwn"/>
      <sheetName val="JUN01ukJAPANdwn"/>
      <sheetName val="MAY01Actual-breakdown"/>
      <sheetName val="MAY01EXPENSEdwn"/>
      <sheetName val="MAY01REVENUEdwn"/>
      <sheetName val="MAY01USdwn"/>
      <sheetName val="MAY01UKdwn"/>
      <sheetName val="MAY01ukJAPANdwn"/>
      <sheetName val="APR01Actual-breakdown"/>
      <sheetName val="APR01EXPENSEdwn"/>
      <sheetName val="APR01REVENUEdwn"/>
      <sheetName val="APR01USdwn"/>
      <sheetName val="APR01UKdwn"/>
      <sheetName val="APR01ukJAPANdwn"/>
      <sheetName val="MAR01Actual-breakdown"/>
      <sheetName val="MAR01EXPENSEdwn"/>
      <sheetName val="MAR01REVENUEdwn"/>
      <sheetName val="MAR01USdwn"/>
      <sheetName val="MAR01UKdwn"/>
      <sheetName val="MAR01ukJAPANdwn"/>
      <sheetName val="Feb01Actual-breakdown "/>
      <sheetName val="Feb01REVENUEdwn  (2)"/>
      <sheetName val="Feb01REVENUEdwn "/>
      <sheetName val="Feb01USdwn "/>
      <sheetName val="Feb01UKdwn "/>
      <sheetName val="Feb01ukJAPANdwn"/>
      <sheetName val="Jan01Actual-breakdown"/>
      <sheetName val="Jan01REVENUEdwn"/>
      <sheetName val="Jan01USdwn"/>
      <sheetName val="Jan01UKdwn"/>
      <sheetName val="Jan01ukJAPANdwn"/>
      <sheetName val="CBOTCME"/>
      <sheetName val="MetricsSummary (2)"/>
      <sheetName val="netUpside"/>
      <sheetName val="netTS"/>
      <sheetName val="MAY01USdwn (3)"/>
      <sheetName val="MAY01USdwn (2)"/>
      <sheetName val="c+w"/>
      <sheetName val="PopCache_Sheet1"/>
      <sheetName val="6685 and 4995"/>
      <sheetName val="Base Case Assumptions"/>
      <sheetName val="Paris SN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F2" t="str">
            <v>MMTS</v>
          </cell>
          <cell r="G2" t="str">
            <v>VOICE</v>
          </cell>
          <cell r="H2" t="str">
            <v>VOICE</v>
          </cell>
          <cell r="J2" t="str">
            <v>VOICE</v>
          </cell>
          <cell r="M2" t="str">
            <v>VOICE</v>
          </cell>
          <cell r="S2" t="str">
            <v>VOICE</v>
          </cell>
        </row>
        <row r="3">
          <cell r="B3" t="str">
            <v>GSB</v>
          </cell>
          <cell r="C3" t="str">
            <v>ZEROS</v>
          </cell>
          <cell r="D3" t="str">
            <v>TOTAL GSB</v>
          </cell>
          <cell r="E3" t="str">
            <v>JGB</v>
          </cell>
          <cell r="F3" t="str">
            <v>ONLINE/ODDLOTS</v>
          </cell>
          <cell r="G3" t="str">
            <v>CANADIANS</v>
          </cell>
          <cell r="H3" t="str">
            <v>CORPS</v>
          </cell>
          <cell r="I3" t="str">
            <v>YEN BONDS</v>
          </cell>
          <cell r="J3" t="str">
            <v>MBS</v>
          </cell>
          <cell r="K3" t="str">
            <v>AGENCIES</v>
          </cell>
          <cell r="L3" t="str">
            <v>REPOS</v>
          </cell>
          <cell r="M3" t="str">
            <v>MUNIS</v>
          </cell>
          <cell r="N3" t="str">
            <v>EGB</v>
          </cell>
          <cell r="O3" t="str">
            <v>EM</v>
          </cell>
          <cell r="P3" t="str">
            <v>EUROBONDS</v>
          </cell>
          <cell r="Q3" t="str">
            <v>GILTS</v>
          </cell>
          <cell r="R3" t="str">
            <v>EURO REPO</v>
          </cell>
          <cell r="S3" t="str">
            <v>UST OPTIONS</v>
          </cell>
          <cell r="T3" t="str">
            <v>IRS</v>
          </cell>
          <cell r="U3" t="str">
            <v>FX</v>
          </cell>
          <cell r="V3" t="str">
            <v>COMMODITIES</v>
          </cell>
          <cell r="W3" t="str">
            <v>POWER</v>
          </cell>
          <cell r="X3" t="str">
            <v>FUTURES</v>
          </cell>
          <cell r="Y3" t="str">
            <v>FX OPTIONS</v>
          </cell>
          <cell r="Z3" t="str">
            <v>FREEDOM</v>
          </cell>
          <cell r="AA3" t="str">
            <v>TRADESPARK</v>
          </cell>
          <cell r="AC3" t="str">
            <v>TOTAL</v>
          </cell>
          <cell r="AE3" t="str">
            <v>EGB REPO</v>
          </cell>
          <cell r="AF3" t="str">
            <v>REPO GILTS</v>
          </cell>
          <cell r="AG3" t="str">
            <v>FRENCH REPOS</v>
          </cell>
        </row>
        <row r="4">
          <cell r="A4" t="str">
            <v>TRADE COUNT</v>
          </cell>
        </row>
        <row r="5">
          <cell r="A5" t="str">
            <v>FULLY ELECTRONIC COUNT</v>
          </cell>
        </row>
        <row r="6">
          <cell r="A6" t="str">
            <v>JAN</v>
          </cell>
          <cell r="B6">
            <v>270791</v>
          </cell>
          <cell r="C6">
            <v>192</v>
          </cell>
          <cell r="D6">
            <v>270983</v>
          </cell>
          <cell r="F6">
            <v>4149</v>
          </cell>
          <cell r="K6">
            <v>1906</v>
          </cell>
          <cell r="L6">
            <v>4716</v>
          </cell>
          <cell r="N6">
            <v>7153</v>
          </cell>
          <cell r="O6">
            <v>78</v>
          </cell>
          <cell r="P6">
            <v>86</v>
          </cell>
          <cell r="Q6">
            <v>229</v>
          </cell>
          <cell r="R6">
            <v>0</v>
          </cell>
          <cell r="S6">
            <v>0</v>
          </cell>
          <cell r="X6">
            <v>458.5</v>
          </cell>
          <cell r="AA6">
            <v>660</v>
          </cell>
          <cell r="AC6">
            <v>290418.5</v>
          </cell>
        </row>
        <row r="7">
          <cell r="A7" t="str">
            <v>FEB</v>
          </cell>
          <cell r="B7">
            <v>220255</v>
          </cell>
          <cell r="C7">
            <v>185</v>
          </cell>
          <cell r="D7">
            <v>220440</v>
          </cell>
          <cell r="F7">
            <v>3925</v>
          </cell>
          <cell r="K7">
            <v>1250</v>
          </cell>
          <cell r="L7">
            <v>3523</v>
          </cell>
          <cell r="N7">
            <v>7819</v>
          </cell>
          <cell r="O7">
            <v>91</v>
          </cell>
          <cell r="P7">
            <v>85</v>
          </cell>
          <cell r="Q7">
            <v>198</v>
          </cell>
          <cell r="R7">
            <v>0</v>
          </cell>
          <cell r="X7">
            <v>131.5</v>
          </cell>
          <cell r="AA7">
            <v>1761</v>
          </cell>
          <cell r="AC7">
            <v>239223.5</v>
          </cell>
        </row>
        <row r="8">
          <cell r="A8" t="str">
            <v>MAR</v>
          </cell>
          <cell r="B8">
            <v>263981</v>
          </cell>
          <cell r="C8">
            <v>108</v>
          </cell>
          <cell r="D8">
            <v>264089</v>
          </cell>
          <cell r="F8">
            <v>5669</v>
          </cell>
          <cell r="K8">
            <v>1331</v>
          </cell>
          <cell r="L8">
            <v>3531</v>
          </cell>
          <cell r="N8">
            <v>8214</v>
          </cell>
          <cell r="O8">
            <v>67</v>
          </cell>
          <cell r="P8">
            <v>64</v>
          </cell>
          <cell r="Q8">
            <v>185</v>
          </cell>
          <cell r="R8">
            <v>0</v>
          </cell>
          <cell r="X8">
            <v>60</v>
          </cell>
          <cell r="AA8">
            <v>1875</v>
          </cell>
          <cell r="AC8">
            <v>285085</v>
          </cell>
        </row>
        <row r="9">
          <cell r="A9" t="str">
            <v>difference</v>
          </cell>
          <cell r="D9">
            <v>0</v>
          </cell>
          <cell r="R9">
            <v>0</v>
          </cell>
          <cell r="AC9">
            <v>0</v>
          </cell>
        </row>
        <row r="10">
          <cell r="A10" t="str">
            <v>APR</v>
          </cell>
          <cell r="B10">
            <v>250203</v>
          </cell>
          <cell r="C10">
            <v>143</v>
          </cell>
          <cell r="D10">
            <v>250346</v>
          </cell>
          <cell r="F10">
            <v>5031</v>
          </cell>
          <cell r="K10">
            <v>914</v>
          </cell>
          <cell r="L10">
            <v>2971</v>
          </cell>
          <cell r="N10">
            <v>5409</v>
          </cell>
          <cell r="O10">
            <v>74</v>
          </cell>
          <cell r="P10">
            <v>129</v>
          </cell>
          <cell r="Q10">
            <v>157</v>
          </cell>
          <cell r="R10">
            <v>0</v>
          </cell>
          <cell r="X10">
            <v>43</v>
          </cell>
          <cell r="Y10">
            <v>13</v>
          </cell>
          <cell r="AA10">
            <v>1709</v>
          </cell>
          <cell r="AC10">
            <v>266796</v>
          </cell>
        </row>
        <row r="11">
          <cell r="A11" t="str">
            <v>MAY</v>
          </cell>
          <cell r="B11">
            <v>267677</v>
          </cell>
          <cell r="C11">
            <v>213</v>
          </cell>
          <cell r="D11">
            <v>267890</v>
          </cell>
          <cell r="F11">
            <v>6298</v>
          </cell>
          <cell r="K11">
            <v>1134</v>
          </cell>
          <cell r="L11">
            <v>3500</v>
          </cell>
          <cell r="N11">
            <v>6774</v>
          </cell>
          <cell r="O11">
            <v>60</v>
          </cell>
          <cell r="P11">
            <v>78</v>
          </cell>
          <cell r="Q11">
            <v>112</v>
          </cell>
          <cell r="R11">
            <v>0</v>
          </cell>
          <cell r="X11">
            <v>8</v>
          </cell>
          <cell r="Y11">
            <v>18</v>
          </cell>
          <cell r="AA11">
            <v>1840</v>
          </cell>
          <cell r="AC11">
            <v>287712</v>
          </cell>
        </row>
        <row r="12">
          <cell r="A12" t="str">
            <v>JUN</v>
          </cell>
          <cell r="B12">
            <v>225786</v>
          </cell>
          <cell r="C12">
            <v>180</v>
          </cell>
          <cell r="D12">
            <v>225966</v>
          </cell>
          <cell r="F12">
            <v>5868</v>
          </cell>
          <cell r="K12">
            <v>1227</v>
          </cell>
          <cell r="L12">
            <v>2610</v>
          </cell>
          <cell r="N12">
            <v>6381</v>
          </cell>
          <cell r="O12">
            <v>49</v>
          </cell>
          <cell r="P12">
            <v>107</v>
          </cell>
          <cell r="Q12">
            <v>90</v>
          </cell>
          <cell r="R12">
            <v>0</v>
          </cell>
          <cell r="X12">
            <v>0</v>
          </cell>
          <cell r="Y12">
            <v>38</v>
          </cell>
          <cell r="AA12">
            <v>2051</v>
          </cell>
          <cell r="AC12">
            <v>244387</v>
          </cell>
        </row>
        <row r="13">
          <cell r="A13" t="str">
            <v>difference</v>
          </cell>
          <cell r="D13">
            <v>0</v>
          </cell>
          <cell r="R13">
            <v>0</v>
          </cell>
          <cell r="AC13">
            <v>0</v>
          </cell>
        </row>
        <row r="14">
          <cell r="A14" t="str">
            <v>JUL</v>
          </cell>
          <cell r="D14">
            <v>0</v>
          </cell>
          <cell r="R14">
            <v>0</v>
          </cell>
          <cell r="AC14">
            <v>0</v>
          </cell>
        </row>
        <row r="15">
          <cell r="A15" t="str">
            <v>AUG</v>
          </cell>
          <cell r="D15">
            <v>0</v>
          </cell>
          <cell r="R15">
            <v>0</v>
          </cell>
          <cell r="AC15">
            <v>0</v>
          </cell>
        </row>
        <row r="16">
          <cell r="A16" t="str">
            <v>SEP</v>
          </cell>
          <cell r="D16">
            <v>0</v>
          </cell>
          <cell r="R16">
            <v>0</v>
          </cell>
          <cell r="AC16">
            <v>0</v>
          </cell>
        </row>
        <row r="17">
          <cell r="A17" t="str">
            <v>difference</v>
          </cell>
          <cell r="R17">
            <v>0</v>
          </cell>
          <cell r="AC17">
            <v>0</v>
          </cell>
        </row>
        <row r="18">
          <cell r="A18" t="str">
            <v>OCT</v>
          </cell>
          <cell r="D18">
            <v>0</v>
          </cell>
          <cell r="R18">
            <v>0</v>
          </cell>
          <cell r="AC18">
            <v>0</v>
          </cell>
        </row>
        <row r="19">
          <cell r="A19" t="str">
            <v>NOV</v>
          </cell>
          <cell r="D19">
            <v>0</v>
          </cell>
          <cell r="R19">
            <v>0</v>
          </cell>
          <cell r="AC19">
            <v>0</v>
          </cell>
        </row>
        <row r="20">
          <cell r="A20" t="str">
            <v>DEC</v>
          </cell>
          <cell r="D20">
            <v>0</v>
          </cell>
          <cell r="R20">
            <v>0</v>
          </cell>
          <cell r="AC20">
            <v>0</v>
          </cell>
        </row>
        <row r="21">
          <cell r="A21" t="str">
            <v>difference</v>
          </cell>
          <cell r="R21">
            <v>0</v>
          </cell>
          <cell r="AC21">
            <v>0</v>
          </cell>
        </row>
        <row r="22">
          <cell r="A22" t="str">
            <v>FY 2001</v>
          </cell>
          <cell r="B22">
            <v>1498693</v>
          </cell>
          <cell r="C22">
            <v>1021</v>
          </cell>
          <cell r="D22">
            <v>1499714</v>
          </cell>
          <cell r="E22">
            <v>0</v>
          </cell>
          <cell r="F22">
            <v>30940</v>
          </cell>
          <cell r="G22">
            <v>0</v>
          </cell>
          <cell r="H22">
            <v>0</v>
          </cell>
          <cell r="I22">
            <v>0</v>
          </cell>
          <cell r="J22">
            <v>0</v>
          </cell>
          <cell r="K22">
            <v>7762</v>
          </cell>
          <cell r="L22">
            <v>20851</v>
          </cell>
          <cell r="M22">
            <v>0</v>
          </cell>
          <cell r="N22">
            <v>41750</v>
          </cell>
          <cell r="O22">
            <v>419</v>
          </cell>
          <cell r="P22">
            <v>549</v>
          </cell>
          <cell r="Q22">
            <v>971</v>
          </cell>
          <cell r="R22">
            <v>0</v>
          </cell>
          <cell r="S22">
            <v>0</v>
          </cell>
          <cell r="T22">
            <v>0</v>
          </cell>
          <cell r="U22">
            <v>0</v>
          </cell>
          <cell r="V22">
            <v>0</v>
          </cell>
          <cell r="W22">
            <v>0</v>
          </cell>
          <cell r="X22">
            <v>701</v>
          </cell>
          <cell r="Y22">
            <v>69</v>
          </cell>
          <cell r="Z22">
            <v>0</v>
          </cell>
          <cell r="AA22">
            <v>9896</v>
          </cell>
          <cell r="AC22">
            <v>1613622</v>
          </cell>
        </row>
        <row r="23">
          <cell r="A23" t="str">
            <v>1Q01</v>
          </cell>
          <cell r="B23">
            <v>755027</v>
          </cell>
          <cell r="C23">
            <v>485</v>
          </cell>
          <cell r="D23">
            <v>755512</v>
          </cell>
          <cell r="E23">
            <v>0</v>
          </cell>
          <cell r="F23">
            <v>13743</v>
          </cell>
          <cell r="G23">
            <v>0</v>
          </cell>
          <cell r="H23">
            <v>0</v>
          </cell>
          <cell r="I23">
            <v>0</v>
          </cell>
          <cell r="J23">
            <v>0</v>
          </cell>
          <cell r="K23">
            <v>4487</v>
          </cell>
          <cell r="L23">
            <v>11770</v>
          </cell>
          <cell r="M23">
            <v>0</v>
          </cell>
          <cell r="N23">
            <v>23186</v>
          </cell>
          <cell r="O23">
            <v>236</v>
          </cell>
          <cell r="P23">
            <v>235</v>
          </cell>
          <cell r="Q23">
            <v>612</v>
          </cell>
          <cell r="R23">
            <v>0</v>
          </cell>
          <cell r="S23">
            <v>0</v>
          </cell>
          <cell r="T23">
            <v>0</v>
          </cell>
          <cell r="U23">
            <v>0</v>
          </cell>
          <cell r="V23">
            <v>0</v>
          </cell>
          <cell r="W23">
            <v>0</v>
          </cell>
          <cell r="X23">
            <v>650</v>
          </cell>
          <cell r="Y23">
            <v>0</v>
          </cell>
          <cell r="Z23">
            <v>0</v>
          </cell>
          <cell r="AA23">
            <v>4296</v>
          </cell>
          <cell r="AC23">
            <v>814727</v>
          </cell>
        </row>
        <row r="24">
          <cell r="A24" t="str">
            <v>2Q01</v>
          </cell>
          <cell r="B24">
            <v>743666</v>
          </cell>
          <cell r="C24">
            <v>536</v>
          </cell>
          <cell r="D24">
            <v>744202</v>
          </cell>
          <cell r="E24">
            <v>0</v>
          </cell>
          <cell r="F24">
            <v>17197</v>
          </cell>
          <cell r="G24">
            <v>0</v>
          </cell>
          <cell r="H24">
            <v>0</v>
          </cell>
          <cell r="I24">
            <v>0</v>
          </cell>
          <cell r="J24">
            <v>0</v>
          </cell>
          <cell r="K24">
            <v>3275</v>
          </cell>
          <cell r="L24">
            <v>9081</v>
          </cell>
          <cell r="M24">
            <v>0</v>
          </cell>
          <cell r="N24">
            <v>18564</v>
          </cell>
          <cell r="O24">
            <v>183</v>
          </cell>
          <cell r="P24">
            <v>314</v>
          </cell>
          <cell r="Q24">
            <v>359</v>
          </cell>
          <cell r="R24">
            <v>0</v>
          </cell>
          <cell r="S24">
            <v>0</v>
          </cell>
          <cell r="T24">
            <v>0</v>
          </cell>
          <cell r="U24">
            <v>0</v>
          </cell>
          <cell r="V24">
            <v>0</v>
          </cell>
          <cell r="W24">
            <v>0</v>
          </cell>
          <cell r="X24">
            <v>51</v>
          </cell>
          <cell r="Y24">
            <v>69</v>
          </cell>
          <cell r="Z24">
            <v>0</v>
          </cell>
          <cell r="AA24">
            <v>5600</v>
          </cell>
          <cell r="AC24">
            <v>798895</v>
          </cell>
        </row>
        <row r="25">
          <cell r="A25" t="str">
            <v>3Q01</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C25">
            <v>0</v>
          </cell>
        </row>
        <row r="26">
          <cell r="A26" t="str">
            <v>4Q01</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C26">
            <v>0</v>
          </cell>
        </row>
        <row r="27">
          <cell r="A27" t="str">
            <v>VOICE ASSISTED COUNT</v>
          </cell>
        </row>
        <row r="28">
          <cell r="A28" t="str">
            <v>JAN</v>
          </cell>
          <cell r="B28">
            <v>30135</v>
          </cell>
          <cell r="C28">
            <v>714</v>
          </cell>
          <cell r="D28">
            <v>30849</v>
          </cell>
          <cell r="F28">
            <v>0</v>
          </cell>
          <cell r="G28">
            <v>1056</v>
          </cell>
          <cell r="H28">
            <v>5413</v>
          </cell>
          <cell r="J28">
            <v>4650</v>
          </cell>
          <cell r="K28">
            <v>4180</v>
          </cell>
          <cell r="L28">
            <v>4188</v>
          </cell>
          <cell r="M28">
            <v>5421</v>
          </cell>
          <cell r="N28">
            <v>11574</v>
          </cell>
          <cell r="O28">
            <v>1959</v>
          </cell>
          <cell r="P28">
            <v>11417</v>
          </cell>
          <cell r="Q28">
            <v>2069</v>
          </cell>
          <cell r="R28">
            <v>7806</v>
          </cell>
          <cell r="S28">
            <v>258</v>
          </cell>
          <cell r="T28">
            <v>3128</v>
          </cell>
          <cell r="U28">
            <v>6916</v>
          </cell>
          <cell r="X28">
            <v>22.5</v>
          </cell>
          <cell r="Y28">
            <v>2768</v>
          </cell>
          <cell r="AA28">
            <v>2630</v>
          </cell>
          <cell r="AC28">
            <v>106304.5</v>
          </cell>
          <cell r="AE28">
            <v>1349</v>
          </cell>
          <cell r="AF28">
            <v>2102</v>
          </cell>
          <cell r="AG28">
            <v>1980</v>
          </cell>
        </row>
        <row r="29">
          <cell r="A29" t="str">
            <v>FEB</v>
          </cell>
          <cell r="B29">
            <v>23820</v>
          </cell>
          <cell r="C29">
            <v>550</v>
          </cell>
          <cell r="D29">
            <v>24370</v>
          </cell>
          <cell r="G29">
            <v>184</v>
          </cell>
          <cell r="H29">
            <v>4100</v>
          </cell>
          <cell r="J29">
            <v>4452</v>
          </cell>
          <cell r="K29">
            <v>2880</v>
          </cell>
          <cell r="L29">
            <v>2242</v>
          </cell>
          <cell r="M29">
            <v>4152</v>
          </cell>
          <cell r="N29">
            <v>12490</v>
          </cell>
          <cell r="O29">
            <v>1925</v>
          </cell>
          <cell r="P29">
            <v>9454</v>
          </cell>
          <cell r="Q29">
            <v>1465</v>
          </cell>
          <cell r="R29">
            <v>7193</v>
          </cell>
          <cell r="S29">
            <v>218</v>
          </cell>
          <cell r="T29">
            <v>2724</v>
          </cell>
          <cell r="U29">
            <v>5266</v>
          </cell>
          <cell r="X29">
            <v>21.5</v>
          </cell>
          <cell r="Y29">
            <v>4174</v>
          </cell>
          <cell r="AA29">
            <v>3282</v>
          </cell>
          <cell r="AC29">
            <v>90592.5</v>
          </cell>
          <cell r="AE29">
            <v>878</v>
          </cell>
          <cell r="AF29">
            <v>1878</v>
          </cell>
          <cell r="AG29">
            <v>2014</v>
          </cell>
        </row>
        <row r="30">
          <cell r="A30" t="str">
            <v>MAR</v>
          </cell>
          <cell r="B30">
            <v>24058</v>
          </cell>
          <cell r="C30">
            <v>543</v>
          </cell>
          <cell r="D30">
            <v>24601</v>
          </cell>
          <cell r="G30">
            <v>24</v>
          </cell>
          <cell r="H30">
            <v>4692</v>
          </cell>
          <cell r="J30">
            <v>5570</v>
          </cell>
          <cell r="K30">
            <v>3602</v>
          </cell>
          <cell r="L30">
            <v>2529</v>
          </cell>
          <cell r="M30">
            <v>5702</v>
          </cell>
          <cell r="N30">
            <v>6538</v>
          </cell>
          <cell r="O30">
            <v>1566</v>
          </cell>
          <cell r="P30">
            <v>9772</v>
          </cell>
          <cell r="Q30">
            <v>1999</v>
          </cell>
          <cell r="R30">
            <v>4165</v>
          </cell>
          <cell r="S30">
            <v>258</v>
          </cell>
          <cell r="T30">
            <v>3148</v>
          </cell>
          <cell r="U30">
            <v>5588</v>
          </cell>
          <cell r="X30">
            <v>16</v>
          </cell>
          <cell r="Y30">
            <v>5598</v>
          </cell>
          <cell r="AA30">
            <v>3582</v>
          </cell>
          <cell r="AC30">
            <v>88950</v>
          </cell>
          <cell r="AE30">
            <v>434</v>
          </cell>
          <cell r="AF30">
            <v>1628</v>
          </cell>
          <cell r="AG30">
            <v>1010</v>
          </cell>
        </row>
        <row r="31">
          <cell r="A31" t="str">
            <v>difference</v>
          </cell>
          <cell r="AC31">
            <v>0</v>
          </cell>
        </row>
        <row r="32">
          <cell r="A32" t="str">
            <v>APR</v>
          </cell>
          <cell r="B32">
            <v>21698</v>
          </cell>
          <cell r="C32">
            <v>655</v>
          </cell>
          <cell r="D32">
            <v>22353</v>
          </cell>
          <cell r="G32">
            <v>12</v>
          </cell>
          <cell r="H32">
            <v>3736</v>
          </cell>
          <cell r="J32">
            <v>5760</v>
          </cell>
          <cell r="K32">
            <v>2479</v>
          </cell>
          <cell r="L32">
            <v>3199</v>
          </cell>
          <cell r="M32">
            <v>4503</v>
          </cell>
          <cell r="N32">
            <v>4790</v>
          </cell>
          <cell r="O32">
            <v>235</v>
          </cell>
          <cell r="P32">
            <v>7626</v>
          </cell>
          <cell r="Q32">
            <v>1753</v>
          </cell>
          <cell r="R32">
            <v>5378</v>
          </cell>
          <cell r="S32">
            <v>156</v>
          </cell>
          <cell r="T32">
            <v>2744</v>
          </cell>
          <cell r="U32">
            <v>4324</v>
          </cell>
          <cell r="X32">
            <v>9</v>
          </cell>
          <cell r="Y32">
            <v>4601</v>
          </cell>
          <cell r="Z32">
            <v>7168</v>
          </cell>
          <cell r="AA32">
            <v>4205</v>
          </cell>
          <cell r="AC32">
            <v>85031</v>
          </cell>
          <cell r="AE32">
            <v>1059</v>
          </cell>
          <cell r="AF32">
            <v>1595</v>
          </cell>
          <cell r="AG32">
            <v>810</v>
          </cell>
        </row>
        <row r="33">
          <cell r="A33" t="str">
            <v>MAY</v>
          </cell>
          <cell r="B33">
            <v>25718</v>
          </cell>
          <cell r="C33">
            <v>622</v>
          </cell>
          <cell r="D33">
            <v>26340</v>
          </cell>
          <cell r="G33">
            <v>6</v>
          </cell>
          <cell r="H33">
            <v>4628</v>
          </cell>
          <cell r="J33">
            <v>6421</v>
          </cell>
          <cell r="K33">
            <v>3134</v>
          </cell>
          <cell r="L33">
            <v>3703</v>
          </cell>
          <cell r="M33">
            <v>5358</v>
          </cell>
          <cell r="N33">
            <v>5199</v>
          </cell>
          <cell r="O33">
            <v>1126</v>
          </cell>
          <cell r="P33">
            <v>2807</v>
          </cell>
          <cell r="Q33">
            <v>1665</v>
          </cell>
          <cell r="R33">
            <v>5835</v>
          </cell>
          <cell r="S33">
            <v>147</v>
          </cell>
          <cell r="T33">
            <v>2668</v>
          </cell>
          <cell r="U33">
            <v>5252</v>
          </cell>
          <cell r="X33">
            <v>42</v>
          </cell>
          <cell r="Y33">
            <v>5324</v>
          </cell>
          <cell r="Z33">
            <v>7613</v>
          </cell>
          <cell r="AA33">
            <v>4480</v>
          </cell>
          <cell r="AC33">
            <v>91748</v>
          </cell>
          <cell r="AE33">
            <v>1131</v>
          </cell>
          <cell r="AF33">
            <v>1864</v>
          </cell>
          <cell r="AG33">
            <v>1512</v>
          </cell>
        </row>
        <row r="34">
          <cell r="A34" t="str">
            <v>JUN</v>
          </cell>
          <cell r="B34">
            <v>24614</v>
          </cell>
          <cell r="C34">
            <v>537</v>
          </cell>
          <cell r="D34">
            <v>25151</v>
          </cell>
          <cell r="G34">
            <v>0</v>
          </cell>
          <cell r="H34">
            <v>4494</v>
          </cell>
          <cell r="J34">
            <v>5735</v>
          </cell>
          <cell r="K34">
            <v>2741</v>
          </cell>
          <cell r="L34">
            <v>2862</v>
          </cell>
          <cell r="M34">
            <v>5027</v>
          </cell>
          <cell r="N34">
            <v>4942</v>
          </cell>
          <cell r="O34">
            <v>551</v>
          </cell>
          <cell r="P34">
            <v>3083</v>
          </cell>
          <cell r="Q34">
            <v>1943</v>
          </cell>
          <cell r="R34">
            <v>5536</v>
          </cell>
          <cell r="S34">
            <v>239</v>
          </cell>
          <cell r="T34">
            <v>2954</v>
          </cell>
          <cell r="U34">
            <v>5320</v>
          </cell>
          <cell r="X34">
            <v>14</v>
          </cell>
          <cell r="Y34">
            <v>2655</v>
          </cell>
          <cell r="Z34">
            <v>6147</v>
          </cell>
          <cell r="AA34">
            <v>4907</v>
          </cell>
          <cell r="AC34">
            <v>84301</v>
          </cell>
          <cell r="AE34">
            <v>1144</v>
          </cell>
          <cell r="AF34">
            <v>1707</v>
          </cell>
          <cell r="AG34">
            <v>320</v>
          </cell>
        </row>
        <row r="35">
          <cell r="A35" t="str">
            <v>difference</v>
          </cell>
          <cell r="AC35">
            <v>0</v>
          </cell>
        </row>
        <row r="36">
          <cell r="A36" t="str">
            <v>JUL</v>
          </cell>
          <cell r="D36">
            <v>0</v>
          </cell>
          <cell r="R36">
            <v>0</v>
          </cell>
          <cell r="AC36">
            <v>0</v>
          </cell>
        </row>
        <row r="37">
          <cell r="A37" t="str">
            <v>AUG</v>
          </cell>
          <cell r="D37">
            <v>0</v>
          </cell>
          <cell r="R37">
            <v>0</v>
          </cell>
          <cell r="AC37">
            <v>0</v>
          </cell>
        </row>
        <row r="38">
          <cell r="A38" t="str">
            <v>SEP</v>
          </cell>
          <cell r="D38">
            <v>0</v>
          </cell>
          <cell r="R38">
            <v>0</v>
          </cell>
          <cell r="AC38">
            <v>0</v>
          </cell>
        </row>
        <row r="39">
          <cell r="A39" t="str">
            <v>difference</v>
          </cell>
          <cell r="AC39">
            <v>0</v>
          </cell>
        </row>
        <row r="40">
          <cell r="A40" t="str">
            <v>OCT</v>
          </cell>
          <cell r="D40">
            <v>0</v>
          </cell>
          <cell r="R40">
            <v>0</v>
          </cell>
          <cell r="AC40">
            <v>0</v>
          </cell>
        </row>
        <row r="41">
          <cell r="A41" t="str">
            <v>NOV</v>
          </cell>
          <cell r="D41">
            <v>0</v>
          </cell>
          <cell r="R41">
            <v>0</v>
          </cell>
          <cell r="AC41">
            <v>0</v>
          </cell>
        </row>
        <row r="42">
          <cell r="A42" t="str">
            <v>DEC</v>
          </cell>
          <cell r="D42">
            <v>0</v>
          </cell>
          <cell r="R42">
            <v>0</v>
          </cell>
          <cell r="AC42">
            <v>0</v>
          </cell>
        </row>
        <row r="43">
          <cell r="A43" t="str">
            <v>difference</v>
          </cell>
          <cell r="AC43">
            <v>0</v>
          </cell>
        </row>
        <row r="44">
          <cell r="A44" t="str">
            <v>FY 2001</v>
          </cell>
          <cell r="B44">
            <v>150043</v>
          </cell>
          <cell r="C44">
            <v>3621</v>
          </cell>
          <cell r="D44">
            <v>153664</v>
          </cell>
          <cell r="E44">
            <v>0</v>
          </cell>
          <cell r="F44">
            <v>0</v>
          </cell>
          <cell r="G44">
            <v>1282</v>
          </cell>
          <cell r="H44">
            <v>27063</v>
          </cell>
          <cell r="I44">
            <v>0</v>
          </cell>
          <cell r="J44">
            <v>32588</v>
          </cell>
          <cell r="K44">
            <v>19016</v>
          </cell>
          <cell r="L44">
            <v>18723</v>
          </cell>
          <cell r="M44">
            <v>30163</v>
          </cell>
          <cell r="N44">
            <v>45533</v>
          </cell>
          <cell r="O44">
            <v>7362</v>
          </cell>
          <cell r="P44">
            <v>44159</v>
          </cell>
          <cell r="Q44">
            <v>10894</v>
          </cell>
          <cell r="R44">
            <v>35913</v>
          </cell>
          <cell r="S44">
            <v>1276</v>
          </cell>
          <cell r="T44">
            <v>17366</v>
          </cell>
          <cell r="U44">
            <v>32666</v>
          </cell>
          <cell r="V44">
            <v>0</v>
          </cell>
          <cell r="W44">
            <v>0</v>
          </cell>
          <cell r="X44">
            <v>125</v>
          </cell>
          <cell r="Y44">
            <v>25120</v>
          </cell>
          <cell r="Z44">
            <v>20928</v>
          </cell>
          <cell r="AA44">
            <v>23086</v>
          </cell>
          <cell r="AC44">
            <v>546927</v>
          </cell>
        </row>
        <row r="45">
          <cell r="A45" t="str">
            <v>1Q01</v>
          </cell>
          <cell r="B45">
            <v>78013</v>
          </cell>
          <cell r="C45">
            <v>1807</v>
          </cell>
          <cell r="D45">
            <v>79820</v>
          </cell>
          <cell r="E45">
            <v>0</v>
          </cell>
          <cell r="F45">
            <v>0</v>
          </cell>
          <cell r="G45">
            <v>1264</v>
          </cell>
          <cell r="H45">
            <v>14205</v>
          </cell>
          <cell r="I45">
            <v>0</v>
          </cell>
          <cell r="J45">
            <v>14672</v>
          </cell>
          <cell r="K45">
            <v>10662</v>
          </cell>
          <cell r="L45">
            <v>8959</v>
          </cell>
          <cell r="M45">
            <v>15275</v>
          </cell>
          <cell r="N45">
            <v>30602</v>
          </cell>
          <cell r="O45">
            <v>5450</v>
          </cell>
          <cell r="P45">
            <v>30643</v>
          </cell>
          <cell r="Q45">
            <v>5533</v>
          </cell>
          <cell r="R45">
            <v>19164</v>
          </cell>
          <cell r="S45">
            <v>734</v>
          </cell>
          <cell r="T45">
            <v>9000</v>
          </cell>
          <cell r="U45">
            <v>17770</v>
          </cell>
          <cell r="V45">
            <v>0</v>
          </cell>
          <cell r="W45">
            <v>0</v>
          </cell>
          <cell r="X45">
            <v>60</v>
          </cell>
          <cell r="Y45">
            <v>12540</v>
          </cell>
          <cell r="Z45">
            <v>0</v>
          </cell>
          <cell r="AA45">
            <v>9494</v>
          </cell>
          <cell r="AC45">
            <v>285847</v>
          </cell>
        </row>
        <row r="46">
          <cell r="A46" t="str">
            <v>2Q01</v>
          </cell>
          <cell r="B46">
            <v>72030</v>
          </cell>
          <cell r="C46">
            <v>1814</v>
          </cell>
          <cell r="D46">
            <v>73844</v>
          </cell>
          <cell r="E46">
            <v>0</v>
          </cell>
          <cell r="F46">
            <v>0</v>
          </cell>
          <cell r="G46">
            <v>18</v>
          </cell>
          <cell r="H46">
            <v>12858</v>
          </cell>
          <cell r="I46">
            <v>0</v>
          </cell>
          <cell r="J46">
            <v>17916</v>
          </cell>
          <cell r="K46">
            <v>8354</v>
          </cell>
          <cell r="L46">
            <v>9764</v>
          </cell>
          <cell r="M46">
            <v>14888</v>
          </cell>
          <cell r="N46">
            <v>14931</v>
          </cell>
          <cell r="O46">
            <v>1912</v>
          </cell>
          <cell r="P46">
            <v>13516</v>
          </cell>
          <cell r="Q46">
            <v>5361</v>
          </cell>
          <cell r="R46">
            <v>16749</v>
          </cell>
          <cell r="S46">
            <v>542</v>
          </cell>
          <cell r="T46">
            <v>8366</v>
          </cell>
          <cell r="U46">
            <v>14896</v>
          </cell>
          <cell r="V46">
            <v>0</v>
          </cell>
          <cell r="W46">
            <v>0</v>
          </cell>
          <cell r="X46">
            <v>65</v>
          </cell>
          <cell r="Y46">
            <v>12580</v>
          </cell>
          <cell r="Z46">
            <v>20928</v>
          </cell>
          <cell r="AA46">
            <v>13592</v>
          </cell>
          <cell r="AC46">
            <v>261080</v>
          </cell>
        </row>
        <row r="47">
          <cell r="A47" t="str">
            <v>3Q01</v>
          </cell>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C47">
            <v>0</v>
          </cell>
        </row>
        <row r="48">
          <cell r="A48" t="str">
            <v>4Q01</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C48">
            <v>0</v>
          </cell>
        </row>
        <row r="49">
          <cell r="A49" t="str">
            <v>OPEN OUTCRY COUNT</v>
          </cell>
          <cell r="AC49">
            <v>0</v>
          </cell>
        </row>
        <row r="50">
          <cell r="A50" t="str">
            <v>JAN</v>
          </cell>
          <cell r="D50">
            <v>0</v>
          </cell>
          <cell r="R50">
            <v>0</v>
          </cell>
          <cell r="AC50">
            <v>0</v>
          </cell>
        </row>
        <row r="51">
          <cell r="A51" t="str">
            <v>FEB</v>
          </cell>
          <cell r="D51">
            <v>0</v>
          </cell>
          <cell r="R51">
            <v>0</v>
          </cell>
          <cell r="AC51">
            <v>0</v>
          </cell>
        </row>
        <row r="52">
          <cell r="A52" t="str">
            <v>MAR</v>
          </cell>
          <cell r="D52">
            <v>0</v>
          </cell>
          <cell r="R52">
            <v>0</v>
          </cell>
          <cell r="AC52">
            <v>0</v>
          </cell>
        </row>
        <row r="53">
          <cell r="A53" t="str">
            <v>difference</v>
          </cell>
          <cell r="AC53">
            <v>0</v>
          </cell>
        </row>
        <row r="54">
          <cell r="A54" t="str">
            <v>APR</v>
          </cell>
          <cell r="D54">
            <v>0</v>
          </cell>
          <cell r="R54">
            <v>0</v>
          </cell>
          <cell r="AC54">
            <v>0</v>
          </cell>
        </row>
        <row r="55">
          <cell r="A55" t="str">
            <v>MAY</v>
          </cell>
          <cell r="D55">
            <v>0</v>
          </cell>
          <cell r="R55">
            <v>0</v>
          </cell>
          <cell r="AC55">
            <v>0</v>
          </cell>
        </row>
        <row r="56">
          <cell r="A56" t="str">
            <v>JUN</v>
          </cell>
          <cell r="D56">
            <v>0</v>
          </cell>
          <cell r="R56">
            <v>0</v>
          </cell>
          <cell r="AC56">
            <v>0</v>
          </cell>
        </row>
        <row r="57">
          <cell r="A57" t="str">
            <v>difference</v>
          </cell>
          <cell r="AC57">
            <v>0</v>
          </cell>
        </row>
        <row r="58">
          <cell r="A58" t="str">
            <v>JUL</v>
          </cell>
          <cell r="D58">
            <v>0</v>
          </cell>
          <cell r="R58">
            <v>0</v>
          </cell>
          <cell r="AC58">
            <v>0</v>
          </cell>
        </row>
        <row r="59">
          <cell r="A59" t="str">
            <v>AUG</v>
          </cell>
          <cell r="D59">
            <v>0</v>
          </cell>
          <cell r="R59">
            <v>0</v>
          </cell>
          <cell r="AC59">
            <v>0</v>
          </cell>
        </row>
        <row r="60">
          <cell r="A60" t="str">
            <v>SEP</v>
          </cell>
          <cell r="D60">
            <v>0</v>
          </cell>
          <cell r="R60">
            <v>0</v>
          </cell>
          <cell r="AC60">
            <v>0</v>
          </cell>
        </row>
        <row r="61">
          <cell r="A61" t="str">
            <v>difference</v>
          </cell>
          <cell r="AC61">
            <v>0</v>
          </cell>
        </row>
        <row r="62">
          <cell r="A62" t="str">
            <v>OCT</v>
          </cell>
          <cell r="D62">
            <v>0</v>
          </cell>
          <cell r="R62">
            <v>0</v>
          </cell>
          <cell r="AC62">
            <v>0</v>
          </cell>
        </row>
        <row r="63">
          <cell r="A63" t="str">
            <v>NOV</v>
          </cell>
          <cell r="D63">
            <v>0</v>
          </cell>
          <cell r="R63">
            <v>0</v>
          </cell>
          <cell r="AC63">
            <v>0</v>
          </cell>
        </row>
        <row r="64">
          <cell r="A64" t="str">
            <v>DEC</v>
          </cell>
          <cell r="D64">
            <v>0</v>
          </cell>
          <cell r="R64">
            <v>0</v>
          </cell>
          <cell r="AC64">
            <v>0</v>
          </cell>
        </row>
        <row r="65">
          <cell r="A65" t="str">
            <v>difference</v>
          </cell>
          <cell r="AC65">
            <v>0</v>
          </cell>
        </row>
        <row r="66">
          <cell r="A66" t="str">
            <v>FY 2001</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C66">
            <v>0</v>
          </cell>
        </row>
        <row r="67">
          <cell r="A67" t="str">
            <v>1Q01</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C67">
            <v>0</v>
          </cell>
        </row>
        <row r="68">
          <cell r="A68" t="str">
            <v>2Q01</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C68">
            <v>0</v>
          </cell>
        </row>
        <row r="69">
          <cell r="A69" t="str">
            <v>3Q01</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C69">
            <v>0</v>
          </cell>
        </row>
        <row r="70">
          <cell r="A70" t="str">
            <v>4Q01</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C70">
            <v>0</v>
          </cell>
        </row>
        <row r="71">
          <cell r="A71" t="str">
            <v>TOTAL TRADECOUNT</v>
          </cell>
          <cell r="AC71">
            <v>0</v>
          </cell>
        </row>
        <row r="72">
          <cell r="A72" t="str">
            <v>JAN</v>
          </cell>
          <cell r="B72">
            <v>300926</v>
          </cell>
          <cell r="C72">
            <v>906</v>
          </cell>
          <cell r="D72">
            <v>301832</v>
          </cell>
          <cell r="E72">
            <v>0</v>
          </cell>
          <cell r="F72">
            <v>4149</v>
          </cell>
          <cell r="G72">
            <v>1056</v>
          </cell>
          <cell r="H72">
            <v>5413</v>
          </cell>
          <cell r="I72">
            <v>0</v>
          </cell>
          <cell r="J72">
            <v>4650</v>
          </cell>
          <cell r="K72">
            <v>6086</v>
          </cell>
          <cell r="L72">
            <v>8904</v>
          </cell>
          <cell r="M72">
            <v>5421</v>
          </cell>
          <cell r="N72">
            <v>18727</v>
          </cell>
          <cell r="O72">
            <v>2037</v>
          </cell>
          <cell r="P72">
            <v>11503</v>
          </cell>
          <cell r="Q72">
            <v>2298</v>
          </cell>
          <cell r="R72">
            <v>7806</v>
          </cell>
          <cell r="S72">
            <v>258</v>
          </cell>
          <cell r="T72">
            <v>3128</v>
          </cell>
          <cell r="U72">
            <v>6916</v>
          </cell>
          <cell r="V72">
            <v>0</v>
          </cell>
          <cell r="W72">
            <v>0</v>
          </cell>
          <cell r="X72">
            <v>481</v>
          </cell>
          <cell r="Y72">
            <v>2768</v>
          </cell>
          <cell r="Z72">
            <v>0</v>
          </cell>
          <cell r="AA72">
            <v>3290</v>
          </cell>
          <cell r="AC72">
            <v>396723</v>
          </cell>
        </row>
        <row r="73">
          <cell r="A73" t="str">
            <v>FEB</v>
          </cell>
          <cell r="B73">
            <v>244075</v>
          </cell>
          <cell r="C73">
            <v>735</v>
          </cell>
          <cell r="D73">
            <v>244810</v>
          </cell>
          <cell r="E73">
            <v>0</v>
          </cell>
          <cell r="F73">
            <v>3925</v>
          </cell>
          <cell r="G73">
            <v>184</v>
          </cell>
          <cell r="H73">
            <v>4100</v>
          </cell>
          <cell r="I73">
            <v>0</v>
          </cell>
          <cell r="J73">
            <v>4452</v>
          </cell>
          <cell r="K73">
            <v>4130</v>
          </cell>
          <cell r="L73">
            <v>5765</v>
          </cell>
          <cell r="M73">
            <v>4152</v>
          </cell>
          <cell r="N73">
            <v>20309</v>
          </cell>
          <cell r="O73">
            <v>2016</v>
          </cell>
          <cell r="P73">
            <v>9539</v>
          </cell>
          <cell r="Q73">
            <v>1663</v>
          </cell>
          <cell r="R73">
            <v>7193</v>
          </cell>
          <cell r="S73">
            <v>218</v>
          </cell>
          <cell r="T73">
            <v>2724</v>
          </cell>
          <cell r="U73">
            <v>5266</v>
          </cell>
          <cell r="V73">
            <v>0</v>
          </cell>
          <cell r="W73">
            <v>0</v>
          </cell>
          <cell r="X73">
            <v>153</v>
          </cell>
          <cell r="Y73">
            <v>4174</v>
          </cell>
          <cell r="Z73">
            <v>0</v>
          </cell>
          <cell r="AA73">
            <v>5043</v>
          </cell>
          <cell r="AC73">
            <v>329816</v>
          </cell>
        </row>
        <row r="74">
          <cell r="A74" t="str">
            <v>MAR</v>
          </cell>
          <cell r="B74">
            <v>288039</v>
          </cell>
          <cell r="C74">
            <v>651</v>
          </cell>
          <cell r="D74">
            <v>288690</v>
          </cell>
          <cell r="E74">
            <v>0</v>
          </cell>
          <cell r="F74">
            <v>5669</v>
          </cell>
          <cell r="G74">
            <v>24</v>
          </cell>
          <cell r="H74">
            <v>4692</v>
          </cell>
          <cell r="I74">
            <v>0</v>
          </cell>
          <cell r="J74">
            <v>5570</v>
          </cell>
          <cell r="K74">
            <v>4933</v>
          </cell>
          <cell r="L74">
            <v>6060</v>
          </cell>
          <cell r="M74">
            <v>5702</v>
          </cell>
          <cell r="N74">
            <v>14752</v>
          </cell>
          <cell r="O74">
            <v>1633</v>
          </cell>
          <cell r="P74">
            <v>9836</v>
          </cell>
          <cell r="Q74">
            <v>2184</v>
          </cell>
          <cell r="R74">
            <v>4165</v>
          </cell>
          <cell r="S74">
            <v>258</v>
          </cell>
          <cell r="T74">
            <v>3148</v>
          </cell>
          <cell r="U74">
            <v>5588</v>
          </cell>
          <cell r="V74">
            <v>0</v>
          </cell>
          <cell r="W74">
            <v>0</v>
          </cell>
          <cell r="X74">
            <v>76</v>
          </cell>
          <cell r="Y74">
            <v>5598</v>
          </cell>
          <cell r="Z74">
            <v>0</v>
          </cell>
          <cell r="AA74">
            <v>5457</v>
          </cell>
          <cell r="AC74">
            <v>374035</v>
          </cell>
        </row>
        <row r="75">
          <cell r="A75" t="str">
            <v>difference</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C75">
            <v>0</v>
          </cell>
        </row>
        <row r="76">
          <cell r="A76" t="str">
            <v>APR</v>
          </cell>
          <cell r="B76">
            <v>271901</v>
          </cell>
          <cell r="C76">
            <v>798</v>
          </cell>
          <cell r="D76">
            <v>272699</v>
          </cell>
          <cell r="E76">
            <v>0</v>
          </cell>
          <cell r="F76">
            <v>5031</v>
          </cell>
          <cell r="G76">
            <v>12</v>
          </cell>
          <cell r="H76">
            <v>3736</v>
          </cell>
          <cell r="I76">
            <v>0</v>
          </cell>
          <cell r="J76">
            <v>5760</v>
          </cell>
          <cell r="K76">
            <v>3393</v>
          </cell>
          <cell r="L76">
            <v>6170</v>
          </cell>
          <cell r="M76">
            <v>4503</v>
          </cell>
          <cell r="N76">
            <v>10199</v>
          </cell>
          <cell r="O76">
            <v>309</v>
          </cell>
          <cell r="P76">
            <v>7755</v>
          </cell>
          <cell r="Q76">
            <v>1910</v>
          </cell>
          <cell r="R76">
            <v>5378</v>
          </cell>
          <cell r="S76">
            <v>156</v>
          </cell>
          <cell r="T76">
            <v>2744</v>
          </cell>
          <cell r="U76">
            <v>4324</v>
          </cell>
          <cell r="V76">
            <v>0</v>
          </cell>
          <cell r="W76">
            <v>0</v>
          </cell>
          <cell r="X76">
            <v>52</v>
          </cell>
          <cell r="Y76">
            <v>4614</v>
          </cell>
          <cell r="Z76">
            <v>7168</v>
          </cell>
          <cell r="AA76">
            <v>5914</v>
          </cell>
          <cell r="AC76">
            <v>351827</v>
          </cell>
        </row>
        <row r="77">
          <cell r="A77" t="str">
            <v>MAY</v>
          </cell>
          <cell r="B77">
            <v>293395</v>
          </cell>
          <cell r="C77">
            <v>835</v>
          </cell>
          <cell r="D77">
            <v>294230</v>
          </cell>
          <cell r="E77">
            <v>0</v>
          </cell>
          <cell r="F77">
            <v>6298</v>
          </cell>
          <cell r="G77">
            <v>6</v>
          </cell>
          <cell r="H77">
            <v>4628</v>
          </cell>
          <cell r="I77">
            <v>0</v>
          </cell>
          <cell r="J77">
            <v>6421</v>
          </cell>
          <cell r="K77">
            <v>4268</v>
          </cell>
          <cell r="L77">
            <v>7203</v>
          </cell>
          <cell r="M77">
            <v>5358</v>
          </cell>
          <cell r="N77">
            <v>11973</v>
          </cell>
          <cell r="O77">
            <v>1186</v>
          </cell>
          <cell r="P77">
            <v>2885</v>
          </cell>
          <cell r="Q77">
            <v>1777</v>
          </cell>
          <cell r="R77">
            <v>5835</v>
          </cell>
          <cell r="S77">
            <v>147</v>
          </cell>
          <cell r="T77">
            <v>2668</v>
          </cell>
          <cell r="U77">
            <v>5252</v>
          </cell>
          <cell r="V77">
            <v>0</v>
          </cell>
          <cell r="W77">
            <v>0</v>
          </cell>
          <cell r="X77">
            <v>50</v>
          </cell>
          <cell r="Y77">
            <v>5342</v>
          </cell>
          <cell r="Z77">
            <v>7613</v>
          </cell>
          <cell r="AA77">
            <v>6320</v>
          </cell>
          <cell r="AC77">
            <v>379460</v>
          </cell>
        </row>
        <row r="78">
          <cell r="A78" t="str">
            <v>JUN</v>
          </cell>
          <cell r="B78">
            <v>250400</v>
          </cell>
          <cell r="C78">
            <v>717</v>
          </cell>
          <cell r="D78">
            <v>251117</v>
          </cell>
          <cell r="E78">
            <v>0</v>
          </cell>
          <cell r="F78">
            <v>5868</v>
          </cell>
          <cell r="G78">
            <v>0</v>
          </cell>
          <cell r="H78">
            <v>4494</v>
          </cell>
          <cell r="I78">
            <v>0</v>
          </cell>
          <cell r="J78">
            <v>5735</v>
          </cell>
          <cell r="K78">
            <v>3968</v>
          </cell>
          <cell r="L78">
            <v>5472</v>
          </cell>
          <cell r="M78">
            <v>5027</v>
          </cell>
          <cell r="N78">
            <v>11323</v>
          </cell>
          <cell r="O78">
            <v>600</v>
          </cell>
          <cell r="P78">
            <v>3190</v>
          </cell>
          <cell r="Q78">
            <v>2033</v>
          </cell>
          <cell r="R78">
            <v>5536</v>
          </cell>
          <cell r="S78">
            <v>239</v>
          </cell>
          <cell r="T78">
            <v>2954</v>
          </cell>
          <cell r="U78">
            <v>5320</v>
          </cell>
          <cell r="V78">
            <v>0</v>
          </cell>
          <cell r="W78">
            <v>0</v>
          </cell>
          <cell r="X78">
            <v>14</v>
          </cell>
          <cell r="Y78">
            <v>2693</v>
          </cell>
          <cell r="Z78">
            <v>6147</v>
          </cell>
          <cell r="AA78">
            <v>6958</v>
          </cell>
          <cell r="AC78">
            <v>328688</v>
          </cell>
        </row>
        <row r="79">
          <cell r="A79" t="str">
            <v>difference</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C79">
            <v>0</v>
          </cell>
        </row>
        <row r="80">
          <cell r="A80" t="str">
            <v>JUL</v>
          </cell>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C80">
            <v>0</v>
          </cell>
        </row>
        <row r="81">
          <cell r="A81" t="str">
            <v>AUG</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C81">
            <v>0</v>
          </cell>
        </row>
        <row r="82">
          <cell r="A82" t="str">
            <v>SEP</v>
          </cell>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C82">
            <v>0</v>
          </cell>
        </row>
        <row r="83">
          <cell r="A83" t="str">
            <v>difference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C83">
            <v>0</v>
          </cell>
        </row>
        <row r="84">
          <cell r="A84" t="str">
            <v>OCT</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C84">
            <v>0</v>
          </cell>
        </row>
        <row r="85">
          <cell r="A85" t="str">
            <v>NOV</v>
          </cell>
          <cell r="B85">
            <v>0</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C85">
            <v>0</v>
          </cell>
        </row>
        <row r="86">
          <cell r="A86" t="str">
            <v>DEC</v>
          </cell>
          <cell r="B86">
            <v>0</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C86">
            <v>0</v>
          </cell>
        </row>
        <row r="87">
          <cell r="A87" t="str">
            <v>difference</v>
          </cell>
          <cell r="B87">
            <v>0</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C87">
            <v>0</v>
          </cell>
        </row>
        <row r="88">
          <cell r="A88" t="str">
            <v>FY 2001</v>
          </cell>
          <cell r="B88">
            <v>1648736</v>
          </cell>
          <cell r="C88">
            <v>4642</v>
          </cell>
          <cell r="D88">
            <v>1653378</v>
          </cell>
          <cell r="E88">
            <v>0</v>
          </cell>
          <cell r="F88">
            <v>30940</v>
          </cell>
          <cell r="G88">
            <v>1282</v>
          </cell>
          <cell r="H88">
            <v>27063</v>
          </cell>
          <cell r="I88">
            <v>0</v>
          </cell>
          <cell r="J88">
            <v>32588</v>
          </cell>
          <cell r="K88">
            <v>26778</v>
          </cell>
          <cell r="L88">
            <v>39574</v>
          </cell>
          <cell r="M88">
            <v>30163</v>
          </cell>
          <cell r="N88">
            <v>87283</v>
          </cell>
          <cell r="O88">
            <v>7781</v>
          </cell>
          <cell r="P88">
            <v>44708</v>
          </cell>
          <cell r="Q88">
            <v>11865</v>
          </cell>
          <cell r="R88">
            <v>35913</v>
          </cell>
          <cell r="S88">
            <v>1276</v>
          </cell>
          <cell r="T88">
            <v>17366</v>
          </cell>
          <cell r="U88">
            <v>32666</v>
          </cell>
          <cell r="V88">
            <v>0</v>
          </cell>
          <cell r="W88">
            <v>0</v>
          </cell>
          <cell r="X88">
            <v>826</v>
          </cell>
          <cell r="Y88">
            <v>25189</v>
          </cell>
          <cell r="Z88">
            <v>20928</v>
          </cell>
          <cell r="AA88">
            <v>32982</v>
          </cell>
          <cell r="AC88">
            <v>2160549</v>
          </cell>
        </row>
        <row r="89">
          <cell r="A89" t="str">
            <v>1Q01</v>
          </cell>
          <cell r="B89">
            <v>833040</v>
          </cell>
          <cell r="C89">
            <v>2292</v>
          </cell>
          <cell r="D89">
            <v>835332</v>
          </cell>
          <cell r="E89">
            <v>0</v>
          </cell>
          <cell r="F89">
            <v>13743</v>
          </cell>
          <cell r="G89">
            <v>1264</v>
          </cell>
          <cell r="H89">
            <v>14205</v>
          </cell>
          <cell r="I89">
            <v>0</v>
          </cell>
          <cell r="J89">
            <v>14672</v>
          </cell>
          <cell r="K89">
            <v>15149</v>
          </cell>
          <cell r="L89">
            <v>20729</v>
          </cell>
          <cell r="M89">
            <v>15275</v>
          </cell>
          <cell r="N89">
            <v>53788</v>
          </cell>
          <cell r="O89">
            <v>5686</v>
          </cell>
          <cell r="P89">
            <v>30878</v>
          </cell>
          <cell r="Q89">
            <v>6145</v>
          </cell>
          <cell r="R89">
            <v>19164</v>
          </cell>
          <cell r="S89">
            <v>734</v>
          </cell>
          <cell r="T89">
            <v>9000</v>
          </cell>
          <cell r="U89">
            <v>17770</v>
          </cell>
          <cell r="V89">
            <v>0</v>
          </cell>
          <cell r="W89">
            <v>0</v>
          </cell>
          <cell r="X89">
            <v>710</v>
          </cell>
          <cell r="Y89">
            <v>12540</v>
          </cell>
          <cell r="Z89">
            <v>0</v>
          </cell>
          <cell r="AA89">
            <v>13790</v>
          </cell>
          <cell r="AC89">
            <v>1100574</v>
          </cell>
        </row>
        <row r="90">
          <cell r="A90" t="str">
            <v>2Q01</v>
          </cell>
          <cell r="B90">
            <v>815696</v>
          </cell>
          <cell r="C90">
            <v>2350</v>
          </cell>
          <cell r="D90">
            <v>818046</v>
          </cell>
          <cell r="E90">
            <v>0</v>
          </cell>
          <cell r="F90">
            <v>17197</v>
          </cell>
          <cell r="G90">
            <v>18</v>
          </cell>
          <cell r="H90">
            <v>12858</v>
          </cell>
          <cell r="I90">
            <v>0</v>
          </cell>
          <cell r="J90">
            <v>17916</v>
          </cell>
          <cell r="K90">
            <v>11629</v>
          </cell>
          <cell r="L90">
            <v>18845</v>
          </cell>
          <cell r="M90">
            <v>14888</v>
          </cell>
          <cell r="N90">
            <v>33495</v>
          </cell>
          <cell r="O90">
            <v>2095</v>
          </cell>
          <cell r="P90">
            <v>13830</v>
          </cell>
          <cell r="Q90">
            <v>5720</v>
          </cell>
          <cell r="R90">
            <v>16749</v>
          </cell>
          <cell r="S90">
            <v>542</v>
          </cell>
          <cell r="T90">
            <v>8366</v>
          </cell>
          <cell r="U90">
            <v>14896</v>
          </cell>
          <cell r="V90">
            <v>0</v>
          </cell>
          <cell r="W90">
            <v>0</v>
          </cell>
          <cell r="X90">
            <v>116</v>
          </cell>
          <cell r="Y90">
            <v>12649</v>
          </cell>
          <cell r="Z90">
            <v>20928</v>
          </cell>
          <cell r="AA90">
            <v>19192</v>
          </cell>
          <cell r="AC90">
            <v>1059975</v>
          </cell>
        </row>
        <row r="91">
          <cell r="A91" t="str">
            <v>3Q01</v>
          </cell>
          <cell r="B91">
            <v>0</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C91">
            <v>0</v>
          </cell>
        </row>
        <row r="92">
          <cell r="A92" t="str">
            <v>4Q01</v>
          </cell>
          <cell r="B92">
            <v>0</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C92">
            <v>0</v>
          </cell>
        </row>
        <row r="95">
          <cell r="A95" t="str">
            <v>TRADE VOLUME</v>
          </cell>
        </row>
        <row r="96">
          <cell r="A96" t="str">
            <v>FULLY ELECTRONIC VOLUME</v>
          </cell>
        </row>
        <row r="97">
          <cell r="A97" t="str">
            <v>JAN</v>
          </cell>
          <cell r="B97">
            <v>2009522</v>
          </cell>
          <cell r="C97">
            <v>734</v>
          </cell>
          <cell r="D97">
            <v>2010256</v>
          </cell>
          <cell r="F97">
            <v>3909</v>
          </cell>
          <cell r="K97">
            <v>22012</v>
          </cell>
          <cell r="L97">
            <v>212525</v>
          </cell>
          <cell r="N97">
            <v>70470</v>
          </cell>
          <cell r="O97">
            <v>144</v>
          </cell>
          <cell r="P97">
            <v>261</v>
          </cell>
          <cell r="Q97">
            <v>1620</v>
          </cell>
          <cell r="R97">
            <v>0</v>
          </cell>
          <cell r="S97">
            <v>0</v>
          </cell>
          <cell r="X97">
            <v>512.79999999999995</v>
          </cell>
          <cell r="AC97">
            <v>2321709.7999999998</v>
          </cell>
        </row>
        <row r="98">
          <cell r="A98" t="str">
            <v>FEB</v>
          </cell>
          <cell r="B98">
            <v>1621793</v>
          </cell>
          <cell r="C98">
            <v>814</v>
          </cell>
          <cell r="D98">
            <v>1622607</v>
          </cell>
          <cell r="F98">
            <v>5129</v>
          </cell>
          <cell r="K98">
            <v>13388</v>
          </cell>
          <cell r="L98">
            <v>159122</v>
          </cell>
          <cell r="N98">
            <v>74793</v>
          </cell>
          <cell r="O98">
            <v>104</v>
          </cell>
          <cell r="P98">
            <v>232</v>
          </cell>
          <cell r="Q98">
            <v>1357</v>
          </cell>
          <cell r="R98">
            <v>0</v>
          </cell>
          <cell r="X98">
            <v>135.1</v>
          </cell>
          <cell r="AC98">
            <v>1876867.1</v>
          </cell>
        </row>
        <row r="99">
          <cell r="A99" t="str">
            <v>MAR</v>
          </cell>
          <cell r="B99">
            <v>1937433</v>
          </cell>
          <cell r="C99">
            <v>426</v>
          </cell>
          <cell r="D99">
            <v>1937859</v>
          </cell>
          <cell r="F99">
            <v>4374</v>
          </cell>
          <cell r="K99">
            <v>14350</v>
          </cell>
          <cell r="L99">
            <v>156482</v>
          </cell>
          <cell r="N99">
            <v>79065</v>
          </cell>
          <cell r="O99">
            <v>68</v>
          </cell>
          <cell r="P99">
            <v>153</v>
          </cell>
          <cell r="Q99">
            <v>1435</v>
          </cell>
          <cell r="R99">
            <v>0</v>
          </cell>
          <cell r="X99">
            <v>60</v>
          </cell>
          <cell r="AC99">
            <v>2193846</v>
          </cell>
        </row>
        <row r="100">
          <cell r="A100" t="str">
            <v>difference</v>
          </cell>
        </row>
        <row r="101">
          <cell r="A101" t="str">
            <v>APR</v>
          </cell>
          <cell r="B101">
            <v>1915506</v>
          </cell>
          <cell r="C101">
            <v>662</v>
          </cell>
          <cell r="D101">
            <v>1916168</v>
          </cell>
          <cell r="F101">
            <v>3427</v>
          </cell>
          <cell r="K101">
            <v>9583</v>
          </cell>
          <cell r="L101">
            <v>130765</v>
          </cell>
          <cell r="N101">
            <v>46940</v>
          </cell>
          <cell r="O101">
            <v>54</v>
          </cell>
          <cell r="P101">
            <v>373</v>
          </cell>
          <cell r="Q101">
            <v>1030</v>
          </cell>
          <cell r="R101">
            <v>0</v>
          </cell>
          <cell r="X101">
            <v>43</v>
          </cell>
          <cell r="Y101">
            <v>340</v>
          </cell>
          <cell r="AC101">
            <v>2108723</v>
          </cell>
        </row>
        <row r="102">
          <cell r="A102" t="str">
            <v>MAY</v>
          </cell>
          <cell r="B102">
            <v>2063534</v>
          </cell>
          <cell r="C102">
            <v>1183</v>
          </cell>
          <cell r="D102">
            <v>2064717</v>
          </cell>
          <cell r="F102">
            <v>4261</v>
          </cell>
          <cell r="K102">
            <v>10217</v>
          </cell>
          <cell r="L102">
            <v>159588</v>
          </cell>
          <cell r="N102">
            <v>70632</v>
          </cell>
          <cell r="O102">
            <v>795</v>
          </cell>
          <cell r="P102">
            <v>205</v>
          </cell>
          <cell r="Q102">
            <v>760</v>
          </cell>
          <cell r="R102">
            <v>0</v>
          </cell>
          <cell r="X102">
            <v>8</v>
          </cell>
          <cell r="Y102">
            <v>390</v>
          </cell>
          <cell r="AC102">
            <v>2311573</v>
          </cell>
        </row>
        <row r="103">
          <cell r="A103" t="str">
            <v>JUN</v>
          </cell>
          <cell r="B103">
            <v>1668788.42</v>
          </cell>
          <cell r="C103">
            <v>831</v>
          </cell>
          <cell r="D103">
            <v>1669619.42</v>
          </cell>
          <cell r="F103">
            <v>3071.42</v>
          </cell>
          <cell r="K103">
            <v>12357.95</v>
          </cell>
          <cell r="L103">
            <v>116385.7</v>
          </cell>
          <cell r="N103">
            <v>51747</v>
          </cell>
          <cell r="O103">
            <v>69</v>
          </cell>
          <cell r="P103">
            <v>379</v>
          </cell>
          <cell r="Q103">
            <v>513</v>
          </cell>
          <cell r="R103">
            <v>0</v>
          </cell>
          <cell r="X103">
            <v>0</v>
          </cell>
          <cell r="Y103">
            <v>940</v>
          </cell>
          <cell r="AC103">
            <v>1855082.4899999998</v>
          </cell>
        </row>
        <row r="104">
          <cell r="A104" t="str">
            <v>difference</v>
          </cell>
        </row>
        <row r="105">
          <cell r="A105" t="str">
            <v>JUL</v>
          </cell>
          <cell r="D105">
            <v>0</v>
          </cell>
          <cell r="R105">
            <v>0</v>
          </cell>
          <cell r="AC105">
            <v>0</v>
          </cell>
        </row>
        <row r="106">
          <cell r="A106" t="str">
            <v>AUG</v>
          </cell>
          <cell r="D106">
            <v>0</v>
          </cell>
          <cell r="R106">
            <v>0</v>
          </cell>
          <cell r="AC106">
            <v>0</v>
          </cell>
        </row>
        <row r="107">
          <cell r="A107" t="str">
            <v>SEP</v>
          </cell>
          <cell r="D107">
            <v>0</v>
          </cell>
          <cell r="R107">
            <v>0</v>
          </cell>
          <cell r="AC107">
            <v>0</v>
          </cell>
        </row>
        <row r="108">
          <cell r="A108" t="str">
            <v>difference</v>
          </cell>
        </row>
        <row r="109">
          <cell r="A109" t="str">
            <v>OCT</v>
          </cell>
          <cell r="D109">
            <v>0</v>
          </cell>
          <cell r="R109">
            <v>0</v>
          </cell>
          <cell r="AC109">
            <v>0</v>
          </cell>
        </row>
        <row r="110">
          <cell r="A110" t="str">
            <v>NOV</v>
          </cell>
          <cell r="D110">
            <v>0</v>
          </cell>
          <cell r="R110">
            <v>0</v>
          </cell>
          <cell r="AC110">
            <v>0</v>
          </cell>
        </row>
        <row r="111">
          <cell r="A111" t="str">
            <v>DEC</v>
          </cell>
          <cell r="D111">
            <v>0</v>
          </cell>
          <cell r="R111">
            <v>0</v>
          </cell>
          <cell r="AC111">
            <v>0</v>
          </cell>
        </row>
        <row r="112">
          <cell r="A112" t="str">
            <v>difference</v>
          </cell>
        </row>
        <row r="113">
          <cell r="A113" t="str">
            <v>FY 2001</v>
          </cell>
          <cell r="B113">
            <v>11216576.42</v>
          </cell>
          <cell r="C113">
            <v>4650</v>
          </cell>
          <cell r="D113">
            <v>11221226.42</v>
          </cell>
          <cell r="E113">
            <v>0</v>
          </cell>
          <cell r="F113">
            <v>24171.42</v>
          </cell>
          <cell r="G113">
            <v>0</v>
          </cell>
          <cell r="H113">
            <v>0</v>
          </cell>
          <cell r="I113">
            <v>0</v>
          </cell>
          <cell r="J113">
            <v>0</v>
          </cell>
          <cell r="K113">
            <v>81907.95</v>
          </cell>
          <cell r="L113">
            <v>934867.7</v>
          </cell>
          <cell r="M113">
            <v>0</v>
          </cell>
          <cell r="N113">
            <v>393647</v>
          </cell>
          <cell r="O113">
            <v>1234</v>
          </cell>
          <cell r="P113">
            <v>1603</v>
          </cell>
          <cell r="Q113">
            <v>6715</v>
          </cell>
          <cell r="R113">
            <v>0</v>
          </cell>
          <cell r="S113">
            <v>0</v>
          </cell>
          <cell r="T113">
            <v>0</v>
          </cell>
          <cell r="U113">
            <v>0</v>
          </cell>
          <cell r="V113">
            <v>0</v>
          </cell>
          <cell r="W113">
            <v>0</v>
          </cell>
          <cell r="X113">
            <v>758.9</v>
          </cell>
          <cell r="Y113">
            <v>1670</v>
          </cell>
          <cell r="Z113">
            <v>0</v>
          </cell>
          <cell r="AA113">
            <v>0</v>
          </cell>
          <cell r="AC113">
            <v>12667801.390000001</v>
          </cell>
        </row>
        <row r="114">
          <cell r="A114" t="str">
            <v>1Q01</v>
          </cell>
          <cell r="B114">
            <v>5568748</v>
          </cell>
          <cell r="C114">
            <v>1974</v>
          </cell>
          <cell r="D114">
            <v>5570722</v>
          </cell>
          <cell r="E114">
            <v>0</v>
          </cell>
          <cell r="F114">
            <v>13412</v>
          </cell>
          <cell r="G114">
            <v>0</v>
          </cell>
          <cell r="H114">
            <v>0</v>
          </cell>
          <cell r="I114">
            <v>0</v>
          </cell>
          <cell r="J114">
            <v>0</v>
          </cell>
          <cell r="K114">
            <v>49750</v>
          </cell>
          <cell r="L114">
            <v>528129</v>
          </cell>
          <cell r="M114">
            <v>0</v>
          </cell>
          <cell r="N114">
            <v>224328</v>
          </cell>
          <cell r="O114">
            <v>316</v>
          </cell>
          <cell r="P114">
            <v>646</v>
          </cell>
          <cell r="Q114">
            <v>4412</v>
          </cell>
          <cell r="R114">
            <v>0</v>
          </cell>
          <cell r="S114">
            <v>0</v>
          </cell>
          <cell r="T114">
            <v>0</v>
          </cell>
          <cell r="U114">
            <v>0</v>
          </cell>
          <cell r="V114">
            <v>0</v>
          </cell>
          <cell r="W114">
            <v>0</v>
          </cell>
          <cell r="X114">
            <v>707.9</v>
          </cell>
          <cell r="Y114">
            <v>0</v>
          </cell>
          <cell r="Z114">
            <v>0</v>
          </cell>
          <cell r="AA114">
            <v>0</v>
          </cell>
          <cell r="AC114">
            <v>6392422.9000000004</v>
          </cell>
        </row>
        <row r="115">
          <cell r="A115" t="str">
            <v>2Q01</v>
          </cell>
          <cell r="B115">
            <v>5647828.4199999999</v>
          </cell>
          <cell r="C115">
            <v>2676</v>
          </cell>
          <cell r="D115">
            <v>5650504.4199999999</v>
          </cell>
          <cell r="E115">
            <v>0</v>
          </cell>
          <cell r="F115">
            <v>10759.42</v>
          </cell>
          <cell r="G115">
            <v>0</v>
          </cell>
          <cell r="H115">
            <v>0</v>
          </cell>
          <cell r="I115">
            <v>0</v>
          </cell>
          <cell r="J115">
            <v>0</v>
          </cell>
          <cell r="K115">
            <v>32157.95</v>
          </cell>
          <cell r="L115">
            <v>406738.7</v>
          </cell>
          <cell r="M115">
            <v>0</v>
          </cell>
          <cell r="N115">
            <v>169319</v>
          </cell>
          <cell r="O115">
            <v>918</v>
          </cell>
          <cell r="P115">
            <v>957</v>
          </cell>
          <cell r="Q115">
            <v>2303</v>
          </cell>
          <cell r="R115">
            <v>0</v>
          </cell>
          <cell r="S115">
            <v>0</v>
          </cell>
          <cell r="T115">
            <v>0</v>
          </cell>
          <cell r="U115">
            <v>0</v>
          </cell>
          <cell r="V115">
            <v>0</v>
          </cell>
          <cell r="W115">
            <v>0</v>
          </cell>
          <cell r="X115">
            <v>51</v>
          </cell>
          <cell r="Y115">
            <v>1670</v>
          </cell>
          <cell r="Z115">
            <v>0</v>
          </cell>
          <cell r="AA115">
            <v>0</v>
          </cell>
          <cell r="AC115">
            <v>11925882.909999998</v>
          </cell>
        </row>
        <row r="116">
          <cell r="A116" t="str">
            <v>3Q01</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C116">
            <v>0</v>
          </cell>
        </row>
        <row r="117">
          <cell r="A117" t="str">
            <v>4Q01</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C117">
            <v>0</v>
          </cell>
        </row>
        <row r="118">
          <cell r="A118" t="str">
            <v>VOICE ASSISTED VOLUME</v>
          </cell>
        </row>
        <row r="119">
          <cell r="A119" t="str">
            <v>JAN</v>
          </cell>
          <cell r="B119">
            <v>261224</v>
          </cell>
          <cell r="C119">
            <v>5749</v>
          </cell>
          <cell r="D119">
            <v>266973</v>
          </cell>
          <cell r="F119">
            <v>0</v>
          </cell>
          <cell r="G119">
            <v>4025</v>
          </cell>
          <cell r="H119">
            <v>18649</v>
          </cell>
          <cell r="J119">
            <v>118647</v>
          </cell>
          <cell r="K119">
            <v>53715</v>
          </cell>
          <cell r="L119">
            <v>188832</v>
          </cell>
          <cell r="M119">
            <v>4383</v>
          </cell>
          <cell r="N119">
            <v>133260</v>
          </cell>
          <cell r="O119">
            <v>4898</v>
          </cell>
          <cell r="P119">
            <v>50165</v>
          </cell>
          <cell r="Q119">
            <v>24254</v>
          </cell>
          <cell r="R119">
            <v>341369</v>
          </cell>
          <cell r="S119">
            <v>1807</v>
          </cell>
          <cell r="T119">
            <v>247601.41</v>
          </cell>
          <cell r="U119">
            <v>275940.15000000002</v>
          </cell>
          <cell r="X119">
            <v>31</v>
          </cell>
          <cell r="Y119">
            <v>78997</v>
          </cell>
          <cell r="AA119">
            <v>4596.2</v>
          </cell>
          <cell r="AC119">
            <v>1818142.76</v>
          </cell>
          <cell r="AE119">
            <v>36939</v>
          </cell>
          <cell r="AF119">
            <v>180104</v>
          </cell>
          <cell r="AG119">
            <v>94883</v>
          </cell>
        </row>
        <row r="120">
          <cell r="A120" t="str">
            <v>FEB</v>
          </cell>
          <cell r="B120">
            <v>227759</v>
          </cell>
          <cell r="C120">
            <v>5532</v>
          </cell>
          <cell r="D120">
            <v>233291</v>
          </cell>
          <cell r="G120">
            <v>830</v>
          </cell>
          <cell r="H120">
            <v>13805</v>
          </cell>
          <cell r="J120">
            <v>152871</v>
          </cell>
          <cell r="K120">
            <v>33795</v>
          </cell>
          <cell r="L120">
            <v>99266</v>
          </cell>
          <cell r="M120">
            <v>2571</v>
          </cell>
          <cell r="N120">
            <v>123182</v>
          </cell>
          <cell r="O120">
            <v>3673</v>
          </cell>
          <cell r="P120">
            <v>42130</v>
          </cell>
          <cell r="Q120">
            <v>17418</v>
          </cell>
          <cell r="R120">
            <v>282718</v>
          </cell>
          <cell r="S120">
            <v>2142</v>
          </cell>
          <cell r="T120">
            <v>301269.03999999998</v>
          </cell>
          <cell r="U120">
            <v>218155.55</v>
          </cell>
          <cell r="X120">
            <v>712</v>
          </cell>
          <cell r="Y120">
            <v>107179</v>
          </cell>
          <cell r="AA120">
            <v>6079</v>
          </cell>
          <cell r="AC120">
            <v>1641086.59</v>
          </cell>
          <cell r="AE120">
            <v>25041</v>
          </cell>
          <cell r="AF120">
            <v>119072</v>
          </cell>
          <cell r="AG120">
            <v>107330</v>
          </cell>
        </row>
        <row r="121">
          <cell r="A121" t="str">
            <v>MAR</v>
          </cell>
          <cell r="B121">
            <v>214263</v>
          </cell>
          <cell r="C121">
            <v>4547</v>
          </cell>
          <cell r="D121">
            <v>218810</v>
          </cell>
          <cell r="G121">
            <v>105</v>
          </cell>
          <cell r="H121">
            <v>14908</v>
          </cell>
          <cell r="J121">
            <v>185506</v>
          </cell>
          <cell r="K121">
            <v>40172</v>
          </cell>
          <cell r="L121">
            <v>112438</v>
          </cell>
          <cell r="M121">
            <v>3389</v>
          </cell>
          <cell r="N121">
            <v>67817</v>
          </cell>
          <cell r="O121">
            <v>2170</v>
          </cell>
          <cell r="P121">
            <v>48826</v>
          </cell>
          <cell r="Q121">
            <v>21708</v>
          </cell>
          <cell r="R121">
            <v>238430</v>
          </cell>
          <cell r="S121">
            <v>2861</v>
          </cell>
          <cell r="T121">
            <v>399334</v>
          </cell>
          <cell r="U121">
            <v>184931</v>
          </cell>
          <cell r="X121">
            <v>1193.5</v>
          </cell>
          <cell r="Y121">
            <v>93663</v>
          </cell>
          <cell r="AA121">
            <v>7421.1</v>
          </cell>
          <cell r="AC121">
            <v>1643682.6</v>
          </cell>
          <cell r="AE121">
            <v>26753</v>
          </cell>
          <cell r="AF121">
            <v>119298</v>
          </cell>
          <cell r="AG121">
            <v>62894</v>
          </cell>
        </row>
        <row r="122">
          <cell r="A122" t="str">
            <v>difference</v>
          </cell>
          <cell r="AC122">
            <v>0</v>
          </cell>
        </row>
        <row r="123">
          <cell r="A123" t="str">
            <v>APR</v>
          </cell>
          <cell r="B123">
            <v>213656</v>
          </cell>
          <cell r="C123">
            <v>6113</v>
          </cell>
          <cell r="D123">
            <v>219769</v>
          </cell>
          <cell r="G123">
            <v>13</v>
          </cell>
          <cell r="H123">
            <v>13167</v>
          </cell>
          <cell r="J123">
            <v>177253</v>
          </cell>
          <cell r="K123">
            <v>24763</v>
          </cell>
          <cell r="L123">
            <v>144883</v>
          </cell>
          <cell r="M123">
            <v>1930</v>
          </cell>
          <cell r="N123">
            <v>49315</v>
          </cell>
          <cell r="O123">
            <v>279</v>
          </cell>
          <cell r="P123">
            <v>30749</v>
          </cell>
          <cell r="Q123">
            <v>21198</v>
          </cell>
          <cell r="R123">
            <v>222635</v>
          </cell>
          <cell r="S123">
            <v>1127</v>
          </cell>
          <cell r="T123">
            <v>248440</v>
          </cell>
          <cell r="U123">
            <v>153294</v>
          </cell>
          <cell r="X123">
            <v>1937.5</v>
          </cell>
          <cell r="Y123">
            <v>80975</v>
          </cell>
          <cell r="Z123">
            <v>90443</v>
          </cell>
          <cell r="AA123">
            <v>12493.4</v>
          </cell>
          <cell r="AC123">
            <v>1494663.9</v>
          </cell>
          <cell r="AE123">
            <v>31974</v>
          </cell>
          <cell r="AF123">
            <v>131150</v>
          </cell>
          <cell r="AG123">
            <v>35595</v>
          </cell>
        </row>
        <row r="124">
          <cell r="A124" t="str">
            <v>MAY</v>
          </cell>
          <cell r="B124">
            <v>231457.27</v>
          </cell>
          <cell r="C124">
            <v>5247</v>
          </cell>
          <cell r="D124">
            <v>236704.27</v>
          </cell>
          <cell r="G124">
            <v>5</v>
          </cell>
          <cell r="H124">
            <v>16239</v>
          </cell>
          <cell r="J124">
            <v>225150</v>
          </cell>
          <cell r="K124">
            <v>31298</v>
          </cell>
          <cell r="L124">
            <v>170026</v>
          </cell>
          <cell r="M124">
            <v>3406</v>
          </cell>
          <cell r="N124">
            <v>42414</v>
          </cell>
          <cell r="O124">
            <v>1096</v>
          </cell>
          <cell r="P124">
            <v>10740</v>
          </cell>
          <cell r="Q124">
            <v>20809</v>
          </cell>
          <cell r="R124">
            <v>283377</v>
          </cell>
          <cell r="S124">
            <v>1689</v>
          </cell>
          <cell r="T124">
            <v>192286</v>
          </cell>
          <cell r="U124">
            <v>195766</v>
          </cell>
          <cell r="X124">
            <v>6055</v>
          </cell>
          <cell r="Y124">
            <v>89053</v>
          </cell>
          <cell r="Z124">
            <v>114539</v>
          </cell>
          <cell r="AA124">
            <v>14931.6</v>
          </cell>
          <cell r="AC124">
            <v>1655583.87</v>
          </cell>
          <cell r="AE124">
            <v>27224</v>
          </cell>
          <cell r="AF124">
            <v>134721</v>
          </cell>
          <cell r="AG124">
            <v>88138</v>
          </cell>
        </row>
        <row r="125">
          <cell r="A125" t="str">
            <v>JUN</v>
          </cell>
          <cell r="B125">
            <v>181698.15</v>
          </cell>
          <cell r="C125">
            <v>3585.9</v>
          </cell>
          <cell r="D125">
            <v>185284.05</v>
          </cell>
          <cell r="G125">
            <v>0</v>
          </cell>
          <cell r="H125">
            <v>15638</v>
          </cell>
          <cell r="J125">
            <v>216911</v>
          </cell>
          <cell r="K125">
            <v>38362.199999999997</v>
          </cell>
          <cell r="L125">
            <v>130376.5</v>
          </cell>
          <cell r="M125">
            <v>3426</v>
          </cell>
          <cell r="N125">
            <v>47742</v>
          </cell>
          <cell r="O125">
            <v>398</v>
          </cell>
          <cell r="P125">
            <v>12256</v>
          </cell>
          <cell r="Q125">
            <v>23489</v>
          </cell>
          <cell r="R125">
            <v>173226</v>
          </cell>
          <cell r="S125">
            <v>2998.07</v>
          </cell>
          <cell r="T125">
            <v>266559.18</v>
          </cell>
          <cell r="U125">
            <v>150458.56</v>
          </cell>
          <cell r="X125">
            <v>374</v>
          </cell>
          <cell r="Y125">
            <v>77720</v>
          </cell>
          <cell r="Z125">
            <v>81582</v>
          </cell>
          <cell r="AA125">
            <v>14481.6</v>
          </cell>
          <cell r="AC125">
            <v>1441282.1600000001</v>
          </cell>
          <cell r="AE125">
            <v>31933</v>
          </cell>
          <cell r="AF125">
            <v>106334</v>
          </cell>
          <cell r="AG125">
            <v>10225</v>
          </cell>
        </row>
        <row r="126">
          <cell r="A126" t="str">
            <v>difference</v>
          </cell>
          <cell r="AC126">
            <v>0</v>
          </cell>
        </row>
        <row r="127">
          <cell r="A127" t="str">
            <v>JUL</v>
          </cell>
          <cell r="D127">
            <v>0</v>
          </cell>
          <cell r="R127">
            <v>0</v>
          </cell>
          <cell r="AC127">
            <v>0</v>
          </cell>
        </row>
        <row r="128">
          <cell r="A128" t="str">
            <v>AUG</v>
          </cell>
          <cell r="D128">
            <v>0</v>
          </cell>
          <cell r="R128">
            <v>0</v>
          </cell>
          <cell r="AC128">
            <v>0</v>
          </cell>
        </row>
        <row r="129">
          <cell r="A129" t="str">
            <v>SEP</v>
          </cell>
          <cell r="D129">
            <v>0</v>
          </cell>
          <cell r="R129">
            <v>0</v>
          </cell>
          <cell r="AC129">
            <v>0</v>
          </cell>
        </row>
        <row r="130">
          <cell r="A130" t="str">
            <v>difference</v>
          </cell>
          <cell r="AC130">
            <v>0</v>
          </cell>
        </row>
        <row r="131">
          <cell r="A131" t="str">
            <v>OCT</v>
          </cell>
          <cell r="D131">
            <v>0</v>
          </cell>
          <cell r="R131">
            <v>0</v>
          </cell>
          <cell r="AC131">
            <v>0</v>
          </cell>
        </row>
        <row r="132">
          <cell r="A132" t="str">
            <v>NOV</v>
          </cell>
          <cell r="D132">
            <v>0</v>
          </cell>
          <cell r="R132">
            <v>0</v>
          </cell>
          <cell r="AC132">
            <v>0</v>
          </cell>
        </row>
        <row r="133">
          <cell r="A133" t="str">
            <v>DEC</v>
          </cell>
          <cell r="D133">
            <v>0</v>
          </cell>
          <cell r="R133">
            <v>0</v>
          </cell>
          <cell r="AC133">
            <v>0</v>
          </cell>
        </row>
        <row r="134">
          <cell r="A134" t="str">
            <v>difference</v>
          </cell>
          <cell r="AC134">
            <v>0</v>
          </cell>
        </row>
        <row r="135">
          <cell r="A135" t="str">
            <v>FY 2001</v>
          </cell>
          <cell r="B135">
            <v>1330057.42</v>
          </cell>
          <cell r="C135">
            <v>30773.9</v>
          </cell>
          <cell r="D135">
            <v>1360831.32</v>
          </cell>
          <cell r="E135">
            <v>0</v>
          </cell>
          <cell r="F135">
            <v>0</v>
          </cell>
          <cell r="G135">
            <v>4978</v>
          </cell>
          <cell r="H135">
            <v>92406</v>
          </cell>
          <cell r="I135">
            <v>0</v>
          </cell>
          <cell r="J135">
            <v>1076338</v>
          </cell>
          <cell r="K135">
            <v>222105.2</v>
          </cell>
          <cell r="L135">
            <v>845821.5</v>
          </cell>
          <cell r="M135">
            <v>19105</v>
          </cell>
          <cell r="N135">
            <v>463730</v>
          </cell>
          <cell r="O135">
            <v>12514</v>
          </cell>
          <cell r="P135">
            <v>194866</v>
          </cell>
          <cell r="Q135">
            <v>128876</v>
          </cell>
          <cell r="R135">
            <v>1541755</v>
          </cell>
          <cell r="S135">
            <v>12624.07</v>
          </cell>
          <cell r="T135">
            <v>1655489.63</v>
          </cell>
          <cell r="U135">
            <v>1178545.26</v>
          </cell>
          <cell r="V135">
            <v>0</v>
          </cell>
          <cell r="W135">
            <v>0</v>
          </cell>
          <cell r="X135">
            <v>10303</v>
          </cell>
          <cell r="Y135">
            <v>527587</v>
          </cell>
          <cell r="Z135">
            <v>286564</v>
          </cell>
          <cell r="AA135">
            <v>60002.9</v>
          </cell>
          <cell r="AC135">
            <v>9694441.8800000008</v>
          </cell>
        </row>
        <row r="136">
          <cell r="A136" t="str">
            <v>1Q01</v>
          </cell>
          <cell r="B136">
            <v>703246</v>
          </cell>
          <cell r="C136">
            <v>15828</v>
          </cell>
          <cell r="D136">
            <v>719074</v>
          </cell>
          <cell r="E136">
            <v>0</v>
          </cell>
          <cell r="F136">
            <v>0</v>
          </cell>
          <cell r="G136">
            <v>4960</v>
          </cell>
          <cell r="H136">
            <v>47362</v>
          </cell>
          <cell r="I136">
            <v>0</v>
          </cell>
          <cell r="J136">
            <v>457024</v>
          </cell>
          <cell r="K136">
            <v>127682</v>
          </cell>
          <cell r="L136">
            <v>400536</v>
          </cell>
          <cell r="M136">
            <v>10343</v>
          </cell>
          <cell r="N136">
            <v>324259</v>
          </cell>
          <cell r="O136">
            <v>10741</v>
          </cell>
          <cell r="P136">
            <v>141121</v>
          </cell>
          <cell r="Q136">
            <v>63380</v>
          </cell>
          <cell r="R136">
            <v>862517</v>
          </cell>
          <cell r="S136">
            <v>6810</v>
          </cell>
          <cell r="T136">
            <v>948204.45</v>
          </cell>
          <cell r="U136">
            <v>679026.7</v>
          </cell>
          <cell r="V136">
            <v>0</v>
          </cell>
          <cell r="W136">
            <v>0</v>
          </cell>
          <cell r="X136">
            <v>1936.5</v>
          </cell>
          <cell r="Y136">
            <v>279839</v>
          </cell>
          <cell r="Z136">
            <v>0</v>
          </cell>
          <cell r="AA136">
            <v>18096.300000000003</v>
          </cell>
          <cell r="AC136">
            <v>5102911.95</v>
          </cell>
        </row>
        <row r="137">
          <cell r="A137" t="str">
            <v>2Q01</v>
          </cell>
          <cell r="B137">
            <v>626811.42000000004</v>
          </cell>
          <cell r="C137">
            <v>14945.9</v>
          </cell>
          <cell r="D137">
            <v>641757.32000000007</v>
          </cell>
          <cell r="E137">
            <v>0</v>
          </cell>
          <cell r="F137">
            <v>0</v>
          </cell>
          <cell r="G137">
            <v>18</v>
          </cell>
          <cell r="H137">
            <v>45044</v>
          </cell>
          <cell r="I137">
            <v>0</v>
          </cell>
          <cell r="J137">
            <v>619314</v>
          </cell>
          <cell r="K137">
            <v>94423.2</v>
          </cell>
          <cell r="L137">
            <v>445285.5</v>
          </cell>
          <cell r="M137">
            <v>8762</v>
          </cell>
          <cell r="N137">
            <v>139471</v>
          </cell>
          <cell r="O137">
            <v>1773</v>
          </cell>
          <cell r="P137">
            <v>53745</v>
          </cell>
          <cell r="Q137">
            <v>65496</v>
          </cell>
          <cell r="R137">
            <v>679238</v>
          </cell>
          <cell r="S137">
            <v>5814.07</v>
          </cell>
          <cell r="T137">
            <v>707285.17999999993</v>
          </cell>
          <cell r="U137">
            <v>499518.56</v>
          </cell>
          <cell r="V137">
            <v>0</v>
          </cell>
          <cell r="W137">
            <v>0</v>
          </cell>
          <cell r="X137">
            <v>8366.5</v>
          </cell>
          <cell r="Y137">
            <v>247748</v>
          </cell>
          <cell r="Z137">
            <v>286564</v>
          </cell>
          <cell r="AA137">
            <v>41906.6</v>
          </cell>
          <cell r="AC137">
            <v>4591529.93</v>
          </cell>
        </row>
        <row r="138">
          <cell r="A138" t="str">
            <v>3Q01</v>
          </cell>
          <cell r="B138">
            <v>0</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C138">
            <v>0</v>
          </cell>
        </row>
        <row r="139">
          <cell r="A139" t="str">
            <v>4Q01</v>
          </cell>
          <cell r="B139">
            <v>0</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C139">
            <v>0</v>
          </cell>
        </row>
        <row r="140">
          <cell r="A140" t="str">
            <v>OPEN OUTCRY VOLUME</v>
          </cell>
          <cell r="AC140">
            <v>0</v>
          </cell>
        </row>
        <row r="141">
          <cell r="A141" t="str">
            <v>JAN</v>
          </cell>
          <cell r="D141">
            <v>0</v>
          </cell>
          <cell r="R141">
            <v>0</v>
          </cell>
          <cell r="AC141">
            <v>0</v>
          </cell>
        </row>
        <row r="142">
          <cell r="A142" t="str">
            <v>FEB</v>
          </cell>
          <cell r="D142">
            <v>0</v>
          </cell>
          <cell r="R142">
            <v>0</v>
          </cell>
          <cell r="AC142">
            <v>0</v>
          </cell>
        </row>
        <row r="143">
          <cell r="A143" t="str">
            <v>MAR</v>
          </cell>
          <cell r="D143">
            <v>0</v>
          </cell>
          <cell r="R143">
            <v>0</v>
          </cell>
          <cell r="AC143">
            <v>0</v>
          </cell>
        </row>
        <row r="144">
          <cell r="A144" t="str">
            <v>difference</v>
          </cell>
          <cell r="AC144">
            <v>0</v>
          </cell>
        </row>
        <row r="145">
          <cell r="A145" t="str">
            <v>APR</v>
          </cell>
          <cell r="D145">
            <v>0</v>
          </cell>
          <cell r="R145">
            <v>0</v>
          </cell>
          <cell r="AC145">
            <v>0</v>
          </cell>
        </row>
        <row r="146">
          <cell r="A146" t="str">
            <v>MAY</v>
          </cell>
          <cell r="D146">
            <v>0</v>
          </cell>
          <cell r="R146">
            <v>0</v>
          </cell>
          <cell r="AC146">
            <v>0</v>
          </cell>
        </row>
        <row r="147">
          <cell r="A147" t="str">
            <v>JUN</v>
          </cell>
          <cell r="D147">
            <v>0</v>
          </cell>
          <cell r="R147">
            <v>0</v>
          </cell>
          <cell r="AC147">
            <v>0</v>
          </cell>
        </row>
        <row r="148">
          <cell r="A148" t="str">
            <v>difference</v>
          </cell>
          <cell r="AC148">
            <v>0</v>
          </cell>
        </row>
        <row r="149">
          <cell r="A149" t="str">
            <v>JUL</v>
          </cell>
          <cell r="D149">
            <v>0</v>
          </cell>
          <cell r="R149">
            <v>0</v>
          </cell>
          <cell r="AC149">
            <v>0</v>
          </cell>
        </row>
        <row r="150">
          <cell r="A150" t="str">
            <v>AUG</v>
          </cell>
          <cell r="D150">
            <v>0</v>
          </cell>
          <cell r="R150">
            <v>0</v>
          </cell>
          <cell r="AC150">
            <v>0</v>
          </cell>
        </row>
        <row r="151">
          <cell r="A151" t="str">
            <v>SEP</v>
          </cell>
          <cell r="D151">
            <v>0</v>
          </cell>
          <cell r="R151">
            <v>0</v>
          </cell>
          <cell r="AC151">
            <v>0</v>
          </cell>
        </row>
        <row r="152">
          <cell r="A152" t="str">
            <v>difference</v>
          </cell>
          <cell r="AC152">
            <v>0</v>
          </cell>
        </row>
        <row r="153">
          <cell r="A153" t="str">
            <v>OCT</v>
          </cell>
          <cell r="D153">
            <v>0</v>
          </cell>
          <cell r="R153">
            <v>0</v>
          </cell>
          <cell r="AC153">
            <v>0</v>
          </cell>
        </row>
        <row r="154">
          <cell r="A154" t="str">
            <v>NOV</v>
          </cell>
          <cell r="D154">
            <v>0</v>
          </cell>
          <cell r="R154">
            <v>0</v>
          </cell>
          <cell r="AC154">
            <v>0</v>
          </cell>
        </row>
        <row r="155">
          <cell r="A155" t="str">
            <v>DEC</v>
          </cell>
          <cell r="D155">
            <v>0</v>
          </cell>
          <cell r="R155">
            <v>0</v>
          </cell>
          <cell r="AC155">
            <v>0</v>
          </cell>
        </row>
        <row r="156">
          <cell r="A156" t="str">
            <v>difference</v>
          </cell>
          <cell r="AC156">
            <v>0</v>
          </cell>
        </row>
        <row r="157">
          <cell r="A157" t="str">
            <v>FY 2001</v>
          </cell>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C157">
            <v>0</v>
          </cell>
        </row>
        <row r="158">
          <cell r="A158" t="str">
            <v>1Q01</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C158">
            <v>0</v>
          </cell>
        </row>
        <row r="159">
          <cell r="A159" t="str">
            <v>2Q01</v>
          </cell>
          <cell r="B159">
            <v>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C159">
            <v>0</v>
          </cell>
        </row>
        <row r="160">
          <cell r="A160" t="str">
            <v>3Q01</v>
          </cell>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C160">
            <v>0</v>
          </cell>
        </row>
        <row r="161">
          <cell r="A161" t="str">
            <v>4Q01</v>
          </cell>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C161">
            <v>0</v>
          </cell>
        </row>
        <row r="162">
          <cell r="A162" t="str">
            <v>TOTAL TRADE VOLUME</v>
          </cell>
          <cell r="AC162">
            <v>0</v>
          </cell>
        </row>
        <row r="163">
          <cell r="A163" t="str">
            <v>JAN</v>
          </cell>
          <cell r="B163">
            <v>2270746</v>
          </cell>
          <cell r="C163">
            <v>6483</v>
          </cell>
          <cell r="D163">
            <v>2277229</v>
          </cell>
          <cell r="E163">
            <v>0</v>
          </cell>
          <cell r="F163">
            <v>3909</v>
          </cell>
          <cell r="G163">
            <v>4025</v>
          </cell>
          <cell r="H163">
            <v>18649</v>
          </cell>
          <cell r="I163">
            <v>0</v>
          </cell>
          <cell r="J163">
            <v>118647</v>
          </cell>
          <cell r="K163">
            <v>75727</v>
          </cell>
          <cell r="L163">
            <v>401357</v>
          </cell>
          <cell r="M163">
            <v>4383</v>
          </cell>
          <cell r="N163">
            <v>203730</v>
          </cell>
          <cell r="O163">
            <v>5042</v>
          </cell>
          <cell r="P163">
            <v>50426</v>
          </cell>
          <cell r="Q163">
            <v>25874</v>
          </cell>
          <cell r="R163">
            <v>341369</v>
          </cell>
          <cell r="S163">
            <v>1807</v>
          </cell>
          <cell r="T163">
            <v>247601.41</v>
          </cell>
          <cell r="U163">
            <v>275940.15000000002</v>
          </cell>
          <cell r="V163">
            <v>0</v>
          </cell>
          <cell r="W163">
            <v>0</v>
          </cell>
          <cell r="X163">
            <v>543.79999999999995</v>
          </cell>
          <cell r="Y163">
            <v>78997</v>
          </cell>
          <cell r="Z163">
            <v>0</v>
          </cell>
          <cell r="AA163">
            <v>4596.2</v>
          </cell>
          <cell r="AC163">
            <v>4139852.56</v>
          </cell>
        </row>
        <row r="164">
          <cell r="A164" t="str">
            <v>FEB</v>
          </cell>
          <cell r="B164">
            <v>1849552</v>
          </cell>
          <cell r="C164">
            <v>6346</v>
          </cell>
          <cell r="D164">
            <v>1855898</v>
          </cell>
          <cell r="E164">
            <v>0</v>
          </cell>
          <cell r="F164">
            <v>5129</v>
          </cell>
          <cell r="G164">
            <v>830</v>
          </cell>
          <cell r="H164">
            <v>13805</v>
          </cell>
          <cell r="I164">
            <v>0</v>
          </cell>
          <cell r="J164">
            <v>152871</v>
          </cell>
          <cell r="K164">
            <v>47183</v>
          </cell>
          <cell r="L164">
            <v>258388</v>
          </cell>
          <cell r="M164">
            <v>2571</v>
          </cell>
          <cell r="N164">
            <v>197975</v>
          </cell>
          <cell r="O164">
            <v>3777</v>
          </cell>
          <cell r="P164">
            <v>42362</v>
          </cell>
          <cell r="Q164">
            <v>18775</v>
          </cell>
          <cell r="R164">
            <v>282718</v>
          </cell>
          <cell r="S164">
            <v>2142</v>
          </cell>
          <cell r="T164">
            <v>301269.03999999998</v>
          </cell>
          <cell r="U164">
            <v>218155.55</v>
          </cell>
          <cell r="V164">
            <v>0</v>
          </cell>
          <cell r="W164">
            <v>0</v>
          </cell>
          <cell r="X164">
            <v>847.1</v>
          </cell>
          <cell r="Y164">
            <v>107179</v>
          </cell>
          <cell r="Z164">
            <v>0</v>
          </cell>
          <cell r="AA164">
            <v>6079</v>
          </cell>
          <cell r="AC164">
            <v>3517953.69</v>
          </cell>
        </row>
        <row r="165">
          <cell r="A165" t="str">
            <v>MAR</v>
          </cell>
          <cell r="B165">
            <v>2151696</v>
          </cell>
          <cell r="C165">
            <v>4973</v>
          </cell>
          <cell r="D165">
            <v>2156669</v>
          </cell>
          <cell r="E165">
            <v>0</v>
          </cell>
          <cell r="F165">
            <v>4374</v>
          </cell>
          <cell r="G165">
            <v>105</v>
          </cell>
          <cell r="H165">
            <v>14908</v>
          </cell>
          <cell r="I165">
            <v>0</v>
          </cell>
          <cell r="J165">
            <v>185506</v>
          </cell>
          <cell r="K165">
            <v>54522</v>
          </cell>
          <cell r="L165">
            <v>268920</v>
          </cell>
          <cell r="M165">
            <v>3389</v>
          </cell>
          <cell r="N165">
            <v>146882</v>
          </cell>
          <cell r="O165">
            <v>2238</v>
          </cell>
          <cell r="P165">
            <v>48979</v>
          </cell>
          <cell r="Q165">
            <v>23143</v>
          </cell>
          <cell r="R165">
            <v>238430</v>
          </cell>
          <cell r="S165">
            <v>2861</v>
          </cell>
          <cell r="T165">
            <v>399334</v>
          </cell>
          <cell r="U165">
            <v>184931</v>
          </cell>
          <cell r="V165">
            <v>0</v>
          </cell>
          <cell r="W165">
            <v>0</v>
          </cell>
          <cell r="X165">
            <v>1253.5</v>
          </cell>
          <cell r="Y165">
            <v>93663</v>
          </cell>
          <cell r="Z165">
            <v>0</v>
          </cell>
          <cell r="AA165">
            <v>7421.1</v>
          </cell>
          <cell r="AC165">
            <v>3837528.6</v>
          </cell>
        </row>
        <row r="166">
          <cell r="A166" t="str">
            <v>difference</v>
          </cell>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C166">
            <v>0</v>
          </cell>
        </row>
        <row r="167">
          <cell r="A167" t="str">
            <v>APR</v>
          </cell>
          <cell r="B167">
            <v>2129162</v>
          </cell>
          <cell r="C167">
            <v>6775</v>
          </cell>
          <cell r="D167">
            <v>2135937</v>
          </cell>
          <cell r="E167">
            <v>0</v>
          </cell>
          <cell r="F167">
            <v>3427</v>
          </cell>
          <cell r="G167">
            <v>13</v>
          </cell>
          <cell r="H167">
            <v>13167</v>
          </cell>
          <cell r="I167">
            <v>0</v>
          </cell>
          <cell r="J167">
            <v>177253</v>
          </cell>
          <cell r="K167">
            <v>34346</v>
          </cell>
          <cell r="L167">
            <v>275648</v>
          </cell>
          <cell r="M167">
            <v>1930</v>
          </cell>
          <cell r="N167">
            <v>96255</v>
          </cell>
          <cell r="O167">
            <v>333</v>
          </cell>
          <cell r="P167">
            <v>31122</v>
          </cell>
          <cell r="Q167">
            <v>22228</v>
          </cell>
          <cell r="R167">
            <v>222635</v>
          </cell>
          <cell r="S167">
            <v>1127</v>
          </cell>
          <cell r="T167">
            <v>248440</v>
          </cell>
          <cell r="U167">
            <v>153294</v>
          </cell>
          <cell r="V167">
            <v>0</v>
          </cell>
          <cell r="W167">
            <v>0</v>
          </cell>
          <cell r="X167">
            <v>1980.5</v>
          </cell>
          <cell r="Y167">
            <v>81315</v>
          </cell>
          <cell r="Z167">
            <v>90443</v>
          </cell>
          <cell r="AA167">
            <v>12493.4</v>
          </cell>
          <cell r="AC167">
            <v>3603386.9</v>
          </cell>
        </row>
        <row r="168">
          <cell r="A168" t="str">
            <v>MAY</v>
          </cell>
          <cell r="B168">
            <v>2294991.27</v>
          </cell>
          <cell r="C168">
            <v>6430</v>
          </cell>
          <cell r="D168">
            <v>2301421.27</v>
          </cell>
          <cell r="E168">
            <v>0</v>
          </cell>
          <cell r="F168">
            <v>4261</v>
          </cell>
          <cell r="G168">
            <v>5</v>
          </cell>
          <cell r="H168">
            <v>16239</v>
          </cell>
          <cell r="I168">
            <v>0</v>
          </cell>
          <cell r="J168">
            <v>225150</v>
          </cell>
          <cell r="K168">
            <v>41515</v>
          </cell>
          <cell r="L168">
            <v>329614</v>
          </cell>
          <cell r="M168">
            <v>3406</v>
          </cell>
          <cell r="N168">
            <v>113046</v>
          </cell>
          <cell r="O168">
            <v>1891</v>
          </cell>
          <cell r="P168">
            <v>10945</v>
          </cell>
          <cell r="Q168">
            <v>21569</v>
          </cell>
          <cell r="R168">
            <v>283377</v>
          </cell>
          <cell r="S168">
            <v>1689</v>
          </cell>
          <cell r="T168">
            <v>192286</v>
          </cell>
          <cell r="U168">
            <v>195766</v>
          </cell>
          <cell r="V168">
            <v>0</v>
          </cell>
          <cell r="W168">
            <v>0</v>
          </cell>
          <cell r="X168">
            <v>6063</v>
          </cell>
          <cell r="Y168">
            <v>89443</v>
          </cell>
          <cell r="Z168">
            <v>114539</v>
          </cell>
          <cell r="AA168">
            <v>14931.6</v>
          </cell>
          <cell r="AC168">
            <v>3967156.87</v>
          </cell>
        </row>
        <row r="169">
          <cell r="A169" t="str">
            <v>JUN</v>
          </cell>
          <cell r="B169">
            <v>1850486.5699999998</v>
          </cell>
          <cell r="C169">
            <v>4416.8999999999996</v>
          </cell>
          <cell r="D169">
            <v>1854903.47</v>
          </cell>
          <cell r="E169">
            <v>0</v>
          </cell>
          <cell r="F169">
            <v>3071.42</v>
          </cell>
          <cell r="G169">
            <v>0</v>
          </cell>
          <cell r="H169">
            <v>15638</v>
          </cell>
          <cell r="I169">
            <v>0</v>
          </cell>
          <cell r="J169">
            <v>216911</v>
          </cell>
          <cell r="K169">
            <v>50720.149999999994</v>
          </cell>
          <cell r="L169">
            <v>246762.2</v>
          </cell>
          <cell r="M169">
            <v>3426</v>
          </cell>
          <cell r="N169">
            <v>99489</v>
          </cell>
          <cell r="O169">
            <v>467</v>
          </cell>
          <cell r="P169">
            <v>12635</v>
          </cell>
          <cell r="Q169">
            <v>24002</v>
          </cell>
          <cell r="R169">
            <v>173226</v>
          </cell>
          <cell r="S169">
            <v>2998.07</v>
          </cell>
          <cell r="T169">
            <v>266559.18</v>
          </cell>
          <cell r="U169">
            <v>150458.56</v>
          </cell>
          <cell r="V169">
            <v>0</v>
          </cell>
          <cell r="W169">
            <v>0</v>
          </cell>
          <cell r="X169">
            <v>374</v>
          </cell>
          <cell r="Y169">
            <v>78660</v>
          </cell>
          <cell r="Z169">
            <v>81582</v>
          </cell>
          <cell r="AA169">
            <v>14481.6</v>
          </cell>
          <cell r="AC169">
            <v>3296364.6500000004</v>
          </cell>
        </row>
        <row r="170">
          <cell r="A170" t="str">
            <v>difference</v>
          </cell>
          <cell r="B170">
            <v>0</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C170">
            <v>0</v>
          </cell>
        </row>
        <row r="171">
          <cell r="A171" t="str">
            <v>JUL</v>
          </cell>
          <cell r="B171">
            <v>0</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C171">
            <v>0</v>
          </cell>
        </row>
        <row r="172">
          <cell r="A172" t="str">
            <v>AUG</v>
          </cell>
          <cell r="B172">
            <v>0</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C172">
            <v>0</v>
          </cell>
        </row>
        <row r="173">
          <cell r="A173" t="str">
            <v>SEP</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C173">
            <v>0</v>
          </cell>
        </row>
        <row r="174">
          <cell r="A174" t="str">
            <v>difference</v>
          </cell>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C174">
            <v>0</v>
          </cell>
        </row>
        <row r="175">
          <cell r="A175" t="str">
            <v>OCT</v>
          </cell>
          <cell r="B175">
            <v>0</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C175">
            <v>0</v>
          </cell>
        </row>
        <row r="176">
          <cell r="A176" t="str">
            <v>NOV</v>
          </cell>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C176">
            <v>0</v>
          </cell>
        </row>
        <row r="177">
          <cell r="A177" t="str">
            <v>DEC</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C177">
            <v>0</v>
          </cell>
        </row>
        <row r="178">
          <cell r="A178" t="str">
            <v>difference</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C178">
            <v>0</v>
          </cell>
        </row>
        <row r="179">
          <cell r="A179" t="str">
            <v>FY 2001</v>
          </cell>
          <cell r="B179">
            <v>12546633.84</v>
          </cell>
          <cell r="C179">
            <v>35423.9</v>
          </cell>
          <cell r="D179">
            <v>12582057.74</v>
          </cell>
          <cell r="E179">
            <v>0</v>
          </cell>
          <cell r="F179">
            <v>24171.42</v>
          </cell>
          <cell r="G179">
            <v>4978</v>
          </cell>
          <cell r="H179">
            <v>92406</v>
          </cell>
          <cell r="I179">
            <v>0</v>
          </cell>
          <cell r="J179">
            <v>1076338</v>
          </cell>
          <cell r="K179">
            <v>304013.15000000002</v>
          </cell>
          <cell r="L179">
            <v>1780689.2</v>
          </cell>
          <cell r="M179">
            <v>19105</v>
          </cell>
          <cell r="N179">
            <v>857377</v>
          </cell>
          <cell r="O179">
            <v>13748</v>
          </cell>
          <cell r="P179">
            <v>196469</v>
          </cell>
          <cell r="Q179">
            <v>135591</v>
          </cell>
          <cell r="R179">
            <v>1541755</v>
          </cell>
          <cell r="S179">
            <v>12624.07</v>
          </cell>
          <cell r="T179">
            <v>1655489.63</v>
          </cell>
          <cell r="U179">
            <v>1178545.26</v>
          </cell>
          <cell r="V179">
            <v>0</v>
          </cell>
          <cell r="W179">
            <v>0</v>
          </cell>
          <cell r="X179">
            <v>11061.9</v>
          </cell>
          <cell r="Y179">
            <v>529257</v>
          </cell>
          <cell r="Z179">
            <v>286564</v>
          </cell>
          <cell r="AA179">
            <v>60002.9</v>
          </cell>
          <cell r="AC179">
            <v>22362243.269999996</v>
          </cell>
        </row>
        <row r="180">
          <cell r="A180" t="str">
            <v>1Q01</v>
          </cell>
          <cell r="B180">
            <v>6271994</v>
          </cell>
          <cell r="C180">
            <v>17802</v>
          </cell>
          <cell r="D180">
            <v>6289796</v>
          </cell>
          <cell r="E180">
            <v>0</v>
          </cell>
          <cell r="F180">
            <v>13412</v>
          </cell>
          <cell r="G180">
            <v>4960</v>
          </cell>
          <cell r="H180">
            <v>47362</v>
          </cell>
          <cell r="I180">
            <v>0</v>
          </cell>
          <cell r="J180">
            <v>457024</v>
          </cell>
          <cell r="K180">
            <v>177432</v>
          </cell>
          <cell r="L180">
            <v>928665</v>
          </cell>
          <cell r="M180">
            <v>10343</v>
          </cell>
          <cell r="N180">
            <v>548587</v>
          </cell>
          <cell r="O180">
            <v>11057</v>
          </cell>
          <cell r="P180">
            <v>141767</v>
          </cell>
          <cell r="Q180">
            <v>67792</v>
          </cell>
          <cell r="R180">
            <v>862517</v>
          </cell>
          <cell r="S180">
            <v>6810</v>
          </cell>
          <cell r="T180">
            <v>948204.45</v>
          </cell>
          <cell r="U180">
            <v>679026.7</v>
          </cell>
          <cell r="V180">
            <v>0</v>
          </cell>
          <cell r="W180">
            <v>0</v>
          </cell>
          <cell r="X180">
            <v>2644.4</v>
          </cell>
          <cell r="Y180">
            <v>279839</v>
          </cell>
          <cell r="Z180">
            <v>0</v>
          </cell>
          <cell r="AA180">
            <v>18096.300000000003</v>
          </cell>
          <cell r="AC180">
            <v>11495334.85</v>
          </cell>
        </row>
        <row r="181">
          <cell r="A181" t="str">
            <v>2Q01</v>
          </cell>
          <cell r="B181">
            <v>6274639.8399999999</v>
          </cell>
          <cell r="C181">
            <v>17621.900000000001</v>
          </cell>
          <cell r="D181">
            <v>6292261.7399999993</v>
          </cell>
          <cell r="E181">
            <v>0</v>
          </cell>
          <cell r="F181">
            <v>10759.42</v>
          </cell>
          <cell r="G181">
            <v>18</v>
          </cell>
          <cell r="H181">
            <v>45044</v>
          </cell>
          <cell r="I181">
            <v>0</v>
          </cell>
          <cell r="J181">
            <v>619314</v>
          </cell>
          <cell r="K181">
            <v>126581.15</v>
          </cell>
          <cell r="L181">
            <v>852024.2</v>
          </cell>
          <cell r="M181">
            <v>8762</v>
          </cell>
          <cell r="N181">
            <v>308790</v>
          </cell>
          <cell r="O181">
            <v>2691</v>
          </cell>
          <cell r="P181">
            <v>54702</v>
          </cell>
          <cell r="Q181">
            <v>67799</v>
          </cell>
          <cell r="R181">
            <v>679238</v>
          </cell>
          <cell r="S181">
            <v>5814.07</v>
          </cell>
          <cell r="T181">
            <v>707285.17999999993</v>
          </cell>
          <cell r="U181">
            <v>499518.56</v>
          </cell>
          <cell r="V181">
            <v>0</v>
          </cell>
          <cell r="W181">
            <v>0</v>
          </cell>
          <cell r="X181">
            <v>8417.5</v>
          </cell>
          <cell r="Y181">
            <v>249418</v>
          </cell>
          <cell r="Z181">
            <v>286564</v>
          </cell>
          <cell r="AA181">
            <v>41906.6</v>
          </cell>
          <cell r="AC181">
            <v>10866908.42</v>
          </cell>
        </row>
        <row r="182">
          <cell r="A182" t="str">
            <v>3Q01</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C182">
            <v>0</v>
          </cell>
        </row>
        <row r="183">
          <cell r="A183" t="str">
            <v>4Q01</v>
          </cell>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C183">
            <v>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ing Desk"/>
      <sheetName val="Reporting Intermediaire"/>
      <sheetName val="Master"/>
      <sheetName val="Calcul - Value Accretion"/>
      <sheetName val="Sources + Uses"/>
      <sheetName val="Synergy Master"/>
      <sheetName val="Calcul - EPS Impact"/>
      <sheetName val="Calcul - DCF - ROI"/>
      <sheetName val=""/>
    </sheetNames>
    <sheetDataSet>
      <sheetData sheetId="0"/>
      <sheetData sheetId="1" refreshError="1">
        <row r="1">
          <cell r="A1" t="str">
            <v>Chiffre d'Affaire Intermédiaire Brut par Opérateur</v>
          </cell>
          <cell r="C1" t="str">
            <v>Janvier 2005</v>
          </cell>
          <cell r="D1" t="str">
            <v>1er Jour du mois</v>
          </cell>
          <cell r="E1">
            <v>38355</v>
          </cell>
          <cell r="F1" t="str">
            <v>Jours Ferriés</v>
          </cell>
        </row>
        <row r="2">
          <cell r="D2" t="str">
            <v>Dernier jour</v>
          </cell>
          <cell r="E2">
            <v>38383</v>
          </cell>
        </row>
        <row r="3">
          <cell r="A3">
            <v>38380</v>
          </cell>
          <cell r="D3" t="str">
            <v>Jours ouvrés</v>
          </cell>
          <cell r="E3">
            <v>21</v>
          </cell>
        </row>
        <row r="4">
          <cell r="D4" t="str">
            <v>Jours restants</v>
          </cell>
          <cell r="E4">
            <v>1</v>
          </cell>
        </row>
        <row r="5">
          <cell r="A5" t="str">
            <v>Totaux</v>
          </cell>
          <cell r="B5">
            <v>155482.89626697474</v>
          </cell>
          <cell r="C5">
            <v>2888691.4974071612</v>
          </cell>
          <cell r="E5">
            <v>3033126.0722775157</v>
          </cell>
          <cell r="F5">
            <v>372343.88002373284</v>
          </cell>
        </row>
        <row r="7">
          <cell r="A7" t="str">
            <v>NOM OPERATEUR</v>
          </cell>
          <cell r="B7">
            <v>38380</v>
          </cell>
          <cell r="C7" t="str">
            <v>Cumul Mois</v>
          </cell>
          <cell r="E7" t="str">
            <v>Proj. fin de Mois</v>
          </cell>
          <cell r="F7" t="str">
            <v>Ecart M p/r M-1</v>
          </cell>
          <cell r="G7" t="str">
            <v>PERF</v>
          </cell>
          <cell r="H7" t="str">
            <v>Moy.Mens.12 der.Mois</v>
          </cell>
          <cell r="I7" t="str">
            <v>Cumul 2005</v>
          </cell>
          <cell r="J7" t="str">
            <v>Cumul 2004</v>
          </cell>
          <cell r="K7">
            <v>38322</v>
          </cell>
          <cell r="L7">
            <v>38292</v>
          </cell>
          <cell r="M7">
            <v>38261</v>
          </cell>
          <cell r="N7">
            <v>38231</v>
          </cell>
          <cell r="O7">
            <v>38200</v>
          </cell>
          <cell r="P7">
            <v>38169</v>
          </cell>
          <cell r="Q7">
            <v>38139</v>
          </cell>
          <cell r="R7">
            <v>38108</v>
          </cell>
          <cell r="S7">
            <v>38078</v>
          </cell>
          <cell r="T7">
            <v>38047</v>
          </cell>
          <cell r="U7">
            <v>38018</v>
          </cell>
          <cell r="V7">
            <v>37987</v>
          </cell>
          <cell r="W7" t="str">
            <v>POLE</v>
          </cell>
          <cell r="X7" t="str">
            <v>DESK</v>
          </cell>
        </row>
        <row r="8">
          <cell r="A8" t="str">
            <v>MULLER</v>
          </cell>
          <cell r="B8">
            <v>34905.000000001353</v>
          </cell>
          <cell r="C8">
            <v>154113.081312497</v>
          </cell>
          <cell r="E8">
            <v>161818.73537812184</v>
          </cell>
          <cell r="F8">
            <v>15624.838850050379</v>
          </cell>
          <cell r="G8">
            <v>66324.911762684394</v>
          </cell>
          <cell r="H8">
            <v>95493.823615437446</v>
          </cell>
          <cell r="I8">
            <v>0</v>
          </cell>
          <cell r="J8">
            <v>1145925.8833852494</v>
          </cell>
          <cell r="K8">
            <v>31637.403500006036</v>
          </cell>
          <cell r="L8">
            <v>153500.75169999804</v>
          </cell>
          <cell r="M8">
            <v>84611.350474997773</v>
          </cell>
          <cell r="N8">
            <v>101790.80500000421</v>
          </cell>
          <cell r="O8">
            <v>87310.147150008735</v>
          </cell>
          <cell r="P8">
            <v>59829.161162587639</v>
          </cell>
          <cell r="Q8">
            <v>76062.046715603617</v>
          </cell>
          <cell r="R8">
            <v>159555.12290000086</v>
          </cell>
          <cell r="S8">
            <v>82381.680000002394</v>
          </cell>
          <cell r="T8">
            <v>90063.822777778289</v>
          </cell>
          <cell r="U8">
            <v>72989.695476190405</v>
          </cell>
          <cell r="V8">
            <v>146193.89652807146</v>
          </cell>
          <cell r="W8" t="str">
            <v>CREDITS</v>
          </cell>
          <cell r="X8" t="str">
            <v>CORPORATE BONDS</v>
          </cell>
        </row>
        <row r="9">
          <cell r="A9" t="str">
            <v>KUPPERS</v>
          </cell>
          <cell r="B9">
            <v>4344.75</v>
          </cell>
          <cell r="C9">
            <v>148779.25000000448</v>
          </cell>
          <cell r="E9">
            <v>156218.21250000471</v>
          </cell>
          <cell r="F9">
            <v>39930.787500004706</v>
          </cell>
          <cell r="G9">
            <v>49695.657565170361</v>
          </cell>
          <cell r="H9">
            <v>106522.55493483435</v>
          </cell>
          <cell r="I9">
            <v>0</v>
          </cell>
          <cell r="J9">
            <v>1278270.6592180121</v>
          </cell>
          <cell r="K9">
            <v>66305.44499999861</v>
          </cell>
          <cell r="L9">
            <v>129643.1449999999</v>
          </cell>
          <cell r="M9">
            <v>93850.940000000075</v>
          </cell>
          <cell r="N9">
            <v>109925.67500000153</v>
          </cell>
          <cell r="O9">
            <v>89146.64</v>
          </cell>
          <cell r="P9">
            <v>50242.494218008156</v>
          </cell>
          <cell r="Q9">
            <v>132380.40500000012</v>
          </cell>
          <cell r="R9">
            <v>101075.28000000089</v>
          </cell>
          <cell r="S9">
            <v>131418.03</v>
          </cell>
          <cell r="T9">
            <v>148611.4800000028</v>
          </cell>
          <cell r="U9">
            <v>109383.7</v>
          </cell>
          <cell r="V9">
            <v>116287.425</v>
          </cell>
          <cell r="W9" t="str">
            <v>CREDITS</v>
          </cell>
          <cell r="X9" t="str">
            <v>COVERED BONDS</v>
          </cell>
        </row>
        <row r="10">
          <cell r="A10" t="str">
            <v>GHATTAS</v>
          </cell>
          <cell r="B10">
            <v>7075.0000000013097</v>
          </cell>
          <cell r="C10">
            <v>129117.93631247606</v>
          </cell>
          <cell r="E10">
            <v>135573.83312809985</v>
          </cell>
          <cell r="F10">
            <v>31054.970278124267</v>
          </cell>
          <cell r="G10">
            <v>67776.180590538497</v>
          </cell>
          <cell r="H10">
            <v>67797.652537561356</v>
          </cell>
          <cell r="I10">
            <v>0</v>
          </cell>
          <cell r="J10">
            <v>813571.83045073634</v>
          </cell>
          <cell r="K10">
            <v>70970.032687486251</v>
          </cell>
          <cell r="L10">
            <v>108464.58999999677</v>
          </cell>
          <cell r="M10">
            <v>56060.8550000061</v>
          </cell>
          <cell r="N10">
            <v>77149.979064390194</v>
          </cell>
          <cell r="O10">
            <v>40168.989210524654</v>
          </cell>
          <cell r="P10">
            <v>48895.396132140173</v>
          </cell>
          <cell r="Q10">
            <v>65044.147959395865</v>
          </cell>
          <cell r="R10">
            <v>65308.044471418842</v>
          </cell>
          <cell r="S10">
            <v>66014.64515958121</v>
          </cell>
          <cell r="T10">
            <v>69288.476844675068</v>
          </cell>
          <cell r="U10">
            <v>41687.811071145756</v>
          </cell>
          <cell r="V10">
            <v>104518.86284997559</v>
          </cell>
          <cell r="W10" t="str">
            <v>CREDITS</v>
          </cell>
          <cell r="X10" t="str">
            <v>COVERED BONDS</v>
          </cell>
        </row>
        <row r="11">
          <cell r="A11" t="str">
            <v>ROZENCWAJG</v>
          </cell>
          <cell r="B11">
            <v>1190.9750000000058</v>
          </cell>
          <cell r="C11">
            <v>98249.574999999852</v>
          </cell>
          <cell r="E11">
            <v>103162.05374999985</v>
          </cell>
          <cell r="F11">
            <v>50029.043749999844</v>
          </cell>
          <cell r="G11">
            <v>70851.838098860622</v>
          </cell>
          <cell r="H11">
            <v>32310.215651139228</v>
          </cell>
          <cell r="I11">
            <v>0</v>
          </cell>
          <cell r="J11">
            <v>387722.58781367075</v>
          </cell>
          <cell r="K11">
            <v>23949.027813670065</v>
          </cell>
          <cell r="L11">
            <v>32194.23</v>
          </cell>
          <cell r="M11">
            <v>30227.03</v>
          </cell>
          <cell r="N11">
            <v>37953.620000000003</v>
          </cell>
          <cell r="O11">
            <v>10811.34</v>
          </cell>
          <cell r="P11">
            <v>39663.140000000436</v>
          </cell>
          <cell r="Q11">
            <v>40358.310000000223</v>
          </cell>
          <cell r="R11">
            <v>36680.06</v>
          </cell>
          <cell r="S11">
            <v>19771.91</v>
          </cell>
          <cell r="T11">
            <v>27592.01</v>
          </cell>
          <cell r="U11">
            <v>35388.9</v>
          </cell>
          <cell r="V11">
            <v>53133.01</v>
          </cell>
          <cell r="W11" t="str">
            <v>MONÉTAIRE</v>
          </cell>
          <cell r="X11" t="str">
            <v>MONÉTAIRE</v>
          </cell>
        </row>
        <row r="12">
          <cell r="A12" t="str">
            <v>MIQUELARD</v>
          </cell>
          <cell r="B12">
            <v>2367.5</v>
          </cell>
          <cell r="C12">
            <v>94626.004869266966</v>
          </cell>
          <cell r="E12">
            <v>99357.305112730304</v>
          </cell>
          <cell r="F12">
            <v>99357.305112730304</v>
          </cell>
          <cell r="G12">
            <v>47730.909175231936</v>
          </cell>
          <cell r="H12">
            <v>51626.395937498368</v>
          </cell>
          <cell r="I12">
            <v>0</v>
          </cell>
          <cell r="J12">
            <v>206505.58374999347</v>
          </cell>
          <cell r="K12">
            <v>47989.04999999969</v>
          </cell>
          <cell r="L12">
            <v>85688.083749993501</v>
          </cell>
          <cell r="M12">
            <v>56398.44999999935</v>
          </cell>
          <cell r="N12">
            <v>16430.000000000931</v>
          </cell>
          <cell r="O12">
            <v>0</v>
          </cell>
          <cell r="P12">
            <v>0</v>
          </cell>
          <cell r="Q12">
            <v>0</v>
          </cell>
          <cell r="R12">
            <v>0</v>
          </cell>
          <cell r="S12">
            <v>0</v>
          </cell>
          <cell r="T12">
            <v>0</v>
          </cell>
          <cell r="U12">
            <v>0</v>
          </cell>
          <cell r="V12">
            <v>0</v>
          </cell>
          <cell r="W12" t="str">
            <v>GOVIES &amp; DERIVES</v>
          </cell>
          <cell r="X12" t="str">
            <v>GOVIES</v>
          </cell>
        </row>
        <row r="13">
          <cell r="A13" t="str">
            <v>ZIADE</v>
          </cell>
          <cell r="B13">
            <v>3119.3400000000256</v>
          </cell>
          <cell r="C13">
            <v>92336.81000000042</v>
          </cell>
          <cell r="E13">
            <v>96953.65050000044</v>
          </cell>
          <cell r="F13">
            <v>96953.65050000044</v>
          </cell>
          <cell r="G13">
            <v>52397.659632380914</v>
          </cell>
          <cell r="H13">
            <v>44555.990867619526</v>
          </cell>
          <cell r="I13">
            <v>0</v>
          </cell>
          <cell r="J13">
            <v>401003.91780857573</v>
          </cell>
          <cell r="K13">
            <v>72856.360000000379</v>
          </cell>
          <cell r="L13">
            <v>97050.910000000309</v>
          </cell>
          <cell r="M13">
            <v>78020.522194394493</v>
          </cell>
          <cell r="N13">
            <v>33261.760000000002</v>
          </cell>
          <cell r="O13">
            <v>29402.889564858368</v>
          </cell>
          <cell r="P13">
            <v>19250.037073330066</v>
          </cell>
          <cell r="Q13">
            <v>36777.25</v>
          </cell>
          <cell r="R13">
            <v>18827.688975992161</v>
          </cell>
          <cell r="S13">
            <v>15556.5</v>
          </cell>
          <cell r="T13">
            <v>0</v>
          </cell>
          <cell r="U13">
            <v>0</v>
          </cell>
          <cell r="V13">
            <v>0</v>
          </cell>
          <cell r="W13" t="str">
            <v>GOVIES &amp; DERIVES</v>
          </cell>
          <cell r="X13" t="str">
            <v>FUTURES &amp; OPTIONS</v>
          </cell>
        </row>
        <row r="14">
          <cell r="A14" t="str">
            <v>PLASSARD</v>
          </cell>
          <cell r="B14">
            <v>1823.2257944908633</v>
          </cell>
          <cell r="C14">
            <v>91244.2672790332</v>
          </cell>
          <cell r="E14">
            <v>95806.480642984854</v>
          </cell>
          <cell r="F14">
            <v>-2135.0093570142053</v>
          </cell>
          <cell r="G14">
            <v>15634.491038787048</v>
          </cell>
          <cell r="H14">
            <v>80171.989604197806</v>
          </cell>
          <cell r="I14">
            <v>0</v>
          </cell>
          <cell r="J14">
            <v>962063.87525037362</v>
          </cell>
          <cell r="K14">
            <v>59538.470000004658</v>
          </cell>
          <cell r="L14">
            <v>72254.420000001628</v>
          </cell>
          <cell r="M14">
            <v>83746.389999996623</v>
          </cell>
          <cell r="N14">
            <v>113520.40947368444</v>
          </cell>
          <cell r="O14">
            <v>80981.550000005576</v>
          </cell>
          <cell r="P14">
            <v>80953.23385714562</v>
          </cell>
          <cell r="Q14">
            <v>95113.829999993017</v>
          </cell>
          <cell r="R14">
            <v>72020.207752876377</v>
          </cell>
          <cell r="S14">
            <v>54481.9</v>
          </cell>
          <cell r="T14">
            <v>96887.294166668435</v>
          </cell>
          <cell r="U14">
            <v>54624.679999998145</v>
          </cell>
          <cell r="V14">
            <v>97941.489999999059</v>
          </cell>
          <cell r="W14" t="str">
            <v>GOVIES &amp; DERIVES</v>
          </cell>
          <cell r="X14" t="str">
            <v>GOVIES</v>
          </cell>
        </row>
        <row r="15">
          <cell r="A15" t="str">
            <v>KARIMBOCCUS</v>
          </cell>
          <cell r="B15">
            <v>27.179999999993015</v>
          </cell>
          <cell r="C15">
            <v>88436.45</v>
          </cell>
          <cell r="E15">
            <v>92858.272500000006</v>
          </cell>
          <cell r="F15">
            <v>-16962.947499999995</v>
          </cell>
          <cell r="G15">
            <v>17425.87708333334</v>
          </cell>
          <cell r="H15">
            <v>75432.395416666666</v>
          </cell>
          <cell r="I15">
            <v>0</v>
          </cell>
          <cell r="J15">
            <v>905188.745</v>
          </cell>
          <cell r="K15">
            <v>32346.975000000002</v>
          </cell>
          <cell r="L15">
            <v>42959.8</v>
          </cell>
          <cell r="M15">
            <v>58758.7</v>
          </cell>
          <cell r="N15">
            <v>58638.75</v>
          </cell>
          <cell r="O15">
            <v>51975.46</v>
          </cell>
          <cell r="P15">
            <v>129672.9</v>
          </cell>
          <cell r="Q15">
            <v>78151.17</v>
          </cell>
          <cell r="R15">
            <v>95989.87</v>
          </cell>
          <cell r="S15">
            <v>103315.83</v>
          </cell>
          <cell r="T15">
            <v>90474.79</v>
          </cell>
          <cell r="U15">
            <v>53083.28</v>
          </cell>
          <cell r="V15">
            <v>109821.22</v>
          </cell>
          <cell r="W15" t="str">
            <v>CREDITS</v>
          </cell>
          <cell r="X15" t="str">
            <v>REPO CORPORATE</v>
          </cell>
        </row>
        <row r="16">
          <cell r="A16" t="str">
            <v>GAFFINEL</v>
          </cell>
          <cell r="B16">
            <v>2808.75</v>
          </cell>
          <cell r="C16">
            <v>77744.263103247184</v>
          </cell>
          <cell r="E16">
            <v>81631.476258409544</v>
          </cell>
          <cell r="F16">
            <v>81631.476258409544</v>
          </cell>
          <cell r="G16">
            <v>-4956.9606272186211</v>
          </cell>
          <cell r="H16">
            <v>86588.436885628165</v>
          </cell>
          <cell r="I16">
            <v>0</v>
          </cell>
          <cell r="J16">
            <v>519530.62131376896</v>
          </cell>
          <cell r="K16">
            <v>52123.940870505641</v>
          </cell>
          <cell r="L16">
            <v>80472.090055861292</v>
          </cell>
          <cell r="M16">
            <v>117117.75471944825</v>
          </cell>
          <cell r="N16">
            <v>115156.89376355815</v>
          </cell>
          <cell r="O16">
            <v>124870.85734480339</v>
          </cell>
          <cell r="P16">
            <v>29789.084559592266</v>
          </cell>
          <cell r="Q16">
            <v>0</v>
          </cell>
          <cell r="R16">
            <v>0</v>
          </cell>
          <cell r="S16">
            <v>0</v>
          </cell>
          <cell r="T16">
            <v>0</v>
          </cell>
          <cell r="U16">
            <v>0</v>
          </cell>
          <cell r="V16">
            <v>0</v>
          </cell>
          <cell r="W16" t="str">
            <v>DÉRIVÉS</v>
          </cell>
          <cell r="X16" t="str">
            <v>DÉRIVÉS ACTIONS</v>
          </cell>
        </row>
        <row r="17">
          <cell r="A17" t="str">
            <v>CATTON</v>
          </cell>
          <cell r="B17">
            <v>632.50000000372529</v>
          </cell>
          <cell r="C17">
            <v>71031.569212668634</v>
          </cell>
          <cell r="E17">
            <v>74583.147673302068</v>
          </cell>
          <cell r="F17">
            <v>-21844.672326698492</v>
          </cell>
          <cell r="G17">
            <v>6790.4563523870747</v>
          </cell>
          <cell r="H17">
            <v>67792.691320914993</v>
          </cell>
          <cell r="I17">
            <v>0</v>
          </cell>
          <cell r="J17">
            <v>813512.29585097998</v>
          </cell>
          <cell r="K17">
            <v>48674.034999999574</v>
          </cell>
          <cell r="L17">
            <v>67371.938181827412</v>
          </cell>
          <cell r="M17">
            <v>43716.410000002608</v>
          </cell>
          <cell r="N17">
            <v>63225.190526315324</v>
          </cell>
          <cell r="O17">
            <v>55787.115000008125</v>
          </cell>
          <cell r="P17">
            <v>42076.217142856207</v>
          </cell>
          <cell r="Q17">
            <v>72172.169999989987</v>
          </cell>
          <cell r="R17">
            <v>82724.149999997433</v>
          </cell>
          <cell r="S17">
            <v>53627.989999992555</v>
          </cell>
          <cell r="T17">
            <v>98755.440000000963</v>
          </cell>
          <cell r="U17">
            <v>88953.819999989239</v>
          </cell>
          <cell r="V17">
            <v>96427.82000000056</v>
          </cell>
          <cell r="W17" t="str">
            <v>GOVIES &amp; DERIVES</v>
          </cell>
          <cell r="X17" t="str">
            <v>GOVIES</v>
          </cell>
        </row>
        <row r="18">
          <cell r="A18" t="str">
            <v>GABELICA</v>
          </cell>
          <cell r="B18">
            <v>846.27499999999418</v>
          </cell>
          <cell r="C18">
            <v>59068.105000000185</v>
          </cell>
          <cell r="E18">
            <v>62021.510250000196</v>
          </cell>
          <cell r="F18">
            <v>-30516.749749999799</v>
          </cell>
          <cell r="G18">
            <v>8965.8582156252014</v>
          </cell>
          <cell r="H18">
            <v>53055.652034374994</v>
          </cell>
          <cell r="I18">
            <v>0</v>
          </cell>
          <cell r="J18">
            <v>636667.8244124999</v>
          </cell>
          <cell r="K18">
            <v>26743.849999999769</v>
          </cell>
          <cell r="L18">
            <v>52461.114999999481</v>
          </cell>
          <cell r="M18">
            <v>42401.410000000484</v>
          </cell>
          <cell r="N18">
            <v>56612.91</v>
          </cell>
          <cell r="O18">
            <v>35418.019999999997</v>
          </cell>
          <cell r="P18">
            <v>57535.199999999997</v>
          </cell>
          <cell r="Q18">
            <v>47255.93</v>
          </cell>
          <cell r="R18">
            <v>57737.760000000002</v>
          </cell>
          <cell r="S18">
            <v>47007.8</v>
          </cell>
          <cell r="T18">
            <v>60157.2</v>
          </cell>
          <cell r="U18">
            <v>60798.369412500128</v>
          </cell>
          <cell r="V18">
            <v>92538.26</v>
          </cell>
          <cell r="W18" t="str">
            <v>MONÉTAIRE</v>
          </cell>
          <cell r="X18" t="str">
            <v>MONÉTAIRE</v>
          </cell>
        </row>
        <row r="19">
          <cell r="A19" t="str">
            <v>EL YAZIGI</v>
          </cell>
          <cell r="B19">
            <v>4361.2500000000728</v>
          </cell>
          <cell r="C19">
            <v>58673.978378089727</v>
          </cell>
          <cell r="E19">
            <v>61607.67729699421</v>
          </cell>
          <cell r="F19">
            <v>61607.67729699421</v>
          </cell>
          <cell r="G19">
            <v>9684.4954658265124</v>
          </cell>
          <cell r="H19">
            <v>51923.181831167698</v>
          </cell>
          <cell r="I19">
            <v>0</v>
          </cell>
          <cell r="J19">
            <v>311539.0909870062</v>
          </cell>
          <cell r="K19">
            <v>51351.751338621056</v>
          </cell>
          <cell r="L19">
            <v>43975.36672039851</v>
          </cell>
          <cell r="M19">
            <v>31052.305505436965</v>
          </cell>
          <cell r="N19">
            <v>109861.34067776985</v>
          </cell>
          <cell r="O19">
            <v>58706.57674477814</v>
          </cell>
          <cell r="P19">
            <v>16591.750000001681</v>
          </cell>
          <cell r="Q19">
            <v>0</v>
          </cell>
          <cell r="R19">
            <v>0</v>
          </cell>
          <cell r="S19">
            <v>0</v>
          </cell>
          <cell r="T19">
            <v>0</v>
          </cell>
          <cell r="U19">
            <v>0</v>
          </cell>
          <cell r="V19">
            <v>0</v>
          </cell>
          <cell r="W19" t="str">
            <v>ACTIONS</v>
          </cell>
          <cell r="X19" t="str">
            <v>ACTIONS</v>
          </cell>
        </row>
        <row r="20">
          <cell r="A20" t="str">
            <v>MARECHAL</v>
          </cell>
          <cell r="B20">
            <v>2166</v>
          </cell>
          <cell r="C20">
            <v>58163.815697445541</v>
          </cell>
          <cell r="E20">
            <v>61072.006482317818</v>
          </cell>
          <cell r="F20">
            <v>29410.256482317818</v>
          </cell>
          <cell r="G20">
            <v>28548.799719692182</v>
          </cell>
          <cell r="H20">
            <v>32523.206762625636</v>
          </cell>
          <cell r="I20">
            <v>0</v>
          </cell>
          <cell r="J20">
            <v>390278.48115150764</v>
          </cell>
          <cell r="K20">
            <v>40135.154999999577</v>
          </cell>
          <cell r="L20">
            <v>45350.526151512262</v>
          </cell>
          <cell r="M20">
            <v>33516.399999998139</v>
          </cell>
          <cell r="N20">
            <v>29488.909999999069</v>
          </cell>
          <cell r="O20">
            <v>16610.830000001864</v>
          </cell>
          <cell r="P20">
            <v>17194.500000000466</v>
          </cell>
          <cell r="Q20">
            <v>33270.399999998139</v>
          </cell>
          <cell r="R20">
            <v>35605.149999998139</v>
          </cell>
          <cell r="S20">
            <v>36386.550000000003</v>
          </cell>
          <cell r="T20">
            <v>46435.3</v>
          </cell>
          <cell r="U20">
            <v>24623.01</v>
          </cell>
          <cell r="V20">
            <v>31661.75</v>
          </cell>
          <cell r="W20" t="str">
            <v>GOVIES &amp; DERIVES</v>
          </cell>
          <cell r="X20" t="str">
            <v>GOVIES</v>
          </cell>
        </row>
        <row r="21">
          <cell r="A21" t="str">
            <v>POLLAK</v>
          </cell>
          <cell r="B21">
            <v>3802.3000000018583</v>
          </cell>
          <cell r="C21">
            <v>55253.600000002327</v>
          </cell>
          <cell r="E21">
            <v>58016.280000002444</v>
          </cell>
          <cell r="F21">
            <v>5320.6900000024471</v>
          </cell>
          <cell r="G21">
            <v>25193.698333335953</v>
          </cell>
          <cell r="H21">
            <v>32822.58166666649</v>
          </cell>
          <cell r="I21">
            <v>0</v>
          </cell>
          <cell r="J21">
            <v>393870.97999999789</v>
          </cell>
          <cell r="K21">
            <v>24284.539999998138</v>
          </cell>
          <cell r="L21">
            <v>40052.469999999761</v>
          </cell>
          <cell r="M21">
            <v>38243.96</v>
          </cell>
          <cell r="N21">
            <v>28057.599999999999</v>
          </cell>
          <cell r="O21">
            <v>17807.63</v>
          </cell>
          <cell r="P21">
            <v>41628.61</v>
          </cell>
          <cell r="Q21">
            <v>24034.48</v>
          </cell>
          <cell r="R21">
            <v>24721.119999999999</v>
          </cell>
          <cell r="S21">
            <v>45778.92</v>
          </cell>
          <cell r="T21">
            <v>23696.63</v>
          </cell>
          <cell r="U21">
            <v>32869.43</v>
          </cell>
          <cell r="V21">
            <v>52695.59</v>
          </cell>
          <cell r="W21" t="str">
            <v>CLIENTÈLE FINALE</v>
          </cell>
          <cell r="X21" t="str">
            <v>CLIENTÈLE FINALE</v>
          </cell>
        </row>
        <row r="22">
          <cell r="A22" t="str">
            <v>UZAN</v>
          </cell>
          <cell r="B22">
            <v>1841.44</v>
          </cell>
          <cell r="C22">
            <v>52793.63354624169</v>
          </cell>
          <cell r="E22">
            <v>55433.315223553771</v>
          </cell>
          <cell r="F22">
            <v>1096.1652235537695</v>
          </cell>
          <cell r="G22">
            <v>4264.8238832762072</v>
          </cell>
          <cell r="H22">
            <v>51168.491340277564</v>
          </cell>
          <cell r="I22">
            <v>0</v>
          </cell>
          <cell r="J22">
            <v>614021.89608333074</v>
          </cell>
          <cell r="K22">
            <v>33106.97</v>
          </cell>
          <cell r="L22">
            <v>58244.145249997091</v>
          </cell>
          <cell r="M22">
            <v>44816.460000000821</v>
          </cell>
          <cell r="N22">
            <v>44478.470000002329</v>
          </cell>
          <cell r="O22">
            <v>53410.95</v>
          </cell>
          <cell r="P22">
            <v>41200.980000000003</v>
          </cell>
          <cell r="Q22">
            <v>51073.59</v>
          </cell>
          <cell r="R22">
            <v>55926.250000000466</v>
          </cell>
          <cell r="S22">
            <v>59860.35</v>
          </cell>
          <cell r="T22">
            <v>60413.25083333331</v>
          </cell>
          <cell r="U22">
            <v>57153.3299999968</v>
          </cell>
          <cell r="V22">
            <v>54337.15</v>
          </cell>
          <cell r="W22" t="str">
            <v>GOVIES &amp; DERIVES</v>
          </cell>
          <cell r="X22" t="str">
            <v>GOVIES</v>
          </cell>
        </row>
        <row r="23">
          <cell r="A23" t="str">
            <v>PANSU</v>
          </cell>
          <cell r="B23">
            <v>4256.4277310770121</v>
          </cell>
          <cell r="C23">
            <v>51754.660537956093</v>
          </cell>
          <cell r="E23">
            <v>54342.393564853905</v>
          </cell>
          <cell r="F23">
            <v>-18033.458323109866</v>
          </cell>
          <cell r="G23">
            <v>-12985.598174154278</v>
          </cell>
          <cell r="H23">
            <v>67327.991739008183</v>
          </cell>
          <cell r="I23">
            <v>0</v>
          </cell>
          <cell r="J23">
            <v>807935.90086809825</v>
          </cell>
          <cell r="K23">
            <v>65576.855385536284</v>
          </cell>
          <cell r="L23">
            <v>41427.877618465587</v>
          </cell>
          <cell r="M23">
            <v>63776.551404610676</v>
          </cell>
          <cell r="N23">
            <v>64868.503046176163</v>
          </cell>
          <cell r="O23">
            <v>65506.13145757559</v>
          </cell>
          <cell r="P23">
            <v>56718.731238954795</v>
          </cell>
          <cell r="Q23">
            <v>59206.98763883175</v>
          </cell>
          <cell r="R23">
            <v>73998.894629170274</v>
          </cell>
          <cell r="S23">
            <v>67874.962016679201</v>
          </cell>
          <cell r="T23">
            <v>109048.48468586386</v>
          </cell>
          <cell r="U23">
            <v>67556.069858270246</v>
          </cell>
          <cell r="V23">
            <v>72375.85188796377</v>
          </cell>
          <cell r="W23" t="str">
            <v>GOVIES &amp; DERIVES</v>
          </cell>
          <cell r="X23" t="str">
            <v>FUTURES &amp; OPTIONS</v>
          </cell>
        </row>
        <row r="24">
          <cell r="A24" t="str">
            <v>BARBIER</v>
          </cell>
          <cell r="B24">
            <v>4256.4277310770121</v>
          </cell>
          <cell r="C24">
            <v>51754.660537956093</v>
          </cell>
          <cell r="E24">
            <v>54342.393564853905</v>
          </cell>
          <cell r="F24">
            <v>-18033.45832310988</v>
          </cell>
          <cell r="G24">
            <v>-12985.598590820955</v>
          </cell>
          <cell r="H24">
            <v>67327.99215567486</v>
          </cell>
          <cell r="I24">
            <v>0</v>
          </cell>
          <cell r="J24">
            <v>807935.90586809826</v>
          </cell>
          <cell r="K24">
            <v>65576.855385536284</v>
          </cell>
          <cell r="L24">
            <v>41427.87761846558</v>
          </cell>
          <cell r="M24">
            <v>63776.551404610676</v>
          </cell>
          <cell r="N24">
            <v>64868.508046176168</v>
          </cell>
          <cell r="O24">
            <v>65506.131457575597</v>
          </cell>
          <cell r="P24">
            <v>56718.731238954788</v>
          </cell>
          <cell r="Q24">
            <v>59206.987638831757</v>
          </cell>
          <cell r="R24">
            <v>73998.894629170274</v>
          </cell>
          <cell r="S24">
            <v>67874.962016679186</v>
          </cell>
          <cell r="T24">
            <v>109048.48468586385</v>
          </cell>
          <cell r="U24">
            <v>67556.069858270246</v>
          </cell>
          <cell r="V24">
            <v>72375.851887963785</v>
          </cell>
          <cell r="W24" t="str">
            <v>GOVIES &amp; DERIVES</v>
          </cell>
          <cell r="X24" t="str">
            <v>FUTURES &amp; OPTIONS</v>
          </cell>
        </row>
        <row r="25">
          <cell r="A25" t="str">
            <v>QUENOT</v>
          </cell>
          <cell r="B25">
            <v>2039.6550000000061</v>
          </cell>
          <cell r="C25">
            <v>51058.975000000006</v>
          </cell>
          <cell r="E25">
            <v>53611.923750000009</v>
          </cell>
          <cell r="F25">
            <v>53611.923750000009</v>
          </cell>
          <cell r="G25">
            <v>20958.834861111129</v>
          </cell>
          <cell r="H25">
            <v>32653.08888888888</v>
          </cell>
          <cell r="I25">
            <v>0</v>
          </cell>
          <cell r="J25">
            <v>293877.8</v>
          </cell>
          <cell r="K25">
            <v>9143.89</v>
          </cell>
          <cell r="L25">
            <v>53673.67</v>
          </cell>
          <cell r="M25">
            <v>20817.46</v>
          </cell>
          <cell r="N25">
            <v>63867.17</v>
          </cell>
          <cell r="O25">
            <v>53123.21</v>
          </cell>
          <cell r="P25">
            <v>11190.46</v>
          </cell>
          <cell r="Q25">
            <v>54334.79</v>
          </cell>
          <cell r="R25">
            <v>21373.91</v>
          </cell>
          <cell r="S25">
            <v>0</v>
          </cell>
          <cell r="T25">
            <v>6353.24</v>
          </cell>
          <cell r="U25">
            <v>0</v>
          </cell>
          <cell r="V25">
            <v>0</v>
          </cell>
          <cell r="W25" t="str">
            <v>GOVIES &amp; DERIVES</v>
          </cell>
          <cell r="X25" t="str">
            <v>REPO GOVIES</v>
          </cell>
        </row>
        <row r="26">
          <cell r="A26" t="str">
            <v>ASSAYAG</v>
          </cell>
          <cell r="B26">
            <v>3162.5192499999976</v>
          </cell>
          <cell r="C26">
            <v>47975.032500000001</v>
          </cell>
          <cell r="E26">
            <v>50373.784124999998</v>
          </cell>
          <cell r="F26">
            <v>50373.784124999998</v>
          </cell>
          <cell r="G26">
            <v>6658.7704504745343</v>
          </cell>
          <cell r="H26">
            <v>43715.013674525464</v>
          </cell>
          <cell r="I26">
            <v>0</v>
          </cell>
          <cell r="J26">
            <v>262290.0820471528</v>
          </cell>
          <cell r="K26">
            <v>31670.865144812426</v>
          </cell>
          <cell r="L26">
            <v>35979.704148076373</v>
          </cell>
          <cell r="M26">
            <v>57380.70340624878</v>
          </cell>
          <cell r="N26">
            <v>74149.78478842297</v>
          </cell>
          <cell r="O26">
            <v>33319.94</v>
          </cell>
          <cell r="P26">
            <v>29789.084559592266</v>
          </cell>
          <cell r="Q26">
            <v>0</v>
          </cell>
          <cell r="R26">
            <v>0</v>
          </cell>
          <cell r="S26">
            <v>0</v>
          </cell>
          <cell r="T26">
            <v>0</v>
          </cell>
          <cell r="U26">
            <v>0</v>
          </cell>
          <cell r="V26">
            <v>0</v>
          </cell>
          <cell r="W26" t="str">
            <v>DÉRIVÉS</v>
          </cell>
          <cell r="X26" t="str">
            <v>DÉRIVÉS ACTIONS</v>
          </cell>
        </row>
        <row r="27">
          <cell r="A27" t="str">
            <v>MESSAGER</v>
          </cell>
          <cell r="B27">
            <v>1236.8938384997964</v>
          </cell>
          <cell r="C27">
            <v>45070.786279092579</v>
          </cell>
          <cell r="E27">
            <v>47324.325593047208</v>
          </cell>
          <cell r="F27">
            <v>47324.325593047208</v>
          </cell>
          <cell r="G27">
            <v>25572.126279570657</v>
          </cell>
          <cell r="H27">
            <v>21752.199313476551</v>
          </cell>
          <cell r="I27">
            <v>0</v>
          </cell>
          <cell r="J27">
            <v>65256.597940429652</v>
          </cell>
          <cell r="K27">
            <v>24851.729935072202</v>
          </cell>
          <cell r="L27">
            <v>29199.598824384542</v>
          </cell>
          <cell r="M27">
            <v>11205.269180972911</v>
          </cell>
          <cell r="N27">
            <v>0</v>
          </cell>
          <cell r="O27">
            <v>0</v>
          </cell>
          <cell r="P27">
            <v>0</v>
          </cell>
          <cell r="Q27">
            <v>0</v>
          </cell>
          <cell r="R27">
            <v>0</v>
          </cell>
          <cell r="S27">
            <v>0</v>
          </cell>
          <cell r="T27">
            <v>0</v>
          </cell>
          <cell r="U27">
            <v>0</v>
          </cell>
          <cell r="V27">
            <v>0</v>
          </cell>
          <cell r="W27" t="str">
            <v>ACTIONS</v>
          </cell>
          <cell r="X27" t="str">
            <v>ACTIONS</v>
          </cell>
        </row>
        <row r="28">
          <cell r="A28" t="str">
            <v>SANDOZ</v>
          </cell>
          <cell r="B28">
            <v>202.31500000000233</v>
          </cell>
          <cell r="C28">
            <v>41520.375</v>
          </cell>
          <cell r="E28">
            <v>43596.393750000003</v>
          </cell>
          <cell r="F28">
            <v>-8535.8162499999962</v>
          </cell>
          <cell r="G28">
            <v>15006.028333333335</v>
          </cell>
          <cell r="H28">
            <v>28590.365416666667</v>
          </cell>
          <cell r="I28">
            <v>0</v>
          </cell>
          <cell r="J28">
            <v>343084.38500000001</v>
          </cell>
          <cell r="K28">
            <v>18807.584999999995</v>
          </cell>
          <cell r="L28">
            <v>15447.86</v>
          </cell>
          <cell r="M28">
            <v>33036.199999999997</v>
          </cell>
          <cell r="N28">
            <v>22646.62</v>
          </cell>
          <cell r="O28">
            <v>11062.1</v>
          </cell>
          <cell r="P28">
            <v>42034.04</v>
          </cell>
          <cell r="Q28">
            <v>22100.06</v>
          </cell>
          <cell r="R28">
            <v>33935.120000000003</v>
          </cell>
          <cell r="S28">
            <v>42693.31</v>
          </cell>
          <cell r="T28">
            <v>30352.01</v>
          </cell>
          <cell r="U28">
            <v>18837.27</v>
          </cell>
          <cell r="V28">
            <v>52132.21</v>
          </cell>
          <cell r="W28" t="str">
            <v>CLIENTÈLE FINALE</v>
          </cell>
          <cell r="X28" t="str">
            <v>CLIENTÈLE FINALE</v>
          </cell>
        </row>
        <row r="29">
          <cell r="A29" t="str">
            <v>GOZLAN</v>
          </cell>
          <cell r="B29">
            <v>1242</v>
          </cell>
          <cell r="C29">
            <v>41508.579477818217</v>
          </cell>
          <cell r="E29">
            <v>43584.008451709131</v>
          </cell>
          <cell r="F29">
            <v>7030.7384517091341</v>
          </cell>
          <cell r="G29">
            <v>7671.7213683776718</v>
          </cell>
          <cell r="H29">
            <v>35912.287083331459</v>
          </cell>
          <cell r="I29">
            <v>0</v>
          </cell>
          <cell r="J29">
            <v>430947.44499997748</v>
          </cell>
          <cell r="K29">
            <v>34429.350000000464</v>
          </cell>
          <cell r="L29">
            <v>51896.770000001678</v>
          </cell>
          <cell r="M29">
            <v>48064.18</v>
          </cell>
          <cell r="N29">
            <v>55601.769999995115</v>
          </cell>
          <cell r="O29">
            <v>44152.874999998799</v>
          </cell>
          <cell r="P29">
            <v>18236.8</v>
          </cell>
          <cell r="Q29">
            <v>45378.06</v>
          </cell>
          <cell r="R29">
            <v>33145.92999999255</v>
          </cell>
          <cell r="S29">
            <v>22941.829999988822</v>
          </cell>
          <cell r="T29">
            <v>23968.12</v>
          </cell>
          <cell r="U29">
            <v>16578.490000000002</v>
          </cell>
          <cell r="V29">
            <v>36553.269999999997</v>
          </cell>
          <cell r="W29" t="str">
            <v>GOVIES &amp; DERIVES</v>
          </cell>
          <cell r="X29" t="str">
            <v>GOVIES</v>
          </cell>
        </row>
        <row r="30">
          <cell r="A30" t="str">
            <v>BENICHOU</v>
          </cell>
          <cell r="B30">
            <v>583.30499999999995</v>
          </cell>
          <cell r="C30">
            <v>40131.620000000003</v>
          </cell>
          <cell r="E30">
            <v>42138.201000000001</v>
          </cell>
          <cell r="F30">
            <v>42138.201000000001</v>
          </cell>
          <cell r="G30">
            <v>37117.457249999999</v>
          </cell>
          <cell r="H30">
            <v>5020.7437499999996</v>
          </cell>
          <cell r="I30">
            <v>0</v>
          </cell>
          <cell r="J30">
            <v>20082.974999999999</v>
          </cell>
          <cell r="K30">
            <v>10938.744999999999</v>
          </cell>
          <cell r="L30">
            <v>5366.91</v>
          </cell>
          <cell r="M30">
            <v>3127.38</v>
          </cell>
          <cell r="N30">
            <v>649.94000000000005</v>
          </cell>
          <cell r="O30">
            <v>0</v>
          </cell>
          <cell r="P30">
            <v>0</v>
          </cell>
          <cell r="Q30">
            <v>0</v>
          </cell>
          <cell r="R30">
            <v>0</v>
          </cell>
          <cell r="S30">
            <v>0</v>
          </cell>
          <cell r="T30">
            <v>0</v>
          </cell>
          <cell r="U30">
            <v>0</v>
          </cell>
          <cell r="V30">
            <v>0</v>
          </cell>
          <cell r="W30" t="str">
            <v>CREDITS</v>
          </cell>
          <cell r="X30" t="str">
            <v>REPO CORPORATE</v>
          </cell>
        </row>
        <row r="31">
          <cell r="A31" t="str">
            <v>BETT</v>
          </cell>
          <cell r="B31">
            <v>3392.8392029995448</v>
          </cell>
          <cell r="C31">
            <v>40008.364330999975</v>
          </cell>
          <cell r="E31">
            <v>42008.78254754997</v>
          </cell>
          <cell r="F31">
            <v>42008.78254754997</v>
          </cell>
          <cell r="G31">
            <v>27387.117941550019</v>
          </cell>
          <cell r="H31">
            <v>14621.664605999951</v>
          </cell>
          <cell r="I31">
            <v>0</v>
          </cell>
          <cell r="J31">
            <v>29243.329211999902</v>
          </cell>
          <cell r="K31">
            <v>21377.555811999875</v>
          </cell>
          <cell r="L31">
            <v>7865.7734000000273</v>
          </cell>
          <cell r="M31">
            <v>0</v>
          </cell>
          <cell r="N31">
            <v>0</v>
          </cell>
          <cell r="O31">
            <v>0</v>
          </cell>
          <cell r="P31">
            <v>0</v>
          </cell>
          <cell r="Q31">
            <v>0</v>
          </cell>
          <cell r="R31">
            <v>0</v>
          </cell>
          <cell r="S31">
            <v>0</v>
          </cell>
          <cell r="T31">
            <v>0</v>
          </cell>
          <cell r="U31">
            <v>0</v>
          </cell>
          <cell r="V31">
            <v>0</v>
          </cell>
          <cell r="W31" t="str">
            <v>ACTIONS</v>
          </cell>
          <cell r="X31" t="str">
            <v>ACTIONS</v>
          </cell>
        </row>
        <row r="32">
          <cell r="A32" t="str">
            <v>TOKARSKI</v>
          </cell>
          <cell r="B32">
            <v>1082.75</v>
          </cell>
          <cell r="C32">
            <v>39445.160000000003</v>
          </cell>
          <cell r="E32">
            <v>41417.418000000005</v>
          </cell>
          <cell r="F32">
            <v>5358.718000000008</v>
          </cell>
          <cell r="G32">
            <v>3642.5538333333388</v>
          </cell>
          <cell r="H32">
            <v>37774.864166666666</v>
          </cell>
          <cell r="I32">
            <v>0</v>
          </cell>
          <cell r="J32">
            <v>453298.37</v>
          </cell>
          <cell r="K32">
            <v>22123.47</v>
          </cell>
          <cell r="L32">
            <v>35390.15</v>
          </cell>
          <cell r="M32">
            <v>19678.650000000001</v>
          </cell>
          <cell r="N32">
            <v>39647.65</v>
          </cell>
          <cell r="O32">
            <v>65158.32</v>
          </cell>
          <cell r="P32">
            <v>39244.65</v>
          </cell>
          <cell r="Q32">
            <v>23137.62</v>
          </cell>
          <cell r="R32">
            <v>46475.87</v>
          </cell>
          <cell r="S32">
            <v>35568.300000000003</v>
          </cell>
          <cell r="T32">
            <v>34513.32</v>
          </cell>
          <cell r="U32">
            <v>56301.67</v>
          </cell>
          <cell r="V32">
            <v>36058.699999999997</v>
          </cell>
          <cell r="W32" t="str">
            <v>MONÉTAIRE</v>
          </cell>
          <cell r="X32" t="str">
            <v>MONÉTAIRE</v>
          </cell>
        </row>
        <row r="33">
          <cell r="A33" t="str">
            <v>MEGANCK</v>
          </cell>
          <cell r="B33">
            <v>1111.3892199999973</v>
          </cell>
          <cell r="C33">
            <v>38463.052989999989</v>
          </cell>
          <cell r="E33">
            <v>40386.205639499989</v>
          </cell>
          <cell r="F33">
            <v>21327.67563949999</v>
          </cell>
          <cell r="G33">
            <v>13568.172360854147</v>
          </cell>
          <cell r="H33">
            <v>26818.033278645842</v>
          </cell>
          <cell r="I33">
            <v>0</v>
          </cell>
          <cell r="J33">
            <v>321816.39934375009</v>
          </cell>
          <cell r="K33">
            <v>27191.358249999997</v>
          </cell>
          <cell r="L33">
            <v>30012.762850000116</v>
          </cell>
          <cell r="M33">
            <v>35896.199779999995</v>
          </cell>
          <cell r="N33">
            <v>34568.319290000007</v>
          </cell>
          <cell r="O33">
            <v>11462.923212499998</v>
          </cell>
          <cell r="P33">
            <v>24740.540669999973</v>
          </cell>
          <cell r="Q33">
            <v>22834.590991249996</v>
          </cell>
          <cell r="R33">
            <v>21271.986299999997</v>
          </cell>
          <cell r="S33">
            <v>29203.4</v>
          </cell>
          <cell r="T33">
            <v>35742.678</v>
          </cell>
          <cell r="U33">
            <v>29833.11</v>
          </cell>
          <cell r="V33">
            <v>19058.53</v>
          </cell>
          <cell r="W33" t="str">
            <v>ACTIONS</v>
          </cell>
          <cell r="X33" t="str">
            <v>ACTIONS</v>
          </cell>
        </row>
        <row r="34">
          <cell r="A34" t="str">
            <v>DAZIN</v>
          </cell>
          <cell r="B34">
            <v>0</v>
          </cell>
          <cell r="C34">
            <v>37895.624999996275</v>
          </cell>
          <cell r="E34">
            <v>39790.406249996093</v>
          </cell>
          <cell r="F34">
            <v>37120.406249996093</v>
          </cell>
          <cell r="G34">
            <v>17629.714254699684</v>
          </cell>
          <cell r="H34">
            <v>22160.691995296409</v>
          </cell>
          <cell r="I34">
            <v>0</v>
          </cell>
          <cell r="J34">
            <v>265928.30394355691</v>
          </cell>
          <cell r="K34">
            <v>25673.994999989904</v>
          </cell>
          <cell r="L34">
            <v>33347.201666664507</v>
          </cell>
          <cell r="M34">
            <v>16519.975029754056</v>
          </cell>
          <cell r="N34">
            <v>39981.894999984303</v>
          </cell>
          <cell r="O34">
            <v>9221.1650000028312</v>
          </cell>
          <cell r="P34">
            <v>32302.915000006909</v>
          </cell>
          <cell r="Q34">
            <v>22885.520000015487</v>
          </cell>
          <cell r="R34">
            <v>31839.572247129938</v>
          </cell>
          <cell r="S34">
            <v>36764.560000009093</v>
          </cell>
        </row>
        <row r="35">
          <cell r="A35" t="str">
            <v>CERVERA-BY</v>
          </cell>
          <cell r="B35">
            <v>34.299999999995634</v>
          </cell>
          <cell r="C35">
            <v>36546.334999999999</v>
          </cell>
          <cell r="E35">
            <v>38373.651749999997</v>
          </cell>
          <cell r="F35">
            <v>16209.751749999996</v>
          </cell>
          <cell r="G35">
            <v>18296.94841666667</v>
          </cell>
          <cell r="H35">
            <v>20076.703333333327</v>
          </cell>
        </row>
        <row r="36">
          <cell r="A36" t="str">
            <v>DE GUYENRO</v>
          </cell>
          <cell r="B36">
            <v>0</v>
          </cell>
          <cell r="C36">
            <v>36539.998600000079</v>
          </cell>
          <cell r="E36">
            <v>38366.998530000084</v>
          </cell>
          <cell r="F36">
            <v>-5904.0014699999156</v>
          </cell>
          <cell r="G36">
            <v>-17069.560678332964</v>
          </cell>
          <cell r="H36">
            <v>55436.559208333048</v>
          </cell>
        </row>
        <row r="39">
          <cell r="H39">
            <v>34941.434166666666</v>
          </cell>
        </row>
        <row r="40">
          <cell r="H40">
            <v>33184.660136206156</v>
          </cell>
        </row>
        <row r="45">
          <cell r="H45">
            <v>9337.83</v>
          </cell>
        </row>
        <row r="46">
          <cell r="H46">
            <v>21888.404166666412</v>
          </cell>
        </row>
        <row r="50">
          <cell r="H50">
            <v>29344.442499999994</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2)"/>
      <sheetName val="Quarterly Revenue Split"/>
      <sheetName val="BGC eSpeed Combined 2008 (F (4)"/>
      <sheetName val="BGC eSpeed Combined 2008 (F (3)"/>
      <sheetName val="by Product (Revised)"/>
      <sheetName val="Est Full Year 2008 (Revised)"/>
      <sheetName val="2008 (Brokerage Income Statemt)"/>
      <sheetName val="IS CDMR HWL"/>
      <sheetName val="Revenue Analysis"/>
      <sheetName val="2008 (GMD)"/>
      <sheetName val="Sheet1"/>
      <sheetName val="BGC eSpeed Combined 2008 (F (2)"/>
      <sheetName val="BGC eSpeed Combined 2008 (P&amp;L)"/>
      <sheetName val="BGC eSpeed Combined 2008 (Full)"/>
      <sheetName val="BGC eSpeed(non GAAP) 2008 (rev)"/>
      <sheetName val="by Product"/>
      <sheetName val="Est Full Year 2008"/>
      <sheetName val="07v 08 Rev &amp; Comp"/>
      <sheetName val="ACT PAYOUT %"/>
      <sheetName val="Funding Adj"/>
      <sheetName val="Est Full Year 2007"/>
      <sheetName val="Q4 - full estimate"/>
      <sheetName val="Sep Ytd"/>
      <sheetName val="BGC Proj Summ Lee"/>
      <sheetName val="2007P"/>
      <sheetName val="2008P"/>
      <sheetName val="BGC eSpeed(non GAAP) 2008 Orig"/>
      <sheetName val="2008"/>
      <sheetName val="Nov Runrates"/>
      <sheetName val="TOTAL 2007"/>
      <sheetName val="TOTAL 2008"/>
      <sheetName val="TRENDdata"/>
      <sheetName val="def_probs"/>
      <sheetName val="Base Case Assumptions"/>
    </sheetNames>
    <sheetDataSet>
      <sheetData sheetId="0"/>
      <sheetData sheetId="1"/>
      <sheetData sheetId="2"/>
      <sheetData sheetId="3"/>
      <sheetData sheetId="4"/>
      <sheetData sheetId="5"/>
      <sheetData sheetId="6"/>
      <sheetData sheetId="7"/>
      <sheetData sheetId="8"/>
      <sheetData sheetId="9"/>
      <sheetData sheetId="10" refreshError="1">
        <row r="9">
          <cell r="A9" t="str">
            <v>C</v>
          </cell>
          <cell r="B9" t="str">
            <v>Credit</v>
          </cell>
          <cell r="C9">
            <v>3.1499596768879382E-2</v>
          </cell>
        </row>
        <row r="10">
          <cell r="A10" t="str">
            <v>R</v>
          </cell>
          <cell r="B10" t="str">
            <v>Rates</v>
          </cell>
          <cell r="C10">
            <v>4.1991457209836186E-2</v>
          </cell>
        </row>
        <row r="11">
          <cell r="A11" t="str">
            <v>F</v>
          </cell>
          <cell r="B11" t="str">
            <v xml:space="preserve">FX </v>
          </cell>
          <cell r="C11">
            <v>2.6898404845509781E-2</v>
          </cell>
        </row>
        <row r="12">
          <cell r="A12" t="str">
            <v>O</v>
          </cell>
          <cell r="B12" t="str">
            <v>Other</v>
          </cell>
          <cell r="C12">
            <v>0.19788722200302833</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2)"/>
      <sheetName val="Quarterly Revenue Split"/>
      <sheetName val="BGC eSpeed Combined 2008 (F (4)"/>
      <sheetName val="BGC eSpeed Combined 2008 (F (3)"/>
      <sheetName val="by Product (Revised)"/>
      <sheetName val="Est Full Year 2008 (Revised)"/>
      <sheetName val="2008 (Brokerage Income Statemt)"/>
      <sheetName val="IS CDMR HWL"/>
      <sheetName val="Revenue Analysis"/>
      <sheetName val="2008 (GMD)"/>
      <sheetName val="Sheet1"/>
      <sheetName val="BGC eSpeed Combined 2008 (F (2)"/>
      <sheetName val="BGC eSpeed Combined 2008 (P&amp;L)"/>
      <sheetName val="BGC eSpeed Combined 2008 (Full)"/>
      <sheetName val="BGC eSpeed(non GAAP) 2008 (rev)"/>
      <sheetName val="by Product"/>
      <sheetName val="Est Full Year 2008"/>
      <sheetName val="07v 08 Rev &amp; Comp"/>
      <sheetName val="ACT PAYOUT %"/>
      <sheetName val="Funding Adj"/>
      <sheetName val="Est Full Year 2007"/>
      <sheetName val="Q4 - full estimate"/>
      <sheetName val="Sep Ytd"/>
      <sheetName val="BGC Proj Summ Lee"/>
      <sheetName val="2007P"/>
      <sheetName val="2008P"/>
      <sheetName val="BGC eSpeed(non GAAP) 2008 Orig"/>
      <sheetName val="2008"/>
      <sheetName val="Nov Runrates"/>
      <sheetName val="TOTAL 2007"/>
      <sheetName val="TOTAL 2008"/>
      <sheetName val="TRENDdata"/>
      <sheetName val="def_probs"/>
      <sheetName val="Base Case Assumptions"/>
    </sheetNames>
    <sheetDataSet>
      <sheetData sheetId="0"/>
      <sheetData sheetId="1"/>
      <sheetData sheetId="2"/>
      <sheetData sheetId="3"/>
      <sheetData sheetId="4"/>
      <sheetData sheetId="5"/>
      <sheetData sheetId="6"/>
      <sheetData sheetId="7"/>
      <sheetData sheetId="8"/>
      <sheetData sheetId="9"/>
      <sheetData sheetId="10" refreshError="1">
        <row r="9">
          <cell r="A9" t="str">
            <v>C</v>
          </cell>
          <cell r="B9" t="str">
            <v>Credit</v>
          </cell>
          <cell r="C9">
            <v>3.1499596768879382E-2</v>
          </cell>
        </row>
        <row r="10">
          <cell r="A10" t="str">
            <v>R</v>
          </cell>
          <cell r="B10" t="str">
            <v>Rates</v>
          </cell>
          <cell r="C10">
            <v>4.1991457209836186E-2</v>
          </cell>
        </row>
        <row r="11">
          <cell r="A11" t="str">
            <v>F</v>
          </cell>
          <cell r="B11" t="str">
            <v xml:space="preserve">FX </v>
          </cell>
          <cell r="C11">
            <v>2.6898404845509781E-2</v>
          </cell>
        </row>
        <row r="12">
          <cell r="A12" t="str">
            <v>O</v>
          </cell>
          <cell r="B12" t="str">
            <v>Other</v>
          </cell>
          <cell r="C12">
            <v>0.19788722200302833</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Daily Report"/>
      <sheetName val="AnalystvsEstimate"/>
      <sheetName val="eSpeed Projection"/>
      <sheetName val="DataExtElectronic"/>
      <sheetName val="DataIntElectronic"/>
      <sheetName val="DataOpenOutcry"/>
      <sheetName val="DataManual"/>
      <sheetName val="input"/>
      <sheetName val="ny essbase"/>
      <sheetName val="london essbase"/>
      <sheetName val="Projection"/>
      <sheetName val="Chart3"/>
      <sheetName val="Analyst"/>
      <sheetName val="ProjectExtElectronic"/>
      <sheetName val="ProjectIntElectronic"/>
      <sheetName val="ProjectOpenOutcry"/>
      <sheetName val="Calc"/>
      <sheetName val="gsbcalc"/>
      <sheetName val="egbcalc"/>
      <sheetName val="priorytd"/>
      <sheetName val="DivisionMTD"/>
      <sheetName val="BookMTD"/>
      <sheetName val="NicoleProjectOpenOutcry"/>
      <sheetName val="NicoleProjectIntElectronic"/>
      <sheetName val="NicoleProjectExtElectronic"/>
      <sheetName val="PopCache_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C4">
            <v>4</v>
          </cell>
        </row>
        <row r="5">
          <cell r="C5">
            <v>22</v>
          </cell>
        </row>
        <row r="6">
          <cell r="C6">
            <v>64</v>
          </cell>
          <cell r="D6">
            <v>24</v>
          </cell>
        </row>
        <row r="7">
          <cell r="C7">
            <v>250</v>
          </cell>
          <cell r="D7">
            <v>87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Daily Report"/>
      <sheetName val="AnalystvsEstimate"/>
      <sheetName val="eSpeed Projection"/>
      <sheetName val="DataExtElectronic"/>
      <sheetName val="DataIntElectronic"/>
      <sheetName val="DataOpenOutcry"/>
      <sheetName val="DataManual"/>
      <sheetName val="input"/>
      <sheetName val="ny essbase"/>
      <sheetName val="london essbase"/>
      <sheetName val="Projection"/>
      <sheetName val="Chart3"/>
      <sheetName val="Analyst"/>
      <sheetName val="ProjectExtElectronic"/>
      <sheetName val="ProjectIntElectronic"/>
      <sheetName val="ProjectOpenOutcry"/>
      <sheetName val="Calc"/>
      <sheetName val="gsbcalc"/>
      <sheetName val="egbcalc"/>
      <sheetName val="priorytd"/>
      <sheetName val="DivisionMTD"/>
      <sheetName val="BookMTD"/>
      <sheetName val="NicoleProjectOpenOutcry"/>
      <sheetName val="NicoleProjectIntElectronic"/>
      <sheetName val="NicoleProjectExtElectronic"/>
      <sheetName val="PopCache_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C4">
            <v>4</v>
          </cell>
        </row>
        <row r="5">
          <cell r="C5">
            <v>22</v>
          </cell>
        </row>
        <row r="6">
          <cell r="C6">
            <v>64</v>
          </cell>
          <cell r="D6">
            <v>24</v>
          </cell>
        </row>
        <row r="7">
          <cell r="C7">
            <v>250</v>
          </cell>
          <cell r="D7">
            <v>87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2)"/>
      <sheetName val="Notes "/>
      <sheetName val="CAPEX (Rev) (5)"/>
      <sheetName val="CAPEX (Rev) (4)"/>
      <sheetName val="CAPEX (Rev) (3)"/>
      <sheetName val="CAPEX (Rev) (2)"/>
      <sheetName val="CAPEX (Rev) (1)"/>
      <sheetName val="CAPEX"/>
      <sheetName val="CAPSYS (1)"/>
      <sheetName val="CAPSYS"/>
      <sheetName val="Systems"/>
      <sheetName val="RISK"/>
      <sheetName val="GLOSS PROJECT EXPENDITURE"/>
      <sheetName val="Queries"/>
      <sheetName val="PARIS (2)"/>
      <sheetName val="input"/>
      <sheetName val="Paris SNC"/>
      <sheetName val="notes"/>
      <sheetName val="TRENDdata"/>
      <sheetName val="Reporting Intermediaire Base"/>
      <sheetName val="c+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2)"/>
      <sheetName val="Notes "/>
      <sheetName val="CAPEX (Rev) (5)"/>
      <sheetName val="CAPEX (Rev) (4)"/>
      <sheetName val="CAPEX (Rev) (3)"/>
      <sheetName val="CAPEX (Rev) (2)"/>
      <sheetName val="CAPEX (Rev) (1)"/>
      <sheetName val="CAPEX"/>
      <sheetName val="CAPSYS (1)"/>
      <sheetName val="CAPSYS"/>
      <sheetName val="Systems"/>
      <sheetName val="RISK"/>
      <sheetName val="GLOSS PROJECT EXPENDITURE"/>
      <sheetName val="Queries"/>
      <sheetName val="PARIS (2)"/>
      <sheetName val="input"/>
      <sheetName val="Paris SNC"/>
      <sheetName val="notes"/>
      <sheetName val="TRENDdata"/>
      <sheetName val="Reporting Intermediaire Base"/>
      <sheetName val="c+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DS Bkup"/>
      <sheetName val="AR 0204"/>
      <sheetName val="1203 Headcount"/>
      <sheetName val="Coms Bkup"/>
      <sheetName val="Com RRate"/>
      <sheetName val="PSTN"/>
      <sheetName val="December Intercp2003 US to Lon "/>
      <sheetName val="AP - Staff Expenses 2003"/>
      <sheetName val="Nov03-Jan04 NR Bkup"/>
      <sheetName val="1203 Headcount NR"/>
      <sheetName val="NR RRate"/>
      <sheetName val="PARIS (2)"/>
      <sheetName val="Macro1"/>
      <sheetName val="TRENDdata"/>
    </sheetNames>
    <sheetDataSet>
      <sheetData sheetId="0" refreshError="1"/>
      <sheetData sheetId="1" refreshError="1">
        <row r="1">
          <cell r="A1" t="str">
            <v>ReportComment</v>
          </cell>
          <cell r="B1" t="str">
            <v>BillingYear</v>
          </cell>
          <cell r="C1" t="str">
            <v>BillingPeriod</v>
          </cell>
          <cell r="D1" t="str">
            <v>DebitAccount</v>
          </cell>
          <cell r="E1" t="str">
            <v>DebitCCNo</v>
          </cell>
          <cell r="F1" t="str">
            <v>CreditAccount</v>
          </cell>
          <cell r="G1" t="str">
            <v>CreditCCNo</v>
          </cell>
          <cell r="H1" t="str">
            <v>Amt</v>
          </cell>
          <cell r="I1" t="str">
            <v>SwiftCode</v>
          </cell>
          <cell r="J1" t="str">
            <v>GroupBy</v>
          </cell>
        </row>
        <row r="2">
          <cell r="A2" t="str">
            <v>PRELIMINARY DATA - 2004/02 - SUBJECT TO CHANGE</v>
          </cell>
          <cell r="B2" t="str">
            <v>2004</v>
          </cell>
          <cell r="C2" t="str">
            <v>02</v>
          </cell>
          <cell r="D2" t="str">
            <v>1905</v>
          </cell>
          <cell r="E2" t="str">
            <v>08</v>
          </cell>
          <cell r="F2" t="str">
            <v>6676</v>
          </cell>
          <cell r="G2" t="str">
            <v>90</v>
          </cell>
          <cell r="H2">
            <v>409.92</v>
          </cell>
          <cell r="I2" t="str">
            <v>USD</v>
          </cell>
          <cell r="J2" t="str">
            <v>TELERATE</v>
          </cell>
        </row>
        <row r="3">
          <cell r="A3" t="str">
            <v>PRELIMINARY DATA - 2004/02 - SUBJECT TO CHANGE</v>
          </cell>
          <cell r="B3" t="str">
            <v>2004</v>
          </cell>
          <cell r="C3" t="str">
            <v>02</v>
          </cell>
          <cell r="D3" t="str">
            <v>1906</v>
          </cell>
          <cell r="E3" t="str">
            <v>08</v>
          </cell>
          <cell r="F3" t="str">
            <v>6676</v>
          </cell>
          <cell r="G3" t="str">
            <v>90</v>
          </cell>
          <cell r="H3">
            <v>8715.6</v>
          </cell>
          <cell r="I3" t="str">
            <v>USD</v>
          </cell>
          <cell r="J3" t="str">
            <v>BLOOMBERG</v>
          </cell>
        </row>
        <row r="4">
          <cell r="A4" t="str">
            <v>PRELIMINARY DATA - 2004/02 - SUBJECT TO CHANGE</v>
          </cell>
          <cell r="B4" t="str">
            <v>2004</v>
          </cell>
          <cell r="C4" t="str">
            <v>02</v>
          </cell>
          <cell r="D4" t="str">
            <v>1911</v>
          </cell>
          <cell r="E4" t="str">
            <v>08</v>
          </cell>
          <cell r="F4" t="str">
            <v>6676</v>
          </cell>
          <cell r="G4" t="str">
            <v>90</v>
          </cell>
          <cell r="H4">
            <v>94</v>
          </cell>
          <cell r="I4" t="str">
            <v>USD</v>
          </cell>
          <cell r="J4" t="str">
            <v>EXCHANGE FEES</v>
          </cell>
        </row>
        <row r="5">
          <cell r="E5" t="str">
            <v>08 Total</v>
          </cell>
          <cell r="H5">
            <v>9219.52</v>
          </cell>
        </row>
        <row r="6">
          <cell r="A6" t="str">
            <v>PRELIMINARY DATA - 2004/02 - SUBJECT TO CHANGE</v>
          </cell>
          <cell r="B6" t="str">
            <v>2004</v>
          </cell>
          <cell r="C6" t="str">
            <v>02</v>
          </cell>
          <cell r="D6" t="str">
            <v>1905</v>
          </cell>
          <cell r="E6" t="str">
            <v>1H</v>
          </cell>
          <cell r="F6" t="str">
            <v>6676</v>
          </cell>
          <cell r="G6" t="str">
            <v>90</v>
          </cell>
          <cell r="H6">
            <v>273.27999999999997</v>
          </cell>
          <cell r="I6" t="str">
            <v>USD</v>
          </cell>
          <cell r="J6" t="str">
            <v>TELERATE</v>
          </cell>
        </row>
        <row r="7">
          <cell r="A7" t="str">
            <v>PRELIMINARY DATA - 2004/02 - SUBJECT TO CHANGE</v>
          </cell>
          <cell r="B7" t="str">
            <v>2004</v>
          </cell>
          <cell r="C7" t="str">
            <v>02</v>
          </cell>
          <cell r="D7" t="str">
            <v>1906</v>
          </cell>
          <cell r="E7" t="str">
            <v>1H</v>
          </cell>
          <cell r="F7" t="str">
            <v>6676</v>
          </cell>
          <cell r="G7" t="str">
            <v>90</v>
          </cell>
          <cell r="H7">
            <v>2683.2</v>
          </cell>
          <cell r="I7" t="str">
            <v>USD</v>
          </cell>
          <cell r="J7" t="str">
            <v>BLOOMBERG</v>
          </cell>
        </row>
        <row r="8">
          <cell r="A8" t="str">
            <v>PRELIMINARY DATA - 2004/02 - SUBJECT TO CHANGE</v>
          </cell>
          <cell r="B8" t="str">
            <v>2004</v>
          </cell>
          <cell r="C8" t="str">
            <v>02</v>
          </cell>
          <cell r="D8" t="str">
            <v>1907</v>
          </cell>
          <cell r="E8" t="str">
            <v>1H</v>
          </cell>
          <cell r="F8" t="str">
            <v>6676</v>
          </cell>
          <cell r="G8" t="str">
            <v>90</v>
          </cell>
          <cell r="H8">
            <v>3614.2</v>
          </cell>
          <cell r="I8" t="str">
            <v>USD</v>
          </cell>
          <cell r="J8" t="str">
            <v>REUTERS</v>
          </cell>
        </row>
        <row r="9">
          <cell r="E9" t="str">
            <v>1H Total</v>
          </cell>
          <cell r="H9">
            <v>6570.6799999999994</v>
          </cell>
        </row>
        <row r="10">
          <cell r="A10" t="str">
            <v>PRELIMINARY DATA - 2004/02 - SUBJECT TO CHANGE</v>
          </cell>
          <cell r="B10" t="str">
            <v>2004</v>
          </cell>
          <cell r="C10" t="str">
            <v>02</v>
          </cell>
          <cell r="D10" t="str">
            <v>1907</v>
          </cell>
          <cell r="E10" t="str">
            <v>2B</v>
          </cell>
          <cell r="F10" t="str">
            <v>6676</v>
          </cell>
          <cell r="G10" t="str">
            <v>90</v>
          </cell>
          <cell r="H10">
            <v>434.5</v>
          </cell>
          <cell r="I10" t="str">
            <v>USD</v>
          </cell>
          <cell r="J10" t="str">
            <v>REUTERS</v>
          </cell>
        </row>
        <row r="11">
          <cell r="A11" t="str">
            <v>PRELIMINARY DATA - 2004/02 - SUBJECT TO CHANGE</v>
          </cell>
          <cell r="B11" t="str">
            <v>2004</v>
          </cell>
          <cell r="C11" t="str">
            <v>02</v>
          </cell>
          <cell r="D11" t="str">
            <v>1911</v>
          </cell>
          <cell r="E11" t="str">
            <v>2B</v>
          </cell>
          <cell r="F11" t="str">
            <v>6676</v>
          </cell>
          <cell r="G11" t="str">
            <v>90</v>
          </cell>
          <cell r="H11">
            <v>196.59</v>
          </cell>
          <cell r="I11" t="str">
            <v>USD</v>
          </cell>
          <cell r="J11" t="str">
            <v>EXCHANGE FEES</v>
          </cell>
        </row>
        <row r="12">
          <cell r="E12" t="str">
            <v>2B Total</v>
          </cell>
          <cell r="H12">
            <v>631.09</v>
          </cell>
        </row>
        <row r="13">
          <cell r="A13" t="str">
            <v>PRELIMINARY DATA - 2004/02 - SUBJECT TO CHANGE</v>
          </cell>
          <cell r="B13" t="str">
            <v>2004</v>
          </cell>
          <cell r="C13" t="str">
            <v>02</v>
          </cell>
          <cell r="D13" t="str">
            <v>1905</v>
          </cell>
          <cell r="E13" t="str">
            <v>31</v>
          </cell>
          <cell r="F13" t="str">
            <v>6676</v>
          </cell>
          <cell r="G13" t="str">
            <v>90</v>
          </cell>
          <cell r="H13">
            <v>2021.82</v>
          </cell>
          <cell r="I13" t="str">
            <v>USD</v>
          </cell>
          <cell r="J13" t="str">
            <v>TELERATE</v>
          </cell>
        </row>
        <row r="14">
          <cell r="A14" t="str">
            <v>PRELIMINARY DATA - 2004/02 - SUBJECT TO CHANGE</v>
          </cell>
          <cell r="B14" t="str">
            <v>2004</v>
          </cell>
          <cell r="C14" t="str">
            <v>02</v>
          </cell>
          <cell r="D14" t="str">
            <v>1906</v>
          </cell>
          <cell r="E14" t="str">
            <v>31</v>
          </cell>
          <cell r="F14" t="str">
            <v>6676</v>
          </cell>
          <cell r="G14" t="str">
            <v>90</v>
          </cell>
          <cell r="H14">
            <v>2949.2</v>
          </cell>
          <cell r="I14" t="str">
            <v>USD</v>
          </cell>
          <cell r="J14" t="str">
            <v>BLOOMBERG</v>
          </cell>
        </row>
        <row r="15">
          <cell r="A15" t="str">
            <v>PRELIMINARY DATA - 2004/02 - SUBJECT TO CHANGE</v>
          </cell>
          <cell r="B15" t="str">
            <v>2004</v>
          </cell>
          <cell r="C15" t="str">
            <v>02</v>
          </cell>
          <cell r="D15" t="str">
            <v>1911</v>
          </cell>
          <cell r="E15" t="str">
            <v>31</v>
          </cell>
          <cell r="F15" t="str">
            <v>6676</v>
          </cell>
          <cell r="G15" t="str">
            <v>90</v>
          </cell>
          <cell r="H15">
            <v>184.51</v>
          </cell>
          <cell r="I15" t="str">
            <v>USD</v>
          </cell>
          <cell r="J15" t="str">
            <v>EXCHANGE FEES</v>
          </cell>
        </row>
        <row r="16">
          <cell r="E16" t="str">
            <v>31 Total</v>
          </cell>
          <cell r="H16">
            <v>5155.53</v>
          </cell>
        </row>
        <row r="17">
          <cell r="A17" t="str">
            <v>PRELIMINARY DATA - 2004/02 - SUBJECT TO CHANGE</v>
          </cell>
          <cell r="B17" t="str">
            <v>2004</v>
          </cell>
          <cell r="C17" t="str">
            <v>02</v>
          </cell>
          <cell r="D17" t="str">
            <v>1905</v>
          </cell>
          <cell r="E17" t="str">
            <v>40</v>
          </cell>
          <cell r="F17" t="str">
            <v>6676</v>
          </cell>
          <cell r="G17" t="str">
            <v>90</v>
          </cell>
          <cell r="H17">
            <v>409.92</v>
          </cell>
          <cell r="I17" t="str">
            <v>USD</v>
          </cell>
          <cell r="J17" t="str">
            <v>TELERATE</v>
          </cell>
        </row>
        <row r="18">
          <cell r="A18" t="str">
            <v>PRELIMINARY DATA - 2004/02 - SUBJECT TO CHANGE</v>
          </cell>
          <cell r="B18" t="str">
            <v>2004</v>
          </cell>
          <cell r="C18" t="str">
            <v>02</v>
          </cell>
          <cell r="D18" t="str">
            <v>1906</v>
          </cell>
          <cell r="E18" t="str">
            <v>40</v>
          </cell>
          <cell r="F18" t="str">
            <v>6676</v>
          </cell>
          <cell r="G18" t="str">
            <v>90</v>
          </cell>
          <cell r="H18">
            <v>8414.6</v>
          </cell>
          <cell r="I18" t="str">
            <v>USD</v>
          </cell>
          <cell r="J18" t="str">
            <v>BLOOMBERG</v>
          </cell>
        </row>
        <row r="19">
          <cell r="A19" t="str">
            <v>PRELIMINARY DATA - 2004/02 - SUBJECT TO CHANGE</v>
          </cell>
          <cell r="B19" t="str">
            <v>2004</v>
          </cell>
          <cell r="C19" t="str">
            <v>02</v>
          </cell>
          <cell r="D19" t="str">
            <v>1907</v>
          </cell>
          <cell r="E19" t="str">
            <v>40</v>
          </cell>
          <cell r="F19" t="str">
            <v>6676</v>
          </cell>
          <cell r="G19" t="str">
            <v>90</v>
          </cell>
          <cell r="H19">
            <v>5531.93</v>
          </cell>
          <cell r="I19" t="str">
            <v>USD</v>
          </cell>
          <cell r="J19" t="str">
            <v>REUTERS</v>
          </cell>
        </row>
        <row r="20">
          <cell r="A20" t="str">
            <v>PRELIMINARY DATA - 2004/02 - SUBJECT TO CHANGE</v>
          </cell>
          <cell r="B20" t="str">
            <v>2004</v>
          </cell>
          <cell r="C20" t="str">
            <v>02</v>
          </cell>
          <cell r="D20" t="str">
            <v>1911</v>
          </cell>
          <cell r="E20" t="str">
            <v>40</v>
          </cell>
          <cell r="F20" t="str">
            <v>6676</v>
          </cell>
          <cell r="G20" t="str">
            <v>90</v>
          </cell>
          <cell r="H20">
            <v>131.21</v>
          </cell>
          <cell r="I20" t="str">
            <v>USD</v>
          </cell>
          <cell r="J20" t="str">
            <v>EXCHANGE FEES</v>
          </cell>
        </row>
        <row r="21">
          <cell r="A21" t="str">
            <v>PRELIMINARY DATA - 2004/02 - SUBJECT TO CHANGE</v>
          </cell>
          <cell r="B21" t="str">
            <v>2004</v>
          </cell>
          <cell r="C21" t="str">
            <v>02</v>
          </cell>
          <cell r="D21" t="str">
            <v>1912</v>
          </cell>
          <cell r="E21" t="str">
            <v>40</v>
          </cell>
          <cell r="F21" t="str">
            <v>6676</v>
          </cell>
          <cell r="G21" t="str">
            <v>90</v>
          </cell>
          <cell r="H21">
            <v>189.78</v>
          </cell>
          <cell r="I21" t="str">
            <v>USD</v>
          </cell>
          <cell r="J21" t="str">
            <v>OTHER MDS SUPPLIER</v>
          </cell>
        </row>
        <row r="22">
          <cell r="E22" t="str">
            <v>40 Total</v>
          </cell>
          <cell r="H22">
            <v>14677.44</v>
          </cell>
        </row>
        <row r="23">
          <cell r="A23" t="str">
            <v>PRELIMINARY DATA - 2004/02 - SUBJECT TO CHANGE</v>
          </cell>
          <cell r="B23" t="str">
            <v>2004</v>
          </cell>
          <cell r="C23" t="str">
            <v>02</v>
          </cell>
          <cell r="D23" t="str">
            <v>1906</v>
          </cell>
          <cell r="E23" t="str">
            <v>4C</v>
          </cell>
          <cell r="F23" t="str">
            <v>6676</v>
          </cell>
          <cell r="G23" t="str">
            <v>90</v>
          </cell>
          <cell r="H23">
            <v>1474.1</v>
          </cell>
          <cell r="I23" t="str">
            <v>USD</v>
          </cell>
          <cell r="J23" t="str">
            <v>BLOOMBERG</v>
          </cell>
        </row>
        <row r="24">
          <cell r="E24" t="str">
            <v>4C Total</v>
          </cell>
          <cell r="H24">
            <v>1474.1</v>
          </cell>
        </row>
        <row r="25">
          <cell r="A25" t="str">
            <v>PRELIMINARY DATA - 2004/02 - SUBJECT TO CHANGE</v>
          </cell>
          <cell r="B25" t="str">
            <v>2004</v>
          </cell>
          <cell r="C25" t="str">
            <v>02</v>
          </cell>
          <cell r="D25" t="str">
            <v>1906</v>
          </cell>
          <cell r="E25" t="str">
            <v>55</v>
          </cell>
          <cell r="F25" t="str">
            <v>6676</v>
          </cell>
          <cell r="G25" t="str">
            <v>90</v>
          </cell>
          <cell r="H25">
            <v>1374.1</v>
          </cell>
          <cell r="I25" t="str">
            <v>USD</v>
          </cell>
          <cell r="J25" t="str">
            <v>BLOOMBERG</v>
          </cell>
        </row>
        <row r="26">
          <cell r="A26" t="str">
            <v>PRELIMINARY DATA - 2004/02 - SUBJECT TO CHANGE</v>
          </cell>
          <cell r="B26" t="str">
            <v>2004</v>
          </cell>
          <cell r="C26" t="str">
            <v>02</v>
          </cell>
          <cell r="D26" t="str">
            <v>1907</v>
          </cell>
          <cell r="E26" t="str">
            <v>55</v>
          </cell>
          <cell r="F26" t="str">
            <v>6676</v>
          </cell>
          <cell r="G26" t="str">
            <v>90</v>
          </cell>
          <cell r="H26">
            <v>20026.240000000002</v>
          </cell>
          <cell r="I26" t="str">
            <v>USD</v>
          </cell>
          <cell r="J26" t="str">
            <v>REUTERS</v>
          </cell>
        </row>
        <row r="27">
          <cell r="A27" t="str">
            <v>PRELIMINARY DATA - 2004/02 - SUBJECT TO CHANGE</v>
          </cell>
          <cell r="B27" t="str">
            <v>2004</v>
          </cell>
          <cell r="C27" t="str">
            <v>02</v>
          </cell>
          <cell r="D27" t="str">
            <v>1911</v>
          </cell>
          <cell r="E27" t="str">
            <v>55</v>
          </cell>
          <cell r="F27" t="str">
            <v>6676</v>
          </cell>
          <cell r="G27" t="str">
            <v>90</v>
          </cell>
          <cell r="H27">
            <v>251.8</v>
          </cell>
          <cell r="I27" t="str">
            <v>USD</v>
          </cell>
          <cell r="J27" t="str">
            <v>EXCHANGE FEES</v>
          </cell>
        </row>
        <row r="28">
          <cell r="A28" t="str">
            <v>PRELIMINARY DATA - 2004/02 - SUBJECT TO CHANGE</v>
          </cell>
          <cell r="B28" t="str">
            <v>2004</v>
          </cell>
          <cell r="C28" t="str">
            <v>02</v>
          </cell>
          <cell r="D28" t="str">
            <v>1912</v>
          </cell>
          <cell r="E28" t="str">
            <v>55</v>
          </cell>
          <cell r="F28" t="str">
            <v>6676</v>
          </cell>
          <cell r="G28" t="str">
            <v>90</v>
          </cell>
          <cell r="H28">
            <v>1051.3599999999999</v>
          </cell>
          <cell r="I28" t="str">
            <v>USD</v>
          </cell>
          <cell r="J28" t="str">
            <v>OTHER MDS SUPPLIER</v>
          </cell>
        </row>
        <row r="29">
          <cell r="E29" t="str">
            <v>55 Total</v>
          </cell>
          <cell r="H29">
            <v>22703.5</v>
          </cell>
        </row>
        <row r="30">
          <cell r="A30" t="str">
            <v>PRELIMINARY DATA - 2004/02 - SUBJECT TO CHANGE</v>
          </cell>
          <cell r="B30" t="str">
            <v>2004</v>
          </cell>
          <cell r="C30" t="str">
            <v>02</v>
          </cell>
          <cell r="D30" t="str">
            <v>1906</v>
          </cell>
          <cell r="E30" t="str">
            <v>6D</v>
          </cell>
          <cell r="F30" t="str">
            <v>6676</v>
          </cell>
          <cell r="G30" t="str">
            <v>90</v>
          </cell>
          <cell r="H30">
            <v>1374.1</v>
          </cell>
          <cell r="I30" t="str">
            <v>USD</v>
          </cell>
          <cell r="J30" t="str">
            <v>BLOOMBERG</v>
          </cell>
        </row>
        <row r="31">
          <cell r="E31" t="str">
            <v>6D Total</v>
          </cell>
          <cell r="H31">
            <v>1374.1</v>
          </cell>
        </row>
        <row r="32">
          <cell r="A32" t="str">
            <v>PRELIMINARY DATA - 2004/02 - SUBJECT TO CHANGE</v>
          </cell>
          <cell r="B32" t="str">
            <v>2004</v>
          </cell>
          <cell r="C32" t="str">
            <v>02</v>
          </cell>
          <cell r="D32" t="str">
            <v>1905</v>
          </cell>
          <cell r="E32" t="str">
            <v>6F</v>
          </cell>
          <cell r="F32" t="str">
            <v>6676</v>
          </cell>
          <cell r="G32" t="str">
            <v>90</v>
          </cell>
          <cell r="H32">
            <v>68.319999999999993</v>
          </cell>
          <cell r="I32" t="str">
            <v>USD</v>
          </cell>
          <cell r="J32" t="str">
            <v>TELERATE</v>
          </cell>
        </row>
        <row r="33">
          <cell r="E33" t="str">
            <v>6F Total</v>
          </cell>
          <cell r="H33">
            <v>68.319999999999993</v>
          </cell>
        </row>
        <row r="34">
          <cell r="A34" t="str">
            <v>PRELIMINARY DATA - 2004/02 - SUBJECT TO CHANGE</v>
          </cell>
          <cell r="B34" t="str">
            <v>2004</v>
          </cell>
          <cell r="C34" t="str">
            <v>02</v>
          </cell>
          <cell r="D34" t="str">
            <v>1905</v>
          </cell>
          <cell r="E34" t="str">
            <v>70</v>
          </cell>
          <cell r="F34" t="str">
            <v>6676</v>
          </cell>
          <cell r="G34" t="str">
            <v>90</v>
          </cell>
          <cell r="H34">
            <v>1455</v>
          </cell>
          <cell r="I34" t="str">
            <v>USD</v>
          </cell>
          <cell r="J34" t="str">
            <v>TELERATE</v>
          </cell>
        </row>
        <row r="35">
          <cell r="A35" t="str">
            <v>PRELIMINARY DATA - 2004/02 - SUBJECT TO CHANGE</v>
          </cell>
          <cell r="B35" t="str">
            <v>2004</v>
          </cell>
          <cell r="C35" t="str">
            <v>02</v>
          </cell>
          <cell r="D35" t="str">
            <v>1906</v>
          </cell>
          <cell r="E35" t="str">
            <v>70</v>
          </cell>
          <cell r="F35" t="str">
            <v>6676</v>
          </cell>
          <cell r="G35" t="str">
            <v>90</v>
          </cell>
          <cell r="H35">
            <v>5731.39</v>
          </cell>
          <cell r="I35" t="str">
            <v>USD</v>
          </cell>
          <cell r="J35" t="str">
            <v>BLOOMBERG</v>
          </cell>
        </row>
        <row r="36">
          <cell r="A36" t="str">
            <v>PRELIMINARY DATA - 2004/02 - SUBJECT TO CHANGE</v>
          </cell>
          <cell r="B36" t="str">
            <v>2004</v>
          </cell>
          <cell r="C36" t="str">
            <v>02</v>
          </cell>
          <cell r="D36" t="str">
            <v>1907</v>
          </cell>
          <cell r="E36" t="str">
            <v>70</v>
          </cell>
          <cell r="F36" t="str">
            <v>6676</v>
          </cell>
          <cell r="G36" t="str">
            <v>90</v>
          </cell>
          <cell r="H36">
            <v>1382.99</v>
          </cell>
          <cell r="I36" t="str">
            <v>USD</v>
          </cell>
          <cell r="J36" t="str">
            <v>REUTERS</v>
          </cell>
        </row>
        <row r="37">
          <cell r="A37" t="str">
            <v>PRELIMINARY DATA - 2004/02 - SUBJECT TO CHANGE</v>
          </cell>
          <cell r="B37" t="str">
            <v>2004</v>
          </cell>
          <cell r="C37" t="str">
            <v>02</v>
          </cell>
          <cell r="D37" t="str">
            <v>1911</v>
          </cell>
          <cell r="E37" t="str">
            <v>70</v>
          </cell>
          <cell r="F37" t="str">
            <v>6676</v>
          </cell>
          <cell r="G37" t="str">
            <v>90</v>
          </cell>
          <cell r="H37">
            <v>868.2</v>
          </cell>
          <cell r="I37" t="str">
            <v>USD</v>
          </cell>
          <cell r="J37" t="str">
            <v>EXCHANGE FEES</v>
          </cell>
        </row>
        <row r="38">
          <cell r="E38" t="str">
            <v>70 Total</v>
          </cell>
          <cell r="H38">
            <v>9437.5800000000017</v>
          </cell>
        </row>
        <row r="39">
          <cell r="A39" t="str">
            <v>PRELIMINARY DATA - 2004/02 - SUBJECT TO CHANGE</v>
          </cell>
          <cell r="B39" t="str">
            <v>2004</v>
          </cell>
          <cell r="C39" t="str">
            <v>02</v>
          </cell>
          <cell r="D39" t="str">
            <v>1905</v>
          </cell>
          <cell r="E39" t="str">
            <v>83</v>
          </cell>
          <cell r="F39" t="str">
            <v>6676</v>
          </cell>
          <cell r="G39" t="str">
            <v>90</v>
          </cell>
          <cell r="H39">
            <v>1680.24</v>
          </cell>
          <cell r="I39" t="str">
            <v>USD</v>
          </cell>
          <cell r="J39" t="str">
            <v>TELERATE</v>
          </cell>
        </row>
        <row r="40">
          <cell r="A40" t="str">
            <v>PRELIMINARY DATA - 2004/02 - SUBJECT TO CHANGE</v>
          </cell>
          <cell r="B40" t="str">
            <v>2004</v>
          </cell>
          <cell r="C40" t="str">
            <v>02</v>
          </cell>
          <cell r="D40" t="str">
            <v>1906</v>
          </cell>
          <cell r="E40" t="str">
            <v>83</v>
          </cell>
          <cell r="F40" t="str">
            <v>6676</v>
          </cell>
          <cell r="G40" t="str">
            <v>90</v>
          </cell>
          <cell r="H40">
            <v>15685.58</v>
          </cell>
          <cell r="I40" t="str">
            <v>USD</v>
          </cell>
          <cell r="J40" t="str">
            <v>BLOOMBERG</v>
          </cell>
        </row>
        <row r="41">
          <cell r="A41" t="str">
            <v>PRELIMINARY DATA - 2004/02 - SUBJECT TO CHANGE</v>
          </cell>
          <cell r="B41" t="str">
            <v>2004</v>
          </cell>
          <cell r="C41" t="str">
            <v>02</v>
          </cell>
          <cell r="D41" t="str">
            <v>1911</v>
          </cell>
          <cell r="E41" t="str">
            <v>83</v>
          </cell>
          <cell r="F41" t="str">
            <v>6676</v>
          </cell>
          <cell r="G41" t="str">
            <v>90</v>
          </cell>
          <cell r="H41">
            <v>27709.63</v>
          </cell>
          <cell r="I41" t="str">
            <v>USD</v>
          </cell>
          <cell r="J41" t="str">
            <v>EXCHANGE FEES</v>
          </cell>
        </row>
        <row r="42">
          <cell r="A42" t="str">
            <v>PRELIMINARY DATA - 2004/02 - SUBJECT TO CHANGE</v>
          </cell>
          <cell r="B42" t="str">
            <v>2004</v>
          </cell>
          <cell r="C42" t="str">
            <v>02</v>
          </cell>
          <cell r="D42" t="str">
            <v>1912</v>
          </cell>
          <cell r="E42" t="str">
            <v>83</v>
          </cell>
          <cell r="F42" t="str">
            <v>6676</v>
          </cell>
          <cell r="G42" t="str">
            <v>90</v>
          </cell>
          <cell r="H42">
            <v>7433.6</v>
          </cell>
          <cell r="I42" t="str">
            <v>USD</v>
          </cell>
          <cell r="J42" t="str">
            <v>OTHER MDS SUPPLIER</v>
          </cell>
        </row>
        <row r="43">
          <cell r="E43" t="str">
            <v>83 Total</v>
          </cell>
          <cell r="H43">
            <v>52509.049999999996</v>
          </cell>
        </row>
        <row r="44">
          <cell r="A44" t="str">
            <v>PRELIMINARY DATA - 2004/02 - SUBJECT TO CHANGE</v>
          </cell>
          <cell r="B44" t="str">
            <v>2004</v>
          </cell>
          <cell r="C44" t="str">
            <v>02</v>
          </cell>
          <cell r="D44" t="str">
            <v>1905</v>
          </cell>
          <cell r="E44" t="str">
            <v>88</v>
          </cell>
          <cell r="F44" t="str">
            <v>6676</v>
          </cell>
          <cell r="G44" t="str">
            <v>90</v>
          </cell>
          <cell r="H44">
            <v>204.96</v>
          </cell>
          <cell r="I44" t="str">
            <v>USD</v>
          </cell>
          <cell r="J44" t="str">
            <v>TELERATE</v>
          </cell>
        </row>
        <row r="45">
          <cell r="A45" t="str">
            <v>PRELIMINARY DATA - 2004/02 - SUBJECT TO CHANGE</v>
          </cell>
          <cell r="B45" t="str">
            <v>2004</v>
          </cell>
          <cell r="C45" t="str">
            <v>02</v>
          </cell>
          <cell r="D45" t="str">
            <v>1906</v>
          </cell>
          <cell r="E45" t="str">
            <v>88</v>
          </cell>
          <cell r="F45" t="str">
            <v>6676</v>
          </cell>
          <cell r="G45" t="str">
            <v>90</v>
          </cell>
          <cell r="H45">
            <v>1309.0999999999999</v>
          </cell>
          <cell r="I45" t="str">
            <v>USD</v>
          </cell>
          <cell r="J45" t="str">
            <v>BLOOMBERG</v>
          </cell>
        </row>
        <row r="46">
          <cell r="A46" t="str">
            <v>PRELIMINARY DATA - 2004/02 - SUBJECT TO CHANGE</v>
          </cell>
          <cell r="B46" t="str">
            <v>2004</v>
          </cell>
          <cell r="C46" t="str">
            <v>02</v>
          </cell>
          <cell r="D46" t="str">
            <v>1907</v>
          </cell>
          <cell r="E46" t="str">
            <v>88</v>
          </cell>
          <cell r="F46" t="str">
            <v>6676</v>
          </cell>
          <cell r="G46" t="str">
            <v>90</v>
          </cell>
          <cell r="H46">
            <v>3130.47</v>
          </cell>
          <cell r="I46" t="str">
            <v>USD</v>
          </cell>
          <cell r="J46" t="str">
            <v>REUTERS</v>
          </cell>
        </row>
        <row r="47">
          <cell r="A47" t="str">
            <v>PRELIMINARY DATA - 2004/02 - SUBJECT TO CHANGE</v>
          </cell>
          <cell r="B47" t="str">
            <v>2004</v>
          </cell>
          <cell r="C47" t="str">
            <v>02</v>
          </cell>
          <cell r="D47" t="str">
            <v>1911</v>
          </cell>
          <cell r="E47" t="str">
            <v>88</v>
          </cell>
          <cell r="F47" t="str">
            <v>6676</v>
          </cell>
          <cell r="G47" t="str">
            <v>90</v>
          </cell>
          <cell r="H47">
            <v>195.38</v>
          </cell>
          <cell r="I47" t="str">
            <v>USD</v>
          </cell>
          <cell r="J47" t="str">
            <v>EXCHANGE FEES</v>
          </cell>
        </row>
        <row r="48">
          <cell r="E48" t="str">
            <v>88 Total</v>
          </cell>
          <cell r="H48">
            <v>4839.91</v>
          </cell>
        </row>
        <row r="49">
          <cell r="A49" t="str">
            <v>PRELIMINARY DATA - 2004/02 - SUBJECT TO CHANGE</v>
          </cell>
          <cell r="B49" t="str">
            <v>2004</v>
          </cell>
          <cell r="C49" t="str">
            <v>02</v>
          </cell>
          <cell r="D49" t="str">
            <v>1906</v>
          </cell>
          <cell r="E49" t="str">
            <v>95</v>
          </cell>
          <cell r="F49" t="str">
            <v>6676</v>
          </cell>
          <cell r="G49" t="str">
            <v>90</v>
          </cell>
          <cell r="H49">
            <v>2948.2</v>
          </cell>
          <cell r="I49" t="str">
            <v>USD</v>
          </cell>
          <cell r="J49" t="str">
            <v>BLOOMBERG</v>
          </cell>
        </row>
        <row r="50">
          <cell r="A50" t="str">
            <v>PRELIMINARY DATA - 2004/02 - SUBJECT TO CHANGE</v>
          </cell>
          <cell r="B50" t="str">
            <v>2004</v>
          </cell>
          <cell r="C50" t="str">
            <v>02</v>
          </cell>
          <cell r="D50" t="str">
            <v>1912</v>
          </cell>
          <cell r="E50" t="str">
            <v>95</v>
          </cell>
          <cell r="F50" t="str">
            <v>6676</v>
          </cell>
          <cell r="G50" t="str">
            <v>90</v>
          </cell>
          <cell r="H50">
            <v>2534.62</v>
          </cell>
          <cell r="I50" t="str">
            <v>USD</v>
          </cell>
          <cell r="J50" t="str">
            <v>OTHER MDS SUPPLIER</v>
          </cell>
        </row>
        <row r="51">
          <cell r="E51" t="str">
            <v>95 Total</v>
          </cell>
          <cell r="H51">
            <v>5482.82</v>
          </cell>
        </row>
        <row r="52">
          <cell r="A52" t="str">
            <v>PRELIMINARY DATA - 2004/02 - SUBJECT TO CHANGE</v>
          </cell>
          <cell r="B52" t="str">
            <v>2004</v>
          </cell>
          <cell r="C52" t="str">
            <v>02</v>
          </cell>
          <cell r="D52" t="str">
            <v>1905</v>
          </cell>
          <cell r="E52" t="str">
            <v>97</v>
          </cell>
          <cell r="F52" t="str">
            <v>6676</v>
          </cell>
          <cell r="G52" t="str">
            <v>90</v>
          </cell>
          <cell r="H52">
            <v>840.11</v>
          </cell>
          <cell r="I52" t="str">
            <v>USD</v>
          </cell>
          <cell r="J52" t="str">
            <v>TELERATE</v>
          </cell>
        </row>
        <row r="53">
          <cell r="A53" t="str">
            <v>PRELIMINARY DATA - 2004/02 - SUBJECT TO CHANGE</v>
          </cell>
          <cell r="B53" t="str">
            <v>2004</v>
          </cell>
          <cell r="C53" t="str">
            <v>02</v>
          </cell>
          <cell r="D53" t="str">
            <v>1906</v>
          </cell>
          <cell r="E53" t="str">
            <v>97</v>
          </cell>
          <cell r="F53" t="str">
            <v>6676</v>
          </cell>
          <cell r="G53" t="str">
            <v>90</v>
          </cell>
          <cell r="H53">
            <v>1374.1</v>
          </cell>
          <cell r="I53" t="str">
            <v>USD</v>
          </cell>
          <cell r="J53" t="str">
            <v>BLOOMBERG</v>
          </cell>
        </row>
        <row r="54">
          <cell r="A54" t="str">
            <v>PRELIMINARY DATA - 2004/02 - SUBJECT TO CHANGE</v>
          </cell>
          <cell r="B54" t="str">
            <v>2004</v>
          </cell>
          <cell r="C54" t="str">
            <v>02</v>
          </cell>
          <cell r="D54" t="str">
            <v>1911</v>
          </cell>
          <cell r="E54" t="str">
            <v>97</v>
          </cell>
          <cell r="F54" t="str">
            <v>6676</v>
          </cell>
          <cell r="G54" t="str">
            <v>90</v>
          </cell>
          <cell r="H54">
            <v>148.47</v>
          </cell>
          <cell r="I54" t="str">
            <v>USD</v>
          </cell>
          <cell r="J54" t="str">
            <v>EXCHANGE FEES</v>
          </cell>
        </row>
        <row r="55">
          <cell r="E55" t="str">
            <v>97 Total</v>
          </cell>
          <cell r="H55">
            <v>2362.6799999999998</v>
          </cell>
        </row>
        <row r="56">
          <cell r="A56" t="str">
            <v>PRELIMINARY DATA - 2004/02 - SUBJECT TO CHANGE</v>
          </cell>
          <cell r="B56" t="str">
            <v>2004</v>
          </cell>
          <cell r="C56" t="str">
            <v>02</v>
          </cell>
          <cell r="D56" t="str">
            <v>1905</v>
          </cell>
          <cell r="E56" t="str">
            <v>A2</v>
          </cell>
          <cell r="F56" t="str">
            <v>6676</v>
          </cell>
          <cell r="G56" t="str">
            <v>90</v>
          </cell>
          <cell r="H56">
            <v>136.63999999999999</v>
          </cell>
          <cell r="I56" t="str">
            <v>USD</v>
          </cell>
          <cell r="J56" t="str">
            <v>TELERATE</v>
          </cell>
        </row>
        <row r="57">
          <cell r="A57" t="str">
            <v>PRELIMINARY DATA - 2004/02 - SUBJECT TO CHANGE</v>
          </cell>
          <cell r="B57" t="str">
            <v>2004</v>
          </cell>
          <cell r="C57" t="str">
            <v>02</v>
          </cell>
          <cell r="D57" t="str">
            <v>1906</v>
          </cell>
          <cell r="E57" t="str">
            <v>A2</v>
          </cell>
          <cell r="F57" t="str">
            <v>6676</v>
          </cell>
          <cell r="G57" t="str">
            <v>90</v>
          </cell>
          <cell r="H57">
            <v>3343.2</v>
          </cell>
          <cell r="I57" t="str">
            <v>USD</v>
          </cell>
          <cell r="J57" t="str">
            <v>BLOOMBERG</v>
          </cell>
        </row>
        <row r="58">
          <cell r="A58" t="str">
            <v>PRELIMINARY DATA - 2004/02 - SUBJECT TO CHANGE</v>
          </cell>
          <cell r="B58" t="str">
            <v>2004</v>
          </cell>
          <cell r="C58" t="str">
            <v>02</v>
          </cell>
          <cell r="D58" t="str">
            <v>1907</v>
          </cell>
          <cell r="E58" t="str">
            <v>A2</v>
          </cell>
          <cell r="F58" t="str">
            <v>6676</v>
          </cell>
          <cell r="G58" t="str">
            <v>90</v>
          </cell>
          <cell r="H58">
            <v>2765.95</v>
          </cell>
          <cell r="I58" t="str">
            <v>USD</v>
          </cell>
          <cell r="J58" t="str">
            <v>REUTERS</v>
          </cell>
        </row>
        <row r="59">
          <cell r="A59" t="str">
            <v>PRELIMINARY DATA - 2004/02 - SUBJECT TO CHANGE</v>
          </cell>
          <cell r="B59" t="str">
            <v>2004</v>
          </cell>
          <cell r="C59" t="str">
            <v>02</v>
          </cell>
          <cell r="D59" t="str">
            <v>1908</v>
          </cell>
          <cell r="E59" t="str">
            <v>A2</v>
          </cell>
          <cell r="F59" t="str">
            <v>6676</v>
          </cell>
          <cell r="G59" t="str">
            <v>90</v>
          </cell>
          <cell r="H59">
            <v>600</v>
          </cell>
          <cell r="I59" t="str">
            <v>USD</v>
          </cell>
          <cell r="J59" t="str">
            <v>THOMSON FINANCIALS</v>
          </cell>
        </row>
        <row r="60">
          <cell r="A60" t="str">
            <v>PRELIMINARY DATA - 2004/02 - SUBJECT TO CHANGE</v>
          </cell>
          <cell r="B60" t="str">
            <v>2004</v>
          </cell>
          <cell r="C60" t="str">
            <v>02</v>
          </cell>
          <cell r="D60" t="str">
            <v>1911</v>
          </cell>
          <cell r="E60" t="str">
            <v>A2</v>
          </cell>
          <cell r="F60" t="str">
            <v>6676</v>
          </cell>
          <cell r="G60" t="str">
            <v>90</v>
          </cell>
          <cell r="H60">
            <v>44.85</v>
          </cell>
          <cell r="I60" t="str">
            <v>USD</v>
          </cell>
          <cell r="J60" t="str">
            <v>EXCHANGE FEES</v>
          </cell>
        </row>
        <row r="61">
          <cell r="A61" t="str">
            <v>PRELIMINARY DATA - 2004/02 - SUBJECT TO CHANGE</v>
          </cell>
          <cell r="B61" t="str">
            <v>2004</v>
          </cell>
          <cell r="C61" t="str">
            <v>02</v>
          </cell>
          <cell r="D61" t="str">
            <v>1912</v>
          </cell>
          <cell r="E61" t="str">
            <v>A2</v>
          </cell>
          <cell r="F61" t="str">
            <v>6676</v>
          </cell>
          <cell r="G61" t="str">
            <v>90</v>
          </cell>
          <cell r="H61">
            <v>245.93</v>
          </cell>
          <cell r="I61" t="str">
            <v>USD</v>
          </cell>
          <cell r="J61" t="str">
            <v>OTHER MDS SUPPLIER</v>
          </cell>
        </row>
        <row r="62">
          <cell r="E62" t="str">
            <v>A2 Total</v>
          </cell>
          <cell r="H62">
            <v>7136.57</v>
          </cell>
        </row>
        <row r="63">
          <cell r="A63" t="str">
            <v>PRELIMINARY DATA - 2004/02 - SUBJECT TO CHANGE</v>
          </cell>
          <cell r="B63" t="str">
            <v>2004</v>
          </cell>
          <cell r="C63" t="str">
            <v>02</v>
          </cell>
          <cell r="D63" t="str">
            <v>1905</v>
          </cell>
          <cell r="E63" t="str">
            <v>A3</v>
          </cell>
          <cell r="F63" t="str">
            <v>6676</v>
          </cell>
          <cell r="G63" t="str">
            <v>90</v>
          </cell>
          <cell r="H63">
            <v>273.27999999999997</v>
          </cell>
          <cell r="I63" t="str">
            <v>USD</v>
          </cell>
          <cell r="J63" t="str">
            <v>TELERATE</v>
          </cell>
        </row>
        <row r="64">
          <cell r="A64" t="str">
            <v>PRELIMINARY DATA - 2004/02 - SUBJECT TO CHANGE</v>
          </cell>
          <cell r="B64" t="str">
            <v>2004</v>
          </cell>
          <cell r="C64" t="str">
            <v>02</v>
          </cell>
          <cell r="D64" t="str">
            <v>1906</v>
          </cell>
          <cell r="E64" t="str">
            <v>A3</v>
          </cell>
          <cell r="F64" t="str">
            <v>6676</v>
          </cell>
          <cell r="G64" t="str">
            <v>90</v>
          </cell>
          <cell r="H64">
            <v>2948.18</v>
          </cell>
          <cell r="I64" t="str">
            <v>USD</v>
          </cell>
          <cell r="J64" t="str">
            <v>BLOOMBERG</v>
          </cell>
        </row>
        <row r="65">
          <cell r="A65" t="str">
            <v>PRELIMINARY DATA - 2004/02 - SUBJECT TO CHANGE</v>
          </cell>
          <cell r="B65" t="str">
            <v>2004</v>
          </cell>
          <cell r="C65" t="str">
            <v>02</v>
          </cell>
          <cell r="D65" t="str">
            <v>1907</v>
          </cell>
          <cell r="E65" t="str">
            <v>A3</v>
          </cell>
          <cell r="F65" t="str">
            <v>6676</v>
          </cell>
          <cell r="G65" t="str">
            <v>90</v>
          </cell>
          <cell r="H65">
            <v>1410.66</v>
          </cell>
          <cell r="I65" t="str">
            <v>USD</v>
          </cell>
          <cell r="J65" t="str">
            <v>REUTERS</v>
          </cell>
        </row>
        <row r="66">
          <cell r="A66" t="str">
            <v>PRELIMINARY DATA - 2004/02 - SUBJECT TO CHANGE</v>
          </cell>
          <cell r="B66" t="str">
            <v>2004</v>
          </cell>
          <cell r="C66" t="str">
            <v>02</v>
          </cell>
          <cell r="D66" t="str">
            <v>1911</v>
          </cell>
          <cell r="E66" t="str">
            <v>A3</v>
          </cell>
          <cell r="F66" t="str">
            <v>6676</v>
          </cell>
          <cell r="G66" t="str">
            <v>90</v>
          </cell>
          <cell r="H66">
            <v>265.81</v>
          </cell>
          <cell r="I66" t="str">
            <v>USD</v>
          </cell>
          <cell r="J66" t="str">
            <v>EXCHANGE FEES</v>
          </cell>
        </row>
        <row r="67">
          <cell r="A67" t="str">
            <v>PRELIMINARY DATA - 2004/02 - SUBJECT TO CHANGE</v>
          </cell>
          <cell r="B67" t="str">
            <v>2004</v>
          </cell>
          <cell r="C67" t="str">
            <v>02</v>
          </cell>
          <cell r="D67" t="str">
            <v>1912</v>
          </cell>
          <cell r="E67" t="str">
            <v>A3</v>
          </cell>
          <cell r="F67" t="str">
            <v>6676</v>
          </cell>
          <cell r="G67" t="str">
            <v>90</v>
          </cell>
          <cell r="H67">
            <v>103.12</v>
          </cell>
          <cell r="I67" t="str">
            <v>USD</v>
          </cell>
          <cell r="J67" t="str">
            <v>OTHER MDS SUPPLIER</v>
          </cell>
        </row>
        <row r="68">
          <cell r="E68" t="str">
            <v>A3 Total</v>
          </cell>
          <cell r="H68">
            <v>5001.05</v>
          </cell>
        </row>
        <row r="69">
          <cell r="A69" t="str">
            <v>PRELIMINARY DATA - 2004/02 - SUBJECT TO CHANGE</v>
          </cell>
          <cell r="B69" t="str">
            <v>2004</v>
          </cell>
          <cell r="C69" t="str">
            <v>02</v>
          </cell>
          <cell r="D69" t="str">
            <v>1905</v>
          </cell>
          <cell r="E69" t="str">
            <v>A4</v>
          </cell>
          <cell r="F69" t="str">
            <v>6676</v>
          </cell>
          <cell r="G69" t="str">
            <v>90</v>
          </cell>
          <cell r="H69">
            <v>1181.71</v>
          </cell>
          <cell r="I69" t="str">
            <v>USD</v>
          </cell>
          <cell r="J69" t="str">
            <v>TELERATE</v>
          </cell>
        </row>
        <row r="70">
          <cell r="A70" t="str">
            <v>PRELIMINARY DATA - 2004/02 - SUBJECT TO CHANGE</v>
          </cell>
          <cell r="B70" t="str">
            <v>2004</v>
          </cell>
          <cell r="C70" t="str">
            <v>02</v>
          </cell>
          <cell r="D70" t="str">
            <v>1906</v>
          </cell>
          <cell r="E70" t="str">
            <v>A4</v>
          </cell>
          <cell r="F70" t="str">
            <v>6676</v>
          </cell>
          <cell r="G70" t="str">
            <v>90</v>
          </cell>
          <cell r="H70">
            <v>7205.49</v>
          </cell>
          <cell r="I70" t="str">
            <v>USD</v>
          </cell>
          <cell r="J70" t="str">
            <v>BLOOMBERG</v>
          </cell>
        </row>
        <row r="71">
          <cell r="A71" t="str">
            <v>PRELIMINARY DATA - 2004/02 - SUBJECT TO CHANGE</v>
          </cell>
          <cell r="B71" t="str">
            <v>2004</v>
          </cell>
          <cell r="C71" t="str">
            <v>02</v>
          </cell>
          <cell r="D71" t="str">
            <v>1907</v>
          </cell>
          <cell r="E71" t="str">
            <v>A4</v>
          </cell>
          <cell r="F71" t="str">
            <v>6676</v>
          </cell>
          <cell r="G71" t="str">
            <v>90</v>
          </cell>
          <cell r="H71">
            <v>2765.98</v>
          </cell>
          <cell r="I71" t="str">
            <v>USD</v>
          </cell>
          <cell r="J71" t="str">
            <v>REUTERS</v>
          </cell>
        </row>
        <row r="72">
          <cell r="A72" t="str">
            <v>PRELIMINARY DATA - 2004/02 - SUBJECT TO CHANGE</v>
          </cell>
          <cell r="B72" t="str">
            <v>2004</v>
          </cell>
          <cell r="C72" t="str">
            <v>02</v>
          </cell>
          <cell r="D72" t="str">
            <v>1911</v>
          </cell>
          <cell r="E72" t="str">
            <v>A4</v>
          </cell>
          <cell r="F72" t="str">
            <v>6676</v>
          </cell>
          <cell r="G72" t="str">
            <v>90</v>
          </cell>
          <cell r="H72">
            <v>36.36</v>
          </cell>
          <cell r="I72" t="str">
            <v>USD</v>
          </cell>
          <cell r="J72" t="str">
            <v>EXCHANGE FEES</v>
          </cell>
        </row>
        <row r="73">
          <cell r="A73" t="str">
            <v>PRELIMINARY DATA - 2004/02 - SUBJECT TO CHANGE</v>
          </cell>
          <cell r="B73" t="str">
            <v>2004</v>
          </cell>
          <cell r="C73" t="str">
            <v>02</v>
          </cell>
          <cell r="D73" t="str">
            <v>1912</v>
          </cell>
          <cell r="E73" t="str">
            <v>A4</v>
          </cell>
          <cell r="F73" t="str">
            <v>6676</v>
          </cell>
          <cell r="G73" t="str">
            <v>90</v>
          </cell>
          <cell r="H73">
            <v>318.52</v>
          </cell>
          <cell r="I73" t="str">
            <v>USD</v>
          </cell>
          <cell r="J73" t="str">
            <v>OTHER MDS SUPPLIER</v>
          </cell>
        </row>
        <row r="74">
          <cell r="E74" t="str">
            <v>A4 Total</v>
          </cell>
          <cell r="H74">
            <v>11508.060000000001</v>
          </cell>
        </row>
        <row r="75">
          <cell r="A75" t="str">
            <v>PRELIMINARY DATA - 2004/02 - SUBJECT TO CHANGE</v>
          </cell>
          <cell r="B75" t="str">
            <v>2004</v>
          </cell>
          <cell r="C75" t="str">
            <v>02</v>
          </cell>
          <cell r="D75" t="str">
            <v>1905</v>
          </cell>
          <cell r="E75" t="str">
            <v>C4</v>
          </cell>
          <cell r="F75" t="str">
            <v>6676</v>
          </cell>
          <cell r="G75" t="str">
            <v>90</v>
          </cell>
          <cell r="H75">
            <v>908.44</v>
          </cell>
          <cell r="I75" t="str">
            <v>USD</v>
          </cell>
          <cell r="J75" t="str">
            <v>TELERATE</v>
          </cell>
        </row>
        <row r="76">
          <cell r="A76" t="str">
            <v>PRELIMINARY DATA - 2004/02 - SUBJECT TO CHANGE</v>
          </cell>
          <cell r="B76" t="str">
            <v>2004</v>
          </cell>
          <cell r="C76" t="str">
            <v>02</v>
          </cell>
          <cell r="D76" t="str">
            <v>1906</v>
          </cell>
          <cell r="E76" t="str">
            <v>C4</v>
          </cell>
          <cell r="F76" t="str">
            <v>6676</v>
          </cell>
          <cell r="G76" t="str">
            <v>90</v>
          </cell>
          <cell r="H76">
            <v>1474.1</v>
          </cell>
          <cell r="I76" t="str">
            <v>USD</v>
          </cell>
          <cell r="J76" t="str">
            <v>BLOOMBERG</v>
          </cell>
        </row>
        <row r="77">
          <cell r="A77" t="str">
            <v>PRELIMINARY DATA - 2004/02 - SUBJECT TO CHANGE</v>
          </cell>
          <cell r="B77" t="str">
            <v>2004</v>
          </cell>
          <cell r="C77" t="str">
            <v>02</v>
          </cell>
          <cell r="D77" t="str">
            <v>1907</v>
          </cell>
          <cell r="E77" t="str">
            <v>C4</v>
          </cell>
          <cell r="F77" t="str">
            <v>6676</v>
          </cell>
          <cell r="G77" t="str">
            <v>90</v>
          </cell>
          <cell r="H77">
            <v>54.54</v>
          </cell>
          <cell r="I77" t="str">
            <v>USD</v>
          </cell>
          <cell r="J77" t="str">
            <v>REUTERS</v>
          </cell>
        </row>
        <row r="78">
          <cell r="A78" t="str">
            <v>PRELIMINARY DATA - 2004/02 - SUBJECT TO CHANGE</v>
          </cell>
          <cell r="B78" t="str">
            <v>2004</v>
          </cell>
          <cell r="C78" t="str">
            <v>02</v>
          </cell>
          <cell r="D78" t="str">
            <v>1911</v>
          </cell>
          <cell r="E78" t="str">
            <v>C4</v>
          </cell>
          <cell r="F78" t="str">
            <v>6676</v>
          </cell>
          <cell r="G78" t="str">
            <v>90</v>
          </cell>
          <cell r="H78">
            <v>56.92</v>
          </cell>
          <cell r="I78" t="str">
            <v>USD</v>
          </cell>
          <cell r="J78" t="str">
            <v>EXCHANGE FEES</v>
          </cell>
        </row>
        <row r="79">
          <cell r="E79" t="str">
            <v>C4 Total</v>
          </cell>
          <cell r="H79">
            <v>2494</v>
          </cell>
        </row>
        <row r="80">
          <cell r="A80" t="str">
            <v>PRELIMINARY DATA - 2004/02 - SUBJECT TO CHANGE</v>
          </cell>
          <cell r="B80" t="str">
            <v>2004</v>
          </cell>
          <cell r="C80" t="str">
            <v>02</v>
          </cell>
          <cell r="D80" t="str">
            <v>1905</v>
          </cell>
          <cell r="E80" t="str">
            <v>C5</v>
          </cell>
          <cell r="F80" t="str">
            <v>6676</v>
          </cell>
          <cell r="G80" t="str">
            <v>90</v>
          </cell>
          <cell r="H80">
            <v>840.12</v>
          </cell>
          <cell r="I80" t="str">
            <v>USD</v>
          </cell>
          <cell r="J80" t="str">
            <v>TELERATE</v>
          </cell>
        </row>
        <row r="81">
          <cell r="A81" t="str">
            <v>PRELIMINARY DATA - 2004/02 - SUBJECT TO CHANGE</v>
          </cell>
          <cell r="B81" t="str">
            <v>2004</v>
          </cell>
          <cell r="C81" t="str">
            <v>02</v>
          </cell>
          <cell r="D81" t="str">
            <v>1911</v>
          </cell>
          <cell r="E81" t="str">
            <v>C5</v>
          </cell>
          <cell r="F81" t="str">
            <v>6676</v>
          </cell>
          <cell r="G81" t="str">
            <v>90</v>
          </cell>
          <cell r="H81">
            <v>56.92</v>
          </cell>
          <cell r="I81" t="str">
            <v>USD</v>
          </cell>
          <cell r="J81" t="str">
            <v>EXCHANGE FEES</v>
          </cell>
        </row>
        <row r="82">
          <cell r="E82" t="str">
            <v>C5 Total</v>
          </cell>
          <cell r="H82">
            <v>897.04</v>
          </cell>
        </row>
        <row r="83">
          <cell r="A83" t="str">
            <v>PRELIMINARY DATA - 2004/02 - SUBJECT TO CHANGE</v>
          </cell>
          <cell r="B83" t="str">
            <v>2004</v>
          </cell>
          <cell r="C83" t="str">
            <v>02</v>
          </cell>
          <cell r="D83" t="str">
            <v>1907</v>
          </cell>
          <cell r="E83" t="str">
            <v>CFC27</v>
          </cell>
          <cell r="F83" t="str">
            <v>6676</v>
          </cell>
          <cell r="G83" t="str">
            <v>90</v>
          </cell>
          <cell r="H83">
            <v>927.18</v>
          </cell>
          <cell r="I83" t="str">
            <v>USD</v>
          </cell>
          <cell r="J83" t="str">
            <v>REUTERS</v>
          </cell>
        </row>
        <row r="84">
          <cell r="A84" t="str">
            <v>PRELIMINARY DATA - 2004/02 - SUBJECT TO CHANGE</v>
          </cell>
          <cell r="B84" t="str">
            <v>2004</v>
          </cell>
          <cell r="C84" t="str">
            <v>02</v>
          </cell>
          <cell r="D84" t="str">
            <v>1913</v>
          </cell>
          <cell r="E84" t="str">
            <v>CFC27</v>
          </cell>
          <cell r="F84" t="str">
            <v>6676</v>
          </cell>
          <cell r="G84" t="str">
            <v>90</v>
          </cell>
          <cell r="H84">
            <v>4823.28</v>
          </cell>
          <cell r="I84" t="str">
            <v>USD</v>
          </cell>
          <cell r="J84" t="str">
            <v>ROYAL BLUE FIDESSANET</v>
          </cell>
        </row>
        <row r="85">
          <cell r="E85" t="str">
            <v>CFC27 Total</v>
          </cell>
          <cell r="H85">
            <v>5750.46</v>
          </cell>
        </row>
        <row r="86">
          <cell r="A86" t="str">
            <v>PRELIMINARY DATA - 2004/02 - SUBJECT TO CHANGE</v>
          </cell>
          <cell r="B86" t="str">
            <v>2004</v>
          </cell>
          <cell r="C86" t="str">
            <v>02</v>
          </cell>
          <cell r="D86" t="str">
            <v>1908</v>
          </cell>
          <cell r="E86" t="str">
            <v>CFS01</v>
          </cell>
          <cell r="F86" t="str">
            <v>6676</v>
          </cell>
          <cell r="G86" t="str">
            <v>90</v>
          </cell>
          <cell r="H86">
            <v>999.9</v>
          </cell>
          <cell r="I86" t="str">
            <v>USD</v>
          </cell>
          <cell r="J86" t="str">
            <v>THOMSON FINANCIALS</v>
          </cell>
        </row>
        <row r="87">
          <cell r="A87" t="str">
            <v>PRELIMINARY DATA - 2004/02 - SUBJECT TO CHANGE</v>
          </cell>
          <cell r="B87" t="str">
            <v>2004</v>
          </cell>
          <cell r="C87" t="str">
            <v>02</v>
          </cell>
          <cell r="D87" t="str">
            <v>1912</v>
          </cell>
          <cell r="E87" t="str">
            <v>CFS01</v>
          </cell>
          <cell r="F87" t="str">
            <v>6676</v>
          </cell>
          <cell r="G87" t="str">
            <v>90</v>
          </cell>
          <cell r="H87">
            <v>509.04</v>
          </cell>
          <cell r="I87" t="str">
            <v>USD</v>
          </cell>
          <cell r="J87" t="str">
            <v>OTHER MDS SUPPLIER</v>
          </cell>
        </row>
        <row r="88">
          <cell r="E88" t="str">
            <v>CFS01 Total</v>
          </cell>
          <cell r="H88">
            <v>1508.94</v>
          </cell>
        </row>
        <row r="89">
          <cell r="A89" t="str">
            <v>PRELIMINARY DATA - 2004/02 - SUBJECT TO CHANGE</v>
          </cell>
          <cell r="B89" t="str">
            <v>2004</v>
          </cell>
          <cell r="C89" t="str">
            <v>02</v>
          </cell>
          <cell r="D89" t="str">
            <v>1905</v>
          </cell>
          <cell r="E89" t="str">
            <v>CL</v>
          </cell>
          <cell r="F89" t="str">
            <v>6676</v>
          </cell>
          <cell r="G89" t="str">
            <v>90</v>
          </cell>
          <cell r="H89">
            <v>204.96</v>
          </cell>
          <cell r="I89" t="str">
            <v>USD</v>
          </cell>
          <cell r="J89" t="str">
            <v>TELERATE</v>
          </cell>
        </row>
        <row r="90">
          <cell r="A90" t="str">
            <v>PRELIMINARY DATA - 2004/02 - SUBJECT TO CHANGE</v>
          </cell>
          <cell r="B90" t="str">
            <v>2004</v>
          </cell>
          <cell r="C90" t="str">
            <v>02</v>
          </cell>
          <cell r="D90" t="str">
            <v>1906</v>
          </cell>
          <cell r="E90" t="str">
            <v>CL</v>
          </cell>
          <cell r="F90" t="str">
            <v>6676</v>
          </cell>
          <cell r="G90" t="str">
            <v>90</v>
          </cell>
          <cell r="H90">
            <v>4259.3</v>
          </cell>
          <cell r="I90" t="str">
            <v>USD</v>
          </cell>
          <cell r="J90" t="str">
            <v>BLOOMBERG</v>
          </cell>
        </row>
        <row r="91">
          <cell r="A91" t="str">
            <v>PRELIMINARY DATA - 2004/02 - SUBJECT TO CHANGE</v>
          </cell>
          <cell r="B91" t="str">
            <v>2004</v>
          </cell>
          <cell r="C91" t="str">
            <v>02</v>
          </cell>
          <cell r="D91" t="str">
            <v>1907</v>
          </cell>
          <cell r="E91" t="str">
            <v>CL</v>
          </cell>
          <cell r="F91" t="str">
            <v>6676</v>
          </cell>
          <cell r="G91" t="str">
            <v>90</v>
          </cell>
          <cell r="H91">
            <v>1382.96</v>
          </cell>
          <cell r="I91" t="str">
            <v>USD</v>
          </cell>
          <cell r="J91" t="str">
            <v>REUTERS</v>
          </cell>
        </row>
        <row r="92">
          <cell r="A92" t="str">
            <v>PRELIMINARY DATA - 2004/02 - SUBJECT TO CHANGE</v>
          </cell>
          <cell r="B92" t="str">
            <v>2004</v>
          </cell>
          <cell r="C92" t="str">
            <v>02</v>
          </cell>
          <cell r="D92" t="str">
            <v>1911</v>
          </cell>
          <cell r="E92" t="str">
            <v>CL</v>
          </cell>
          <cell r="F92" t="str">
            <v>6676</v>
          </cell>
          <cell r="G92" t="str">
            <v>90</v>
          </cell>
          <cell r="H92">
            <v>251.5</v>
          </cell>
          <cell r="I92" t="str">
            <v>USD</v>
          </cell>
          <cell r="J92" t="str">
            <v>EXCHANGE FEES</v>
          </cell>
        </row>
        <row r="93">
          <cell r="E93" t="str">
            <v>CL Total</v>
          </cell>
          <cell r="H93">
            <v>6098.72</v>
          </cell>
        </row>
        <row r="94">
          <cell r="A94" t="str">
            <v>PRELIMINARY DATA - 2004/02 - SUBJECT TO CHANGE</v>
          </cell>
          <cell r="B94" t="str">
            <v>2004</v>
          </cell>
          <cell r="C94" t="str">
            <v>02</v>
          </cell>
          <cell r="D94" t="str">
            <v>1905</v>
          </cell>
          <cell r="E94" t="str">
            <v>D2</v>
          </cell>
          <cell r="F94" t="str">
            <v>6676</v>
          </cell>
          <cell r="G94" t="str">
            <v>90</v>
          </cell>
          <cell r="H94">
            <v>341.6</v>
          </cell>
          <cell r="I94" t="str">
            <v>USD</v>
          </cell>
          <cell r="J94" t="str">
            <v>TELERATE</v>
          </cell>
        </row>
        <row r="95">
          <cell r="A95" t="str">
            <v>PRELIMINARY DATA - 2004/02 - SUBJECT TO CHANGE</v>
          </cell>
          <cell r="B95" t="str">
            <v>2004</v>
          </cell>
          <cell r="C95" t="str">
            <v>02</v>
          </cell>
          <cell r="D95" t="str">
            <v>1906</v>
          </cell>
          <cell r="E95" t="str">
            <v>D2</v>
          </cell>
          <cell r="F95" t="str">
            <v>6676</v>
          </cell>
          <cell r="G95" t="str">
            <v>90</v>
          </cell>
          <cell r="H95">
            <v>8681.59</v>
          </cell>
          <cell r="I95" t="str">
            <v>USD</v>
          </cell>
          <cell r="J95" t="str">
            <v>BLOOMBERG</v>
          </cell>
        </row>
        <row r="96">
          <cell r="A96" t="str">
            <v>PRELIMINARY DATA - 2004/02 - SUBJECT TO CHANGE</v>
          </cell>
          <cell r="B96" t="str">
            <v>2004</v>
          </cell>
          <cell r="C96" t="str">
            <v>02</v>
          </cell>
          <cell r="D96" t="str">
            <v>1907</v>
          </cell>
          <cell r="E96" t="str">
            <v>D2</v>
          </cell>
          <cell r="F96" t="str">
            <v>6676</v>
          </cell>
          <cell r="G96" t="str">
            <v>90</v>
          </cell>
          <cell r="H96">
            <v>2765.98</v>
          </cell>
          <cell r="I96" t="str">
            <v>USD</v>
          </cell>
          <cell r="J96" t="str">
            <v>REUTERS</v>
          </cell>
        </row>
        <row r="97">
          <cell r="A97" t="str">
            <v>PRELIMINARY DATA - 2004/02 - SUBJECT TO CHANGE</v>
          </cell>
          <cell r="B97" t="str">
            <v>2004</v>
          </cell>
          <cell r="C97" t="str">
            <v>02</v>
          </cell>
          <cell r="D97" t="str">
            <v>1911</v>
          </cell>
          <cell r="E97" t="str">
            <v>D2</v>
          </cell>
          <cell r="F97" t="str">
            <v>6676</v>
          </cell>
          <cell r="G97" t="str">
            <v>90</v>
          </cell>
          <cell r="H97">
            <v>285</v>
          </cell>
          <cell r="I97" t="str">
            <v>USD</v>
          </cell>
          <cell r="J97" t="str">
            <v>EXCHANGE FEES</v>
          </cell>
        </row>
        <row r="98">
          <cell r="E98" t="str">
            <v>D2 Total</v>
          </cell>
          <cell r="H98">
            <v>12074.17</v>
          </cell>
        </row>
        <row r="99">
          <cell r="A99" t="str">
            <v>PRELIMINARY DATA - 2004/02 - SUBJECT TO CHANGE</v>
          </cell>
          <cell r="B99" t="str">
            <v>2004</v>
          </cell>
          <cell r="C99" t="str">
            <v>02</v>
          </cell>
          <cell r="D99" t="str">
            <v>1905</v>
          </cell>
          <cell r="E99" t="str">
            <v>D3</v>
          </cell>
          <cell r="F99" t="str">
            <v>6676</v>
          </cell>
          <cell r="G99" t="str">
            <v>90</v>
          </cell>
          <cell r="H99">
            <v>68.319999999999993</v>
          </cell>
          <cell r="I99" t="str">
            <v>USD</v>
          </cell>
          <cell r="J99" t="str">
            <v>TELERATE</v>
          </cell>
        </row>
        <row r="100">
          <cell r="A100" t="str">
            <v>PRELIMINARY DATA - 2004/02 - SUBJECT TO CHANGE</v>
          </cell>
          <cell r="B100" t="str">
            <v>2004</v>
          </cell>
          <cell r="C100" t="str">
            <v>02</v>
          </cell>
          <cell r="D100" t="str">
            <v>1906</v>
          </cell>
          <cell r="E100" t="str">
            <v>D3</v>
          </cell>
          <cell r="F100" t="str">
            <v>6676</v>
          </cell>
          <cell r="G100" t="str">
            <v>90</v>
          </cell>
          <cell r="H100">
            <v>2949.2</v>
          </cell>
          <cell r="I100" t="str">
            <v>USD</v>
          </cell>
          <cell r="J100" t="str">
            <v>BLOOMBERG</v>
          </cell>
        </row>
        <row r="101">
          <cell r="A101" t="str">
            <v>PRELIMINARY DATA - 2004/02 - SUBJECT TO CHANGE</v>
          </cell>
          <cell r="B101" t="str">
            <v>2004</v>
          </cell>
          <cell r="C101" t="str">
            <v>02</v>
          </cell>
          <cell r="D101" t="str">
            <v>1907</v>
          </cell>
          <cell r="E101" t="str">
            <v>D3</v>
          </cell>
          <cell r="F101" t="str">
            <v>6676</v>
          </cell>
          <cell r="G101" t="str">
            <v>90</v>
          </cell>
          <cell r="H101">
            <v>1382.99</v>
          </cell>
          <cell r="I101" t="str">
            <v>USD</v>
          </cell>
          <cell r="J101" t="str">
            <v>REUTERS</v>
          </cell>
        </row>
        <row r="102">
          <cell r="A102" t="str">
            <v>PRELIMINARY DATA - 2004/02 - SUBJECT TO CHANGE</v>
          </cell>
          <cell r="B102" t="str">
            <v>2004</v>
          </cell>
          <cell r="C102" t="str">
            <v>02</v>
          </cell>
          <cell r="D102" t="str">
            <v>1911</v>
          </cell>
          <cell r="E102" t="str">
            <v>D3</v>
          </cell>
          <cell r="F102" t="str">
            <v>6676</v>
          </cell>
          <cell r="G102" t="str">
            <v>90</v>
          </cell>
          <cell r="H102">
            <v>65</v>
          </cell>
          <cell r="I102" t="str">
            <v>USD</v>
          </cell>
          <cell r="J102" t="str">
            <v>EXCHANGE FEES</v>
          </cell>
        </row>
        <row r="103">
          <cell r="E103" t="str">
            <v>D3 Total</v>
          </cell>
          <cell r="H103">
            <v>4465.51</v>
          </cell>
        </row>
        <row r="104">
          <cell r="A104" t="str">
            <v>PRELIMINARY DATA - 2004/02 - SUBJECT TO CHANGE</v>
          </cell>
          <cell r="B104" t="str">
            <v>2004</v>
          </cell>
          <cell r="C104" t="str">
            <v>02</v>
          </cell>
          <cell r="D104" t="str">
            <v>1905</v>
          </cell>
          <cell r="E104" t="str">
            <v>D4</v>
          </cell>
          <cell r="F104" t="str">
            <v>6676</v>
          </cell>
          <cell r="G104" t="str">
            <v>90</v>
          </cell>
          <cell r="H104">
            <v>683.2</v>
          </cell>
          <cell r="I104" t="str">
            <v>USD</v>
          </cell>
          <cell r="J104" t="str">
            <v>TELERATE</v>
          </cell>
        </row>
        <row r="105">
          <cell r="A105" t="str">
            <v>PRELIMINARY DATA - 2004/02 - SUBJECT TO CHANGE</v>
          </cell>
          <cell r="B105" t="str">
            <v>2004</v>
          </cell>
          <cell r="C105" t="str">
            <v>02</v>
          </cell>
          <cell r="D105" t="str">
            <v>1906</v>
          </cell>
          <cell r="E105" t="str">
            <v>D4</v>
          </cell>
          <cell r="F105" t="str">
            <v>6676</v>
          </cell>
          <cell r="G105" t="str">
            <v>90</v>
          </cell>
          <cell r="H105">
            <v>8579.6</v>
          </cell>
          <cell r="I105" t="str">
            <v>USD</v>
          </cell>
          <cell r="J105" t="str">
            <v>BLOOMBERG</v>
          </cell>
        </row>
        <row r="106">
          <cell r="A106" t="str">
            <v>PRELIMINARY DATA - 2004/02 - SUBJECT TO CHANGE</v>
          </cell>
          <cell r="B106" t="str">
            <v>2004</v>
          </cell>
          <cell r="C106" t="str">
            <v>02</v>
          </cell>
          <cell r="D106" t="str">
            <v>1907</v>
          </cell>
          <cell r="E106" t="str">
            <v>D4</v>
          </cell>
          <cell r="F106" t="str">
            <v>6676</v>
          </cell>
          <cell r="G106" t="str">
            <v>90</v>
          </cell>
          <cell r="H106">
            <v>6914.82</v>
          </cell>
          <cell r="I106" t="str">
            <v>USD</v>
          </cell>
          <cell r="J106" t="str">
            <v>REUTERS</v>
          </cell>
        </row>
        <row r="107">
          <cell r="A107" t="str">
            <v>PRELIMINARY DATA - 2004/02 - SUBJECT TO CHANGE</v>
          </cell>
          <cell r="B107" t="str">
            <v>2004</v>
          </cell>
          <cell r="C107" t="str">
            <v>02</v>
          </cell>
          <cell r="D107" t="str">
            <v>1911</v>
          </cell>
          <cell r="E107" t="str">
            <v>D4</v>
          </cell>
          <cell r="F107" t="str">
            <v>6676</v>
          </cell>
          <cell r="G107" t="str">
            <v>90</v>
          </cell>
          <cell r="H107">
            <v>606.58000000000004</v>
          </cell>
          <cell r="I107" t="str">
            <v>USD</v>
          </cell>
          <cell r="J107" t="str">
            <v>EXCHANGE FEES</v>
          </cell>
        </row>
        <row r="108">
          <cell r="A108" t="str">
            <v>PRELIMINARY DATA - 2004/02 - SUBJECT TO CHANGE</v>
          </cell>
          <cell r="B108" t="str">
            <v>2004</v>
          </cell>
          <cell r="C108" t="str">
            <v>02</v>
          </cell>
          <cell r="D108" t="str">
            <v>1912</v>
          </cell>
          <cell r="E108" t="str">
            <v>D4</v>
          </cell>
          <cell r="F108" t="str">
            <v>6676</v>
          </cell>
          <cell r="G108" t="str">
            <v>90</v>
          </cell>
          <cell r="H108">
            <v>358.2</v>
          </cell>
          <cell r="I108" t="str">
            <v>USD</v>
          </cell>
          <cell r="J108" t="str">
            <v>OTHER MDS SUPPLIER</v>
          </cell>
        </row>
        <row r="109">
          <cell r="E109" t="str">
            <v>D4 Total</v>
          </cell>
          <cell r="H109">
            <v>17142.400000000001</v>
          </cell>
        </row>
        <row r="110">
          <cell r="A110" t="str">
            <v>PRELIMINARY DATA - 2004/02 - SUBJECT TO CHANGE</v>
          </cell>
          <cell r="B110" t="str">
            <v>2004</v>
          </cell>
          <cell r="C110" t="str">
            <v>02</v>
          </cell>
          <cell r="D110" t="str">
            <v>1905</v>
          </cell>
          <cell r="E110" t="str">
            <v>D5</v>
          </cell>
          <cell r="F110" t="str">
            <v>6676</v>
          </cell>
          <cell r="G110" t="str">
            <v>90</v>
          </cell>
          <cell r="H110">
            <v>546.55999999999995</v>
          </cell>
          <cell r="I110" t="str">
            <v>USD</v>
          </cell>
          <cell r="J110" t="str">
            <v>TELERATE</v>
          </cell>
        </row>
        <row r="111">
          <cell r="A111" t="str">
            <v>PRELIMINARY DATA - 2004/02 - SUBJECT TO CHANGE</v>
          </cell>
          <cell r="B111" t="str">
            <v>2004</v>
          </cell>
          <cell r="C111" t="str">
            <v>02</v>
          </cell>
          <cell r="D111" t="str">
            <v>1906</v>
          </cell>
          <cell r="E111" t="str">
            <v>D5</v>
          </cell>
          <cell r="F111" t="str">
            <v>6676</v>
          </cell>
          <cell r="G111" t="str">
            <v>90</v>
          </cell>
          <cell r="H111">
            <v>8644.58</v>
          </cell>
          <cell r="I111" t="str">
            <v>USD</v>
          </cell>
          <cell r="J111" t="str">
            <v>BLOOMBERG</v>
          </cell>
        </row>
        <row r="112">
          <cell r="A112" t="str">
            <v>PRELIMINARY DATA - 2004/02 - SUBJECT TO CHANGE</v>
          </cell>
          <cell r="B112" t="str">
            <v>2004</v>
          </cell>
          <cell r="C112" t="str">
            <v>02</v>
          </cell>
          <cell r="D112" t="str">
            <v>1907</v>
          </cell>
          <cell r="E112" t="str">
            <v>D5</v>
          </cell>
          <cell r="F112" t="str">
            <v>6676</v>
          </cell>
          <cell r="G112" t="str">
            <v>90</v>
          </cell>
          <cell r="H112">
            <v>6914.83</v>
          </cell>
          <cell r="I112" t="str">
            <v>USD</v>
          </cell>
          <cell r="J112" t="str">
            <v>REUTERS</v>
          </cell>
        </row>
        <row r="113">
          <cell r="A113" t="str">
            <v>PRELIMINARY DATA - 2004/02 - SUBJECT TO CHANGE</v>
          </cell>
          <cell r="B113" t="str">
            <v>2004</v>
          </cell>
          <cell r="C113" t="str">
            <v>02</v>
          </cell>
          <cell r="D113" t="str">
            <v>1911</v>
          </cell>
          <cell r="E113" t="str">
            <v>D5</v>
          </cell>
          <cell r="F113" t="str">
            <v>6676</v>
          </cell>
          <cell r="G113" t="str">
            <v>90</v>
          </cell>
          <cell r="H113">
            <v>7475.56</v>
          </cell>
          <cell r="I113" t="str">
            <v>USD</v>
          </cell>
          <cell r="J113" t="str">
            <v>EXCHANGE FEES</v>
          </cell>
        </row>
        <row r="114">
          <cell r="E114" t="str">
            <v>D5 Total</v>
          </cell>
          <cell r="H114">
            <v>23581.53</v>
          </cell>
        </row>
        <row r="115">
          <cell r="A115" t="str">
            <v>PRELIMINARY DATA - 2004/02 - SUBJECT TO CHANGE</v>
          </cell>
          <cell r="B115" t="str">
            <v>2004</v>
          </cell>
          <cell r="C115" t="str">
            <v>02</v>
          </cell>
          <cell r="D115" t="str">
            <v>1906</v>
          </cell>
          <cell r="E115" t="str">
            <v>D8</v>
          </cell>
          <cell r="F115" t="str">
            <v>6676</v>
          </cell>
          <cell r="G115" t="str">
            <v>90</v>
          </cell>
          <cell r="H115">
            <v>9494.7000000000007</v>
          </cell>
          <cell r="I115" t="str">
            <v>USD</v>
          </cell>
          <cell r="J115" t="str">
            <v>BLOOMBERG</v>
          </cell>
        </row>
        <row r="116">
          <cell r="A116" t="str">
            <v>PRELIMINARY DATA - 2004/02 - SUBJECT TO CHANGE</v>
          </cell>
          <cell r="B116" t="str">
            <v>2004</v>
          </cell>
          <cell r="C116" t="str">
            <v>02</v>
          </cell>
          <cell r="D116" t="str">
            <v>1911</v>
          </cell>
          <cell r="E116" t="str">
            <v>D8</v>
          </cell>
          <cell r="F116" t="str">
            <v>6676</v>
          </cell>
          <cell r="G116" t="str">
            <v>90</v>
          </cell>
          <cell r="H116">
            <v>2596.9</v>
          </cell>
          <cell r="I116" t="str">
            <v>USD</v>
          </cell>
          <cell r="J116" t="str">
            <v>EXCHANGE FEES</v>
          </cell>
        </row>
        <row r="117">
          <cell r="E117" t="str">
            <v>D8 Total</v>
          </cell>
          <cell r="H117">
            <v>12091.6</v>
          </cell>
        </row>
        <row r="118">
          <cell r="A118" t="str">
            <v>PRELIMINARY DATA - 2004/02 - SUBJECT TO CHANGE</v>
          </cell>
          <cell r="B118" t="str">
            <v>2004</v>
          </cell>
          <cell r="C118" t="str">
            <v>02</v>
          </cell>
          <cell r="D118" t="str">
            <v>1905</v>
          </cell>
          <cell r="E118" t="str">
            <v>D9</v>
          </cell>
          <cell r="F118" t="str">
            <v>6676</v>
          </cell>
          <cell r="G118" t="str">
            <v>90</v>
          </cell>
          <cell r="H118">
            <v>1455</v>
          </cell>
          <cell r="I118" t="str">
            <v>USD</v>
          </cell>
          <cell r="J118" t="str">
            <v>TELERATE</v>
          </cell>
        </row>
        <row r="119">
          <cell r="A119" t="str">
            <v>PRELIMINARY DATA - 2004/02 - SUBJECT TO CHANGE</v>
          </cell>
          <cell r="B119" t="str">
            <v>2004</v>
          </cell>
          <cell r="C119" t="str">
            <v>02</v>
          </cell>
          <cell r="D119" t="str">
            <v>1906</v>
          </cell>
          <cell r="E119" t="str">
            <v>D9</v>
          </cell>
          <cell r="F119" t="str">
            <v>6676</v>
          </cell>
          <cell r="G119" t="str">
            <v>90</v>
          </cell>
          <cell r="H119">
            <v>7076.49</v>
          </cell>
          <cell r="I119" t="str">
            <v>USD</v>
          </cell>
          <cell r="J119" t="str">
            <v>BLOOMBERG</v>
          </cell>
        </row>
        <row r="120">
          <cell r="A120" t="str">
            <v>PRELIMINARY DATA - 2004/02 - SUBJECT TO CHANGE</v>
          </cell>
          <cell r="B120" t="str">
            <v>2004</v>
          </cell>
          <cell r="C120" t="str">
            <v>02</v>
          </cell>
          <cell r="D120" t="str">
            <v>1907</v>
          </cell>
          <cell r="E120" t="str">
            <v>D9</v>
          </cell>
          <cell r="F120" t="str">
            <v>6676</v>
          </cell>
          <cell r="G120" t="str">
            <v>90</v>
          </cell>
          <cell r="H120">
            <v>8353.32</v>
          </cell>
          <cell r="I120" t="str">
            <v>USD</v>
          </cell>
          <cell r="J120" t="str">
            <v>REUTERS</v>
          </cell>
        </row>
        <row r="121">
          <cell r="A121" t="str">
            <v>PRELIMINARY DATA - 2004/02 - SUBJECT TO CHANGE</v>
          </cell>
          <cell r="B121" t="str">
            <v>2004</v>
          </cell>
          <cell r="C121" t="str">
            <v>02</v>
          </cell>
          <cell r="D121" t="str">
            <v>1911</v>
          </cell>
          <cell r="E121" t="str">
            <v>D9</v>
          </cell>
          <cell r="F121" t="str">
            <v>6676</v>
          </cell>
          <cell r="G121" t="str">
            <v>90</v>
          </cell>
          <cell r="H121">
            <v>1022.29</v>
          </cell>
          <cell r="I121" t="str">
            <v>USD</v>
          </cell>
          <cell r="J121" t="str">
            <v>EXCHANGE FEES</v>
          </cell>
        </row>
        <row r="122">
          <cell r="A122" t="str">
            <v>PRELIMINARY DATA - 2004/02 - SUBJECT TO CHANGE</v>
          </cell>
          <cell r="B122" t="str">
            <v>2004</v>
          </cell>
          <cell r="C122" t="str">
            <v>02</v>
          </cell>
          <cell r="D122" t="str">
            <v>1912</v>
          </cell>
          <cell r="E122" t="str">
            <v>D9</v>
          </cell>
          <cell r="F122" t="str">
            <v>6676</v>
          </cell>
          <cell r="G122" t="str">
            <v>90</v>
          </cell>
          <cell r="H122">
            <v>189.78</v>
          </cell>
          <cell r="I122" t="str">
            <v>USD</v>
          </cell>
          <cell r="J122" t="str">
            <v>OTHER MDS SUPPLIER</v>
          </cell>
        </row>
        <row r="123">
          <cell r="E123" t="str">
            <v>D9 Total</v>
          </cell>
          <cell r="H123">
            <v>18096.879999999997</v>
          </cell>
        </row>
        <row r="124">
          <cell r="A124" t="str">
            <v>PRELIMINARY DATA - 2004/02 - SUBJECT TO CHANGE</v>
          </cell>
          <cell r="B124" t="str">
            <v>2004</v>
          </cell>
          <cell r="C124" t="str">
            <v>02</v>
          </cell>
          <cell r="D124" t="str">
            <v>1907</v>
          </cell>
          <cell r="E124" t="str">
            <v>E1</v>
          </cell>
          <cell r="F124" t="str">
            <v>6676</v>
          </cell>
          <cell r="G124" t="str">
            <v>90</v>
          </cell>
          <cell r="H124">
            <v>13554.69</v>
          </cell>
          <cell r="I124" t="str">
            <v>USD</v>
          </cell>
          <cell r="J124" t="str">
            <v>REUTERS</v>
          </cell>
        </row>
        <row r="125">
          <cell r="A125" t="str">
            <v>PRELIMINARY DATA - 2004/02 - SUBJECT TO CHANGE</v>
          </cell>
          <cell r="B125" t="str">
            <v>2004</v>
          </cell>
          <cell r="C125" t="str">
            <v>02</v>
          </cell>
          <cell r="D125" t="str">
            <v>1911</v>
          </cell>
          <cell r="E125" t="str">
            <v>E1</v>
          </cell>
          <cell r="F125" t="str">
            <v>6676</v>
          </cell>
          <cell r="G125" t="str">
            <v>90</v>
          </cell>
          <cell r="H125">
            <v>265.05</v>
          </cell>
          <cell r="I125" t="str">
            <v>USD</v>
          </cell>
          <cell r="J125" t="str">
            <v>EXCHANGE FEES</v>
          </cell>
        </row>
        <row r="126">
          <cell r="A126" t="str">
            <v>PRELIMINARY DATA - 2004/02 - SUBJECT TO CHANGE</v>
          </cell>
          <cell r="B126" t="str">
            <v>2004</v>
          </cell>
          <cell r="C126" t="str">
            <v>02</v>
          </cell>
          <cell r="D126" t="str">
            <v>1912</v>
          </cell>
          <cell r="E126" t="str">
            <v>E1</v>
          </cell>
          <cell r="F126" t="str">
            <v>6676</v>
          </cell>
          <cell r="G126" t="str">
            <v>90</v>
          </cell>
          <cell r="H126">
            <v>303.02999999999997</v>
          </cell>
          <cell r="I126" t="str">
            <v>USD</v>
          </cell>
          <cell r="J126" t="str">
            <v>OTHER MDS SUPPLIER</v>
          </cell>
        </row>
        <row r="127">
          <cell r="E127" t="str">
            <v>E1 Total</v>
          </cell>
          <cell r="H127">
            <v>14122.77</v>
          </cell>
        </row>
        <row r="128">
          <cell r="A128" t="str">
            <v>PRELIMINARY DATA - 2004/02 - SUBJECT TO CHANGE</v>
          </cell>
          <cell r="B128" t="str">
            <v>2004</v>
          </cell>
          <cell r="C128" t="str">
            <v>02</v>
          </cell>
          <cell r="D128" t="str">
            <v>1907</v>
          </cell>
          <cell r="E128" t="str">
            <v>E2</v>
          </cell>
          <cell r="F128" t="str">
            <v>6676</v>
          </cell>
          <cell r="G128" t="str">
            <v>90</v>
          </cell>
          <cell r="H128">
            <v>14383.38</v>
          </cell>
          <cell r="I128" t="str">
            <v>USD</v>
          </cell>
          <cell r="J128" t="str">
            <v>REUTERS</v>
          </cell>
        </row>
        <row r="129">
          <cell r="A129" t="str">
            <v>PRELIMINARY DATA - 2004/02 - SUBJECT TO CHANGE</v>
          </cell>
          <cell r="B129" t="str">
            <v>2004</v>
          </cell>
          <cell r="C129" t="str">
            <v>02</v>
          </cell>
          <cell r="D129" t="str">
            <v>1911</v>
          </cell>
          <cell r="E129" t="str">
            <v>E2</v>
          </cell>
          <cell r="F129" t="str">
            <v>6676</v>
          </cell>
          <cell r="G129" t="str">
            <v>90</v>
          </cell>
          <cell r="H129">
            <v>140.1</v>
          </cell>
          <cell r="I129" t="str">
            <v>USD</v>
          </cell>
          <cell r="J129" t="str">
            <v>EXCHANGE FEES</v>
          </cell>
        </row>
        <row r="130">
          <cell r="A130" t="str">
            <v>PRELIMINARY DATA - 2004/02 - SUBJECT TO CHANGE</v>
          </cell>
          <cell r="B130" t="str">
            <v>2004</v>
          </cell>
          <cell r="C130" t="str">
            <v>02</v>
          </cell>
          <cell r="D130" t="str">
            <v>1912</v>
          </cell>
          <cell r="E130" t="str">
            <v>E2</v>
          </cell>
          <cell r="F130" t="str">
            <v>6676</v>
          </cell>
          <cell r="G130" t="str">
            <v>90</v>
          </cell>
          <cell r="H130">
            <v>302.99</v>
          </cell>
          <cell r="I130" t="str">
            <v>USD</v>
          </cell>
          <cell r="J130" t="str">
            <v>OTHER MDS SUPPLIER</v>
          </cell>
        </row>
        <row r="131">
          <cell r="E131" t="str">
            <v>E2 Total</v>
          </cell>
          <cell r="H131">
            <v>14826.47</v>
          </cell>
        </row>
        <row r="132">
          <cell r="A132" t="str">
            <v>PRELIMINARY DATA - 2004/02 - SUBJECT TO CHANGE</v>
          </cell>
          <cell r="B132" t="str">
            <v>2004</v>
          </cell>
          <cell r="C132" t="str">
            <v>02</v>
          </cell>
          <cell r="D132" t="str">
            <v>1905</v>
          </cell>
          <cell r="E132" t="str">
            <v>E5</v>
          </cell>
          <cell r="F132" t="str">
            <v>6676</v>
          </cell>
          <cell r="G132" t="str">
            <v>90</v>
          </cell>
          <cell r="H132">
            <v>68.319999999999993</v>
          </cell>
          <cell r="I132" t="str">
            <v>USD</v>
          </cell>
          <cell r="J132" t="str">
            <v>TELERATE</v>
          </cell>
        </row>
        <row r="133">
          <cell r="A133" t="str">
            <v>PRELIMINARY DATA - 2004/02 - SUBJECT TO CHANGE</v>
          </cell>
          <cell r="B133" t="str">
            <v>2004</v>
          </cell>
          <cell r="C133" t="str">
            <v>02</v>
          </cell>
          <cell r="D133" t="str">
            <v>1907</v>
          </cell>
          <cell r="E133" t="str">
            <v>E5</v>
          </cell>
          <cell r="F133" t="str">
            <v>6676</v>
          </cell>
          <cell r="G133" t="str">
            <v>90</v>
          </cell>
          <cell r="H133">
            <v>54.54</v>
          </cell>
          <cell r="I133" t="str">
            <v>USD</v>
          </cell>
          <cell r="J133" t="str">
            <v>REUTERS</v>
          </cell>
        </row>
        <row r="134">
          <cell r="E134" t="str">
            <v>E5 Total</v>
          </cell>
          <cell r="H134">
            <v>122.85999999999999</v>
          </cell>
        </row>
        <row r="135">
          <cell r="A135" t="str">
            <v>PRELIMINARY DATA - 2004/02 - SUBJECT TO CHANGE</v>
          </cell>
          <cell r="B135" t="str">
            <v>2004</v>
          </cell>
          <cell r="C135" t="str">
            <v>02</v>
          </cell>
          <cell r="D135" t="str">
            <v>1905</v>
          </cell>
          <cell r="E135" t="str">
            <v>EC</v>
          </cell>
          <cell r="F135" t="str">
            <v>6676</v>
          </cell>
          <cell r="G135" t="str">
            <v>90</v>
          </cell>
          <cell r="H135">
            <v>68.319999999999993</v>
          </cell>
          <cell r="I135" t="str">
            <v>USD</v>
          </cell>
          <cell r="J135" t="str">
            <v>TELERATE</v>
          </cell>
        </row>
        <row r="136">
          <cell r="A136" t="str">
            <v>PRELIMINARY DATA - 2004/02 - SUBJECT TO CHANGE</v>
          </cell>
          <cell r="B136" t="str">
            <v>2004</v>
          </cell>
          <cell r="C136" t="str">
            <v>02</v>
          </cell>
          <cell r="D136" t="str">
            <v>1907</v>
          </cell>
          <cell r="E136" t="str">
            <v>EC</v>
          </cell>
          <cell r="F136" t="str">
            <v>6676</v>
          </cell>
          <cell r="G136" t="str">
            <v>90</v>
          </cell>
          <cell r="H136">
            <v>4232.1099999999997</v>
          </cell>
          <cell r="I136" t="str">
            <v>USD</v>
          </cell>
          <cell r="J136" t="str">
            <v>REUTERS</v>
          </cell>
        </row>
        <row r="137">
          <cell r="A137" t="str">
            <v>PRELIMINARY DATA - 2004/02 - SUBJECT TO CHANGE</v>
          </cell>
          <cell r="B137" t="str">
            <v>2004</v>
          </cell>
          <cell r="C137" t="str">
            <v>02</v>
          </cell>
          <cell r="D137" t="str">
            <v>1911</v>
          </cell>
          <cell r="E137" t="str">
            <v>EC</v>
          </cell>
          <cell r="F137" t="str">
            <v>6676</v>
          </cell>
          <cell r="G137" t="str">
            <v>90</v>
          </cell>
          <cell r="H137">
            <v>398.28</v>
          </cell>
          <cell r="I137" t="str">
            <v>USD</v>
          </cell>
          <cell r="J137" t="str">
            <v>EXCHANGE FEES</v>
          </cell>
        </row>
        <row r="138">
          <cell r="A138" t="str">
            <v>PRELIMINARY DATA - 2004/02 - SUBJECT TO CHANGE</v>
          </cell>
          <cell r="B138" t="str">
            <v>2004</v>
          </cell>
          <cell r="C138" t="str">
            <v>02</v>
          </cell>
          <cell r="D138" t="str">
            <v>1912</v>
          </cell>
          <cell r="E138" t="str">
            <v>EC</v>
          </cell>
          <cell r="F138" t="str">
            <v>6676</v>
          </cell>
          <cell r="G138" t="str">
            <v>90</v>
          </cell>
          <cell r="H138">
            <v>60.59</v>
          </cell>
          <cell r="I138" t="str">
            <v>USD</v>
          </cell>
          <cell r="J138" t="str">
            <v>OTHER MDS SUPPLIER</v>
          </cell>
        </row>
        <row r="139">
          <cell r="E139" t="str">
            <v>EC Total</v>
          </cell>
          <cell r="H139">
            <v>4759.2999999999993</v>
          </cell>
        </row>
        <row r="140">
          <cell r="A140" t="str">
            <v>PRELIMINARY DATA - 2004/02 - SUBJECT TO CHANGE</v>
          </cell>
          <cell r="B140" t="str">
            <v>2004</v>
          </cell>
          <cell r="C140" t="str">
            <v>02</v>
          </cell>
          <cell r="D140" t="str">
            <v>1907</v>
          </cell>
          <cell r="E140" t="str">
            <v>FX</v>
          </cell>
          <cell r="F140" t="str">
            <v>6676</v>
          </cell>
          <cell r="G140" t="str">
            <v>90</v>
          </cell>
          <cell r="H140">
            <v>8464.2900000000009</v>
          </cell>
          <cell r="I140" t="str">
            <v>USD</v>
          </cell>
          <cell r="J140" t="str">
            <v>REUTERS</v>
          </cell>
        </row>
        <row r="141">
          <cell r="A141" t="str">
            <v>PRELIMINARY DATA - 2004/02 - SUBJECT TO CHANGE</v>
          </cell>
          <cell r="B141" t="str">
            <v>2004</v>
          </cell>
          <cell r="C141" t="str">
            <v>02</v>
          </cell>
          <cell r="D141" t="str">
            <v>1912</v>
          </cell>
          <cell r="E141" t="str">
            <v>FX</v>
          </cell>
          <cell r="F141" t="str">
            <v>6676</v>
          </cell>
          <cell r="G141" t="str">
            <v>90</v>
          </cell>
          <cell r="H141">
            <v>181.77</v>
          </cell>
          <cell r="I141" t="str">
            <v>USD</v>
          </cell>
          <cell r="J141" t="str">
            <v>OTHER MDS SUPPLIER</v>
          </cell>
        </row>
        <row r="142">
          <cell r="E142" t="str">
            <v>FX Total</v>
          </cell>
          <cell r="H142">
            <v>8646.0600000000013</v>
          </cell>
        </row>
        <row r="143">
          <cell r="A143" t="str">
            <v>PRELIMINARY DATA - 2004/02 - SUBJECT TO CHANGE</v>
          </cell>
          <cell r="B143" t="str">
            <v>2004</v>
          </cell>
          <cell r="C143" t="str">
            <v>02</v>
          </cell>
          <cell r="D143" t="str">
            <v>1906</v>
          </cell>
          <cell r="E143" t="str">
            <v>G2</v>
          </cell>
          <cell r="F143" t="str">
            <v>6676</v>
          </cell>
          <cell r="G143" t="str">
            <v>90</v>
          </cell>
          <cell r="H143">
            <v>6003.52</v>
          </cell>
          <cell r="I143" t="str">
            <v>USD</v>
          </cell>
          <cell r="J143" t="str">
            <v>BLOOMBERG</v>
          </cell>
        </row>
        <row r="144">
          <cell r="A144" t="str">
            <v>PRELIMINARY DATA - 2004/02 - SUBJECT TO CHANGE</v>
          </cell>
          <cell r="B144" t="str">
            <v>2004</v>
          </cell>
          <cell r="C144" t="str">
            <v>02</v>
          </cell>
          <cell r="D144" t="str">
            <v>1907</v>
          </cell>
          <cell r="E144" t="str">
            <v>G2</v>
          </cell>
          <cell r="F144" t="str">
            <v>6676</v>
          </cell>
          <cell r="G144" t="str">
            <v>90</v>
          </cell>
          <cell r="H144">
            <v>39422.74</v>
          </cell>
          <cell r="I144" t="str">
            <v>USD</v>
          </cell>
          <cell r="J144" t="str">
            <v>REUTERS</v>
          </cell>
        </row>
        <row r="145">
          <cell r="A145" t="str">
            <v>PRELIMINARY DATA - 2004/02 - SUBJECT TO CHANGE</v>
          </cell>
          <cell r="B145" t="str">
            <v>2004</v>
          </cell>
          <cell r="C145" t="str">
            <v>02</v>
          </cell>
          <cell r="D145" t="str">
            <v>1909</v>
          </cell>
          <cell r="E145" t="str">
            <v>G2</v>
          </cell>
          <cell r="F145" t="str">
            <v>6676</v>
          </cell>
          <cell r="G145" t="str">
            <v>90</v>
          </cell>
          <cell r="H145">
            <v>339.37</v>
          </cell>
          <cell r="I145" t="str">
            <v>USD</v>
          </cell>
          <cell r="J145" t="str">
            <v>GL TRADE</v>
          </cell>
        </row>
        <row r="146">
          <cell r="A146" t="str">
            <v>PRELIMINARY DATA - 2004/02 - SUBJECT TO CHANGE</v>
          </cell>
          <cell r="B146" t="str">
            <v>2004</v>
          </cell>
          <cell r="C146" t="str">
            <v>02</v>
          </cell>
          <cell r="D146" t="str">
            <v>1911</v>
          </cell>
          <cell r="E146" t="str">
            <v>G2</v>
          </cell>
          <cell r="F146" t="str">
            <v>6676</v>
          </cell>
          <cell r="G146" t="str">
            <v>90</v>
          </cell>
          <cell r="H146">
            <v>23901.54</v>
          </cell>
          <cell r="I146" t="str">
            <v>USD</v>
          </cell>
          <cell r="J146" t="str">
            <v>EXCHANGE FEES</v>
          </cell>
        </row>
        <row r="147">
          <cell r="A147" t="str">
            <v>PRELIMINARY DATA - 2004/02 - SUBJECT TO CHANGE</v>
          </cell>
          <cell r="B147" t="str">
            <v>2004</v>
          </cell>
          <cell r="C147" t="str">
            <v>02</v>
          </cell>
          <cell r="D147" t="str">
            <v>1912</v>
          </cell>
          <cell r="E147" t="str">
            <v>G2</v>
          </cell>
          <cell r="F147" t="str">
            <v>6676</v>
          </cell>
          <cell r="G147" t="str">
            <v>90</v>
          </cell>
          <cell r="H147">
            <v>27073.11</v>
          </cell>
          <cell r="I147" t="str">
            <v>USD</v>
          </cell>
          <cell r="J147" t="str">
            <v>OTHER MDS SUPPLIER</v>
          </cell>
        </row>
        <row r="148">
          <cell r="A148" t="str">
            <v>PRELIMINARY DATA - 2004/02 - SUBJECT TO CHANGE</v>
          </cell>
          <cell r="B148" t="str">
            <v>2004</v>
          </cell>
          <cell r="C148" t="str">
            <v>02</v>
          </cell>
          <cell r="D148" t="str">
            <v>1913</v>
          </cell>
          <cell r="E148" t="str">
            <v>G2</v>
          </cell>
          <cell r="F148" t="str">
            <v>6676</v>
          </cell>
          <cell r="G148" t="str">
            <v>90</v>
          </cell>
          <cell r="H148">
            <v>1205.82</v>
          </cell>
          <cell r="I148" t="str">
            <v>USD</v>
          </cell>
          <cell r="J148" t="str">
            <v>ROYAL BLUE FIDESSANET</v>
          </cell>
        </row>
        <row r="149">
          <cell r="E149" t="str">
            <v>G2 Total</v>
          </cell>
          <cell r="H149">
            <v>97946.1</v>
          </cell>
        </row>
        <row r="150">
          <cell r="A150" t="str">
            <v>PRELIMINARY DATA - 2004/02 - SUBJECT TO CHANGE</v>
          </cell>
          <cell r="B150" t="str">
            <v>2004</v>
          </cell>
          <cell r="C150" t="str">
            <v>02</v>
          </cell>
          <cell r="D150" t="str">
            <v>1907</v>
          </cell>
          <cell r="E150" t="str">
            <v>G3</v>
          </cell>
          <cell r="F150" t="str">
            <v>6676</v>
          </cell>
          <cell r="G150" t="str">
            <v>90</v>
          </cell>
          <cell r="H150">
            <v>13506.94</v>
          </cell>
          <cell r="I150" t="str">
            <v>USD</v>
          </cell>
          <cell r="J150" t="str">
            <v>REUTERS</v>
          </cell>
        </row>
        <row r="151">
          <cell r="E151" t="str">
            <v>G3 Total</v>
          </cell>
          <cell r="H151">
            <v>13506.94</v>
          </cell>
        </row>
        <row r="152">
          <cell r="A152" t="str">
            <v>PRELIMINARY DATA - 2004/02 - SUBJECT TO CHANGE</v>
          </cell>
          <cell r="B152" t="str">
            <v>2004</v>
          </cell>
          <cell r="C152" t="str">
            <v>02</v>
          </cell>
          <cell r="D152" t="str">
            <v>1906</v>
          </cell>
          <cell r="E152" t="str">
            <v>G4</v>
          </cell>
          <cell r="F152" t="str">
            <v>6676</v>
          </cell>
          <cell r="G152" t="str">
            <v>90</v>
          </cell>
          <cell r="H152">
            <v>3708.36</v>
          </cell>
          <cell r="I152" t="str">
            <v>USD</v>
          </cell>
          <cell r="J152" t="str">
            <v>BLOOMBERG</v>
          </cell>
        </row>
        <row r="153">
          <cell r="A153" t="str">
            <v>PRELIMINARY DATA - 2004/02 - SUBJECT TO CHANGE</v>
          </cell>
          <cell r="B153" t="str">
            <v>2004</v>
          </cell>
          <cell r="C153" t="str">
            <v>02</v>
          </cell>
          <cell r="D153" t="str">
            <v>1909</v>
          </cell>
          <cell r="E153" t="str">
            <v>G4</v>
          </cell>
          <cell r="F153" t="str">
            <v>6676</v>
          </cell>
          <cell r="G153" t="str">
            <v>90</v>
          </cell>
          <cell r="H153">
            <v>4184.4399999999996</v>
          </cell>
          <cell r="I153" t="str">
            <v>USD</v>
          </cell>
          <cell r="J153" t="str">
            <v>GL TRADE</v>
          </cell>
        </row>
        <row r="154">
          <cell r="A154" t="str">
            <v>PRELIMINARY DATA - 2004/02 - SUBJECT TO CHANGE</v>
          </cell>
          <cell r="B154" t="str">
            <v>2004</v>
          </cell>
          <cell r="C154" t="str">
            <v>02</v>
          </cell>
          <cell r="D154" t="str">
            <v>1911</v>
          </cell>
          <cell r="E154" t="str">
            <v>G4</v>
          </cell>
          <cell r="F154" t="str">
            <v>6676</v>
          </cell>
          <cell r="G154" t="str">
            <v>90</v>
          </cell>
          <cell r="H154">
            <v>2542.06</v>
          </cell>
          <cell r="I154" t="str">
            <v>USD</v>
          </cell>
          <cell r="J154" t="str">
            <v>EXCHANGE FEES</v>
          </cell>
        </row>
        <row r="155">
          <cell r="A155" t="str">
            <v>PRELIMINARY DATA - 2004/02 - SUBJECT TO CHANGE</v>
          </cell>
          <cell r="B155" t="str">
            <v>2004</v>
          </cell>
          <cell r="C155" t="str">
            <v>02</v>
          </cell>
          <cell r="D155" t="str">
            <v>1913</v>
          </cell>
          <cell r="E155" t="str">
            <v>G4</v>
          </cell>
          <cell r="F155" t="str">
            <v>6676</v>
          </cell>
          <cell r="G155" t="str">
            <v>90</v>
          </cell>
          <cell r="H155">
            <v>4823.32</v>
          </cell>
          <cell r="I155" t="str">
            <v>USD</v>
          </cell>
          <cell r="J155" t="str">
            <v>ROYAL BLUE FIDESSANET</v>
          </cell>
        </row>
        <row r="156">
          <cell r="E156" t="str">
            <v>G4 Total</v>
          </cell>
          <cell r="H156">
            <v>15258.179999999998</v>
          </cell>
        </row>
        <row r="157">
          <cell r="A157" t="str">
            <v>PRELIMINARY DATA - 2004/02 - SUBJECT TO CHANGE</v>
          </cell>
          <cell r="B157" t="str">
            <v>2004</v>
          </cell>
          <cell r="C157" t="str">
            <v>02</v>
          </cell>
          <cell r="D157" t="str">
            <v>1905</v>
          </cell>
          <cell r="E157" t="str">
            <v>I4</v>
          </cell>
          <cell r="F157" t="str">
            <v>6676</v>
          </cell>
          <cell r="G157" t="str">
            <v>90</v>
          </cell>
          <cell r="H157">
            <v>614.88</v>
          </cell>
          <cell r="I157" t="str">
            <v>USD</v>
          </cell>
          <cell r="J157" t="str">
            <v>TELERATE</v>
          </cell>
        </row>
        <row r="158">
          <cell r="A158" t="str">
            <v>PRELIMINARY DATA - 2004/02 - SUBJECT TO CHANGE</v>
          </cell>
          <cell r="B158" t="str">
            <v>2004</v>
          </cell>
          <cell r="C158" t="str">
            <v>02</v>
          </cell>
          <cell r="D158" t="str">
            <v>1906</v>
          </cell>
          <cell r="E158" t="str">
            <v>I4</v>
          </cell>
          <cell r="F158" t="str">
            <v>6676</v>
          </cell>
          <cell r="G158" t="str">
            <v>90</v>
          </cell>
          <cell r="H158">
            <v>17508.29</v>
          </cell>
          <cell r="I158" t="str">
            <v>USD</v>
          </cell>
          <cell r="J158" t="str">
            <v>BLOOMBERG</v>
          </cell>
        </row>
        <row r="159">
          <cell r="A159" t="str">
            <v>PRELIMINARY DATA - 2004/02 - SUBJECT TO CHANGE</v>
          </cell>
          <cell r="B159" t="str">
            <v>2004</v>
          </cell>
          <cell r="C159" t="str">
            <v>02</v>
          </cell>
          <cell r="D159" t="str">
            <v>1907</v>
          </cell>
          <cell r="E159" t="str">
            <v>I4</v>
          </cell>
          <cell r="F159" t="str">
            <v>6676</v>
          </cell>
          <cell r="G159" t="str">
            <v>90</v>
          </cell>
          <cell r="H159">
            <v>1382.99</v>
          </cell>
          <cell r="I159" t="str">
            <v>USD</v>
          </cell>
          <cell r="J159" t="str">
            <v>REUTERS</v>
          </cell>
        </row>
        <row r="160">
          <cell r="A160" t="str">
            <v>PRELIMINARY DATA - 2004/02 - SUBJECT TO CHANGE</v>
          </cell>
          <cell r="B160" t="str">
            <v>2004</v>
          </cell>
          <cell r="C160" t="str">
            <v>02</v>
          </cell>
          <cell r="D160" t="str">
            <v>1911</v>
          </cell>
          <cell r="E160" t="str">
            <v>I4</v>
          </cell>
          <cell r="F160" t="str">
            <v>6676</v>
          </cell>
          <cell r="G160" t="str">
            <v>90</v>
          </cell>
          <cell r="H160">
            <v>373</v>
          </cell>
          <cell r="I160" t="str">
            <v>USD</v>
          </cell>
          <cell r="J160" t="str">
            <v>EXCHANGE FEES</v>
          </cell>
        </row>
        <row r="161">
          <cell r="A161" t="str">
            <v>PRELIMINARY DATA - 2004/02 - SUBJECT TO CHANGE</v>
          </cell>
          <cell r="B161" t="str">
            <v>2004</v>
          </cell>
          <cell r="C161" t="str">
            <v>02</v>
          </cell>
          <cell r="D161" t="str">
            <v>1912</v>
          </cell>
          <cell r="E161" t="str">
            <v>I4</v>
          </cell>
          <cell r="F161" t="str">
            <v>6676</v>
          </cell>
          <cell r="G161" t="str">
            <v>90</v>
          </cell>
          <cell r="H161">
            <v>579.79999999999995</v>
          </cell>
          <cell r="I161" t="str">
            <v>USD</v>
          </cell>
          <cell r="J161" t="str">
            <v>OTHER MDS SUPPLIER</v>
          </cell>
        </row>
        <row r="162">
          <cell r="E162" t="str">
            <v>I4 Total</v>
          </cell>
          <cell r="H162">
            <v>20458.960000000003</v>
          </cell>
        </row>
        <row r="163">
          <cell r="A163" t="str">
            <v>PRELIMINARY DATA - 2004/02 - SUBJECT TO CHANGE</v>
          </cell>
          <cell r="B163" t="str">
            <v>2004</v>
          </cell>
          <cell r="C163" t="str">
            <v>02</v>
          </cell>
          <cell r="D163" t="str">
            <v>1907</v>
          </cell>
          <cell r="E163" t="str">
            <v>IA</v>
          </cell>
          <cell r="F163" t="str">
            <v>6676</v>
          </cell>
          <cell r="G163" t="str">
            <v>90</v>
          </cell>
          <cell r="H163">
            <v>1747.7</v>
          </cell>
          <cell r="I163" t="str">
            <v>USD</v>
          </cell>
          <cell r="J163" t="str">
            <v>REUTERS</v>
          </cell>
        </row>
        <row r="164">
          <cell r="A164" t="str">
            <v>PRELIMINARY DATA - 2004/02 - SUBJECT TO CHANGE</v>
          </cell>
          <cell r="B164" t="str">
            <v>2004</v>
          </cell>
          <cell r="C164" t="str">
            <v>02</v>
          </cell>
          <cell r="D164" t="str">
            <v>1911</v>
          </cell>
          <cell r="E164" t="str">
            <v>IA</v>
          </cell>
          <cell r="F164" t="str">
            <v>6676</v>
          </cell>
          <cell r="G164" t="str">
            <v>90</v>
          </cell>
          <cell r="H164">
            <v>574.55999999999995</v>
          </cell>
          <cell r="I164" t="str">
            <v>USD</v>
          </cell>
          <cell r="J164" t="str">
            <v>EXCHANGE FEES</v>
          </cell>
        </row>
        <row r="165">
          <cell r="E165" t="str">
            <v>IA Total</v>
          </cell>
          <cell r="H165">
            <v>2322.2600000000002</v>
          </cell>
        </row>
        <row r="166">
          <cell r="A166" t="str">
            <v>PRELIMINARY DATA - 2004/02 - SUBJECT TO CHANGE</v>
          </cell>
          <cell r="B166" t="str">
            <v>2004</v>
          </cell>
          <cell r="C166" t="str">
            <v>02</v>
          </cell>
          <cell r="D166" t="str">
            <v>1909</v>
          </cell>
          <cell r="E166" t="str">
            <v>IE</v>
          </cell>
          <cell r="F166" t="str">
            <v>6676</v>
          </cell>
          <cell r="G166" t="str">
            <v>90</v>
          </cell>
          <cell r="H166">
            <v>339.37</v>
          </cell>
          <cell r="I166" t="str">
            <v>USD</v>
          </cell>
          <cell r="J166" t="str">
            <v>GL TRADE</v>
          </cell>
        </row>
        <row r="167">
          <cell r="E167" t="str">
            <v>IE Total</v>
          </cell>
          <cell r="H167">
            <v>339.37</v>
          </cell>
        </row>
        <row r="168">
          <cell r="A168" t="str">
            <v>PRELIMINARY DATA - 2004/02 - SUBJECT TO CHANGE</v>
          </cell>
          <cell r="B168" t="str">
            <v>2004</v>
          </cell>
          <cell r="C168" t="str">
            <v>02</v>
          </cell>
          <cell r="D168" t="str">
            <v>1905</v>
          </cell>
          <cell r="E168" t="str">
            <v>IR</v>
          </cell>
          <cell r="F168" t="str">
            <v>6676</v>
          </cell>
          <cell r="G168" t="str">
            <v>90</v>
          </cell>
          <cell r="H168">
            <v>5792.21</v>
          </cell>
          <cell r="I168" t="str">
            <v>USD</v>
          </cell>
          <cell r="J168" t="str">
            <v>TELERATE</v>
          </cell>
        </row>
        <row r="169">
          <cell r="A169" t="str">
            <v>PRELIMINARY DATA - 2004/02 - SUBJECT TO CHANGE</v>
          </cell>
          <cell r="B169" t="str">
            <v>2004</v>
          </cell>
          <cell r="C169" t="str">
            <v>02</v>
          </cell>
          <cell r="D169" t="str">
            <v>1906</v>
          </cell>
          <cell r="E169" t="str">
            <v>IR</v>
          </cell>
          <cell r="F169" t="str">
            <v>6676</v>
          </cell>
          <cell r="G169" t="str">
            <v>90</v>
          </cell>
          <cell r="H169">
            <v>15951.1</v>
          </cell>
          <cell r="I169" t="str">
            <v>USD</v>
          </cell>
          <cell r="J169" t="str">
            <v>BLOOMBERG</v>
          </cell>
        </row>
        <row r="170">
          <cell r="A170" t="str">
            <v>PRELIMINARY DATA - 2004/02 - SUBJECT TO CHANGE</v>
          </cell>
          <cell r="B170" t="str">
            <v>2004</v>
          </cell>
          <cell r="C170" t="str">
            <v>02</v>
          </cell>
          <cell r="D170" t="str">
            <v>1907</v>
          </cell>
          <cell r="E170" t="str">
            <v>IR</v>
          </cell>
          <cell r="F170" t="str">
            <v>6676</v>
          </cell>
          <cell r="G170" t="str">
            <v>90</v>
          </cell>
          <cell r="H170">
            <v>11063.89</v>
          </cell>
          <cell r="I170" t="str">
            <v>USD</v>
          </cell>
          <cell r="J170" t="str">
            <v>REUTERS</v>
          </cell>
        </row>
        <row r="171">
          <cell r="A171" t="str">
            <v>PRELIMINARY DATA - 2004/02 - SUBJECT TO CHANGE</v>
          </cell>
          <cell r="B171" t="str">
            <v>2004</v>
          </cell>
          <cell r="C171" t="str">
            <v>02</v>
          </cell>
          <cell r="D171" t="str">
            <v>1908</v>
          </cell>
          <cell r="E171" t="str">
            <v>IR</v>
          </cell>
          <cell r="F171" t="str">
            <v>6676</v>
          </cell>
          <cell r="G171" t="str">
            <v>90</v>
          </cell>
          <cell r="H171">
            <v>312.5</v>
          </cell>
          <cell r="I171" t="str">
            <v>USD</v>
          </cell>
          <cell r="J171" t="str">
            <v>THOMSON FINANCIALS</v>
          </cell>
        </row>
        <row r="172">
          <cell r="A172" t="str">
            <v>PRELIMINARY DATA - 2004/02 - SUBJECT TO CHANGE</v>
          </cell>
          <cell r="B172" t="str">
            <v>2004</v>
          </cell>
          <cell r="C172" t="str">
            <v>02</v>
          </cell>
          <cell r="D172" t="str">
            <v>1911</v>
          </cell>
          <cell r="E172" t="str">
            <v>IR</v>
          </cell>
          <cell r="F172" t="str">
            <v>6676</v>
          </cell>
          <cell r="G172" t="str">
            <v>90</v>
          </cell>
          <cell r="H172">
            <v>2623.51</v>
          </cell>
          <cell r="I172" t="str">
            <v>USD</v>
          </cell>
          <cell r="J172" t="str">
            <v>EXCHANGE FEES</v>
          </cell>
        </row>
        <row r="173">
          <cell r="A173" t="str">
            <v>PRELIMINARY DATA - 2004/02 - SUBJECT TO CHANGE</v>
          </cell>
          <cell r="B173" t="str">
            <v>2004</v>
          </cell>
          <cell r="C173" t="str">
            <v>02</v>
          </cell>
          <cell r="D173" t="str">
            <v>1912</v>
          </cell>
          <cell r="E173" t="str">
            <v>IR</v>
          </cell>
          <cell r="F173" t="str">
            <v>6676</v>
          </cell>
          <cell r="G173" t="str">
            <v>90</v>
          </cell>
          <cell r="H173">
            <v>22733.42</v>
          </cell>
          <cell r="I173" t="str">
            <v>USD</v>
          </cell>
          <cell r="J173" t="str">
            <v>OTHER MDS SUPPLIER</v>
          </cell>
        </row>
        <row r="174">
          <cell r="E174" t="str">
            <v>IR Total</v>
          </cell>
          <cell r="H174">
            <v>58476.63</v>
          </cell>
        </row>
        <row r="175">
          <cell r="A175" t="str">
            <v>PRELIMINARY DATA - 2004/02 - SUBJECT TO CHANGE</v>
          </cell>
          <cell r="B175" t="str">
            <v>2004</v>
          </cell>
          <cell r="C175" t="str">
            <v>02</v>
          </cell>
          <cell r="D175" t="str">
            <v>1905</v>
          </cell>
          <cell r="E175" t="str">
            <v>JA</v>
          </cell>
          <cell r="F175" t="str">
            <v>6676</v>
          </cell>
          <cell r="G175" t="str">
            <v>90</v>
          </cell>
          <cell r="H175">
            <v>204.96</v>
          </cell>
          <cell r="I175" t="str">
            <v>USD</v>
          </cell>
          <cell r="J175" t="str">
            <v>TELERATE</v>
          </cell>
        </row>
        <row r="176">
          <cell r="A176" t="str">
            <v>PRELIMINARY DATA - 2004/02 - SUBJECT TO CHANGE</v>
          </cell>
          <cell r="B176" t="str">
            <v>2004</v>
          </cell>
          <cell r="C176" t="str">
            <v>02</v>
          </cell>
          <cell r="D176" t="str">
            <v>1906</v>
          </cell>
          <cell r="E176" t="str">
            <v>JA</v>
          </cell>
          <cell r="F176" t="str">
            <v>6676</v>
          </cell>
          <cell r="G176" t="str">
            <v>90</v>
          </cell>
          <cell r="H176">
            <v>2948.2</v>
          </cell>
          <cell r="I176" t="str">
            <v>USD</v>
          </cell>
          <cell r="J176" t="str">
            <v>BLOOMBERG</v>
          </cell>
        </row>
        <row r="177">
          <cell r="A177" t="str">
            <v>PRELIMINARY DATA - 2004/02 - SUBJECT TO CHANGE</v>
          </cell>
          <cell r="B177" t="str">
            <v>2004</v>
          </cell>
          <cell r="C177" t="str">
            <v>02</v>
          </cell>
          <cell r="D177" t="str">
            <v>1907</v>
          </cell>
          <cell r="E177" t="str">
            <v>JA</v>
          </cell>
          <cell r="F177" t="str">
            <v>6676</v>
          </cell>
          <cell r="G177" t="str">
            <v>90</v>
          </cell>
          <cell r="H177">
            <v>1382.99</v>
          </cell>
          <cell r="I177" t="str">
            <v>USD</v>
          </cell>
          <cell r="J177" t="str">
            <v>REUTERS</v>
          </cell>
        </row>
        <row r="178">
          <cell r="A178" t="str">
            <v>PRELIMINARY DATA - 2004/02 - SUBJECT TO CHANGE</v>
          </cell>
          <cell r="B178" t="str">
            <v>2004</v>
          </cell>
          <cell r="C178" t="str">
            <v>02</v>
          </cell>
          <cell r="D178" t="str">
            <v>1911</v>
          </cell>
          <cell r="E178" t="str">
            <v>JA</v>
          </cell>
          <cell r="F178" t="str">
            <v>6676</v>
          </cell>
          <cell r="G178" t="str">
            <v>90</v>
          </cell>
          <cell r="H178">
            <v>146.91999999999999</v>
          </cell>
          <cell r="I178" t="str">
            <v>USD</v>
          </cell>
          <cell r="J178" t="str">
            <v>EXCHANGE FEES</v>
          </cell>
        </row>
        <row r="179">
          <cell r="A179" t="str">
            <v>PRELIMINARY DATA - 2004/02 - SUBJECT TO CHANGE</v>
          </cell>
          <cell r="B179" t="str">
            <v>2004</v>
          </cell>
          <cell r="C179" t="str">
            <v>02</v>
          </cell>
          <cell r="D179" t="str">
            <v>1912</v>
          </cell>
          <cell r="E179" t="str">
            <v>JA</v>
          </cell>
          <cell r="F179" t="str">
            <v>6676</v>
          </cell>
          <cell r="G179" t="str">
            <v>90</v>
          </cell>
          <cell r="H179">
            <v>854.46</v>
          </cell>
          <cell r="I179" t="str">
            <v>USD</v>
          </cell>
          <cell r="J179" t="str">
            <v>OTHER MDS SUPPLIER</v>
          </cell>
        </row>
        <row r="180">
          <cell r="E180" t="str">
            <v>JA Total</v>
          </cell>
          <cell r="H180">
            <v>5537.53</v>
          </cell>
        </row>
        <row r="181">
          <cell r="A181" t="str">
            <v>PRELIMINARY DATA - 2004/02 - SUBJECT TO CHANGE</v>
          </cell>
          <cell r="B181" t="str">
            <v>2004</v>
          </cell>
          <cell r="C181" t="str">
            <v>02</v>
          </cell>
          <cell r="D181" t="str">
            <v>1905</v>
          </cell>
          <cell r="E181" t="str">
            <v>JB</v>
          </cell>
          <cell r="F181" t="str">
            <v>6676</v>
          </cell>
          <cell r="G181" t="str">
            <v>90</v>
          </cell>
          <cell r="H181">
            <v>1045.07</v>
          </cell>
          <cell r="I181" t="str">
            <v>USD</v>
          </cell>
          <cell r="J181" t="str">
            <v>TELERATE</v>
          </cell>
        </row>
        <row r="182">
          <cell r="A182" t="str">
            <v>PRELIMINARY DATA - 2004/02 - SUBJECT TO CHANGE</v>
          </cell>
          <cell r="B182" t="str">
            <v>2004</v>
          </cell>
          <cell r="C182" t="str">
            <v>02</v>
          </cell>
          <cell r="D182" t="str">
            <v>1906</v>
          </cell>
          <cell r="E182" t="str">
            <v>JB</v>
          </cell>
          <cell r="F182" t="str">
            <v>6676</v>
          </cell>
          <cell r="G182" t="str">
            <v>90</v>
          </cell>
          <cell r="H182">
            <v>5800.4</v>
          </cell>
          <cell r="I182" t="str">
            <v>USD</v>
          </cell>
          <cell r="J182" t="str">
            <v>BLOOMBERG</v>
          </cell>
        </row>
        <row r="183">
          <cell r="A183" t="str">
            <v>PRELIMINARY DATA - 2004/02 - SUBJECT TO CHANGE</v>
          </cell>
          <cell r="B183" t="str">
            <v>2004</v>
          </cell>
          <cell r="C183" t="str">
            <v>02</v>
          </cell>
          <cell r="D183" t="str">
            <v>1907</v>
          </cell>
          <cell r="E183" t="str">
            <v>JB</v>
          </cell>
          <cell r="F183" t="str">
            <v>6676</v>
          </cell>
          <cell r="G183" t="str">
            <v>90</v>
          </cell>
          <cell r="H183">
            <v>6527.9</v>
          </cell>
          <cell r="I183" t="str">
            <v>USD</v>
          </cell>
          <cell r="J183" t="str">
            <v>REUTERS</v>
          </cell>
        </row>
        <row r="184">
          <cell r="A184" t="str">
            <v>PRELIMINARY DATA - 2004/02 - SUBJECT TO CHANGE</v>
          </cell>
          <cell r="B184" t="str">
            <v>2004</v>
          </cell>
          <cell r="C184" t="str">
            <v>02</v>
          </cell>
          <cell r="D184" t="str">
            <v>1908</v>
          </cell>
          <cell r="E184" t="str">
            <v>JB</v>
          </cell>
          <cell r="F184" t="str">
            <v>6676</v>
          </cell>
          <cell r="G184" t="str">
            <v>90</v>
          </cell>
          <cell r="H184">
            <v>312.5</v>
          </cell>
          <cell r="I184" t="str">
            <v>USD</v>
          </cell>
          <cell r="J184" t="str">
            <v>THOMSON FINANCIALS</v>
          </cell>
        </row>
        <row r="185">
          <cell r="A185" t="str">
            <v>PRELIMINARY DATA - 2004/02 - SUBJECT TO CHANGE</v>
          </cell>
          <cell r="B185" t="str">
            <v>2004</v>
          </cell>
          <cell r="C185" t="str">
            <v>02</v>
          </cell>
          <cell r="D185" t="str">
            <v>1911</v>
          </cell>
          <cell r="E185" t="str">
            <v>JB</v>
          </cell>
          <cell r="F185" t="str">
            <v>6676</v>
          </cell>
          <cell r="G185" t="str">
            <v>90</v>
          </cell>
          <cell r="H185">
            <v>1182.8800000000001</v>
          </cell>
          <cell r="I185" t="str">
            <v>USD</v>
          </cell>
          <cell r="J185" t="str">
            <v>EXCHANGE FEES</v>
          </cell>
        </row>
        <row r="186">
          <cell r="A186" t="str">
            <v>PRELIMINARY DATA - 2004/02 - SUBJECT TO CHANGE</v>
          </cell>
          <cell r="B186" t="str">
            <v>2004</v>
          </cell>
          <cell r="C186" t="str">
            <v>02</v>
          </cell>
          <cell r="D186" t="str">
            <v>1912</v>
          </cell>
          <cell r="E186" t="str">
            <v>JB</v>
          </cell>
          <cell r="F186" t="str">
            <v>6676</v>
          </cell>
          <cell r="G186" t="str">
            <v>90</v>
          </cell>
          <cell r="H186">
            <v>6352.1</v>
          </cell>
          <cell r="I186" t="str">
            <v>USD</v>
          </cell>
          <cell r="J186" t="str">
            <v>OTHER MDS SUPPLIER</v>
          </cell>
        </row>
        <row r="187">
          <cell r="E187" t="str">
            <v>JB Total</v>
          </cell>
          <cell r="H187">
            <v>21220.85</v>
          </cell>
        </row>
        <row r="188">
          <cell r="A188" t="str">
            <v>PRELIMINARY DATA - 2004/02 - SUBJECT TO CHANGE</v>
          </cell>
          <cell r="B188" t="str">
            <v>2004</v>
          </cell>
          <cell r="C188" t="str">
            <v>02</v>
          </cell>
          <cell r="D188" t="str">
            <v>1905</v>
          </cell>
          <cell r="E188" t="str">
            <v>JC</v>
          </cell>
          <cell r="F188" t="str">
            <v>6676</v>
          </cell>
          <cell r="G188" t="str">
            <v>90</v>
          </cell>
          <cell r="H188">
            <v>8674.4</v>
          </cell>
          <cell r="I188" t="str">
            <v>USD</v>
          </cell>
          <cell r="J188" t="str">
            <v>TELERATE</v>
          </cell>
        </row>
        <row r="189">
          <cell r="A189" t="str">
            <v>PRELIMINARY DATA - 2004/02 - SUBJECT TO CHANGE</v>
          </cell>
          <cell r="B189" t="str">
            <v>2004</v>
          </cell>
          <cell r="C189" t="str">
            <v>02</v>
          </cell>
          <cell r="D189" t="str">
            <v>1906</v>
          </cell>
          <cell r="E189" t="str">
            <v>JC</v>
          </cell>
          <cell r="F189" t="str">
            <v>6676</v>
          </cell>
          <cell r="G189" t="str">
            <v>90</v>
          </cell>
          <cell r="H189">
            <v>5635.4</v>
          </cell>
          <cell r="I189" t="str">
            <v>USD</v>
          </cell>
          <cell r="J189" t="str">
            <v>BLOOMBERG</v>
          </cell>
        </row>
        <row r="190">
          <cell r="A190" t="str">
            <v>PRELIMINARY DATA - 2004/02 - SUBJECT TO CHANGE</v>
          </cell>
          <cell r="B190" t="str">
            <v>2004</v>
          </cell>
          <cell r="C190" t="str">
            <v>02</v>
          </cell>
          <cell r="D190" t="str">
            <v>1907</v>
          </cell>
          <cell r="E190" t="str">
            <v>JC</v>
          </cell>
          <cell r="F190" t="str">
            <v>6676</v>
          </cell>
          <cell r="G190" t="str">
            <v>90</v>
          </cell>
          <cell r="H190">
            <v>15017.96</v>
          </cell>
          <cell r="I190" t="str">
            <v>USD</v>
          </cell>
          <cell r="J190" t="str">
            <v>REUTERS</v>
          </cell>
        </row>
        <row r="191">
          <cell r="A191" t="str">
            <v>PRELIMINARY DATA - 2004/02 - SUBJECT TO CHANGE</v>
          </cell>
          <cell r="B191" t="str">
            <v>2004</v>
          </cell>
          <cell r="C191" t="str">
            <v>02</v>
          </cell>
          <cell r="D191" t="str">
            <v>1911</v>
          </cell>
          <cell r="E191" t="str">
            <v>JC</v>
          </cell>
          <cell r="F191" t="str">
            <v>6676</v>
          </cell>
          <cell r="G191" t="str">
            <v>90</v>
          </cell>
          <cell r="H191">
            <v>2314.11</v>
          </cell>
          <cell r="I191" t="str">
            <v>USD</v>
          </cell>
          <cell r="J191" t="str">
            <v>EXCHANGE FEES</v>
          </cell>
        </row>
        <row r="192">
          <cell r="A192" t="str">
            <v>PRELIMINARY DATA - 2004/02 - SUBJECT TO CHANGE</v>
          </cell>
          <cell r="B192" t="str">
            <v>2004</v>
          </cell>
          <cell r="C192" t="str">
            <v>02</v>
          </cell>
          <cell r="D192" t="str">
            <v>1912</v>
          </cell>
          <cell r="E192" t="str">
            <v>JC</v>
          </cell>
          <cell r="F192" t="str">
            <v>6676</v>
          </cell>
          <cell r="G192" t="str">
            <v>90</v>
          </cell>
          <cell r="H192">
            <v>3028.18</v>
          </cell>
          <cell r="I192" t="str">
            <v>USD</v>
          </cell>
          <cell r="J192" t="str">
            <v>OTHER MDS SUPPLIER</v>
          </cell>
        </row>
        <row r="193">
          <cell r="E193" t="str">
            <v>JC Total</v>
          </cell>
          <cell r="H193">
            <v>34670.049999999996</v>
          </cell>
        </row>
        <row r="194">
          <cell r="A194" t="str">
            <v>PRELIMINARY DATA - 2004/02 - SUBJECT TO CHANGE</v>
          </cell>
          <cell r="B194" t="str">
            <v>2004</v>
          </cell>
          <cell r="C194" t="str">
            <v>02</v>
          </cell>
          <cell r="D194" t="str">
            <v>1905</v>
          </cell>
          <cell r="E194" t="str">
            <v>JD</v>
          </cell>
          <cell r="F194" t="str">
            <v>6676</v>
          </cell>
          <cell r="G194" t="str">
            <v>90</v>
          </cell>
          <cell r="H194">
            <v>4160.0200000000004</v>
          </cell>
          <cell r="I194" t="str">
            <v>USD</v>
          </cell>
          <cell r="J194" t="str">
            <v>TELERATE</v>
          </cell>
        </row>
        <row r="195">
          <cell r="A195" t="str">
            <v>PRELIMINARY DATA - 2004/02 - SUBJECT TO CHANGE</v>
          </cell>
          <cell r="B195" t="str">
            <v>2004</v>
          </cell>
          <cell r="C195" t="str">
            <v>02</v>
          </cell>
          <cell r="D195" t="str">
            <v>1906</v>
          </cell>
          <cell r="E195" t="str">
            <v>JD</v>
          </cell>
          <cell r="F195" t="str">
            <v>6676</v>
          </cell>
          <cell r="G195" t="str">
            <v>90</v>
          </cell>
          <cell r="H195">
            <v>15457.06</v>
          </cell>
          <cell r="I195" t="str">
            <v>USD</v>
          </cell>
          <cell r="J195" t="str">
            <v>BLOOMBERG</v>
          </cell>
        </row>
        <row r="196">
          <cell r="A196" t="str">
            <v>PRELIMINARY DATA - 2004/02 - SUBJECT TO CHANGE</v>
          </cell>
          <cell r="B196" t="str">
            <v>2004</v>
          </cell>
          <cell r="C196" t="str">
            <v>02</v>
          </cell>
          <cell r="D196" t="str">
            <v>1907</v>
          </cell>
          <cell r="E196" t="str">
            <v>JD</v>
          </cell>
          <cell r="F196" t="str">
            <v>6676</v>
          </cell>
          <cell r="G196" t="str">
            <v>90</v>
          </cell>
          <cell r="H196">
            <v>26765.33</v>
          </cell>
          <cell r="I196" t="str">
            <v>USD</v>
          </cell>
          <cell r="J196" t="str">
            <v>REUTERS</v>
          </cell>
        </row>
        <row r="197">
          <cell r="A197" t="str">
            <v>PRELIMINARY DATA - 2004/02 - SUBJECT TO CHANGE</v>
          </cell>
          <cell r="B197" t="str">
            <v>2004</v>
          </cell>
          <cell r="C197" t="str">
            <v>02</v>
          </cell>
          <cell r="D197" t="str">
            <v>1908</v>
          </cell>
          <cell r="E197" t="str">
            <v>JD</v>
          </cell>
          <cell r="F197" t="str">
            <v>6676</v>
          </cell>
          <cell r="G197" t="str">
            <v>90</v>
          </cell>
          <cell r="H197">
            <v>312.5</v>
          </cell>
          <cell r="I197" t="str">
            <v>USD</v>
          </cell>
          <cell r="J197" t="str">
            <v>THOMSON FINANCIALS</v>
          </cell>
        </row>
        <row r="198">
          <cell r="A198" t="str">
            <v>PRELIMINARY DATA - 2004/02 - SUBJECT TO CHANGE</v>
          </cell>
          <cell r="B198" t="str">
            <v>2004</v>
          </cell>
          <cell r="C198" t="str">
            <v>02</v>
          </cell>
          <cell r="D198" t="str">
            <v>1911</v>
          </cell>
          <cell r="E198" t="str">
            <v>JD</v>
          </cell>
          <cell r="F198" t="str">
            <v>6676</v>
          </cell>
          <cell r="G198" t="str">
            <v>90</v>
          </cell>
          <cell r="H198">
            <v>2482.0300000000002</v>
          </cell>
          <cell r="I198" t="str">
            <v>USD</v>
          </cell>
          <cell r="J198" t="str">
            <v>EXCHANGE FEES</v>
          </cell>
        </row>
        <row r="199">
          <cell r="A199" t="str">
            <v>PRELIMINARY DATA - 2004/02 - SUBJECT TO CHANGE</v>
          </cell>
          <cell r="B199" t="str">
            <v>2004</v>
          </cell>
          <cell r="C199" t="str">
            <v>02</v>
          </cell>
          <cell r="D199" t="str">
            <v>1912</v>
          </cell>
          <cell r="E199" t="str">
            <v>JD</v>
          </cell>
          <cell r="F199" t="str">
            <v>6676</v>
          </cell>
          <cell r="G199" t="str">
            <v>90</v>
          </cell>
          <cell r="H199">
            <v>4195.62</v>
          </cell>
          <cell r="I199" t="str">
            <v>USD</v>
          </cell>
          <cell r="J199" t="str">
            <v>OTHER MDS SUPPLIER</v>
          </cell>
        </row>
        <row r="200">
          <cell r="E200" t="str">
            <v>JD Total</v>
          </cell>
          <cell r="H200">
            <v>53372.560000000005</v>
          </cell>
        </row>
        <row r="201">
          <cell r="A201" t="str">
            <v>PRELIMINARY DATA - 2004/02 - SUBJECT TO CHANGE</v>
          </cell>
          <cell r="B201" t="str">
            <v>2004</v>
          </cell>
          <cell r="C201" t="str">
            <v>02</v>
          </cell>
          <cell r="D201" t="str">
            <v>1905</v>
          </cell>
          <cell r="E201" t="str">
            <v>K9</v>
          </cell>
          <cell r="F201" t="str">
            <v>6676</v>
          </cell>
          <cell r="G201" t="str">
            <v>90</v>
          </cell>
          <cell r="H201">
            <v>976.76</v>
          </cell>
          <cell r="I201" t="str">
            <v>USD</v>
          </cell>
          <cell r="J201" t="str">
            <v>TELERATE</v>
          </cell>
        </row>
        <row r="202">
          <cell r="A202" t="str">
            <v>PRELIMINARY DATA - 2004/02 - SUBJECT TO CHANGE</v>
          </cell>
          <cell r="B202" t="str">
            <v>2004</v>
          </cell>
          <cell r="C202" t="str">
            <v>02</v>
          </cell>
          <cell r="D202" t="str">
            <v>1906</v>
          </cell>
          <cell r="E202" t="str">
            <v>K9</v>
          </cell>
          <cell r="F202" t="str">
            <v>6676</v>
          </cell>
          <cell r="G202" t="str">
            <v>90</v>
          </cell>
          <cell r="H202">
            <v>4425.3</v>
          </cell>
          <cell r="I202" t="str">
            <v>USD</v>
          </cell>
          <cell r="J202" t="str">
            <v>BLOOMBERG</v>
          </cell>
        </row>
        <row r="203">
          <cell r="A203" t="str">
            <v>PRELIMINARY DATA - 2004/02 - SUBJECT TO CHANGE</v>
          </cell>
          <cell r="B203" t="str">
            <v>2004</v>
          </cell>
          <cell r="C203" t="str">
            <v>02</v>
          </cell>
          <cell r="D203" t="str">
            <v>1911</v>
          </cell>
          <cell r="E203" t="str">
            <v>K9</v>
          </cell>
          <cell r="F203" t="str">
            <v>6676</v>
          </cell>
          <cell r="G203" t="str">
            <v>90</v>
          </cell>
          <cell r="H203">
            <v>385.78</v>
          </cell>
          <cell r="I203" t="str">
            <v>USD</v>
          </cell>
          <cell r="J203" t="str">
            <v>EXCHANGE FEES</v>
          </cell>
        </row>
        <row r="204">
          <cell r="E204" t="str">
            <v>K9 Total</v>
          </cell>
          <cell r="H204">
            <v>5787.84</v>
          </cell>
        </row>
        <row r="205">
          <cell r="A205" t="str">
            <v>PRELIMINARY DATA - 2004/02 - SUBJECT TO CHANGE</v>
          </cell>
          <cell r="B205" t="str">
            <v>2004</v>
          </cell>
          <cell r="C205" t="str">
            <v>02</v>
          </cell>
          <cell r="D205" t="str">
            <v>1905</v>
          </cell>
          <cell r="E205" t="str">
            <v>M2</v>
          </cell>
          <cell r="F205" t="str">
            <v>6676</v>
          </cell>
          <cell r="G205" t="str">
            <v>90</v>
          </cell>
          <cell r="H205">
            <v>3360.47</v>
          </cell>
          <cell r="I205" t="str">
            <v>USD</v>
          </cell>
          <cell r="J205" t="str">
            <v>TELERATE</v>
          </cell>
        </row>
        <row r="206">
          <cell r="A206" t="str">
            <v>PRELIMINARY DATA - 2004/02 - SUBJECT TO CHANGE</v>
          </cell>
          <cell r="B206" t="str">
            <v>2004</v>
          </cell>
          <cell r="C206" t="str">
            <v>02</v>
          </cell>
          <cell r="D206" t="str">
            <v>1906</v>
          </cell>
          <cell r="E206" t="str">
            <v>M2</v>
          </cell>
          <cell r="F206" t="str">
            <v>6676</v>
          </cell>
          <cell r="G206" t="str">
            <v>90</v>
          </cell>
          <cell r="H206">
            <v>5132</v>
          </cell>
          <cell r="I206" t="str">
            <v>USD</v>
          </cell>
          <cell r="J206" t="str">
            <v>BLOOMBERG</v>
          </cell>
        </row>
        <row r="207">
          <cell r="A207" t="str">
            <v>PRELIMINARY DATA - 2004/02 - SUBJECT TO CHANGE</v>
          </cell>
          <cell r="B207" t="str">
            <v>2004</v>
          </cell>
          <cell r="C207" t="str">
            <v>02</v>
          </cell>
          <cell r="D207" t="str">
            <v>1907</v>
          </cell>
          <cell r="E207" t="str">
            <v>M2</v>
          </cell>
          <cell r="F207" t="str">
            <v>6676</v>
          </cell>
          <cell r="G207" t="str">
            <v>90</v>
          </cell>
          <cell r="H207">
            <v>5642.54</v>
          </cell>
          <cell r="I207" t="str">
            <v>USD</v>
          </cell>
          <cell r="J207" t="str">
            <v>REUTERS</v>
          </cell>
        </row>
        <row r="208">
          <cell r="A208" t="str">
            <v>PRELIMINARY DATA - 2004/02 - SUBJECT TO CHANGE</v>
          </cell>
          <cell r="B208" t="str">
            <v>2004</v>
          </cell>
          <cell r="C208" t="str">
            <v>02</v>
          </cell>
          <cell r="D208" t="str">
            <v>1911</v>
          </cell>
          <cell r="E208" t="str">
            <v>M2</v>
          </cell>
          <cell r="F208" t="str">
            <v>6676</v>
          </cell>
          <cell r="G208" t="str">
            <v>90</v>
          </cell>
          <cell r="H208">
            <v>10497.15</v>
          </cell>
          <cell r="I208" t="str">
            <v>USD</v>
          </cell>
          <cell r="J208" t="str">
            <v>EXCHANGE FEES</v>
          </cell>
        </row>
        <row r="209">
          <cell r="A209" t="str">
            <v>PRELIMINARY DATA - 2004/02 - SUBJECT TO CHANGE</v>
          </cell>
          <cell r="B209" t="str">
            <v>2004</v>
          </cell>
          <cell r="C209" t="str">
            <v>02</v>
          </cell>
          <cell r="D209" t="str">
            <v>1912</v>
          </cell>
          <cell r="E209" t="str">
            <v>M2</v>
          </cell>
          <cell r="F209" t="str">
            <v>6676</v>
          </cell>
          <cell r="G209" t="str">
            <v>90</v>
          </cell>
          <cell r="H209">
            <v>56.14</v>
          </cell>
          <cell r="I209" t="str">
            <v>USD</v>
          </cell>
          <cell r="J209" t="str">
            <v>OTHER MDS SUPPLIER</v>
          </cell>
        </row>
        <row r="210">
          <cell r="E210" t="str">
            <v>M2 Total</v>
          </cell>
          <cell r="H210">
            <v>24688.299999999996</v>
          </cell>
        </row>
        <row r="211">
          <cell r="A211" t="str">
            <v>PRELIMINARY DATA - 2004/02 - SUBJECT TO CHANGE</v>
          </cell>
          <cell r="B211" t="str">
            <v>2004</v>
          </cell>
          <cell r="C211" t="str">
            <v>02</v>
          </cell>
          <cell r="D211" t="str">
            <v>1906</v>
          </cell>
          <cell r="E211" t="str">
            <v>MD</v>
          </cell>
          <cell r="F211" t="str">
            <v>6676</v>
          </cell>
          <cell r="G211" t="str">
            <v>90</v>
          </cell>
          <cell r="H211">
            <v>4327.28</v>
          </cell>
          <cell r="I211" t="str">
            <v>USD</v>
          </cell>
          <cell r="J211" t="str">
            <v>BLOOMBERG</v>
          </cell>
        </row>
        <row r="212">
          <cell r="A212" t="str">
            <v>PRELIMINARY DATA - 2004/02 - SUBJECT TO CHANGE</v>
          </cell>
          <cell r="B212" t="str">
            <v>2004</v>
          </cell>
          <cell r="C212" t="str">
            <v>02</v>
          </cell>
          <cell r="D212" t="str">
            <v>1907</v>
          </cell>
          <cell r="E212" t="str">
            <v>MD</v>
          </cell>
          <cell r="F212" t="str">
            <v>6676</v>
          </cell>
          <cell r="G212" t="str">
            <v>90</v>
          </cell>
          <cell r="H212">
            <v>1747.53</v>
          </cell>
          <cell r="I212" t="str">
            <v>USD</v>
          </cell>
          <cell r="J212" t="str">
            <v>REUTERS</v>
          </cell>
        </row>
        <row r="213">
          <cell r="A213" t="str">
            <v>PRELIMINARY DATA - 2004/02 - SUBJECT TO CHANGE</v>
          </cell>
          <cell r="B213" t="str">
            <v>2004</v>
          </cell>
          <cell r="C213" t="str">
            <v>02</v>
          </cell>
          <cell r="D213" t="str">
            <v>1911</v>
          </cell>
          <cell r="E213" t="str">
            <v>MD</v>
          </cell>
          <cell r="F213" t="str">
            <v>6676</v>
          </cell>
          <cell r="G213" t="str">
            <v>90</v>
          </cell>
          <cell r="H213">
            <v>673.56</v>
          </cell>
          <cell r="I213" t="str">
            <v>USD</v>
          </cell>
          <cell r="J213" t="str">
            <v>EXCHANGE FEES</v>
          </cell>
        </row>
        <row r="214">
          <cell r="A214" t="str">
            <v>PRELIMINARY DATA - 2004/02 - SUBJECT TO CHANGE</v>
          </cell>
          <cell r="B214" t="str">
            <v>2004</v>
          </cell>
          <cell r="C214" t="str">
            <v>02</v>
          </cell>
          <cell r="D214" t="str">
            <v>1912</v>
          </cell>
          <cell r="E214" t="str">
            <v>MD</v>
          </cell>
          <cell r="F214" t="str">
            <v>6676</v>
          </cell>
          <cell r="G214" t="str">
            <v>90</v>
          </cell>
          <cell r="H214">
            <v>103.14</v>
          </cell>
          <cell r="I214" t="str">
            <v>USD</v>
          </cell>
          <cell r="J214" t="str">
            <v>OTHER MDS SUPPLIER</v>
          </cell>
        </row>
        <row r="215">
          <cell r="E215" t="str">
            <v>MD Total</v>
          </cell>
          <cell r="H215">
            <v>6851.5099999999993</v>
          </cell>
        </row>
        <row r="216">
          <cell r="A216" t="str">
            <v>PRELIMINARY DATA - 2004/02 - SUBJECT TO CHANGE</v>
          </cell>
          <cell r="B216" t="str">
            <v>2004</v>
          </cell>
          <cell r="C216" t="str">
            <v>02</v>
          </cell>
          <cell r="D216" t="str">
            <v>1906</v>
          </cell>
          <cell r="E216" t="str">
            <v>MH</v>
          </cell>
          <cell r="F216" t="str">
            <v>6676</v>
          </cell>
          <cell r="G216" t="str">
            <v>90</v>
          </cell>
          <cell r="H216">
            <v>5831.4</v>
          </cell>
          <cell r="I216" t="str">
            <v>USD</v>
          </cell>
          <cell r="J216" t="str">
            <v>BLOOMBERG</v>
          </cell>
        </row>
        <row r="217">
          <cell r="A217" t="str">
            <v>PRELIMINARY DATA - 2004/02 - SUBJECT TO CHANGE</v>
          </cell>
          <cell r="B217" t="str">
            <v>2004</v>
          </cell>
          <cell r="C217" t="str">
            <v>02</v>
          </cell>
          <cell r="D217" t="str">
            <v>1907</v>
          </cell>
          <cell r="E217" t="str">
            <v>MH</v>
          </cell>
          <cell r="F217" t="str">
            <v>6676</v>
          </cell>
          <cell r="G217" t="str">
            <v>90</v>
          </cell>
          <cell r="H217">
            <v>8738.14</v>
          </cell>
          <cell r="I217" t="str">
            <v>USD</v>
          </cell>
          <cell r="J217" t="str">
            <v>REUTERS</v>
          </cell>
        </row>
        <row r="218">
          <cell r="A218" t="str">
            <v>PRELIMINARY DATA - 2004/02 - SUBJECT TO CHANGE</v>
          </cell>
          <cell r="B218" t="str">
            <v>2004</v>
          </cell>
          <cell r="C218" t="str">
            <v>02</v>
          </cell>
          <cell r="D218" t="str">
            <v>1911</v>
          </cell>
          <cell r="E218" t="str">
            <v>MH</v>
          </cell>
          <cell r="F218" t="str">
            <v>6676</v>
          </cell>
          <cell r="G218" t="str">
            <v>90</v>
          </cell>
          <cell r="H218">
            <v>2685.32</v>
          </cell>
          <cell r="I218" t="str">
            <v>USD</v>
          </cell>
          <cell r="J218" t="str">
            <v>EXCHANGE FEES</v>
          </cell>
        </row>
        <row r="219">
          <cell r="A219" t="str">
            <v>PRELIMINARY DATA - 2004/02 - SUBJECT TO CHANGE</v>
          </cell>
          <cell r="B219" t="str">
            <v>2004</v>
          </cell>
          <cell r="C219" t="str">
            <v>02</v>
          </cell>
          <cell r="D219" t="str">
            <v>1912</v>
          </cell>
          <cell r="E219" t="str">
            <v>MH</v>
          </cell>
          <cell r="F219" t="str">
            <v>6676</v>
          </cell>
          <cell r="G219" t="str">
            <v>90</v>
          </cell>
          <cell r="H219">
            <v>400</v>
          </cell>
          <cell r="I219" t="str">
            <v>USD</v>
          </cell>
          <cell r="J219" t="str">
            <v>OTHER MDS SUPPLIER</v>
          </cell>
        </row>
        <row r="220">
          <cell r="E220" t="str">
            <v>MH Total</v>
          </cell>
          <cell r="H220">
            <v>17654.86</v>
          </cell>
        </row>
        <row r="221">
          <cell r="A221" t="str">
            <v>PRELIMINARY DATA - 2004/02 - SUBJECT TO CHANGE</v>
          </cell>
          <cell r="B221" t="str">
            <v>2004</v>
          </cell>
          <cell r="C221" t="str">
            <v>02</v>
          </cell>
          <cell r="D221" t="str">
            <v>1906</v>
          </cell>
          <cell r="E221" t="str">
            <v>MI</v>
          </cell>
          <cell r="F221" t="str">
            <v>6676</v>
          </cell>
          <cell r="G221" t="str">
            <v>90</v>
          </cell>
          <cell r="H221">
            <v>10218.65</v>
          </cell>
          <cell r="I221" t="str">
            <v>USD</v>
          </cell>
          <cell r="J221" t="str">
            <v>BLOOMBERG</v>
          </cell>
        </row>
        <row r="222">
          <cell r="A222" t="str">
            <v>PRELIMINARY DATA - 2004/02 - SUBJECT TO CHANGE</v>
          </cell>
          <cell r="B222" t="str">
            <v>2004</v>
          </cell>
          <cell r="C222" t="str">
            <v>02</v>
          </cell>
          <cell r="D222" t="str">
            <v>1907</v>
          </cell>
          <cell r="E222" t="str">
            <v>MI</v>
          </cell>
          <cell r="F222" t="str">
            <v>6676</v>
          </cell>
          <cell r="G222" t="str">
            <v>90</v>
          </cell>
          <cell r="H222">
            <v>15069.14</v>
          </cell>
          <cell r="I222" t="str">
            <v>USD</v>
          </cell>
          <cell r="J222" t="str">
            <v>REUTERS</v>
          </cell>
        </row>
        <row r="223">
          <cell r="A223" t="str">
            <v>PRELIMINARY DATA - 2004/02 - SUBJECT TO CHANGE</v>
          </cell>
          <cell r="B223" t="str">
            <v>2004</v>
          </cell>
          <cell r="C223" t="str">
            <v>02</v>
          </cell>
          <cell r="D223" t="str">
            <v>1911</v>
          </cell>
          <cell r="E223" t="str">
            <v>MI</v>
          </cell>
          <cell r="F223" t="str">
            <v>6676</v>
          </cell>
          <cell r="G223" t="str">
            <v>90</v>
          </cell>
          <cell r="H223">
            <v>3663.9</v>
          </cell>
          <cell r="I223" t="str">
            <v>USD</v>
          </cell>
          <cell r="J223" t="str">
            <v>EXCHANGE FEES</v>
          </cell>
        </row>
        <row r="224">
          <cell r="A224" t="str">
            <v>PRELIMINARY DATA - 2004/02 - SUBJECT TO CHANGE</v>
          </cell>
          <cell r="B224" t="str">
            <v>2004</v>
          </cell>
          <cell r="C224" t="str">
            <v>02</v>
          </cell>
          <cell r="D224" t="str">
            <v>1912</v>
          </cell>
          <cell r="E224" t="str">
            <v>MI</v>
          </cell>
          <cell r="F224" t="str">
            <v>6676</v>
          </cell>
          <cell r="G224" t="str">
            <v>90</v>
          </cell>
          <cell r="H224">
            <v>393.06</v>
          </cell>
          <cell r="I224" t="str">
            <v>USD</v>
          </cell>
          <cell r="J224" t="str">
            <v>OTHER MDS SUPPLIER</v>
          </cell>
        </row>
        <row r="225">
          <cell r="E225" t="str">
            <v>MI Total</v>
          </cell>
          <cell r="H225">
            <v>29344.750000000004</v>
          </cell>
        </row>
        <row r="226">
          <cell r="A226" t="str">
            <v>PRELIMINARY DATA - 2004/02 - SUBJECT TO CHANGE</v>
          </cell>
          <cell r="B226" t="str">
            <v>2004</v>
          </cell>
          <cell r="C226" t="str">
            <v>02</v>
          </cell>
          <cell r="D226" t="str">
            <v>1906</v>
          </cell>
          <cell r="E226" t="str">
            <v>MJ</v>
          </cell>
          <cell r="F226" t="str">
            <v>6676</v>
          </cell>
          <cell r="G226" t="str">
            <v>90</v>
          </cell>
          <cell r="H226">
            <v>8246.6</v>
          </cell>
          <cell r="I226" t="str">
            <v>USD</v>
          </cell>
          <cell r="J226" t="str">
            <v>BLOOMBERG</v>
          </cell>
        </row>
        <row r="227">
          <cell r="A227" t="str">
            <v>PRELIMINARY DATA - 2004/02 - SUBJECT TO CHANGE</v>
          </cell>
          <cell r="B227" t="str">
            <v>2004</v>
          </cell>
          <cell r="C227" t="str">
            <v>02</v>
          </cell>
          <cell r="D227" t="str">
            <v>1911</v>
          </cell>
          <cell r="E227" t="str">
            <v>MJ</v>
          </cell>
          <cell r="F227" t="str">
            <v>6676</v>
          </cell>
          <cell r="G227" t="str">
            <v>90</v>
          </cell>
          <cell r="H227">
            <v>369</v>
          </cell>
          <cell r="I227" t="str">
            <v>USD</v>
          </cell>
          <cell r="J227" t="str">
            <v>EXCHANGE FEES</v>
          </cell>
        </row>
        <row r="228">
          <cell r="E228" t="str">
            <v>MJ Total</v>
          </cell>
          <cell r="H228">
            <v>8615.6</v>
          </cell>
        </row>
        <row r="229">
          <cell r="A229" t="str">
            <v>PRELIMINARY DATA - 2004/02 - SUBJECT TO CHANGE</v>
          </cell>
          <cell r="B229" t="str">
            <v>2004</v>
          </cell>
          <cell r="C229" t="str">
            <v>02</v>
          </cell>
          <cell r="D229" t="str">
            <v>1905</v>
          </cell>
          <cell r="E229" t="str">
            <v>ML</v>
          </cell>
          <cell r="F229" t="str">
            <v>6676</v>
          </cell>
          <cell r="G229" t="str">
            <v>90</v>
          </cell>
          <cell r="H229">
            <v>68.319999999999993</v>
          </cell>
          <cell r="I229" t="str">
            <v>USD</v>
          </cell>
          <cell r="J229" t="str">
            <v>TELERATE</v>
          </cell>
        </row>
        <row r="230">
          <cell r="A230" t="str">
            <v>PRELIMINARY DATA - 2004/02 - SUBJECT TO CHANGE</v>
          </cell>
          <cell r="B230" t="str">
            <v>2004</v>
          </cell>
          <cell r="C230" t="str">
            <v>02</v>
          </cell>
          <cell r="D230" t="str">
            <v>1906</v>
          </cell>
          <cell r="E230" t="str">
            <v>ML</v>
          </cell>
          <cell r="F230" t="str">
            <v>6676</v>
          </cell>
          <cell r="G230" t="str">
            <v>90</v>
          </cell>
          <cell r="H230">
            <v>11532.77</v>
          </cell>
          <cell r="I230" t="str">
            <v>USD</v>
          </cell>
          <cell r="J230" t="str">
            <v>BLOOMBERG</v>
          </cell>
        </row>
        <row r="231">
          <cell r="A231" t="str">
            <v>PRELIMINARY DATA - 2004/02 - SUBJECT TO CHANGE</v>
          </cell>
          <cell r="B231" t="str">
            <v>2004</v>
          </cell>
          <cell r="C231" t="str">
            <v>02</v>
          </cell>
          <cell r="D231" t="str">
            <v>1907</v>
          </cell>
          <cell r="E231" t="str">
            <v>ML</v>
          </cell>
          <cell r="F231" t="str">
            <v>6676</v>
          </cell>
          <cell r="G231" t="str">
            <v>90</v>
          </cell>
          <cell r="H231">
            <v>3495.04</v>
          </cell>
          <cell r="I231" t="str">
            <v>USD</v>
          </cell>
          <cell r="J231" t="str">
            <v>REUTERS</v>
          </cell>
        </row>
        <row r="232">
          <cell r="A232" t="str">
            <v>PRELIMINARY DATA - 2004/02 - SUBJECT TO CHANGE</v>
          </cell>
          <cell r="B232" t="str">
            <v>2004</v>
          </cell>
          <cell r="C232" t="str">
            <v>02</v>
          </cell>
          <cell r="D232" t="str">
            <v>1908</v>
          </cell>
          <cell r="E232" t="str">
            <v>ML</v>
          </cell>
          <cell r="F232" t="str">
            <v>6676</v>
          </cell>
          <cell r="G232" t="str">
            <v>90</v>
          </cell>
          <cell r="H232">
            <v>312.5</v>
          </cell>
          <cell r="I232" t="str">
            <v>USD</v>
          </cell>
          <cell r="J232" t="str">
            <v>THOMSON FINANCIALS</v>
          </cell>
        </row>
        <row r="233">
          <cell r="A233" t="str">
            <v>PRELIMINARY DATA - 2004/02 - SUBJECT TO CHANGE</v>
          </cell>
          <cell r="B233" t="str">
            <v>2004</v>
          </cell>
          <cell r="C233" t="str">
            <v>02</v>
          </cell>
          <cell r="D233" t="str">
            <v>1911</v>
          </cell>
          <cell r="E233" t="str">
            <v>ML</v>
          </cell>
          <cell r="F233" t="str">
            <v>6676</v>
          </cell>
          <cell r="G233" t="str">
            <v>90</v>
          </cell>
          <cell r="H233">
            <v>462.57</v>
          </cell>
          <cell r="I233" t="str">
            <v>USD</v>
          </cell>
          <cell r="J233" t="str">
            <v>EXCHANGE FEES</v>
          </cell>
        </row>
        <row r="234">
          <cell r="A234" t="str">
            <v>PRELIMINARY DATA - 2004/02 - SUBJECT TO CHANGE</v>
          </cell>
          <cell r="B234" t="str">
            <v>2004</v>
          </cell>
          <cell r="C234" t="str">
            <v>02</v>
          </cell>
          <cell r="D234" t="str">
            <v>1912</v>
          </cell>
          <cell r="E234" t="str">
            <v>ML</v>
          </cell>
          <cell r="F234" t="str">
            <v>6676</v>
          </cell>
          <cell r="G234" t="str">
            <v>90</v>
          </cell>
          <cell r="H234">
            <v>51.57</v>
          </cell>
          <cell r="I234" t="str">
            <v>USD</v>
          </cell>
          <cell r="J234" t="str">
            <v>OTHER MDS SUPPLIER</v>
          </cell>
        </row>
        <row r="235">
          <cell r="E235" t="str">
            <v>ML Total</v>
          </cell>
          <cell r="H235">
            <v>15922.77</v>
          </cell>
        </row>
        <row r="236">
          <cell r="A236" t="str">
            <v>PRELIMINARY DATA - 2004/02 - SUBJECT TO CHANGE</v>
          </cell>
          <cell r="B236" t="str">
            <v>2004</v>
          </cell>
          <cell r="C236" t="str">
            <v>02</v>
          </cell>
          <cell r="D236" t="str">
            <v>1906</v>
          </cell>
          <cell r="E236" t="str">
            <v>MM</v>
          </cell>
          <cell r="F236" t="str">
            <v>6676</v>
          </cell>
          <cell r="G236" t="str">
            <v>90</v>
          </cell>
          <cell r="H236">
            <v>2848.2</v>
          </cell>
          <cell r="I236" t="str">
            <v>USD</v>
          </cell>
          <cell r="J236" t="str">
            <v>BLOOMBERG</v>
          </cell>
        </row>
        <row r="237">
          <cell r="A237" t="str">
            <v>PRELIMINARY DATA - 2004/02 - SUBJECT TO CHANGE</v>
          </cell>
          <cell r="B237" t="str">
            <v>2004</v>
          </cell>
          <cell r="C237" t="str">
            <v>02</v>
          </cell>
          <cell r="D237" t="str">
            <v>1907</v>
          </cell>
          <cell r="E237" t="str">
            <v>MM</v>
          </cell>
          <cell r="F237" t="str">
            <v>6676</v>
          </cell>
          <cell r="G237" t="str">
            <v>90</v>
          </cell>
          <cell r="H237">
            <v>1747.7</v>
          </cell>
          <cell r="I237" t="str">
            <v>USD</v>
          </cell>
          <cell r="J237" t="str">
            <v>REUTERS</v>
          </cell>
        </row>
        <row r="238">
          <cell r="A238" t="str">
            <v>PRELIMINARY DATA - 2004/02 - SUBJECT TO CHANGE</v>
          </cell>
          <cell r="B238" t="str">
            <v>2004</v>
          </cell>
          <cell r="C238" t="str">
            <v>02</v>
          </cell>
          <cell r="D238" t="str">
            <v>1911</v>
          </cell>
          <cell r="E238" t="str">
            <v>MM</v>
          </cell>
          <cell r="F238" t="str">
            <v>6676</v>
          </cell>
          <cell r="G238" t="str">
            <v>90</v>
          </cell>
          <cell r="H238">
            <v>537.29</v>
          </cell>
          <cell r="I238" t="str">
            <v>USD</v>
          </cell>
          <cell r="J238" t="str">
            <v>EXCHANGE FEES</v>
          </cell>
        </row>
        <row r="239">
          <cell r="A239" t="str">
            <v>PRELIMINARY DATA - 2004/02 - SUBJECT TO CHANGE</v>
          </cell>
          <cell r="B239" t="str">
            <v>2004</v>
          </cell>
          <cell r="C239" t="str">
            <v>02</v>
          </cell>
          <cell r="D239" t="str">
            <v>1912</v>
          </cell>
          <cell r="E239" t="str">
            <v>MM</v>
          </cell>
          <cell r="F239" t="str">
            <v>6676</v>
          </cell>
          <cell r="G239" t="str">
            <v>90</v>
          </cell>
          <cell r="H239">
            <v>56.14</v>
          </cell>
          <cell r="I239" t="str">
            <v>USD</v>
          </cell>
          <cell r="J239" t="str">
            <v>OTHER MDS SUPPLIER</v>
          </cell>
        </row>
        <row r="240">
          <cell r="E240" t="str">
            <v>MM Total</v>
          </cell>
          <cell r="H240">
            <v>5189.33</v>
          </cell>
        </row>
        <row r="241">
          <cell r="A241" t="str">
            <v>PRELIMINARY DATA - 2004/02 - SUBJECT TO CHANGE</v>
          </cell>
          <cell r="B241" t="str">
            <v>2004</v>
          </cell>
          <cell r="C241" t="str">
            <v>02</v>
          </cell>
          <cell r="D241" t="str">
            <v>1906</v>
          </cell>
          <cell r="E241" t="str">
            <v>MW</v>
          </cell>
          <cell r="F241" t="str">
            <v>6676</v>
          </cell>
          <cell r="G241" t="str">
            <v>90</v>
          </cell>
          <cell r="H241">
            <v>8779.57</v>
          </cell>
          <cell r="I241" t="str">
            <v>USD</v>
          </cell>
          <cell r="J241" t="str">
            <v>BLOOMBERG</v>
          </cell>
        </row>
        <row r="242">
          <cell r="A242" t="str">
            <v>PRELIMINARY DATA - 2004/02 - SUBJECT TO CHANGE</v>
          </cell>
          <cell r="B242" t="str">
            <v>2004</v>
          </cell>
          <cell r="C242" t="str">
            <v>02</v>
          </cell>
          <cell r="D242" t="str">
            <v>1912</v>
          </cell>
          <cell r="E242" t="str">
            <v>MW</v>
          </cell>
          <cell r="F242" t="str">
            <v>6676</v>
          </cell>
          <cell r="G242" t="str">
            <v>90</v>
          </cell>
          <cell r="H242">
            <v>309.36</v>
          </cell>
          <cell r="I242" t="str">
            <v>USD</v>
          </cell>
          <cell r="J242" t="str">
            <v>OTHER MDS SUPPLIER</v>
          </cell>
        </row>
        <row r="243">
          <cell r="E243" t="str">
            <v>MW Total</v>
          </cell>
          <cell r="H243">
            <v>9088.93</v>
          </cell>
        </row>
        <row r="244">
          <cell r="A244" t="str">
            <v>PRELIMINARY DATA - 2004/02 - SUBJECT TO CHANGE</v>
          </cell>
          <cell r="B244" t="str">
            <v>2004</v>
          </cell>
          <cell r="C244" t="str">
            <v>02</v>
          </cell>
          <cell r="D244" t="str">
            <v>1906</v>
          </cell>
          <cell r="E244" t="str">
            <v>MY</v>
          </cell>
          <cell r="F244" t="str">
            <v>6676</v>
          </cell>
          <cell r="G244" t="str">
            <v>90</v>
          </cell>
          <cell r="H244">
            <v>2783.18</v>
          </cell>
          <cell r="I244" t="str">
            <v>USD</v>
          </cell>
          <cell r="J244" t="str">
            <v>BLOOMBERG</v>
          </cell>
        </row>
        <row r="245">
          <cell r="A245" t="str">
            <v>PRELIMINARY DATA - 2004/02 - SUBJECT TO CHANGE</v>
          </cell>
          <cell r="B245" t="str">
            <v>2004</v>
          </cell>
          <cell r="C245" t="str">
            <v>02</v>
          </cell>
          <cell r="D245" t="str">
            <v>1912</v>
          </cell>
          <cell r="E245" t="str">
            <v>MY</v>
          </cell>
          <cell r="F245" t="str">
            <v>6676</v>
          </cell>
          <cell r="G245" t="str">
            <v>90</v>
          </cell>
          <cell r="H245">
            <v>103.14</v>
          </cell>
          <cell r="I245" t="str">
            <v>USD</v>
          </cell>
          <cell r="J245" t="str">
            <v>OTHER MDS SUPPLIER</v>
          </cell>
        </row>
        <row r="246">
          <cell r="E246" t="str">
            <v>MY Total</v>
          </cell>
          <cell r="H246">
            <v>2886.3199999999997</v>
          </cell>
        </row>
        <row r="247">
          <cell r="A247" t="str">
            <v>PRELIMINARY DATA - 2004/02 - SUBJECT TO CHANGE</v>
          </cell>
          <cell r="B247" t="str">
            <v>2004</v>
          </cell>
          <cell r="C247" t="str">
            <v>02</v>
          </cell>
          <cell r="D247" t="str">
            <v>1905</v>
          </cell>
          <cell r="E247" t="str">
            <v>R0</v>
          </cell>
          <cell r="F247" t="str">
            <v>6676</v>
          </cell>
          <cell r="G247" t="str">
            <v>90</v>
          </cell>
          <cell r="H247">
            <v>1298.08</v>
          </cell>
          <cell r="I247" t="str">
            <v>USD</v>
          </cell>
          <cell r="J247" t="str">
            <v>TELERATE</v>
          </cell>
        </row>
        <row r="248">
          <cell r="A248" t="str">
            <v>PRELIMINARY DATA - 2004/02 - SUBJECT TO CHANGE</v>
          </cell>
          <cell r="B248" t="str">
            <v>2004</v>
          </cell>
          <cell r="C248" t="str">
            <v>02</v>
          </cell>
          <cell r="D248" t="str">
            <v>1906</v>
          </cell>
          <cell r="E248" t="str">
            <v>R0</v>
          </cell>
          <cell r="F248" t="str">
            <v>6676</v>
          </cell>
          <cell r="G248" t="str">
            <v>90</v>
          </cell>
          <cell r="H248">
            <v>8844.6</v>
          </cell>
          <cell r="I248" t="str">
            <v>USD</v>
          </cell>
          <cell r="J248" t="str">
            <v>BLOOMBERG</v>
          </cell>
        </row>
        <row r="249">
          <cell r="A249" t="str">
            <v>PRELIMINARY DATA - 2004/02 - SUBJECT TO CHANGE</v>
          </cell>
          <cell r="B249" t="str">
            <v>2004</v>
          </cell>
          <cell r="C249" t="str">
            <v>02</v>
          </cell>
          <cell r="D249" t="str">
            <v>1907</v>
          </cell>
          <cell r="E249" t="str">
            <v>R0</v>
          </cell>
          <cell r="F249" t="str">
            <v>6676</v>
          </cell>
          <cell r="G249" t="str">
            <v>90</v>
          </cell>
          <cell r="H249">
            <v>4176.6400000000003</v>
          </cell>
          <cell r="I249" t="str">
            <v>USD</v>
          </cell>
          <cell r="J249" t="str">
            <v>REUTERS</v>
          </cell>
        </row>
        <row r="250">
          <cell r="A250" t="str">
            <v>PRELIMINARY DATA - 2004/02 - SUBJECT TO CHANGE</v>
          </cell>
          <cell r="B250" t="str">
            <v>2004</v>
          </cell>
          <cell r="C250" t="str">
            <v>02</v>
          </cell>
          <cell r="D250" t="str">
            <v>1911</v>
          </cell>
          <cell r="E250" t="str">
            <v>R0</v>
          </cell>
          <cell r="F250" t="str">
            <v>6676</v>
          </cell>
          <cell r="G250" t="str">
            <v>90</v>
          </cell>
          <cell r="H250">
            <v>661.22</v>
          </cell>
          <cell r="I250" t="str">
            <v>USD</v>
          </cell>
          <cell r="J250" t="str">
            <v>EXCHANGE FEES</v>
          </cell>
        </row>
        <row r="251">
          <cell r="E251" t="str">
            <v>R0 Total</v>
          </cell>
          <cell r="H251">
            <v>14980.539999999999</v>
          </cell>
        </row>
        <row r="252">
          <cell r="A252" t="str">
            <v>PRELIMINARY DATA - 2004/02 - SUBJECT TO CHANGE</v>
          </cell>
          <cell r="B252" t="str">
            <v>2004</v>
          </cell>
          <cell r="C252" t="str">
            <v>02</v>
          </cell>
          <cell r="D252" t="str">
            <v>1906</v>
          </cell>
          <cell r="E252" t="str">
            <v>SP</v>
          </cell>
          <cell r="F252" t="str">
            <v>6676</v>
          </cell>
          <cell r="G252" t="str">
            <v>90</v>
          </cell>
          <cell r="H252">
            <v>1705.6</v>
          </cell>
          <cell r="I252" t="str">
            <v>USD</v>
          </cell>
          <cell r="J252" t="str">
            <v>BLOOMBERG</v>
          </cell>
        </row>
        <row r="253">
          <cell r="A253" t="str">
            <v>PRELIMINARY DATA - 2004/02 - SUBJECT TO CHANGE</v>
          </cell>
          <cell r="B253" t="str">
            <v>2004</v>
          </cell>
          <cell r="C253" t="str">
            <v>02</v>
          </cell>
          <cell r="D253" t="str">
            <v>1911</v>
          </cell>
          <cell r="E253" t="str">
            <v>SP</v>
          </cell>
          <cell r="F253" t="str">
            <v>6676</v>
          </cell>
          <cell r="G253" t="str">
            <v>90</v>
          </cell>
          <cell r="H253">
            <v>57.2</v>
          </cell>
          <cell r="I253" t="str">
            <v>USD</v>
          </cell>
          <cell r="J253" t="str">
            <v>EXCHANGE FEES</v>
          </cell>
        </row>
        <row r="254">
          <cell r="E254" t="str">
            <v>SP Total</v>
          </cell>
          <cell r="H254">
            <v>1762.8</v>
          </cell>
        </row>
        <row r="255">
          <cell r="A255" t="str">
            <v>PRELIMINARY DATA - 2004/02 - SUBJECT TO CHANGE</v>
          </cell>
          <cell r="B255" t="str">
            <v>2004</v>
          </cell>
          <cell r="C255" t="str">
            <v>02</v>
          </cell>
          <cell r="D255" t="str">
            <v>1906</v>
          </cell>
          <cell r="E255" t="str">
            <v>W0</v>
          </cell>
          <cell r="F255" t="str">
            <v>6676</v>
          </cell>
          <cell r="G255" t="str">
            <v>90</v>
          </cell>
          <cell r="H255">
            <v>1474.09</v>
          </cell>
          <cell r="I255" t="str">
            <v>USD</v>
          </cell>
          <cell r="J255" t="str">
            <v>BLOOMBERG</v>
          </cell>
        </row>
        <row r="256">
          <cell r="A256" t="str">
            <v>PRELIMINARY DATA - 2004/02 - SUBJECT TO CHANGE</v>
          </cell>
          <cell r="B256" t="str">
            <v>2004</v>
          </cell>
          <cell r="C256" t="str">
            <v>02</v>
          </cell>
          <cell r="D256" t="str">
            <v>1907</v>
          </cell>
          <cell r="E256" t="str">
            <v>W0</v>
          </cell>
          <cell r="F256" t="str">
            <v>6676</v>
          </cell>
          <cell r="G256" t="str">
            <v>90</v>
          </cell>
          <cell r="H256">
            <v>1747.67</v>
          </cell>
          <cell r="I256" t="str">
            <v>USD</v>
          </cell>
          <cell r="J256" t="str">
            <v>REUTERS</v>
          </cell>
        </row>
        <row r="257">
          <cell r="A257" t="str">
            <v>PRELIMINARY DATA - 2004/02 - SUBJECT TO CHANGE</v>
          </cell>
          <cell r="B257" t="str">
            <v>2004</v>
          </cell>
          <cell r="C257" t="str">
            <v>02</v>
          </cell>
          <cell r="D257" t="str">
            <v>1911</v>
          </cell>
          <cell r="E257" t="str">
            <v>W0</v>
          </cell>
          <cell r="F257" t="str">
            <v>6676</v>
          </cell>
          <cell r="G257" t="str">
            <v>90</v>
          </cell>
          <cell r="H257">
            <v>1873.02</v>
          </cell>
          <cell r="I257" t="str">
            <v>USD</v>
          </cell>
          <cell r="J257" t="str">
            <v>EXCHANGE FEES</v>
          </cell>
        </row>
        <row r="258">
          <cell r="A258" t="str">
            <v>PRELIMINARY DATA - 2004/02 - SUBJECT TO CHANGE</v>
          </cell>
          <cell r="B258" t="str">
            <v>2004</v>
          </cell>
          <cell r="C258" t="str">
            <v>02</v>
          </cell>
          <cell r="D258" t="str">
            <v>1913</v>
          </cell>
          <cell r="E258" t="str">
            <v>W0</v>
          </cell>
          <cell r="F258" t="str">
            <v>6676</v>
          </cell>
          <cell r="G258" t="str">
            <v>90</v>
          </cell>
          <cell r="H258">
            <v>2411.66</v>
          </cell>
          <cell r="I258" t="str">
            <v>USD</v>
          </cell>
          <cell r="J258" t="str">
            <v>ROYAL BLUE FIDESSANET</v>
          </cell>
        </row>
        <row r="259">
          <cell r="E259" t="str">
            <v>W0 Total</v>
          </cell>
          <cell r="H259">
            <v>7506.4400000000005</v>
          </cell>
        </row>
        <row r="260">
          <cell r="A260" t="str">
            <v>PRELIMINARY DATA - 2004/02 - SUBJECT TO CHANGE</v>
          </cell>
          <cell r="B260" t="str">
            <v>2004</v>
          </cell>
          <cell r="C260" t="str">
            <v>02</v>
          </cell>
          <cell r="D260" t="str">
            <v>1906</v>
          </cell>
          <cell r="E260" t="str">
            <v>W1</v>
          </cell>
          <cell r="F260" t="str">
            <v>6676</v>
          </cell>
          <cell r="G260" t="str">
            <v>90</v>
          </cell>
          <cell r="H260">
            <v>8584.6</v>
          </cell>
          <cell r="I260" t="str">
            <v>USD</v>
          </cell>
          <cell r="J260" t="str">
            <v>BLOOMBERG</v>
          </cell>
        </row>
        <row r="261">
          <cell r="A261" t="str">
            <v>PRELIMINARY DATA - 2004/02 - SUBJECT TO CHANGE</v>
          </cell>
          <cell r="B261" t="str">
            <v>2004</v>
          </cell>
          <cell r="C261" t="str">
            <v>02</v>
          </cell>
          <cell r="D261" t="str">
            <v>1907</v>
          </cell>
          <cell r="E261" t="str">
            <v>W1</v>
          </cell>
          <cell r="F261" t="str">
            <v>6676</v>
          </cell>
          <cell r="G261" t="str">
            <v>90</v>
          </cell>
          <cell r="H261">
            <v>7548.53</v>
          </cell>
          <cell r="I261" t="str">
            <v>USD</v>
          </cell>
          <cell r="J261" t="str">
            <v>REUTERS</v>
          </cell>
        </row>
        <row r="262">
          <cell r="A262" t="str">
            <v>PRELIMINARY DATA - 2004/02 - SUBJECT TO CHANGE</v>
          </cell>
          <cell r="B262" t="str">
            <v>2004</v>
          </cell>
          <cell r="C262" t="str">
            <v>02</v>
          </cell>
          <cell r="D262" t="str">
            <v>1909</v>
          </cell>
          <cell r="E262" t="str">
            <v>W1</v>
          </cell>
          <cell r="F262" t="str">
            <v>6676</v>
          </cell>
          <cell r="G262" t="str">
            <v>90</v>
          </cell>
          <cell r="H262">
            <v>58305.73</v>
          </cell>
          <cell r="I262" t="str">
            <v>USD</v>
          </cell>
          <cell r="J262" t="str">
            <v>GL TRADE</v>
          </cell>
        </row>
        <row r="263">
          <cell r="A263" t="str">
            <v>PRELIMINARY DATA - 2004/02 - SUBJECT TO CHANGE</v>
          </cell>
          <cell r="B263" t="str">
            <v>2004</v>
          </cell>
          <cell r="C263" t="str">
            <v>02</v>
          </cell>
          <cell r="D263" t="str">
            <v>1911</v>
          </cell>
          <cell r="E263" t="str">
            <v>W1</v>
          </cell>
          <cell r="F263" t="str">
            <v>6676</v>
          </cell>
          <cell r="G263" t="str">
            <v>90</v>
          </cell>
          <cell r="H263">
            <v>18878.47</v>
          </cell>
          <cell r="I263" t="str">
            <v>USD</v>
          </cell>
          <cell r="J263" t="str">
            <v>EXCHANGE FEES</v>
          </cell>
        </row>
        <row r="264">
          <cell r="A264" t="str">
            <v>PRELIMINARY DATA - 2004/02 - SUBJECT TO CHANGE</v>
          </cell>
          <cell r="B264" t="str">
            <v>2004</v>
          </cell>
          <cell r="C264" t="str">
            <v>02</v>
          </cell>
          <cell r="D264" t="str">
            <v>1913</v>
          </cell>
          <cell r="E264" t="str">
            <v>W1</v>
          </cell>
          <cell r="F264" t="str">
            <v>6676</v>
          </cell>
          <cell r="G264" t="str">
            <v>90</v>
          </cell>
          <cell r="H264">
            <v>20499.259999999998</v>
          </cell>
          <cell r="I264" t="str">
            <v>USD</v>
          </cell>
          <cell r="J264" t="str">
            <v>ROYAL BLUE FIDESSANET</v>
          </cell>
        </row>
        <row r="265">
          <cell r="E265" t="str">
            <v>W1 Total</v>
          </cell>
          <cell r="H265">
            <v>113816.59</v>
          </cell>
        </row>
        <row r="266">
          <cell r="A266" t="str">
            <v>PRELIMINARY DATA - 2004/02 - SUBJECT TO CHANGE</v>
          </cell>
          <cell r="B266" t="str">
            <v>2004</v>
          </cell>
          <cell r="C266" t="str">
            <v>02</v>
          </cell>
          <cell r="D266" t="str">
            <v>1905</v>
          </cell>
          <cell r="E266" t="str">
            <v>W3</v>
          </cell>
          <cell r="F266" t="str">
            <v>6676</v>
          </cell>
          <cell r="G266" t="str">
            <v>90</v>
          </cell>
          <cell r="H266">
            <v>1748.56</v>
          </cell>
          <cell r="I266" t="str">
            <v>USD</v>
          </cell>
          <cell r="J266" t="str">
            <v>TELERATE</v>
          </cell>
        </row>
        <row r="267">
          <cell r="A267" t="str">
            <v>PRELIMINARY DATA - 2004/02 - SUBJECT TO CHANGE</v>
          </cell>
          <cell r="B267" t="str">
            <v>2004</v>
          </cell>
          <cell r="C267" t="str">
            <v>02</v>
          </cell>
          <cell r="D267" t="str">
            <v>1906</v>
          </cell>
          <cell r="E267" t="str">
            <v>W3</v>
          </cell>
          <cell r="F267" t="str">
            <v>6676</v>
          </cell>
          <cell r="G267" t="str">
            <v>90</v>
          </cell>
          <cell r="H267">
            <v>3473</v>
          </cell>
          <cell r="I267" t="str">
            <v>USD</v>
          </cell>
          <cell r="J267" t="str">
            <v>BLOOMBERG</v>
          </cell>
        </row>
        <row r="268">
          <cell r="A268" t="str">
            <v>PRELIMINARY DATA - 2004/02 - SUBJECT TO CHANGE</v>
          </cell>
          <cell r="B268" t="str">
            <v>2004</v>
          </cell>
          <cell r="C268" t="str">
            <v>02</v>
          </cell>
          <cell r="D268" t="str">
            <v>1907</v>
          </cell>
          <cell r="E268" t="str">
            <v>W3</v>
          </cell>
          <cell r="F268" t="str">
            <v>6676</v>
          </cell>
          <cell r="G268" t="str">
            <v>90</v>
          </cell>
          <cell r="H268">
            <v>2821.3</v>
          </cell>
          <cell r="I268" t="str">
            <v>USD</v>
          </cell>
          <cell r="J268" t="str">
            <v>REUTERS</v>
          </cell>
        </row>
        <row r="269">
          <cell r="A269" t="str">
            <v>PRELIMINARY DATA - 2004/02 - SUBJECT TO CHANGE</v>
          </cell>
          <cell r="B269" t="str">
            <v>2004</v>
          </cell>
          <cell r="C269" t="str">
            <v>02</v>
          </cell>
          <cell r="D269" t="str">
            <v>1909</v>
          </cell>
          <cell r="E269" t="str">
            <v>W3</v>
          </cell>
          <cell r="F269" t="str">
            <v>6676</v>
          </cell>
          <cell r="G269" t="str">
            <v>90</v>
          </cell>
          <cell r="H269">
            <v>2218.62</v>
          </cell>
          <cell r="I269" t="str">
            <v>USD</v>
          </cell>
          <cell r="J269" t="str">
            <v>GL TRADE</v>
          </cell>
        </row>
        <row r="270">
          <cell r="A270" t="str">
            <v>PRELIMINARY DATA - 2004/02 - SUBJECT TO CHANGE</v>
          </cell>
          <cell r="B270" t="str">
            <v>2004</v>
          </cell>
          <cell r="C270" t="str">
            <v>02</v>
          </cell>
          <cell r="D270" t="str">
            <v>1911</v>
          </cell>
          <cell r="E270" t="str">
            <v>W3</v>
          </cell>
          <cell r="F270" t="str">
            <v>6676</v>
          </cell>
          <cell r="G270" t="str">
            <v>90</v>
          </cell>
          <cell r="H270">
            <v>6231.08</v>
          </cell>
          <cell r="I270" t="str">
            <v>USD</v>
          </cell>
          <cell r="J270" t="str">
            <v>EXCHANGE FEES</v>
          </cell>
        </row>
        <row r="271">
          <cell r="A271" t="str">
            <v>PRELIMINARY DATA - 2004/02 - SUBJECT TO CHANGE</v>
          </cell>
          <cell r="B271" t="str">
            <v>2004</v>
          </cell>
          <cell r="C271" t="str">
            <v>02</v>
          </cell>
          <cell r="D271" t="str">
            <v>1913</v>
          </cell>
          <cell r="E271" t="str">
            <v>W3</v>
          </cell>
          <cell r="F271" t="str">
            <v>6676</v>
          </cell>
          <cell r="G271" t="str">
            <v>90</v>
          </cell>
          <cell r="H271">
            <v>2411.64</v>
          </cell>
          <cell r="I271" t="str">
            <v>USD</v>
          </cell>
          <cell r="J271" t="str">
            <v>ROYAL BLUE FIDESSANET</v>
          </cell>
        </row>
        <row r="272">
          <cell r="E272" t="str">
            <v>W3 Total</v>
          </cell>
          <cell r="H272">
            <v>18904.199999999997</v>
          </cell>
        </row>
        <row r="273">
          <cell r="A273" t="str">
            <v>PRELIMINARY DATA - 2004/02 - SUBJECT TO CHANGE</v>
          </cell>
          <cell r="B273" t="str">
            <v>2004</v>
          </cell>
          <cell r="C273" t="str">
            <v>02</v>
          </cell>
          <cell r="D273" t="str">
            <v>1905</v>
          </cell>
          <cell r="E273" t="str">
            <v>W5</v>
          </cell>
          <cell r="F273" t="str">
            <v>6676</v>
          </cell>
          <cell r="G273" t="str">
            <v>90</v>
          </cell>
          <cell r="H273">
            <v>68.319999999999993</v>
          </cell>
          <cell r="I273" t="str">
            <v>USD</v>
          </cell>
          <cell r="J273" t="str">
            <v>TELERATE</v>
          </cell>
        </row>
        <row r="274">
          <cell r="A274" t="str">
            <v>PRELIMINARY DATA - 2004/02 - SUBJECT TO CHANGE</v>
          </cell>
          <cell r="B274" t="str">
            <v>2004</v>
          </cell>
          <cell r="C274" t="str">
            <v>02</v>
          </cell>
          <cell r="D274" t="str">
            <v>1906</v>
          </cell>
          <cell r="E274" t="str">
            <v>W5</v>
          </cell>
          <cell r="F274" t="str">
            <v>6676</v>
          </cell>
          <cell r="G274" t="str">
            <v>90</v>
          </cell>
          <cell r="H274">
            <v>35874.49</v>
          </cell>
          <cell r="I274" t="str">
            <v>USD</v>
          </cell>
          <cell r="J274" t="str">
            <v>BLOOMBERG</v>
          </cell>
        </row>
        <row r="275">
          <cell r="A275" t="str">
            <v>PRELIMINARY DATA - 2004/02 - SUBJECT TO CHANGE</v>
          </cell>
          <cell r="B275" t="str">
            <v>2004</v>
          </cell>
          <cell r="C275" t="str">
            <v>02</v>
          </cell>
          <cell r="D275" t="str">
            <v>1907</v>
          </cell>
          <cell r="E275" t="str">
            <v>W5</v>
          </cell>
          <cell r="F275" t="str">
            <v>6676</v>
          </cell>
          <cell r="G275" t="str">
            <v>90</v>
          </cell>
          <cell r="H275">
            <v>13981.07</v>
          </cell>
          <cell r="I275" t="str">
            <v>USD</v>
          </cell>
          <cell r="J275" t="str">
            <v>REUTERS</v>
          </cell>
        </row>
        <row r="276">
          <cell r="A276" t="str">
            <v>PRELIMINARY DATA - 2004/02 - SUBJECT TO CHANGE</v>
          </cell>
          <cell r="B276" t="str">
            <v>2004</v>
          </cell>
          <cell r="C276" t="str">
            <v>02</v>
          </cell>
          <cell r="D276" t="str">
            <v>1909</v>
          </cell>
          <cell r="E276" t="str">
            <v>W5</v>
          </cell>
          <cell r="F276" t="str">
            <v>6676</v>
          </cell>
          <cell r="G276" t="str">
            <v>90</v>
          </cell>
          <cell r="H276">
            <v>20689.13</v>
          </cell>
          <cell r="I276" t="str">
            <v>USD</v>
          </cell>
          <cell r="J276" t="str">
            <v>GL TRADE</v>
          </cell>
        </row>
        <row r="277">
          <cell r="A277" t="str">
            <v>PRELIMINARY DATA - 2004/02 - SUBJECT TO CHANGE</v>
          </cell>
          <cell r="B277" t="str">
            <v>2004</v>
          </cell>
          <cell r="C277" t="str">
            <v>02</v>
          </cell>
          <cell r="D277" t="str">
            <v>1911</v>
          </cell>
          <cell r="E277" t="str">
            <v>W5</v>
          </cell>
          <cell r="F277" t="str">
            <v>6676</v>
          </cell>
          <cell r="G277" t="str">
            <v>90</v>
          </cell>
          <cell r="H277">
            <v>24440.89</v>
          </cell>
          <cell r="I277" t="str">
            <v>USD</v>
          </cell>
          <cell r="J277" t="str">
            <v>EXCHANGE FEES</v>
          </cell>
        </row>
        <row r="278">
          <cell r="A278" t="str">
            <v>PRELIMINARY DATA - 2004/02 - SUBJECT TO CHANGE</v>
          </cell>
          <cell r="B278" t="str">
            <v>2004</v>
          </cell>
          <cell r="C278" t="str">
            <v>02</v>
          </cell>
          <cell r="D278" t="str">
            <v>1912</v>
          </cell>
          <cell r="E278" t="str">
            <v>W5</v>
          </cell>
          <cell r="F278" t="str">
            <v>6676</v>
          </cell>
          <cell r="G278" t="str">
            <v>90</v>
          </cell>
          <cell r="H278">
            <v>12127.68</v>
          </cell>
          <cell r="I278" t="str">
            <v>USD</v>
          </cell>
          <cell r="J278" t="str">
            <v>OTHER MDS SUPPLIER</v>
          </cell>
        </row>
        <row r="279">
          <cell r="A279" t="str">
            <v>PRELIMINARY DATA - 2004/02 - SUBJECT TO CHANGE</v>
          </cell>
          <cell r="B279" t="str">
            <v>2004</v>
          </cell>
          <cell r="C279" t="str">
            <v>02</v>
          </cell>
          <cell r="D279" t="str">
            <v>1913</v>
          </cell>
          <cell r="E279" t="str">
            <v>W5</v>
          </cell>
          <cell r="F279" t="str">
            <v>6676</v>
          </cell>
          <cell r="G279" t="str">
            <v>90</v>
          </cell>
          <cell r="H279">
            <v>25322.34</v>
          </cell>
          <cell r="I279" t="str">
            <v>USD</v>
          </cell>
          <cell r="J279" t="str">
            <v>ROYAL BLUE FIDESSANET</v>
          </cell>
        </row>
        <row r="280">
          <cell r="E280" t="str">
            <v>W5 Total</v>
          </cell>
          <cell r="H280">
            <v>132503.91999999998</v>
          </cell>
        </row>
        <row r="281">
          <cell r="A281" t="str">
            <v>PRELIMINARY DATA - 2004/02 - SUBJECT TO CHANGE</v>
          </cell>
          <cell r="B281" t="str">
            <v>2004</v>
          </cell>
          <cell r="C281" t="str">
            <v>02</v>
          </cell>
          <cell r="D281" t="str">
            <v>1906</v>
          </cell>
          <cell r="E281" t="str">
            <v>W6</v>
          </cell>
          <cell r="F281" t="str">
            <v>6676</v>
          </cell>
          <cell r="G281" t="str">
            <v>90</v>
          </cell>
          <cell r="H281">
            <v>740.68</v>
          </cell>
          <cell r="I281" t="str">
            <v>USD</v>
          </cell>
          <cell r="J281" t="str">
            <v>BLOOMBERG</v>
          </cell>
        </row>
        <row r="282">
          <cell r="A282" t="str">
            <v>PRELIMINARY DATA - 2004/02 - SUBJECT TO CHANGE</v>
          </cell>
          <cell r="B282" t="str">
            <v>2004</v>
          </cell>
          <cell r="C282" t="str">
            <v>02</v>
          </cell>
          <cell r="D282" t="str">
            <v>1907</v>
          </cell>
          <cell r="E282" t="str">
            <v>W6</v>
          </cell>
          <cell r="F282" t="str">
            <v>6676</v>
          </cell>
          <cell r="G282" t="str">
            <v>90</v>
          </cell>
          <cell r="H282">
            <v>8738</v>
          </cell>
          <cell r="I282" t="str">
            <v>USD</v>
          </cell>
          <cell r="J282" t="str">
            <v>REUTERS</v>
          </cell>
        </row>
        <row r="283">
          <cell r="A283" t="str">
            <v>PRELIMINARY DATA - 2004/02 - SUBJECT TO CHANGE</v>
          </cell>
          <cell r="B283" t="str">
            <v>2004</v>
          </cell>
          <cell r="C283" t="str">
            <v>02</v>
          </cell>
          <cell r="D283" t="str">
            <v>1908</v>
          </cell>
          <cell r="E283" t="str">
            <v>W6</v>
          </cell>
          <cell r="F283" t="str">
            <v>6676</v>
          </cell>
          <cell r="G283" t="str">
            <v>90</v>
          </cell>
          <cell r="H283">
            <v>6059.85</v>
          </cell>
          <cell r="I283" t="str">
            <v>USD</v>
          </cell>
          <cell r="J283" t="str">
            <v>THOMSON FINANCIALS</v>
          </cell>
        </row>
        <row r="284">
          <cell r="A284" t="str">
            <v>PRELIMINARY DATA - 2004/02 - SUBJECT TO CHANGE</v>
          </cell>
          <cell r="B284" t="str">
            <v>2004</v>
          </cell>
          <cell r="C284" t="str">
            <v>02</v>
          </cell>
          <cell r="D284" t="str">
            <v>1909</v>
          </cell>
          <cell r="E284" t="str">
            <v>W6</v>
          </cell>
          <cell r="F284" t="str">
            <v>6676</v>
          </cell>
          <cell r="G284" t="str">
            <v>90</v>
          </cell>
          <cell r="H284">
            <v>7523.32</v>
          </cell>
          <cell r="I284" t="str">
            <v>USD</v>
          </cell>
          <cell r="J284" t="str">
            <v>GL TRADE</v>
          </cell>
        </row>
        <row r="285">
          <cell r="A285" t="str">
            <v>PRELIMINARY DATA - 2004/02 - SUBJECT TO CHANGE</v>
          </cell>
          <cell r="B285" t="str">
            <v>2004</v>
          </cell>
          <cell r="C285" t="str">
            <v>02</v>
          </cell>
          <cell r="D285" t="str">
            <v>1911</v>
          </cell>
          <cell r="E285" t="str">
            <v>W6</v>
          </cell>
          <cell r="F285" t="str">
            <v>6676</v>
          </cell>
          <cell r="G285" t="str">
            <v>90</v>
          </cell>
          <cell r="H285">
            <v>11483.45</v>
          </cell>
          <cell r="I285" t="str">
            <v>USD</v>
          </cell>
          <cell r="J285" t="str">
            <v>EXCHANGE FEES</v>
          </cell>
        </row>
        <row r="286">
          <cell r="A286" t="str">
            <v>PRELIMINARY DATA - 2004/02 - SUBJECT TO CHANGE</v>
          </cell>
          <cell r="B286" t="str">
            <v>2004</v>
          </cell>
          <cell r="C286" t="str">
            <v>02</v>
          </cell>
          <cell r="D286" t="str">
            <v>1913</v>
          </cell>
          <cell r="E286" t="str">
            <v>W6</v>
          </cell>
          <cell r="F286" t="str">
            <v>6676</v>
          </cell>
          <cell r="G286" t="str">
            <v>90</v>
          </cell>
          <cell r="H286">
            <v>7234.98</v>
          </cell>
          <cell r="I286" t="str">
            <v>USD</v>
          </cell>
          <cell r="J286" t="str">
            <v>ROYAL BLUE FIDESSANET</v>
          </cell>
        </row>
        <row r="287">
          <cell r="E287" t="str">
            <v>W6 Total</v>
          </cell>
          <cell r="H287">
            <v>41780.28</v>
          </cell>
        </row>
        <row r="288">
          <cell r="A288" t="str">
            <v>PRELIMINARY DATA - 2004/02 - SUBJECT TO CHANGE</v>
          </cell>
          <cell r="B288" t="str">
            <v>2004</v>
          </cell>
          <cell r="C288" t="str">
            <v>02</v>
          </cell>
          <cell r="D288" t="str">
            <v>1906</v>
          </cell>
          <cell r="E288" t="str">
            <v>W7</v>
          </cell>
          <cell r="F288" t="str">
            <v>6676</v>
          </cell>
          <cell r="G288" t="str">
            <v>90</v>
          </cell>
          <cell r="H288">
            <v>19583.400000000001</v>
          </cell>
          <cell r="I288" t="str">
            <v>USD</v>
          </cell>
          <cell r="J288" t="str">
            <v>BLOOMBERG</v>
          </cell>
        </row>
        <row r="289">
          <cell r="A289" t="str">
            <v>PRELIMINARY DATA - 2004/02 - SUBJECT TO CHANGE</v>
          </cell>
          <cell r="B289" t="str">
            <v>2004</v>
          </cell>
          <cell r="C289" t="str">
            <v>02</v>
          </cell>
          <cell r="D289" t="str">
            <v>1907</v>
          </cell>
          <cell r="E289" t="str">
            <v>W7</v>
          </cell>
          <cell r="F289" t="str">
            <v>6676</v>
          </cell>
          <cell r="G289" t="str">
            <v>90</v>
          </cell>
          <cell r="H289">
            <v>7190.12</v>
          </cell>
          <cell r="I289" t="str">
            <v>USD</v>
          </cell>
          <cell r="J289" t="str">
            <v>REUTERS</v>
          </cell>
        </row>
        <row r="290">
          <cell r="A290" t="str">
            <v>PRELIMINARY DATA - 2004/02 - SUBJECT TO CHANGE</v>
          </cell>
          <cell r="B290" t="str">
            <v>2004</v>
          </cell>
          <cell r="C290" t="str">
            <v>02</v>
          </cell>
          <cell r="D290" t="str">
            <v>1911</v>
          </cell>
          <cell r="E290" t="str">
            <v>W7</v>
          </cell>
          <cell r="F290" t="str">
            <v>6676</v>
          </cell>
          <cell r="G290" t="str">
            <v>90</v>
          </cell>
          <cell r="H290">
            <v>17473.849999999999</v>
          </cell>
          <cell r="I290" t="str">
            <v>USD</v>
          </cell>
          <cell r="J290" t="str">
            <v>EXCHANGE FEES</v>
          </cell>
        </row>
        <row r="291">
          <cell r="A291" t="str">
            <v>PRELIMINARY DATA - 2004/02 - SUBJECT TO CHANGE</v>
          </cell>
          <cell r="B291" t="str">
            <v>2004</v>
          </cell>
          <cell r="C291" t="str">
            <v>02</v>
          </cell>
          <cell r="D291" t="str">
            <v>1912</v>
          </cell>
          <cell r="E291" t="str">
            <v>W7</v>
          </cell>
          <cell r="F291" t="str">
            <v>6676</v>
          </cell>
          <cell r="G291" t="str">
            <v>90</v>
          </cell>
          <cell r="H291">
            <v>5224.96</v>
          </cell>
          <cell r="I291" t="str">
            <v>USD</v>
          </cell>
          <cell r="J291" t="str">
            <v>OTHER MDS SUPPLIER</v>
          </cell>
        </row>
        <row r="292">
          <cell r="E292" t="str">
            <v>W7 Total</v>
          </cell>
          <cell r="H292">
            <v>49472.329999999994</v>
          </cell>
        </row>
        <row r="293">
          <cell r="A293" t="str">
            <v>PRELIMINARY DATA - 2004/02 - SUBJECT TO CHANGE</v>
          </cell>
          <cell r="B293" t="str">
            <v>2004</v>
          </cell>
          <cell r="C293" t="str">
            <v>02</v>
          </cell>
          <cell r="D293" t="str">
            <v>1905</v>
          </cell>
          <cell r="E293" t="str">
            <v>Y3</v>
          </cell>
          <cell r="F293" t="str">
            <v>6676</v>
          </cell>
          <cell r="G293" t="str">
            <v>90</v>
          </cell>
          <cell r="H293">
            <v>3661.51</v>
          </cell>
          <cell r="I293" t="str">
            <v>USD</v>
          </cell>
          <cell r="J293" t="str">
            <v>TELERATE</v>
          </cell>
        </row>
        <row r="294">
          <cell r="A294" t="str">
            <v>PRELIMINARY DATA - 2004/02 - SUBJECT TO CHANGE</v>
          </cell>
          <cell r="B294" t="str">
            <v>2004</v>
          </cell>
          <cell r="C294" t="str">
            <v>02</v>
          </cell>
          <cell r="D294" t="str">
            <v>1906</v>
          </cell>
          <cell r="E294" t="str">
            <v>Y3</v>
          </cell>
          <cell r="F294" t="str">
            <v>6676</v>
          </cell>
          <cell r="G294" t="str">
            <v>90</v>
          </cell>
          <cell r="H294">
            <v>20237.89</v>
          </cell>
          <cell r="I294" t="str">
            <v>USD</v>
          </cell>
          <cell r="J294" t="str">
            <v>BLOOMBERG</v>
          </cell>
        </row>
        <row r="295">
          <cell r="A295" t="str">
            <v>PRELIMINARY DATA - 2004/02 - SUBJECT TO CHANGE</v>
          </cell>
          <cell r="B295" t="str">
            <v>2004</v>
          </cell>
          <cell r="C295" t="str">
            <v>02</v>
          </cell>
          <cell r="D295" t="str">
            <v>1907</v>
          </cell>
          <cell r="E295" t="str">
            <v>Y3</v>
          </cell>
          <cell r="F295" t="str">
            <v>6676</v>
          </cell>
          <cell r="G295" t="str">
            <v>90</v>
          </cell>
          <cell r="H295">
            <v>20111.09</v>
          </cell>
          <cell r="I295" t="str">
            <v>USD</v>
          </cell>
          <cell r="J295" t="str">
            <v>REUTERS</v>
          </cell>
        </row>
        <row r="296">
          <cell r="A296" t="str">
            <v>PRELIMINARY DATA - 2004/02 - SUBJECT TO CHANGE</v>
          </cell>
          <cell r="B296" t="str">
            <v>2004</v>
          </cell>
          <cell r="C296" t="str">
            <v>02</v>
          </cell>
          <cell r="D296" t="str">
            <v>1911</v>
          </cell>
          <cell r="E296" t="str">
            <v>Y3</v>
          </cell>
          <cell r="F296" t="str">
            <v>6676</v>
          </cell>
          <cell r="G296" t="str">
            <v>90</v>
          </cell>
          <cell r="H296">
            <v>3378.06</v>
          </cell>
          <cell r="I296" t="str">
            <v>USD</v>
          </cell>
          <cell r="J296" t="str">
            <v>EXCHANGE FEES</v>
          </cell>
        </row>
        <row r="297">
          <cell r="A297" t="str">
            <v>PRELIMINARY DATA - 2004/02 - SUBJECT TO CHANGE</v>
          </cell>
          <cell r="B297" t="str">
            <v>2004</v>
          </cell>
          <cell r="C297" t="str">
            <v>02</v>
          </cell>
          <cell r="D297" t="str">
            <v>1912</v>
          </cell>
          <cell r="E297" t="str">
            <v>Y3</v>
          </cell>
          <cell r="F297" t="str">
            <v>6676</v>
          </cell>
          <cell r="G297" t="str">
            <v>90</v>
          </cell>
          <cell r="H297">
            <v>269.52999999999997</v>
          </cell>
          <cell r="I297" t="str">
            <v>USD</v>
          </cell>
          <cell r="J297" t="str">
            <v>OTHER MDS SUPPLIER</v>
          </cell>
        </row>
        <row r="298">
          <cell r="E298" t="str">
            <v>Y3 Total</v>
          </cell>
          <cell r="H298">
            <v>47658.080000000002</v>
          </cell>
        </row>
        <row r="299">
          <cell r="A299" t="str">
            <v>PRELIMINARY DATA - 2004/02 - SUBJECT TO CHANGE</v>
          </cell>
          <cell r="B299" t="str">
            <v>2004</v>
          </cell>
          <cell r="C299" t="str">
            <v>02</v>
          </cell>
          <cell r="D299" t="str">
            <v>1905</v>
          </cell>
          <cell r="E299" t="str">
            <v>Y5</v>
          </cell>
          <cell r="F299" t="str">
            <v>6676</v>
          </cell>
          <cell r="G299" t="str">
            <v>90</v>
          </cell>
          <cell r="H299">
            <v>683.2</v>
          </cell>
          <cell r="I299" t="str">
            <v>USD</v>
          </cell>
          <cell r="J299" t="str">
            <v>TELERATE</v>
          </cell>
        </row>
        <row r="300">
          <cell r="A300" t="str">
            <v>PRELIMINARY DATA - 2004/02 - SUBJECT TO CHANGE</v>
          </cell>
          <cell r="B300" t="str">
            <v>2004</v>
          </cell>
          <cell r="C300" t="str">
            <v>02</v>
          </cell>
          <cell r="D300" t="str">
            <v>1906</v>
          </cell>
          <cell r="E300" t="str">
            <v>Y5</v>
          </cell>
          <cell r="F300" t="str">
            <v>6676</v>
          </cell>
          <cell r="G300" t="str">
            <v>90</v>
          </cell>
          <cell r="H300">
            <v>22827.5</v>
          </cell>
          <cell r="I300" t="str">
            <v>USD</v>
          </cell>
          <cell r="J300" t="str">
            <v>BLOOMBERG</v>
          </cell>
        </row>
        <row r="301">
          <cell r="A301" t="str">
            <v>PRELIMINARY DATA - 2004/02 - SUBJECT TO CHANGE</v>
          </cell>
          <cell r="B301" t="str">
            <v>2004</v>
          </cell>
          <cell r="C301" t="str">
            <v>02</v>
          </cell>
          <cell r="D301" t="str">
            <v>1907</v>
          </cell>
          <cell r="E301" t="str">
            <v>Y5</v>
          </cell>
          <cell r="F301" t="str">
            <v>6676</v>
          </cell>
          <cell r="G301" t="str">
            <v>90</v>
          </cell>
          <cell r="H301">
            <v>6289.02</v>
          </cell>
          <cell r="I301" t="str">
            <v>USD</v>
          </cell>
          <cell r="J301" t="str">
            <v>REUTERS</v>
          </cell>
        </row>
        <row r="302">
          <cell r="A302" t="str">
            <v>PRELIMINARY DATA - 2004/02 - SUBJECT TO CHANGE</v>
          </cell>
          <cell r="B302" t="str">
            <v>2004</v>
          </cell>
          <cell r="C302" t="str">
            <v>02</v>
          </cell>
          <cell r="D302" t="str">
            <v>1908</v>
          </cell>
          <cell r="E302" t="str">
            <v>Y5</v>
          </cell>
          <cell r="F302" t="str">
            <v>6676</v>
          </cell>
          <cell r="G302" t="str">
            <v>90</v>
          </cell>
          <cell r="H302">
            <v>300</v>
          </cell>
          <cell r="I302" t="str">
            <v>USD</v>
          </cell>
          <cell r="J302" t="str">
            <v>THOMSON FINANCIALS</v>
          </cell>
        </row>
        <row r="303">
          <cell r="A303" t="str">
            <v>PRELIMINARY DATA - 2004/02 - SUBJECT TO CHANGE</v>
          </cell>
          <cell r="B303" t="str">
            <v>2004</v>
          </cell>
          <cell r="C303" t="str">
            <v>02</v>
          </cell>
          <cell r="D303" t="str">
            <v>1911</v>
          </cell>
          <cell r="E303" t="str">
            <v>Y5</v>
          </cell>
          <cell r="F303" t="str">
            <v>6676</v>
          </cell>
          <cell r="G303" t="str">
            <v>90</v>
          </cell>
          <cell r="H303">
            <v>3646.84</v>
          </cell>
          <cell r="I303" t="str">
            <v>USD</v>
          </cell>
          <cell r="J303" t="str">
            <v>EXCHANGE FEES</v>
          </cell>
        </row>
        <row r="304">
          <cell r="A304" t="str">
            <v>PRELIMINARY DATA - 2004/02 - SUBJECT TO CHANGE</v>
          </cell>
          <cell r="B304" t="str">
            <v>2004</v>
          </cell>
          <cell r="C304" t="str">
            <v>02</v>
          </cell>
          <cell r="D304" t="str">
            <v>1912</v>
          </cell>
          <cell r="E304" t="str">
            <v>Y5</v>
          </cell>
          <cell r="F304" t="str">
            <v>6676</v>
          </cell>
          <cell r="G304" t="str">
            <v>90</v>
          </cell>
          <cell r="H304">
            <v>2681.78</v>
          </cell>
          <cell r="I304" t="str">
            <v>USD</v>
          </cell>
          <cell r="J304" t="str">
            <v>OTHER MDS SUPPLIER</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DS Bkup"/>
      <sheetName val="AR 0204"/>
      <sheetName val="1203 Headcount"/>
      <sheetName val="Coms Bkup"/>
      <sheetName val="Com RRate"/>
      <sheetName val="PSTN"/>
      <sheetName val="December Intercp2003 US to Lon "/>
      <sheetName val="AP - Staff Expenses 2003"/>
      <sheetName val="Nov03-Jan04 NR Bkup"/>
      <sheetName val="1203 Headcount NR"/>
      <sheetName val="NR RRate"/>
      <sheetName val="PARIS (2)"/>
      <sheetName val="Macro1"/>
      <sheetName val="TRENDdata"/>
    </sheetNames>
    <sheetDataSet>
      <sheetData sheetId="0" refreshError="1"/>
      <sheetData sheetId="1" refreshError="1">
        <row r="1">
          <cell r="A1" t="str">
            <v>ReportComment</v>
          </cell>
          <cell r="B1" t="str">
            <v>BillingYear</v>
          </cell>
          <cell r="C1" t="str">
            <v>BillingPeriod</v>
          </cell>
          <cell r="D1" t="str">
            <v>DebitAccount</v>
          </cell>
          <cell r="E1" t="str">
            <v>DebitCCNo</v>
          </cell>
          <cell r="F1" t="str">
            <v>CreditAccount</v>
          </cell>
          <cell r="G1" t="str">
            <v>CreditCCNo</v>
          </cell>
          <cell r="H1" t="str">
            <v>Amt</v>
          </cell>
          <cell r="I1" t="str">
            <v>SwiftCode</v>
          </cell>
          <cell r="J1" t="str">
            <v>GroupBy</v>
          </cell>
        </row>
        <row r="2">
          <cell r="A2" t="str">
            <v>PRELIMINARY DATA - 2004/02 - SUBJECT TO CHANGE</v>
          </cell>
          <cell r="B2" t="str">
            <v>2004</v>
          </cell>
          <cell r="C2" t="str">
            <v>02</v>
          </cell>
          <cell r="D2" t="str">
            <v>1905</v>
          </cell>
          <cell r="E2" t="str">
            <v>08</v>
          </cell>
          <cell r="F2" t="str">
            <v>6676</v>
          </cell>
          <cell r="G2" t="str">
            <v>90</v>
          </cell>
          <cell r="H2">
            <v>409.92</v>
          </cell>
          <cell r="I2" t="str">
            <v>USD</v>
          </cell>
          <cell r="J2" t="str">
            <v>TELERATE</v>
          </cell>
        </row>
        <row r="3">
          <cell r="A3" t="str">
            <v>PRELIMINARY DATA - 2004/02 - SUBJECT TO CHANGE</v>
          </cell>
          <cell r="B3" t="str">
            <v>2004</v>
          </cell>
          <cell r="C3" t="str">
            <v>02</v>
          </cell>
          <cell r="D3" t="str">
            <v>1906</v>
          </cell>
          <cell r="E3" t="str">
            <v>08</v>
          </cell>
          <cell r="F3" t="str">
            <v>6676</v>
          </cell>
          <cell r="G3" t="str">
            <v>90</v>
          </cell>
          <cell r="H3">
            <v>8715.6</v>
          </cell>
          <cell r="I3" t="str">
            <v>USD</v>
          </cell>
          <cell r="J3" t="str">
            <v>BLOOMBERG</v>
          </cell>
        </row>
        <row r="4">
          <cell r="A4" t="str">
            <v>PRELIMINARY DATA - 2004/02 - SUBJECT TO CHANGE</v>
          </cell>
          <cell r="B4" t="str">
            <v>2004</v>
          </cell>
          <cell r="C4" t="str">
            <v>02</v>
          </cell>
          <cell r="D4" t="str">
            <v>1911</v>
          </cell>
          <cell r="E4" t="str">
            <v>08</v>
          </cell>
          <cell r="F4" t="str">
            <v>6676</v>
          </cell>
          <cell r="G4" t="str">
            <v>90</v>
          </cell>
          <cell r="H4">
            <v>94</v>
          </cell>
          <cell r="I4" t="str">
            <v>USD</v>
          </cell>
          <cell r="J4" t="str">
            <v>EXCHANGE FEES</v>
          </cell>
        </row>
        <row r="5">
          <cell r="E5" t="str">
            <v>08 Total</v>
          </cell>
          <cell r="H5">
            <v>9219.52</v>
          </cell>
        </row>
        <row r="6">
          <cell r="A6" t="str">
            <v>PRELIMINARY DATA - 2004/02 - SUBJECT TO CHANGE</v>
          </cell>
          <cell r="B6" t="str">
            <v>2004</v>
          </cell>
          <cell r="C6" t="str">
            <v>02</v>
          </cell>
          <cell r="D6" t="str">
            <v>1905</v>
          </cell>
          <cell r="E6" t="str">
            <v>1H</v>
          </cell>
          <cell r="F6" t="str">
            <v>6676</v>
          </cell>
          <cell r="G6" t="str">
            <v>90</v>
          </cell>
          <cell r="H6">
            <v>273.27999999999997</v>
          </cell>
          <cell r="I6" t="str">
            <v>USD</v>
          </cell>
          <cell r="J6" t="str">
            <v>TELERATE</v>
          </cell>
        </row>
        <row r="7">
          <cell r="A7" t="str">
            <v>PRELIMINARY DATA - 2004/02 - SUBJECT TO CHANGE</v>
          </cell>
          <cell r="B7" t="str">
            <v>2004</v>
          </cell>
          <cell r="C7" t="str">
            <v>02</v>
          </cell>
          <cell r="D7" t="str">
            <v>1906</v>
          </cell>
          <cell r="E7" t="str">
            <v>1H</v>
          </cell>
          <cell r="F7" t="str">
            <v>6676</v>
          </cell>
          <cell r="G7" t="str">
            <v>90</v>
          </cell>
          <cell r="H7">
            <v>2683.2</v>
          </cell>
          <cell r="I7" t="str">
            <v>USD</v>
          </cell>
          <cell r="J7" t="str">
            <v>BLOOMBERG</v>
          </cell>
        </row>
        <row r="8">
          <cell r="A8" t="str">
            <v>PRELIMINARY DATA - 2004/02 - SUBJECT TO CHANGE</v>
          </cell>
          <cell r="B8" t="str">
            <v>2004</v>
          </cell>
          <cell r="C8" t="str">
            <v>02</v>
          </cell>
          <cell r="D8" t="str">
            <v>1907</v>
          </cell>
          <cell r="E8" t="str">
            <v>1H</v>
          </cell>
          <cell r="F8" t="str">
            <v>6676</v>
          </cell>
          <cell r="G8" t="str">
            <v>90</v>
          </cell>
          <cell r="H8">
            <v>3614.2</v>
          </cell>
          <cell r="I8" t="str">
            <v>USD</v>
          </cell>
          <cell r="J8" t="str">
            <v>REUTERS</v>
          </cell>
        </row>
        <row r="9">
          <cell r="E9" t="str">
            <v>1H Total</v>
          </cell>
          <cell r="H9">
            <v>6570.6799999999994</v>
          </cell>
        </row>
        <row r="10">
          <cell r="A10" t="str">
            <v>PRELIMINARY DATA - 2004/02 - SUBJECT TO CHANGE</v>
          </cell>
          <cell r="B10" t="str">
            <v>2004</v>
          </cell>
          <cell r="C10" t="str">
            <v>02</v>
          </cell>
          <cell r="D10" t="str">
            <v>1907</v>
          </cell>
          <cell r="E10" t="str">
            <v>2B</v>
          </cell>
          <cell r="F10" t="str">
            <v>6676</v>
          </cell>
          <cell r="G10" t="str">
            <v>90</v>
          </cell>
          <cell r="H10">
            <v>434.5</v>
          </cell>
          <cell r="I10" t="str">
            <v>USD</v>
          </cell>
          <cell r="J10" t="str">
            <v>REUTERS</v>
          </cell>
        </row>
        <row r="11">
          <cell r="A11" t="str">
            <v>PRELIMINARY DATA - 2004/02 - SUBJECT TO CHANGE</v>
          </cell>
          <cell r="B11" t="str">
            <v>2004</v>
          </cell>
          <cell r="C11" t="str">
            <v>02</v>
          </cell>
          <cell r="D11" t="str">
            <v>1911</v>
          </cell>
          <cell r="E11" t="str">
            <v>2B</v>
          </cell>
          <cell r="F11" t="str">
            <v>6676</v>
          </cell>
          <cell r="G11" t="str">
            <v>90</v>
          </cell>
          <cell r="H11">
            <v>196.59</v>
          </cell>
          <cell r="I11" t="str">
            <v>USD</v>
          </cell>
          <cell r="J11" t="str">
            <v>EXCHANGE FEES</v>
          </cell>
        </row>
        <row r="12">
          <cell r="E12" t="str">
            <v>2B Total</v>
          </cell>
          <cell r="H12">
            <v>631.09</v>
          </cell>
        </row>
        <row r="13">
          <cell r="A13" t="str">
            <v>PRELIMINARY DATA - 2004/02 - SUBJECT TO CHANGE</v>
          </cell>
          <cell r="B13" t="str">
            <v>2004</v>
          </cell>
          <cell r="C13" t="str">
            <v>02</v>
          </cell>
          <cell r="D13" t="str">
            <v>1905</v>
          </cell>
          <cell r="E13" t="str">
            <v>31</v>
          </cell>
          <cell r="F13" t="str">
            <v>6676</v>
          </cell>
          <cell r="G13" t="str">
            <v>90</v>
          </cell>
          <cell r="H13">
            <v>2021.82</v>
          </cell>
          <cell r="I13" t="str">
            <v>USD</v>
          </cell>
          <cell r="J13" t="str">
            <v>TELERATE</v>
          </cell>
        </row>
        <row r="14">
          <cell r="A14" t="str">
            <v>PRELIMINARY DATA - 2004/02 - SUBJECT TO CHANGE</v>
          </cell>
          <cell r="B14" t="str">
            <v>2004</v>
          </cell>
          <cell r="C14" t="str">
            <v>02</v>
          </cell>
          <cell r="D14" t="str">
            <v>1906</v>
          </cell>
          <cell r="E14" t="str">
            <v>31</v>
          </cell>
          <cell r="F14" t="str">
            <v>6676</v>
          </cell>
          <cell r="G14" t="str">
            <v>90</v>
          </cell>
          <cell r="H14">
            <v>2949.2</v>
          </cell>
          <cell r="I14" t="str">
            <v>USD</v>
          </cell>
          <cell r="J14" t="str">
            <v>BLOOMBERG</v>
          </cell>
        </row>
        <row r="15">
          <cell r="A15" t="str">
            <v>PRELIMINARY DATA - 2004/02 - SUBJECT TO CHANGE</v>
          </cell>
          <cell r="B15" t="str">
            <v>2004</v>
          </cell>
          <cell r="C15" t="str">
            <v>02</v>
          </cell>
          <cell r="D15" t="str">
            <v>1911</v>
          </cell>
          <cell r="E15" t="str">
            <v>31</v>
          </cell>
          <cell r="F15" t="str">
            <v>6676</v>
          </cell>
          <cell r="G15" t="str">
            <v>90</v>
          </cell>
          <cell r="H15">
            <v>184.51</v>
          </cell>
          <cell r="I15" t="str">
            <v>USD</v>
          </cell>
          <cell r="J15" t="str">
            <v>EXCHANGE FEES</v>
          </cell>
        </row>
        <row r="16">
          <cell r="E16" t="str">
            <v>31 Total</v>
          </cell>
          <cell r="H16">
            <v>5155.53</v>
          </cell>
        </row>
        <row r="17">
          <cell r="A17" t="str">
            <v>PRELIMINARY DATA - 2004/02 - SUBJECT TO CHANGE</v>
          </cell>
          <cell r="B17" t="str">
            <v>2004</v>
          </cell>
          <cell r="C17" t="str">
            <v>02</v>
          </cell>
          <cell r="D17" t="str">
            <v>1905</v>
          </cell>
          <cell r="E17" t="str">
            <v>40</v>
          </cell>
          <cell r="F17" t="str">
            <v>6676</v>
          </cell>
          <cell r="G17" t="str">
            <v>90</v>
          </cell>
          <cell r="H17">
            <v>409.92</v>
          </cell>
          <cell r="I17" t="str">
            <v>USD</v>
          </cell>
          <cell r="J17" t="str">
            <v>TELERATE</v>
          </cell>
        </row>
        <row r="18">
          <cell r="A18" t="str">
            <v>PRELIMINARY DATA - 2004/02 - SUBJECT TO CHANGE</v>
          </cell>
          <cell r="B18" t="str">
            <v>2004</v>
          </cell>
          <cell r="C18" t="str">
            <v>02</v>
          </cell>
          <cell r="D18" t="str">
            <v>1906</v>
          </cell>
          <cell r="E18" t="str">
            <v>40</v>
          </cell>
          <cell r="F18" t="str">
            <v>6676</v>
          </cell>
          <cell r="G18" t="str">
            <v>90</v>
          </cell>
          <cell r="H18">
            <v>8414.6</v>
          </cell>
          <cell r="I18" t="str">
            <v>USD</v>
          </cell>
          <cell r="J18" t="str">
            <v>BLOOMBERG</v>
          </cell>
        </row>
        <row r="19">
          <cell r="A19" t="str">
            <v>PRELIMINARY DATA - 2004/02 - SUBJECT TO CHANGE</v>
          </cell>
          <cell r="B19" t="str">
            <v>2004</v>
          </cell>
          <cell r="C19" t="str">
            <v>02</v>
          </cell>
          <cell r="D19" t="str">
            <v>1907</v>
          </cell>
          <cell r="E19" t="str">
            <v>40</v>
          </cell>
          <cell r="F19" t="str">
            <v>6676</v>
          </cell>
          <cell r="G19" t="str">
            <v>90</v>
          </cell>
          <cell r="H19">
            <v>5531.93</v>
          </cell>
          <cell r="I19" t="str">
            <v>USD</v>
          </cell>
          <cell r="J19" t="str">
            <v>REUTERS</v>
          </cell>
        </row>
        <row r="20">
          <cell r="A20" t="str">
            <v>PRELIMINARY DATA - 2004/02 - SUBJECT TO CHANGE</v>
          </cell>
          <cell r="B20" t="str">
            <v>2004</v>
          </cell>
          <cell r="C20" t="str">
            <v>02</v>
          </cell>
          <cell r="D20" t="str">
            <v>1911</v>
          </cell>
          <cell r="E20" t="str">
            <v>40</v>
          </cell>
          <cell r="F20" t="str">
            <v>6676</v>
          </cell>
          <cell r="G20" t="str">
            <v>90</v>
          </cell>
          <cell r="H20">
            <v>131.21</v>
          </cell>
          <cell r="I20" t="str">
            <v>USD</v>
          </cell>
          <cell r="J20" t="str">
            <v>EXCHANGE FEES</v>
          </cell>
        </row>
        <row r="21">
          <cell r="A21" t="str">
            <v>PRELIMINARY DATA - 2004/02 - SUBJECT TO CHANGE</v>
          </cell>
          <cell r="B21" t="str">
            <v>2004</v>
          </cell>
          <cell r="C21" t="str">
            <v>02</v>
          </cell>
          <cell r="D21" t="str">
            <v>1912</v>
          </cell>
          <cell r="E21" t="str">
            <v>40</v>
          </cell>
          <cell r="F21" t="str">
            <v>6676</v>
          </cell>
          <cell r="G21" t="str">
            <v>90</v>
          </cell>
          <cell r="H21">
            <v>189.78</v>
          </cell>
          <cell r="I21" t="str">
            <v>USD</v>
          </cell>
          <cell r="J21" t="str">
            <v>OTHER MDS SUPPLIER</v>
          </cell>
        </row>
        <row r="22">
          <cell r="E22" t="str">
            <v>40 Total</v>
          </cell>
          <cell r="H22">
            <v>14677.44</v>
          </cell>
        </row>
        <row r="23">
          <cell r="A23" t="str">
            <v>PRELIMINARY DATA - 2004/02 - SUBJECT TO CHANGE</v>
          </cell>
          <cell r="B23" t="str">
            <v>2004</v>
          </cell>
          <cell r="C23" t="str">
            <v>02</v>
          </cell>
          <cell r="D23" t="str">
            <v>1906</v>
          </cell>
          <cell r="E23" t="str">
            <v>4C</v>
          </cell>
          <cell r="F23" t="str">
            <v>6676</v>
          </cell>
          <cell r="G23" t="str">
            <v>90</v>
          </cell>
          <cell r="H23">
            <v>1474.1</v>
          </cell>
          <cell r="I23" t="str">
            <v>USD</v>
          </cell>
          <cell r="J23" t="str">
            <v>BLOOMBERG</v>
          </cell>
        </row>
        <row r="24">
          <cell r="E24" t="str">
            <v>4C Total</v>
          </cell>
          <cell r="H24">
            <v>1474.1</v>
          </cell>
        </row>
        <row r="25">
          <cell r="A25" t="str">
            <v>PRELIMINARY DATA - 2004/02 - SUBJECT TO CHANGE</v>
          </cell>
          <cell r="B25" t="str">
            <v>2004</v>
          </cell>
          <cell r="C25" t="str">
            <v>02</v>
          </cell>
          <cell r="D25" t="str">
            <v>1906</v>
          </cell>
          <cell r="E25" t="str">
            <v>55</v>
          </cell>
          <cell r="F25" t="str">
            <v>6676</v>
          </cell>
          <cell r="G25" t="str">
            <v>90</v>
          </cell>
          <cell r="H25">
            <v>1374.1</v>
          </cell>
          <cell r="I25" t="str">
            <v>USD</v>
          </cell>
          <cell r="J25" t="str">
            <v>BLOOMBERG</v>
          </cell>
        </row>
        <row r="26">
          <cell r="A26" t="str">
            <v>PRELIMINARY DATA - 2004/02 - SUBJECT TO CHANGE</v>
          </cell>
          <cell r="B26" t="str">
            <v>2004</v>
          </cell>
          <cell r="C26" t="str">
            <v>02</v>
          </cell>
          <cell r="D26" t="str">
            <v>1907</v>
          </cell>
          <cell r="E26" t="str">
            <v>55</v>
          </cell>
          <cell r="F26" t="str">
            <v>6676</v>
          </cell>
          <cell r="G26" t="str">
            <v>90</v>
          </cell>
          <cell r="H26">
            <v>20026.240000000002</v>
          </cell>
          <cell r="I26" t="str">
            <v>USD</v>
          </cell>
          <cell r="J26" t="str">
            <v>REUTERS</v>
          </cell>
        </row>
        <row r="27">
          <cell r="A27" t="str">
            <v>PRELIMINARY DATA - 2004/02 - SUBJECT TO CHANGE</v>
          </cell>
          <cell r="B27" t="str">
            <v>2004</v>
          </cell>
          <cell r="C27" t="str">
            <v>02</v>
          </cell>
          <cell r="D27" t="str">
            <v>1911</v>
          </cell>
          <cell r="E27" t="str">
            <v>55</v>
          </cell>
          <cell r="F27" t="str">
            <v>6676</v>
          </cell>
          <cell r="G27" t="str">
            <v>90</v>
          </cell>
          <cell r="H27">
            <v>251.8</v>
          </cell>
          <cell r="I27" t="str">
            <v>USD</v>
          </cell>
          <cell r="J27" t="str">
            <v>EXCHANGE FEES</v>
          </cell>
        </row>
        <row r="28">
          <cell r="A28" t="str">
            <v>PRELIMINARY DATA - 2004/02 - SUBJECT TO CHANGE</v>
          </cell>
          <cell r="B28" t="str">
            <v>2004</v>
          </cell>
          <cell r="C28" t="str">
            <v>02</v>
          </cell>
          <cell r="D28" t="str">
            <v>1912</v>
          </cell>
          <cell r="E28" t="str">
            <v>55</v>
          </cell>
          <cell r="F28" t="str">
            <v>6676</v>
          </cell>
          <cell r="G28" t="str">
            <v>90</v>
          </cell>
          <cell r="H28">
            <v>1051.3599999999999</v>
          </cell>
          <cell r="I28" t="str">
            <v>USD</v>
          </cell>
          <cell r="J28" t="str">
            <v>OTHER MDS SUPPLIER</v>
          </cell>
        </row>
        <row r="29">
          <cell r="E29" t="str">
            <v>55 Total</v>
          </cell>
          <cell r="H29">
            <v>22703.5</v>
          </cell>
        </row>
        <row r="30">
          <cell r="A30" t="str">
            <v>PRELIMINARY DATA - 2004/02 - SUBJECT TO CHANGE</v>
          </cell>
          <cell r="B30" t="str">
            <v>2004</v>
          </cell>
          <cell r="C30" t="str">
            <v>02</v>
          </cell>
          <cell r="D30" t="str">
            <v>1906</v>
          </cell>
          <cell r="E30" t="str">
            <v>6D</v>
          </cell>
          <cell r="F30" t="str">
            <v>6676</v>
          </cell>
          <cell r="G30" t="str">
            <v>90</v>
          </cell>
          <cell r="H30">
            <v>1374.1</v>
          </cell>
          <cell r="I30" t="str">
            <v>USD</v>
          </cell>
          <cell r="J30" t="str">
            <v>BLOOMBERG</v>
          </cell>
        </row>
        <row r="31">
          <cell r="E31" t="str">
            <v>6D Total</v>
          </cell>
          <cell r="H31">
            <v>1374.1</v>
          </cell>
        </row>
        <row r="32">
          <cell r="A32" t="str">
            <v>PRELIMINARY DATA - 2004/02 - SUBJECT TO CHANGE</v>
          </cell>
          <cell r="B32" t="str">
            <v>2004</v>
          </cell>
          <cell r="C32" t="str">
            <v>02</v>
          </cell>
          <cell r="D32" t="str">
            <v>1905</v>
          </cell>
          <cell r="E32" t="str">
            <v>6F</v>
          </cell>
          <cell r="F32" t="str">
            <v>6676</v>
          </cell>
          <cell r="G32" t="str">
            <v>90</v>
          </cell>
          <cell r="H32">
            <v>68.319999999999993</v>
          </cell>
          <cell r="I32" t="str">
            <v>USD</v>
          </cell>
          <cell r="J32" t="str">
            <v>TELERATE</v>
          </cell>
        </row>
        <row r="33">
          <cell r="E33" t="str">
            <v>6F Total</v>
          </cell>
          <cell r="H33">
            <v>68.319999999999993</v>
          </cell>
        </row>
        <row r="34">
          <cell r="A34" t="str">
            <v>PRELIMINARY DATA - 2004/02 - SUBJECT TO CHANGE</v>
          </cell>
          <cell r="B34" t="str">
            <v>2004</v>
          </cell>
          <cell r="C34" t="str">
            <v>02</v>
          </cell>
          <cell r="D34" t="str">
            <v>1905</v>
          </cell>
          <cell r="E34" t="str">
            <v>70</v>
          </cell>
          <cell r="F34" t="str">
            <v>6676</v>
          </cell>
          <cell r="G34" t="str">
            <v>90</v>
          </cell>
          <cell r="H34">
            <v>1455</v>
          </cell>
          <cell r="I34" t="str">
            <v>USD</v>
          </cell>
          <cell r="J34" t="str">
            <v>TELERATE</v>
          </cell>
        </row>
        <row r="35">
          <cell r="A35" t="str">
            <v>PRELIMINARY DATA - 2004/02 - SUBJECT TO CHANGE</v>
          </cell>
          <cell r="B35" t="str">
            <v>2004</v>
          </cell>
          <cell r="C35" t="str">
            <v>02</v>
          </cell>
          <cell r="D35" t="str">
            <v>1906</v>
          </cell>
          <cell r="E35" t="str">
            <v>70</v>
          </cell>
          <cell r="F35" t="str">
            <v>6676</v>
          </cell>
          <cell r="G35" t="str">
            <v>90</v>
          </cell>
          <cell r="H35">
            <v>5731.39</v>
          </cell>
          <cell r="I35" t="str">
            <v>USD</v>
          </cell>
          <cell r="J35" t="str">
            <v>BLOOMBERG</v>
          </cell>
        </row>
        <row r="36">
          <cell r="A36" t="str">
            <v>PRELIMINARY DATA - 2004/02 - SUBJECT TO CHANGE</v>
          </cell>
          <cell r="B36" t="str">
            <v>2004</v>
          </cell>
          <cell r="C36" t="str">
            <v>02</v>
          </cell>
          <cell r="D36" t="str">
            <v>1907</v>
          </cell>
          <cell r="E36" t="str">
            <v>70</v>
          </cell>
          <cell r="F36" t="str">
            <v>6676</v>
          </cell>
          <cell r="G36" t="str">
            <v>90</v>
          </cell>
          <cell r="H36">
            <v>1382.99</v>
          </cell>
          <cell r="I36" t="str">
            <v>USD</v>
          </cell>
          <cell r="J36" t="str">
            <v>REUTERS</v>
          </cell>
        </row>
        <row r="37">
          <cell r="A37" t="str">
            <v>PRELIMINARY DATA - 2004/02 - SUBJECT TO CHANGE</v>
          </cell>
          <cell r="B37" t="str">
            <v>2004</v>
          </cell>
          <cell r="C37" t="str">
            <v>02</v>
          </cell>
          <cell r="D37" t="str">
            <v>1911</v>
          </cell>
          <cell r="E37" t="str">
            <v>70</v>
          </cell>
          <cell r="F37" t="str">
            <v>6676</v>
          </cell>
          <cell r="G37" t="str">
            <v>90</v>
          </cell>
          <cell r="H37">
            <v>868.2</v>
          </cell>
          <cell r="I37" t="str">
            <v>USD</v>
          </cell>
          <cell r="J37" t="str">
            <v>EXCHANGE FEES</v>
          </cell>
        </row>
        <row r="38">
          <cell r="E38" t="str">
            <v>70 Total</v>
          </cell>
          <cell r="H38">
            <v>9437.5800000000017</v>
          </cell>
        </row>
        <row r="39">
          <cell r="A39" t="str">
            <v>PRELIMINARY DATA - 2004/02 - SUBJECT TO CHANGE</v>
          </cell>
          <cell r="B39" t="str">
            <v>2004</v>
          </cell>
          <cell r="C39" t="str">
            <v>02</v>
          </cell>
          <cell r="D39" t="str">
            <v>1905</v>
          </cell>
          <cell r="E39" t="str">
            <v>83</v>
          </cell>
          <cell r="F39" t="str">
            <v>6676</v>
          </cell>
          <cell r="G39" t="str">
            <v>90</v>
          </cell>
          <cell r="H39">
            <v>1680.24</v>
          </cell>
          <cell r="I39" t="str">
            <v>USD</v>
          </cell>
          <cell r="J39" t="str">
            <v>TELERATE</v>
          </cell>
        </row>
        <row r="40">
          <cell r="A40" t="str">
            <v>PRELIMINARY DATA - 2004/02 - SUBJECT TO CHANGE</v>
          </cell>
          <cell r="B40" t="str">
            <v>2004</v>
          </cell>
          <cell r="C40" t="str">
            <v>02</v>
          </cell>
          <cell r="D40" t="str">
            <v>1906</v>
          </cell>
          <cell r="E40" t="str">
            <v>83</v>
          </cell>
          <cell r="F40" t="str">
            <v>6676</v>
          </cell>
          <cell r="G40" t="str">
            <v>90</v>
          </cell>
          <cell r="H40">
            <v>15685.58</v>
          </cell>
          <cell r="I40" t="str">
            <v>USD</v>
          </cell>
          <cell r="J40" t="str">
            <v>BLOOMBERG</v>
          </cell>
        </row>
        <row r="41">
          <cell r="A41" t="str">
            <v>PRELIMINARY DATA - 2004/02 - SUBJECT TO CHANGE</v>
          </cell>
          <cell r="B41" t="str">
            <v>2004</v>
          </cell>
          <cell r="C41" t="str">
            <v>02</v>
          </cell>
          <cell r="D41" t="str">
            <v>1911</v>
          </cell>
          <cell r="E41" t="str">
            <v>83</v>
          </cell>
          <cell r="F41" t="str">
            <v>6676</v>
          </cell>
          <cell r="G41" t="str">
            <v>90</v>
          </cell>
          <cell r="H41">
            <v>27709.63</v>
          </cell>
          <cell r="I41" t="str">
            <v>USD</v>
          </cell>
          <cell r="J41" t="str">
            <v>EXCHANGE FEES</v>
          </cell>
        </row>
        <row r="42">
          <cell r="A42" t="str">
            <v>PRELIMINARY DATA - 2004/02 - SUBJECT TO CHANGE</v>
          </cell>
          <cell r="B42" t="str">
            <v>2004</v>
          </cell>
          <cell r="C42" t="str">
            <v>02</v>
          </cell>
          <cell r="D42" t="str">
            <v>1912</v>
          </cell>
          <cell r="E42" t="str">
            <v>83</v>
          </cell>
          <cell r="F42" t="str">
            <v>6676</v>
          </cell>
          <cell r="G42" t="str">
            <v>90</v>
          </cell>
          <cell r="H42">
            <v>7433.6</v>
          </cell>
          <cell r="I42" t="str">
            <v>USD</v>
          </cell>
          <cell r="J42" t="str">
            <v>OTHER MDS SUPPLIER</v>
          </cell>
        </row>
        <row r="43">
          <cell r="E43" t="str">
            <v>83 Total</v>
          </cell>
          <cell r="H43">
            <v>52509.049999999996</v>
          </cell>
        </row>
        <row r="44">
          <cell r="A44" t="str">
            <v>PRELIMINARY DATA - 2004/02 - SUBJECT TO CHANGE</v>
          </cell>
          <cell r="B44" t="str">
            <v>2004</v>
          </cell>
          <cell r="C44" t="str">
            <v>02</v>
          </cell>
          <cell r="D44" t="str">
            <v>1905</v>
          </cell>
          <cell r="E44" t="str">
            <v>88</v>
          </cell>
          <cell r="F44" t="str">
            <v>6676</v>
          </cell>
          <cell r="G44" t="str">
            <v>90</v>
          </cell>
          <cell r="H44">
            <v>204.96</v>
          </cell>
          <cell r="I44" t="str">
            <v>USD</v>
          </cell>
          <cell r="J44" t="str">
            <v>TELERATE</v>
          </cell>
        </row>
        <row r="45">
          <cell r="A45" t="str">
            <v>PRELIMINARY DATA - 2004/02 - SUBJECT TO CHANGE</v>
          </cell>
          <cell r="B45" t="str">
            <v>2004</v>
          </cell>
          <cell r="C45" t="str">
            <v>02</v>
          </cell>
          <cell r="D45" t="str">
            <v>1906</v>
          </cell>
          <cell r="E45" t="str">
            <v>88</v>
          </cell>
          <cell r="F45" t="str">
            <v>6676</v>
          </cell>
          <cell r="G45" t="str">
            <v>90</v>
          </cell>
          <cell r="H45">
            <v>1309.0999999999999</v>
          </cell>
          <cell r="I45" t="str">
            <v>USD</v>
          </cell>
          <cell r="J45" t="str">
            <v>BLOOMBERG</v>
          </cell>
        </row>
        <row r="46">
          <cell r="A46" t="str">
            <v>PRELIMINARY DATA - 2004/02 - SUBJECT TO CHANGE</v>
          </cell>
          <cell r="B46" t="str">
            <v>2004</v>
          </cell>
          <cell r="C46" t="str">
            <v>02</v>
          </cell>
          <cell r="D46" t="str">
            <v>1907</v>
          </cell>
          <cell r="E46" t="str">
            <v>88</v>
          </cell>
          <cell r="F46" t="str">
            <v>6676</v>
          </cell>
          <cell r="G46" t="str">
            <v>90</v>
          </cell>
          <cell r="H46">
            <v>3130.47</v>
          </cell>
          <cell r="I46" t="str">
            <v>USD</v>
          </cell>
          <cell r="J46" t="str">
            <v>REUTERS</v>
          </cell>
        </row>
        <row r="47">
          <cell r="A47" t="str">
            <v>PRELIMINARY DATA - 2004/02 - SUBJECT TO CHANGE</v>
          </cell>
          <cell r="B47" t="str">
            <v>2004</v>
          </cell>
          <cell r="C47" t="str">
            <v>02</v>
          </cell>
          <cell r="D47" t="str">
            <v>1911</v>
          </cell>
          <cell r="E47" t="str">
            <v>88</v>
          </cell>
          <cell r="F47" t="str">
            <v>6676</v>
          </cell>
          <cell r="G47" t="str">
            <v>90</v>
          </cell>
          <cell r="H47">
            <v>195.38</v>
          </cell>
          <cell r="I47" t="str">
            <v>USD</v>
          </cell>
          <cell r="J47" t="str">
            <v>EXCHANGE FEES</v>
          </cell>
        </row>
        <row r="48">
          <cell r="E48" t="str">
            <v>88 Total</v>
          </cell>
          <cell r="H48">
            <v>4839.91</v>
          </cell>
        </row>
        <row r="49">
          <cell r="A49" t="str">
            <v>PRELIMINARY DATA - 2004/02 - SUBJECT TO CHANGE</v>
          </cell>
          <cell r="B49" t="str">
            <v>2004</v>
          </cell>
          <cell r="C49" t="str">
            <v>02</v>
          </cell>
          <cell r="D49" t="str">
            <v>1906</v>
          </cell>
          <cell r="E49" t="str">
            <v>95</v>
          </cell>
          <cell r="F49" t="str">
            <v>6676</v>
          </cell>
          <cell r="G49" t="str">
            <v>90</v>
          </cell>
          <cell r="H49">
            <v>2948.2</v>
          </cell>
          <cell r="I49" t="str">
            <v>USD</v>
          </cell>
          <cell r="J49" t="str">
            <v>BLOOMBERG</v>
          </cell>
        </row>
        <row r="50">
          <cell r="A50" t="str">
            <v>PRELIMINARY DATA - 2004/02 - SUBJECT TO CHANGE</v>
          </cell>
          <cell r="B50" t="str">
            <v>2004</v>
          </cell>
          <cell r="C50" t="str">
            <v>02</v>
          </cell>
          <cell r="D50" t="str">
            <v>1912</v>
          </cell>
          <cell r="E50" t="str">
            <v>95</v>
          </cell>
          <cell r="F50" t="str">
            <v>6676</v>
          </cell>
          <cell r="G50" t="str">
            <v>90</v>
          </cell>
          <cell r="H50">
            <v>2534.62</v>
          </cell>
          <cell r="I50" t="str">
            <v>USD</v>
          </cell>
          <cell r="J50" t="str">
            <v>OTHER MDS SUPPLIER</v>
          </cell>
        </row>
        <row r="51">
          <cell r="E51" t="str">
            <v>95 Total</v>
          </cell>
          <cell r="H51">
            <v>5482.82</v>
          </cell>
        </row>
        <row r="52">
          <cell r="A52" t="str">
            <v>PRELIMINARY DATA - 2004/02 - SUBJECT TO CHANGE</v>
          </cell>
          <cell r="B52" t="str">
            <v>2004</v>
          </cell>
          <cell r="C52" t="str">
            <v>02</v>
          </cell>
          <cell r="D52" t="str">
            <v>1905</v>
          </cell>
          <cell r="E52" t="str">
            <v>97</v>
          </cell>
          <cell r="F52" t="str">
            <v>6676</v>
          </cell>
          <cell r="G52" t="str">
            <v>90</v>
          </cell>
          <cell r="H52">
            <v>840.11</v>
          </cell>
          <cell r="I52" t="str">
            <v>USD</v>
          </cell>
          <cell r="J52" t="str">
            <v>TELERATE</v>
          </cell>
        </row>
        <row r="53">
          <cell r="A53" t="str">
            <v>PRELIMINARY DATA - 2004/02 - SUBJECT TO CHANGE</v>
          </cell>
          <cell r="B53" t="str">
            <v>2004</v>
          </cell>
          <cell r="C53" t="str">
            <v>02</v>
          </cell>
          <cell r="D53" t="str">
            <v>1906</v>
          </cell>
          <cell r="E53" t="str">
            <v>97</v>
          </cell>
          <cell r="F53" t="str">
            <v>6676</v>
          </cell>
          <cell r="G53" t="str">
            <v>90</v>
          </cell>
          <cell r="H53">
            <v>1374.1</v>
          </cell>
          <cell r="I53" t="str">
            <v>USD</v>
          </cell>
          <cell r="J53" t="str">
            <v>BLOOMBERG</v>
          </cell>
        </row>
        <row r="54">
          <cell r="A54" t="str">
            <v>PRELIMINARY DATA - 2004/02 - SUBJECT TO CHANGE</v>
          </cell>
          <cell r="B54" t="str">
            <v>2004</v>
          </cell>
          <cell r="C54" t="str">
            <v>02</v>
          </cell>
          <cell r="D54" t="str">
            <v>1911</v>
          </cell>
          <cell r="E54" t="str">
            <v>97</v>
          </cell>
          <cell r="F54" t="str">
            <v>6676</v>
          </cell>
          <cell r="G54" t="str">
            <v>90</v>
          </cell>
          <cell r="H54">
            <v>148.47</v>
          </cell>
          <cell r="I54" t="str">
            <v>USD</v>
          </cell>
          <cell r="J54" t="str">
            <v>EXCHANGE FEES</v>
          </cell>
        </row>
        <row r="55">
          <cell r="E55" t="str">
            <v>97 Total</v>
          </cell>
          <cell r="H55">
            <v>2362.6799999999998</v>
          </cell>
        </row>
        <row r="56">
          <cell r="A56" t="str">
            <v>PRELIMINARY DATA - 2004/02 - SUBJECT TO CHANGE</v>
          </cell>
          <cell r="B56" t="str">
            <v>2004</v>
          </cell>
          <cell r="C56" t="str">
            <v>02</v>
          </cell>
          <cell r="D56" t="str">
            <v>1905</v>
          </cell>
          <cell r="E56" t="str">
            <v>A2</v>
          </cell>
          <cell r="F56" t="str">
            <v>6676</v>
          </cell>
          <cell r="G56" t="str">
            <v>90</v>
          </cell>
          <cell r="H56">
            <v>136.63999999999999</v>
          </cell>
          <cell r="I56" t="str">
            <v>USD</v>
          </cell>
          <cell r="J56" t="str">
            <v>TELERATE</v>
          </cell>
        </row>
        <row r="57">
          <cell r="A57" t="str">
            <v>PRELIMINARY DATA - 2004/02 - SUBJECT TO CHANGE</v>
          </cell>
          <cell r="B57" t="str">
            <v>2004</v>
          </cell>
          <cell r="C57" t="str">
            <v>02</v>
          </cell>
          <cell r="D57" t="str">
            <v>1906</v>
          </cell>
          <cell r="E57" t="str">
            <v>A2</v>
          </cell>
          <cell r="F57" t="str">
            <v>6676</v>
          </cell>
          <cell r="G57" t="str">
            <v>90</v>
          </cell>
          <cell r="H57">
            <v>3343.2</v>
          </cell>
          <cell r="I57" t="str">
            <v>USD</v>
          </cell>
          <cell r="J57" t="str">
            <v>BLOOMBERG</v>
          </cell>
        </row>
        <row r="58">
          <cell r="A58" t="str">
            <v>PRELIMINARY DATA - 2004/02 - SUBJECT TO CHANGE</v>
          </cell>
          <cell r="B58" t="str">
            <v>2004</v>
          </cell>
          <cell r="C58" t="str">
            <v>02</v>
          </cell>
          <cell r="D58" t="str">
            <v>1907</v>
          </cell>
          <cell r="E58" t="str">
            <v>A2</v>
          </cell>
          <cell r="F58" t="str">
            <v>6676</v>
          </cell>
          <cell r="G58" t="str">
            <v>90</v>
          </cell>
          <cell r="H58">
            <v>2765.95</v>
          </cell>
          <cell r="I58" t="str">
            <v>USD</v>
          </cell>
          <cell r="J58" t="str">
            <v>REUTERS</v>
          </cell>
        </row>
        <row r="59">
          <cell r="A59" t="str">
            <v>PRELIMINARY DATA - 2004/02 - SUBJECT TO CHANGE</v>
          </cell>
          <cell r="B59" t="str">
            <v>2004</v>
          </cell>
          <cell r="C59" t="str">
            <v>02</v>
          </cell>
          <cell r="D59" t="str">
            <v>1908</v>
          </cell>
          <cell r="E59" t="str">
            <v>A2</v>
          </cell>
          <cell r="F59" t="str">
            <v>6676</v>
          </cell>
          <cell r="G59" t="str">
            <v>90</v>
          </cell>
          <cell r="H59">
            <v>600</v>
          </cell>
          <cell r="I59" t="str">
            <v>USD</v>
          </cell>
          <cell r="J59" t="str">
            <v>THOMSON FINANCIALS</v>
          </cell>
        </row>
        <row r="60">
          <cell r="A60" t="str">
            <v>PRELIMINARY DATA - 2004/02 - SUBJECT TO CHANGE</v>
          </cell>
          <cell r="B60" t="str">
            <v>2004</v>
          </cell>
          <cell r="C60" t="str">
            <v>02</v>
          </cell>
          <cell r="D60" t="str">
            <v>1911</v>
          </cell>
          <cell r="E60" t="str">
            <v>A2</v>
          </cell>
          <cell r="F60" t="str">
            <v>6676</v>
          </cell>
          <cell r="G60" t="str">
            <v>90</v>
          </cell>
          <cell r="H60">
            <v>44.85</v>
          </cell>
          <cell r="I60" t="str">
            <v>USD</v>
          </cell>
          <cell r="J60" t="str">
            <v>EXCHANGE FEES</v>
          </cell>
        </row>
        <row r="61">
          <cell r="A61" t="str">
            <v>PRELIMINARY DATA - 2004/02 - SUBJECT TO CHANGE</v>
          </cell>
          <cell r="B61" t="str">
            <v>2004</v>
          </cell>
          <cell r="C61" t="str">
            <v>02</v>
          </cell>
          <cell r="D61" t="str">
            <v>1912</v>
          </cell>
          <cell r="E61" t="str">
            <v>A2</v>
          </cell>
          <cell r="F61" t="str">
            <v>6676</v>
          </cell>
          <cell r="G61" t="str">
            <v>90</v>
          </cell>
          <cell r="H61">
            <v>245.93</v>
          </cell>
          <cell r="I61" t="str">
            <v>USD</v>
          </cell>
          <cell r="J61" t="str">
            <v>OTHER MDS SUPPLIER</v>
          </cell>
        </row>
        <row r="62">
          <cell r="E62" t="str">
            <v>A2 Total</v>
          </cell>
          <cell r="H62">
            <v>7136.57</v>
          </cell>
        </row>
        <row r="63">
          <cell r="A63" t="str">
            <v>PRELIMINARY DATA - 2004/02 - SUBJECT TO CHANGE</v>
          </cell>
          <cell r="B63" t="str">
            <v>2004</v>
          </cell>
          <cell r="C63" t="str">
            <v>02</v>
          </cell>
          <cell r="D63" t="str">
            <v>1905</v>
          </cell>
          <cell r="E63" t="str">
            <v>A3</v>
          </cell>
          <cell r="F63" t="str">
            <v>6676</v>
          </cell>
          <cell r="G63" t="str">
            <v>90</v>
          </cell>
          <cell r="H63">
            <v>273.27999999999997</v>
          </cell>
          <cell r="I63" t="str">
            <v>USD</v>
          </cell>
          <cell r="J63" t="str">
            <v>TELERATE</v>
          </cell>
        </row>
        <row r="64">
          <cell r="A64" t="str">
            <v>PRELIMINARY DATA - 2004/02 - SUBJECT TO CHANGE</v>
          </cell>
          <cell r="B64" t="str">
            <v>2004</v>
          </cell>
          <cell r="C64" t="str">
            <v>02</v>
          </cell>
          <cell r="D64" t="str">
            <v>1906</v>
          </cell>
          <cell r="E64" t="str">
            <v>A3</v>
          </cell>
          <cell r="F64" t="str">
            <v>6676</v>
          </cell>
          <cell r="G64" t="str">
            <v>90</v>
          </cell>
          <cell r="H64">
            <v>2948.18</v>
          </cell>
          <cell r="I64" t="str">
            <v>USD</v>
          </cell>
          <cell r="J64" t="str">
            <v>BLOOMBERG</v>
          </cell>
        </row>
        <row r="65">
          <cell r="A65" t="str">
            <v>PRELIMINARY DATA - 2004/02 - SUBJECT TO CHANGE</v>
          </cell>
          <cell r="B65" t="str">
            <v>2004</v>
          </cell>
          <cell r="C65" t="str">
            <v>02</v>
          </cell>
          <cell r="D65" t="str">
            <v>1907</v>
          </cell>
          <cell r="E65" t="str">
            <v>A3</v>
          </cell>
          <cell r="F65" t="str">
            <v>6676</v>
          </cell>
          <cell r="G65" t="str">
            <v>90</v>
          </cell>
          <cell r="H65">
            <v>1410.66</v>
          </cell>
          <cell r="I65" t="str">
            <v>USD</v>
          </cell>
          <cell r="J65" t="str">
            <v>REUTERS</v>
          </cell>
        </row>
        <row r="66">
          <cell r="A66" t="str">
            <v>PRELIMINARY DATA - 2004/02 - SUBJECT TO CHANGE</v>
          </cell>
          <cell r="B66" t="str">
            <v>2004</v>
          </cell>
          <cell r="C66" t="str">
            <v>02</v>
          </cell>
          <cell r="D66" t="str">
            <v>1911</v>
          </cell>
          <cell r="E66" t="str">
            <v>A3</v>
          </cell>
          <cell r="F66" t="str">
            <v>6676</v>
          </cell>
          <cell r="G66" t="str">
            <v>90</v>
          </cell>
          <cell r="H66">
            <v>265.81</v>
          </cell>
          <cell r="I66" t="str">
            <v>USD</v>
          </cell>
          <cell r="J66" t="str">
            <v>EXCHANGE FEES</v>
          </cell>
        </row>
        <row r="67">
          <cell r="A67" t="str">
            <v>PRELIMINARY DATA - 2004/02 - SUBJECT TO CHANGE</v>
          </cell>
          <cell r="B67" t="str">
            <v>2004</v>
          </cell>
          <cell r="C67" t="str">
            <v>02</v>
          </cell>
          <cell r="D67" t="str">
            <v>1912</v>
          </cell>
          <cell r="E67" t="str">
            <v>A3</v>
          </cell>
          <cell r="F67" t="str">
            <v>6676</v>
          </cell>
          <cell r="G67" t="str">
            <v>90</v>
          </cell>
          <cell r="H67">
            <v>103.12</v>
          </cell>
          <cell r="I67" t="str">
            <v>USD</v>
          </cell>
          <cell r="J67" t="str">
            <v>OTHER MDS SUPPLIER</v>
          </cell>
        </row>
        <row r="68">
          <cell r="E68" t="str">
            <v>A3 Total</v>
          </cell>
          <cell r="H68">
            <v>5001.05</v>
          </cell>
        </row>
        <row r="69">
          <cell r="A69" t="str">
            <v>PRELIMINARY DATA - 2004/02 - SUBJECT TO CHANGE</v>
          </cell>
          <cell r="B69" t="str">
            <v>2004</v>
          </cell>
          <cell r="C69" t="str">
            <v>02</v>
          </cell>
          <cell r="D69" t="str">
            <v>1905</v>
          </cell>
          <cell r="E69" t="str">
            <v>A4</v>
          </cell>
          <cell r="F69" t="str">
            <v>6676</v>
          </cell>
          <cell r="G69" t="str">
            <v>90</v>
          </cell>
          <cell r="H69">
            <v>1181.71</v>
          </cell>
          <cell r="I69" t="str">
            <v>USD</v>
          </cell>
          <cell r="J69" t="str">
            <v>TELERATE</v>
          </cell>
        </row>
        <row r="70">
          <cell r="A70" t="str">
            <v>PRELIMINARY DATA - 2004/02 - SUBJECT TO CHANGE</v>
          </cell>
          <cell r="B70" t="str">
            <v>2004</v>
          </cell>
          <cell r="C70" t="str">
            <v>02</v>
          </cell>
          <cell r="D70" t="str">
            <v>1906</v>
          </cell>
          <cell r="E70" t="str">
            <v>A4</v>
          </cell>
          <cell r="F70" t="str">
            <v>6676</v>
          </cell>
          <cell r="G70" t="str">
            <v>90</v>
          </cell>
          <cell r="H70">
            <v>7205.49</v>
          </cell>
          <cell r="I70" t="str">
            <v>USD</v>
          </cell>
          <cell r="J70" t="str">
            <v>BLOOMBERG</v>
          </cell>
        </row>
        <row r="71">
          <cell r="A71" t="str">
            <v>PRELIMINARY DATA - 2004/02 - SUBJECT TO CHANGE</v>
          </cell>
          <cell r="B71" t="str">
            <v>2004</v>
          </cell>
          <cell r="C71" t="str">
            <v>02</v>
          </cell>
          <cell r="D71" t="str">
            <v>1907</v>
          </cell>
          <cell r="E71" t="str">
            <v>A4</v>
          </cell>
          <cell r="F71" t="str">
            <v>6676</v>
          </cell>
          <cell r="G71" t="str">
            <v>90</v>
          </cell>
          <cell r="H71">
            <v>2765.98</v>
          </cell>
          <cell r="I71" t="str">
            <v>USD</v>
          </cell>
          <cell r="J71" t="str">
            <v>REUTERS</v>
          </cell>
        </row>
        <row r="72">
          <cell r="A72" t="str">
            <v>PRELIMINARY DATA - 2004/02 - SUBJECT TO CHANGE</v>
          </cell>
          <cell r="B72" t="str">
            <v>2004</v>
          </cell>
          <cell r="C72" t="str">
            <v>02</v>
          </cell>
          <cell r="D72" t="str">
            <v>1911</v>
          </cell>
          <cell r="E72" t="str">
            <v>A4</v>
          </cell>
          <cell r="F72" t="str">
            <v>6676</v>
          </cell>
          <cell r="G72" t="str">
            <v>90</v>
          </cell>
          <cell r="H72">
            <v>36.36</v>
          </cell>
          <cell r="I72" t="str">
            <v>USD</v>
          </cell>
          <cell r="J72" t="str">
            <v>EXCHANGE FEES</v>
          </cell>
        </row>
        <row r="73">
          <cell r="A73" t="str">
            <v>PRELIMINARY DATA - 2004/02 - SUBJECT TO CHANGE</v>
          </cell>
          <cell r="B73" t="str">
            <v>2004</v>
          </cell>
          <cell r="C73" t="str">
            <v>02</v>
          </cell>
          <cell r="D73" t="str">
            <v>1912</v>
          </cell>
          <cell r="E73" t="str">
            <v>A4</v>
          </cell>
          <cell r="F73" t="str">
            <v>6676</v>
          </cell>
          <cell r="G73" t="str">
            <v>90</v>
          </cell>
          <cell r="H73">
            <v>318.52</v>
          </cell>
          <cell r="I73" t="str">
            <v>USD</v>
          </cell>
          <cell r="J73" t="str">
            <v>OTHER MDS SUPPLIER</v>
          </cell>
        </row>
        <row r="74">
          <cell r="E74" t="str">
            <v>A4 Total</v>
          </cell>
          <cell r="H74">
            <v>11508.060000000001</v>
          </cell>
        </row>
        <row r="75">
          <cell r="A75" t="str">
            <v>PRELIMINARY DATA - 2004/02 - SUBJECT TO CHANGE</v>
          </cell>
          <cell r="B75" t="str">
            <v>2004</v>
          </cell>
          <cell r="C75" t="str">
            <v>02</v>
          </cell>
          <cell r="D75" t="str">
            <v>1905</v>
          </cell>
          <cell r="E75" t="str">
            <v>C4</v>
          </cell>
          <cell r="F75" t="str">
            <v>6676</v>
          </cell>
          <cell r="G75" t="str">
            <v>90</v>
          </cell>
          <cell r="H75">
            <v>908.44</v>
          </cell>
          <cell r="I75" t="str">
            <v>USD</v>
          </cell>
          <cell r="J75" t="str">
            <v>TELERATE</v>
          </cell>
        </row>
        <row r="76">
          <cell r="A76" t="str">
            <v>PRELIMINARY DATA - 2004/02 - SUBJECT TO CHANGE</v>
          </cell>
          <cell r="B76" t="str">
            <v>2004</v>
          </cell>
          <cell r="C76" t="str">
            <v>02</v>
          </cell>
          <cell r="D76" t="str">
            <v>1906</v>
          </cell>
          <cell r="E76" t="str">
            <v>C4</v>
          </cell>
          <cell r="F76" t="str">
            <v>6676</v>
          </cell>
          <cell r="G76" t="str">
            <v>90</v>
          </cell>
          <cell r="H76">
            <v>1474.1</v>
          </cell>
          <cell r="I76" t="str">
            <v>USD</v>
          </cell>
          <cell r="J76" t="str">
            <v>BLOOMBERG</v>
          </cell>
        </row>
        <row r="77">
          <cell r="A77" t="str">
            <v>PRELIMINARY DATA - 2004/02 - SUBJECT TO CHANGE</v>
          </cell>
          <cell r="B77" t="str">
            <v>2004</v>
          </cell>
          <cell r="C77" t="str">
            <v>02</v>
          </cell>
          <cell r="D77" t="str">
            <v>1907</v>
          </cell>
          <cell r="E77" t="str">
            <v>C4</v>
          </cell>
          <cell r="F77" t="str">
            <v>6676</v>
          </cell>
          <cell r="G77" t="str">
            <v>90</v>
          </cell>
          <cell r="H77">
            <v>54.54</v>
          </cell>
          <cell r="I77" t="str">
            <v>USD</v>
          </cell>
          <cell r="J77" t="str">
            <v>REUTERS</v>
          </cell>
        </row>
        <row r="78">
          <cell r="A78" t="str">
            <v>PRELIMINARY DATA - 2004/02 - SUBJECT TO CHANGE</v>
          </cell>
          <cell r="B78" t="str">
            <v>2004</v>
          </cell>
          <cell r="C78" t="str">
            <v>02</v>
          </cell>
          <cell r="D78" t="str">
            <v>1911</v>
          </cell>
          <cell r="E78" t="str">
            <v>C4</v>
          </cell>
          <cell r="F78" t="str">
            <v>6676</v>
          </cell>
          <cell r="G78" t="str">
            <v>90</v>
          </cell>
          <cell r="H78">
            <v>56.92</v>
          </cell>
          <cell r="I78" t="str">
            <v>USD</v>
          </cell>
          <cell r="J78" t="str">
            <v>EXCHANGE FEES</v>
          </cell>
        </row>
        <row r="79">
          <cell r="E79" t="str">
            <v>C4 Total</v>
          </cell>
          <cell r="H79">
            <v>2494</v>
          </cell>
        </row>
        <row r="80">
          <cell r="A80" t="str">
            <v>PRELIMINARY DATA - 2004/02 - SUBJECT TO CHANGE</v>
          </cell>
          <cell r="B80" t="str">
            <v>2004</v>
          </cell>
          <cell r="C80" t="str">
            <v>02</v>
          </cell>
          <cell r="D80" t="str">
            <v>1905</v>
          </cell>
          <cell r="E80" t="str">
            <v>C5</v>
          </cell>
          <cell r="F80" t="str">
            <v>6676</v>
          </cell>
          <cell r="G80" t="str">
            <v>90</v>
          </cell>
          <cell r="H80">
            <v>840.12</v>
          </cell>
          <cell r="I80" t="str">
            <v>USD</v>
          </cell>
          <cell r="J80" t="str">
            <v>TELERATE</v>
          </cell>
        </row>
        <row r="81">
          <cell r="A81" t="str">
            <v>PRELIMINARY DATA - 2004/02 - SUBJECT TO CHANGE</v>
          </cell>
          <cell r="B81" t="str">
            <v>2004</v>
          </cell>
          <cell r="C81" t="str">
            <v>02</v>
          </cell>
          <cell r="D81" t="str">
            <v>1911</v>
          </cell>
          <cell r="E81" t="str">
            <v>C5</v>
          </cell>
          <cell r="F81" t="str">
            <v>6676</v>
          </cell>
          <cell r="G81" t="str">
            <v>90</v>
          </cell>
          <cell r="H81">
            <v>56.92</v>
          </cell>
          <cell r="I81" t="str">
            <v>USD</v>
          </cell>
          <cell r="J81" t="str">
            <v>EXCHANGE FEES</v>
          </cell>
        </row>
        <row r="82">
          <cell r="E82" t="str">
            <v>C5 Total</v>
          </cell>
          <cell r="H82">
            <v>897.04</v>
          </cell>
        </row>
        <row r="83">
          <cell r="A83" t="str">
            <v>PRELIMINARY DATA - 2004/02 - SUBJECT TO CHANGE</v>
          </cell>
          <cell r="B83" t="str">
            <v>2004</v>
          </cell>
          <cell r="C83" t="str">
            <v>02</v>
          </cell>
          <cell r="D83" t="str">
            <v>1907</v>
          </cell>
          <cell r="E83" t="str">
            <v>CFC27</v>
          </cell>
          <cell r="F83" t="str">
            <v>6676</v>
          </cell>
          <cell r="G83" t="str">
            <v>90</v>
          </cell>
          <cell r="H83">
            <v>927.18</v>
          </cell>
          <cell r="I83" t="str">
            <v>USD</v>
          </cell>
          <cell r="J83" t="str">
            <v>REUTERS</v>
          </cell>
        </row>
        <row r="84">
          <cell r="A84" t="str">
            <v>PRELIMINARY DATA - 2004/02 - SUBJECT TO CHANGE</v>
          </cell>
          <cell r="B84" t="str">
            <v>2004</v>
          </cell>
          <cell r="C84" t="str">
            <v>02</v>
          </cell>
          <cell r="D84" t="str">
            <v>1913</v>
          </cell>
          <cell r="E84" t="str">
            <v>CFC27</v>
          </cell>
          <cell r="F84" t="str">
            <v>6676</v>
          </cell>
          <cell r="G84" t="str">
            <v>90</v>
          </cell>
          <cell r="H84">
            <v>4823.28</v>
          </cell>
          <cell r="I84" t="str">
            <v>USD</v>
          </cell>
          <cell r="J84" t="str">
            <v>ROYAL BLUE FIDESSANET</v>
          </cell>
        </row>
        <row r="85">
          <cell r="E85" t="str">
            <v>CFC27 Total</v>
          </cell>
          <cell r="H85">
            <v>5750.46</v>
          </cell>
        </row>
        <row r="86">
          <cell r="A86" t="str">
            <v>PRELIMINARY DATA - 2004/02 - SUBJECT TO CHANGE</v>
          </cell>
          <cell r="B86" t="str">
            <v>2004</v>
          </cell>
          <cell r="C86" t="str">
            <v>02</v>
          </cell>
          <cell r="D86" t="str">
            <v>1908</v>
          </cell>
          <cell r="E86" t="str">
            <v>CFS01</v>
          </cell>
          <cell r="F86" t="str">
            <v>6676</v>
          </cell>
          <cell r="G86" t="str">
            <v>90</v>
          </cell>
          <cell r="H86">
            <v>999.9</v>
          </cell>
          <cell r="I86" t="str">
            <v>USD</v>
          </cell>
          <cell r="J86" t="str">
            <v>THOMSON FINANCIALS</v>
          </cell>
        </row>
        <row r="87">
          <cell r="A87" t="str">
            <v>PRELIMINARY DATA - 2004/02 - SUBJECT TO CHANGE</v>
          </cell>
          <cell r="B87" t="str">
            <v>2004</v>
          </cell>
          <cell r="C87" t="str">
            <v>02</v>
          </cell>
          <cell r="D87" t="str">
            <v>1912</v>
          </cell>
          <cell r="E87" t="str">
            <v>CFS01</v>
          </cell>
          <cell r="F87" t="str">
            <v>6676</v>
          </cell>
          <cell r="G87" t="str">
            <v>90</v>
          </cell>
          <cell r="H87">
            <v>509.04</v>
          </cell>
          <cell r="I87" t="str">
            <v>USD</v>
          </cell>
          <cell r="J87" t="str">
            <v>OTHER MDS SUPPLIER</v>
          </cell>
        </row>
        <row r="88">
          <cell r="E88" t="str">
            <v>CFS01 Total</v>
          </cell>
          <cell r="H88">
            <v>1508.94</v>
          </cell>
        </row>
        <row r="89">
          <cell r="A89" t="str">
            <v>PRELIMINARY DATA - 2004/02 - SUBJECT TO CHANGE</v>
          </cell>
          <cell r="B89" t="str">
            <v>2004</v>
          </cell>
          <cell r="C89" t="str">
            <v>02</v>
          </cell>
          <cell r="D89" t="str">
            <v>1905</v>
          </cell>
          <cell r="E89" t="str">
            <v>CL</v>
          </cell>
          <cell r="F89" t="str">
            <v>6676</v>
          </cell>
          <cell r="G89" t="str">
            <v>90</v>
          </cell>
          <cell r="H89">
            <v>204.96</v>
          </cell>
          <cell r="I89" t="str">
            <v>USD</v>
          </cell>
          <cell r="J89" t="str">
            <v>TELERATE</v>
          </cell>
        </row>
        <row r="90">
          <cell r="A90" t="str">
            <v>PRELIMINARY DATA - 2004/02 - SUBJECT TO CHANGE</v>
          </cell>
          <cell r="B90" t="str">
            <v>2004</v>
          </cell>
          <cell r="C90" t="str">
            <v>02</v>
          </cell>
          <cell r="D90" t="str">
            <v>1906</v>
          </cell>
          <cell r="E90" t="str">
            <v>CL</v>
          </cell>
          <cell r="F90" t="str">
            <v>6676</v>
          </cell>
          <cell r="G90" t="str">
            <v>90</v>
          </cell>
          <cell r="H90">
            <v>4259.3</v>
          </cell>
          <cell r="I90" t="str">
            <v>USD</v>
          </cell>
          <cell r="J90" t="str">
            <v>BLOOMBERG</v>
          </cell>
        </row>
        <row r="91">
          <cell r="A91" t="str">
            <v>PRELIMINARY DATA - 2004/02 - SUBJECT TO CHANGE</v>
          </cell>
          <cell r="B91" t="str">
            <v>2004</v>
          </cell>
          <cell r="C91" t="str">
            <v>02</v>
          </cell>
          <cell r="D91" t="str">
            <v>1907</v>
          </cell>
          <cell r="E91" t="str">
            <v>CL</v>
          </cell>
          <cell r="F91" t="str">
            <v>6676</v>
          </cell>
          <cell r="G91" t="str">
            <v>90</v>
          </cell>
          <cell r="H91">
            <v>1382.96</v>
          </cell>
          <cell r="I91" t="str">
            <v>USD</v>
          </cell>
          <cell r="J91" t="str">
            <v>REUTERS</v>
          </cell>
        </row>
        <row r="92">
          <cell r="A92" t="str">
            <v>PRELIMINARY DATA - 2004/02 - SUBJECT TO CHANGE</v>
          </cell>
          <cell r="B92" t="str">
            <v>2004</v>
          </cell>
          <cell r="C92" t="str">
            <v>02</v>
          </cell>
          <cell r="D92" t="str">
            <v>1911</v>
          </cell>
          <cell r="E92" t="str">
            <v>CL</v>
          </cell>
          <cell r="F92" t="str">
            <v>6676</v>
          </cell>
          <cell r="G92" t="str">
            <v>90</v>
          </cell>
          <cell r="H92">
            <v>251.5</v>
          </cell>
          <cell r="I92" t="str">
            <v>USD</v>
          </cell>
          <cell r="J92" t="str">
            <v>EXCHANGE FEES</v>
          </cell>
        </row>
        <row r="93">
          <cell r="E93" t="str">
            <v>CL Total</v>
          </cell>
          <cell r="H93">
            <v>6098.72</v>
          </cell>
        </row>
        <row r="94">
          <cell r="A94" t="str">
            <v>PRELIMINARY DATA - 2004/02 - SUBJECT TO CHANGE</v>
          </cell>
          <cell r="B94" t="str">
            <v>2004</v>
          </cell>
          <cell r="C94" t="str">
            <v>02</v>
          </cell>
          <cell r="D94" t="str">
            <v>1905</v>
          </cell>
          <cell r="E94" t="str">
            <v>D2</v>
          </cell>
          <cell r="F94" t="str">
            <v>6676</v>
          </cell>
          <cell r="G94" t="str">
            <v>90</v>
          </cell>
          <cell r="H94">
            <v>341.6</v>
          </cell>
          <cell r="I94" t="str">
            <v>USD</v>
          </cell>
          <cell r="J94" t="str">
            <v>TELERATE</v>
          </cell>
        </row>
        <row r="95">
          <cell r="A95" t="str">
            <v>PRELIMINARY DATA - 2004/02 - SUBJECT TO CHANGE</v>
          </cell>
          <cell r="B95" t="str">
            <v>2004</v>
          </cell>
          <cell r="C95" t="str">
            <v>02</v>
          </cell>
          <cell r="D95" t="str">
            <v>1906</v>
          </cell>
          <cell r="E95" t="str">
            <v>D2</v>
          </cell>
          <cell r="F95" t="str">
            <v>6676</v>
          </cell>
          <cell r="G95" t="str">
            <v>90</v>
          </cell>
          <cell r="H95">
            <v>8681.59</v>
          </cell>
          <cell r="I95" t="str">
            <v>USD</v>
          </cell>
          <cell r="J95" t="str">
            <v>BLOOMBERG</v>
          </cell>
        </row>
        <row r="96">
          <cell r="A96" t="str">
            <v>PRELIMINARY DATA - 2004/02 - SUBJECT TO CHANGE</v>
          </cell>
          <cell r="B96" t="str">
            <v>2004</v>
          </cell>
          <cell r="C96" t="str">
            <v>02</v>
          </cell>
          <cell r="D96" t="str">
            <v>1907</v>
          </cell>
          <cell r="E96" t="str">
            <v>D2</v>
          </cell>
          <cell r="F96" t="str">
            <v>6676</v>
          </cell>
          <cell r="G96" t="str">
            <v>90</v>
          </cell>
          <cell r="H96">
            <v>2765.98</v>
          </cell>
          <cell r="I96" t="str">
            <v>USD</v>
          </cell>
          <cell r="J96" t="str">
            <v>REUTERS</v>
          </cell>
        </row>
        <row r="97">
          <cell r="A97" t="str">
            <v>PRELIMINARY DATA - 2004/02 - SUBJECT TO CHANGE</v>
          </cell>
          <cell r="B97" t="str">
            <v>2004</v>
          </cell>
          <cell r="C97" t="str">
            <v>02</v>
          </cell>
          <cell r="D97" t="str">
            <v>1911</v>
          </cell>
          <cell r="E97" t="str">
            <v>D2</v>
          </cell>
          <cell r="F97" t="str">
            <v>6676</v>
          </cell>
          <cell r="G97" t="str">
            <v>90</v>
          </cell>
          <cell r="H97">
            <v>285</v>
          </cell>
          <cell r="I97" t="str">
            <v>USD</v>
          </cell>
          <cell r="J97" t="str">
            <v>EXCHANGE FEES</v>
          </cell>
        </row>
        <row r="98">
          <cell r="E98" t="str">
            <v>D2 Total</v>
          </cell>
          <cell r="H98">
            <v>12074.17</v>
          </cell>
        </row>
        <row r="99">
          <cell r="A99" t="str">
            <v>PRELIMINARY DATA - 2004/02 - SUBJECT TO CHANGE</v>
          </cell>
          <cell r="B99" t="str">
            <v>2004</v>
          </cell>
          <cell r="C99" t="str">
            <v>02</v>
          </cell>
          <cell r="D99" t="str">
            <v>1905</v>
          </cell>
          <cell r="E99" t="str">
            <v>D3</v>
          </cell>
          <cell r="F99" t="str">
            <v>6676</v>
          </cell>
          <cell r="G99" t="str">
            <v>90</v>
          </cell>
          <cell r="H99">
            <v>68.319999999999993</v>
          </cell>
          <cell r="I99" t="str">
            <v>USD</v>
          </cell>
          <cell r="J99" t="str">
            <v>TELERATE</v>
          </cell>
        </row>
        <row r="100">
          <cell r="A100" t="str">
            <v>PRELIMINARY DATA - 2004/02 - SUBJECT TO CHANGE</v>
          </cell>
          <cell r="B100" t="str">
            <v>2004</v>
          </cell>
          <cell r="C100" t="str">
            <v>02</v>
          </cell>
          <cell r="D100" t="str">
            <v>1906</v>
          </cell>
          <cell r="E100" t="str">
            <v>D3</v>
          </cell>
          <cell r="F100" t="str">
            <v>6676</v>
          </cell>
          <cell r="G100" t="str">
            <v>90</v>
          </cell>
          <cell r="H100">
            <v>2949.2</v>
          </cell>
          <cell r="I100" t="str">
            <v>USD</v>
          </cell>
          <cell r="J100" t="str">
            <v>BLOOMBERG</v>
          </cell>
        </row>
        <row r="101">
          <cell r="A101" t="str">
            <v>PRELIMINARY DATA - 2004/02 - SUBJECT TO CHANGE</v>
          </cell>
          <cell r="B101" t="str">
            <v>2004</v>
          </cell>
          <cell r="C101" t="str">
            <v>02</v>
          </cell>
          <cell r="D101" t="str">
            <v>1907</v>
          </cell>
          <cell r="E101" t="str">
            <v>D3</v>
          </cell>
          <cell r="F101" t="str">
            <v>6676</v>
          </cell>
          <cell r="G101" t="str">
            <v>90</v>
          </cell>
          <cell r="H101">
            <v>1382.99</v>
          </cell>
          <cell r="I101" t="str">
            <v>USD</v>
          </cell>
          <cell r="J101" t="str">
            <v>REUTERS</v>
          </cell>
        </row>
        <row r="102">
          <cell r="A102" t="str">
            <v>PRELIMINARY DATA - 2004/02 - SUBJECT TO CHANGE</v>
          </cell>
          <cell r="B102" t="str">
            <v>2004</v>
          </cell>
          <cell r="C102" t="str">
            <v>02</v>
          </cell>
          <cell r="D102" t="str">
            <v>1911</v>
          </cell>
          <cell r="E102" t="str">
            <v>D3</v>
          </cell>
          <cell r="F102" t="str">
            <v>6676</v>
          </cell>
          <cell r="G102" t="str">
            <v>90</v>
          </cell>
          <cell r="H102">
            <v>65</v>
          </cell>
          <cell r="I102" t="str">
            <v>USD</v>
          </cell>
          <cell r="J102" t="str">
            <v>EXCHANGE FEES</v>
          </cell>
        </row>
        <row r="103">
          <cell r="E103" t="str">
            <v>D3 Total</v>
          </cell>
          <cell r="H103">
            <v>4465.51</v>
          </cell>
        </row>
        <row r="104">
          <cell r="A104" t="str">
            <v>PRELIMINARY DATA - 2004/02 - SUBJECT TO CHANGE</v>
          </cell>
          <cell r="B104" t="str">
            <v>2004</v>
          </cell>
          <cell r="C104" t="str">
            <v>02</v>
          </cell>
          <cell r="D104" t="str">
            <v>1905</v>
          </cell>
          <cell r="E104" t="str">
            <v>D4</v>
          </cell>
          <cell r="F104" t="str">
            <v>6676</v>
          </cell>
          <cell r="G104" t="str">
            <v>90</v>
          </cell>
          <cell r="H104">
            <v>683.2</v>
          </cell>
          <cell r="I104" t="str">
            <v>USD</v>
          </cell>
          <cell r="J104" t="str">
            <v>TELERATE</v>
          </cell>
        </row>
        <row r="105">
          <cell r="A105" t="str">
            <v>PRELIMINARY DATA - 2004/02 - SUBJECT TO CHANGE</v>
          </cell>
          <cell r="B105" t="str">
            <v>2004</v>
          </cell>
          <cell r="C105" t="str">
            <v>02</v>
          </cell>
          <cell r="D105" t="str">
            <v>1906</v>
          </cell>
          <cell r="E105" t="str">
            <v>D4</v>
          </cell>
          <cell r="F105" t="str">
            <v>6676</v>
          </cell>
          <cell r="G105" t="str">
            <v>90</v>
          </cell>
          <cell r="H105">
            <v>8579.6</v>
          </cell>
          <cell r="I105" t="str">
            <v>USD</v>
          </cell>
          <cell r="J105" t="str">
            <v>BLOOMBERG</v>
          </cell>
        </row>
        <row r="106">
          <cell r="A106" t="str">
            <v>PRELIMINARY DATA - 2004/02 - SUBJECT TO CHANGE</v>
          </cell>
          <cell r="B106" t="str">
            <v>2004</v>
          </cell>
          <cell r="C106" t="str">
            <v>02</v>
          </cell>
          <cell r="D106" t="str">
            <v>1907</v>
          </cell>
          <cell r="E106" t="str">
            <v>D4</v>
          </cell>
          <cell r="F106" t="str">
            <v>6676</v>
          </cell>
          <cell r="G106" t="str">
            <v>90</v>
          </cell>
          <cell r="H106">
            <v>6914.82</v>
          </cell>
          <cell r="I106" t="str">
            <v>USD</v>
          </cell>
          <cell r="J106" t="str">
            <v>REUTERS</v>
          </cell>
        </row>
        <row r="107">
          <cell r="A107" t="str">
            <v>PRELIMINARY DATA - 2004/02 - SUBJECT TO CHANGE</v>
          </cell>
          <cell r="B107" t="str">
            <v>2004</v>
          </cell>
          <cell r="C107" t="str">
            <v>02</v>
          </cell>
          <cell r="D107" t="str">
            <v>1911</v>
          </cell>
          <cell r="E107" t="str">
            <v>D4</v>
          </cell>
          <cell r="F107" t="str">
            <v>6676</v>
          </cell>
          <cell r="G107" t="str">
            <v>90</v>
          </cell>
          <cell r="H107">
            <v>606.58000000000004</v>
          </cell>
          <cell r="I107" t="str">
            <v>USD</v>
          </cell>
          <cell r="J107" t="str">
            <v>EXCHANGE FEES</v>
          </cell>
        </row>
        <row r="108">
          <cell r="A108" t="str">
            <v>PRELIMINARY DATA - 2004/02 - SUBJECT TO CHANGE</v>
          </cell>
          <cell r="B108" t="str">
            <v>2004</v>
          </cell>
          <cell r="C108" t="str">
            <v>02</v>
          </cell>
          <cell r="D108" t="str">
            <v>1912</v>
          </cell>
          <cell r="E108" t="str">
            <v>D4</v>
          </cell>
          <cell r="F108" t="str">
            <v>6676</v>
          </cell>
          <cell r="G108" t="str">
            <v>90</v>
          </cell>
          <cell r="H108">
            <v>358.2</v>
          </cell>
          <cell r="I108" t="str">
            <v>USD</v>
          </cell>
          <cell r="J108" t="str">
            <v>OTHER MDS SUPPLIER</v>
          </cell>
        </row>
        <row r="109">
          <cell r="E109" t="str">
            <v>D4 Total</v>
          </cell>
          <cell r="H109">
            <v>17142.400000000001</v>
          </cell>
        </row>
        <row r="110">
          <cell r="A110" t="str">
            <v>PRELIMINARY DATA - 2004/02 - SUBJECT TO CHANGE</v>
          </cell>
          <cell r="B110" t="str">
            <v>2004</v>
          </cell>
          <cell r="C110" t="str">
            <v>02</v>
          </cell>
          <cell r="D110" t="str">
            <v>1905</v>
          </cell>
          <cell r="E110" t="str">
            <v>D5</v>
          </cell>
          <cell r="F110" t="str">
            <v>6676</v>
          </cell>
          <cell r="G110" t="str">
            <v>90</v>
          </cell>
          <cell r="H110">
            <v>546.55999999999995</v>
          </cell>
          <cell r="I110" t="str">
            <v>USD</v>
          </cell>
          <cell r="J110" t="str">
            <v>TELERATE</v>
          </cell>
        </row>
        <row r="111">
          <cell r="A111" t="str">
            <v>PRELIMINARY DATA - 2004/02 - SUBJECT TO CHANGE</v>
          </cell>
          <cell r="B111" t="str">
            <v>2004</v>
          </cell>
          <cell r="C111" t="str">
            <v>02</v>
          </cell>
          <cell r="D111" t="str">
            <v>1906</v>
          </cell>
          <cell r="E111" t="str">
            <v>D5</v>
          </cell>
          <cell r="F111" t="str">
            <v>6676</v>
          </cell>
          <cell r="G111" t="str">
            <v>90</v>
          </cell>
          <cell r="H111">
            <v>8644.58</v>
          </cell>
          <cell r="I111" t="str">
            <v>USD</v>
          </cell>
          <cell r="J111" t="str">
            <v>BLOOMBERG</v>
          </cell>
        </row>
        <row r="112">
          <cell r="A112" t="str">
            <v>PRELIMINARY DATA - 2004/02 - SUBJECT TO CHANGE</v>
          </cell>
          <cell r="B112" t="str">
            <v>2004</v>
          </cell>
          <cell r="C112" t="str">
            <v>02</v>
          </cell>
          <cell r="D112" t="str">
            <v>1907</v>
          </cell>
          <cell r="E112" t="str">
            <v>D5</v>
          </cell>
          <cell r="F112" t="str">
            <v>6676</v>
          </cell>
          <cell r="G112" t="str">
            <v>90</v>
          </cell>
          <cell r="H112">
            <v>6914.83</v>
          </cell>
          <cell r="I112" t="str">
            <v>USD</v>
          </cell>
          <cell r="J112" t="str">
            <v>REUTERS</v>
          </cell>
        </row>
        <row r="113">
          <cell r="A113" t="str">
            <v>PRELIMINARY DATA - 2004/02 - SUBJECT TO CHANGE</v>
          </cell>
          <cell r="B113" t="str">
            <v>2004</v>
          </cell>
          <cell r="C113" t="str">
            <v>02</v>
          </cell>
          <cell r="D113" t="str">
            <v>1911</v>
          </cell>
          <cell r="E113" t="str">
            <v>D5</v>
          </cell>
          <cell r="F113" t="str">
            <v>6676</v>
          </cell>
          <cell r="G113" t="str">
            <v>90</v>
          </cell>
          <cell r="H113">
            <v>7475.56</v>
          </cell>
          <cell r="I113" t="str">
            <v>USD</v>
          </cell>
          <cell r="J113" t="str">
            <v>EXCHANGE FEES</v>
          </cell>
        </row>
        <row r="114">
          <cell r="E114" t="str">
            <v>D5 Total</v>
          </cell>
          <cell r="H114">
            <v>23581.53</v>
          </cell>
        </row>
        <row r="115">
          <cell r="A115" t="str">
            <v>PRELIMINARY DATA - 2004/02 - SUBJECT TO CHANGE</v>
          </cell>
          <cell r="B115" t="str">
            <v>2004</v>
          </cell>
          <cell r="C115" t="str">
            <v>02</v>
          </cell>
          <cell r="D115" t="str">
            <v>1906</v>
          </cell>
          <cell r="E115" t="str">
            <v>D8</v>
          </cell>
          <cell r="F115" t="str">
            <v>6676</v>
          </cell>
          <cell r="G115" t="str">
            <v>90</v>
          </cell>
          <cell r="H115">
            <v>9494.7000000000007</v>
          </cell>
          <cell r="I115" t="str">
            <v>USD</v>
          </cell>
          <cell r="J115" t="str">
            <v>BLOOMBERG</v>
          </cell>
        </row>
        <row r="116">
          <cell r="A116" t="str">
            <v>PRELIMINARY DATA - 2004/02 - SUBJECT TO CHANGE</v>
          </cell>
          <cell r="B116" t="str">
            <v>2004</v>
          </cell>
          <cell r="C116" t="str">
            <v>02</v>
          </cell>
          <cell r="D116" t="str">
            <v>1911</v>
          </cell>
          <cell r="E116" t="str">
            <v>D8</v>
          </cell>
          <cell r="F116" t="str">
            <v>6676</v>
          </cell>
          <cell r="G116" t="str">
            <v>90</v>
          </cell>
          <cell r="H116">
            <v>2596.9</v>
          </cell>
          <cell r="I116" t="str">
            <v>USD</v>
          </cell>
          <cell r="J116" t="str">
            <v>EXCHANGE FEES</v>
          </cell>
        </row>
        <row r="117">
          <cell r="E117" t="str">
            <v>D8 Total</v>
          </cell>
          <cell r="H117">
            <v>12091.6</v>
          </cell>
        </row>
        <row r="118">
          <cell r="A118" t="str">
            <v>PRELIMINARY DATA - 2004/02 - SUBJECT TO CHANGE</v>
          </cell>
          <cell r="B118" t="str">
            <v>2004</v>
          </cell>
          <cell r="C118" t="str">
            <v>02</v>
          </cell>
          <cell r="D118" t="str">
            <v>1905</v>
          </cell>
          <cell r="E118" t="str">
            <v>D9</v>
          </cell>
          <cell r="F118" t="str">
            <v>6676</v>
          </cell>
          <cell r="G118" t="str">
            <v>90</v>
          </cell>
          <cell r="H118">
            <v>1455</v>
          </cell>
          <cell r="I118" t="str">
            <v>USD</v>
          </cell>
          <cell r="J118" t="str">
            <v>TELERATE</v>
          </cell>
        </row>
        <row r="119">
          <cell r="A119" t="str">
            <v>PRELIMINARY DATA - 2004/02 - SUBJECT TO CHANGE</v>
          </cell>
          <cell r="B119" t="str">
            <v>2004</v>
          </cell>
          <cell r="C119" t="str">
            <v>02</v>
          </cell>
          <cell r="D119" t="str">
            <v>1906</v>
          </cell>
          <cell r="E119" t="str">
            <v>D9</v>
          </cell>
          <cell r="F119" t="str">
            <v>6676</v>
          </cell>
          <cell r="G119" t="str">
            <v>90</v>
          </cell>
          <cell r="H119">
            <v>7076.49</v>
          </cell>
          <cell r="I119" t="str">
            <v>USD</v>
          </cell>
          <cell r="J119" t="str">
            <v>BLOOMBERG</v>
          </cell>
        </row>
        <row r="120">
          <cell r="A120" t="str">
            <v>PRELIMINARY DATA - 2004/02 - SUBJECT TO CHANGE</v>
          </cell>
          <cell r="B120" t="str">
            <v>2004</v>
          </cell>
          <cell r="C120" t="str">
            <v>02</v>
          </cell>
          <cell r="D120" t="str">
            <v>1907</v>
          </cell>
          <cell r="E120" t="str">
            <v>D9</v>
          </cell>
          <cell r="F120" t="str">
            <v>6676</v>
          </cell>
          <cell r="G120" t="str">
            <v>90</v>
          </cell>
          <cell r="H120">
            <v>8353.32</v>
          </cell>
          <cell r="I120" t="str">
            <v>USD</v>
          </cell>
          <cell r="J120" t="str">
            <v>REUTERS</v>
          </cell>
        </row>
        <row r="121">
          <cell r="A121" t="str">
            <v>PRELIMINARY DATA - 2004/02 - SUBJECT TO CHANGE</v>
          </cell>
          <cell r="B121" t="str">
            <v>2004</v>
          </cell>
          <cell r="C121" t="str">
            <v>02</v>
          </cell>
          <cell r="D121" t="str">
            <v>1911</v>
          </cell>
          <cell r="E121" t="str">
            <v>D9</v>
          </cell>
          <cell r="F121" t="str">
            <v>6676</v>
          </cell>
          <cell r="G121" t="str">
            <v>90</v>
          </cell>
          <cell r="H121">
            <v>1022.29</v>
          </cell>
          <cell r="I121" t="str">
            <v>USD</v>
          </cell>
          <cell r="J121" t="str">
            <v>EXCHANGE FEES</v>
          </cell>
        </row>
        <row r="122">
          <cell r="A122" t="str">
            <v>PRELIMINARY DATA - 2004/02 - SUBJECT TO CHANGE</v>
          </cell>
          <cell r="B122" t="str">
            <v>2004</v>
          </cell>
          <cell r="C122" t="str">
            <v>02</v>
          </cell>
          <cell r="D122" t="str">
            <v>1912</v>
          </cell>
          <cell r="E122" t="str">
            <v>D9</v>
          </cell>
          <cell r="F122" t="str">
            <v>6676</v>
          </cell>
          <cell r="G122" t="str">
            <v>90</v>
          </cell>
          <cell r="H122">
            <v>189.78</v>
          </cell>
          <cell r="I122" t="str">
            <v>USD</v>
          </cell>
          <cell r="J122" t="str">
            <v>OTHER MDS SUPPLIER</v>
          </cell>
        </row>
        <row r="123">
          <cell r="E123" t="str">
            <v>D9 Total</v>
          </cell>
          <cell r="H123">
            <v>18096.879999999997</v>
          </cell>
        </row>
        <row r="124">
          <cell r="A124" t="str">
            <v>PRELIMINARY DATA - 2004/02 - SUBJECT TO CHANGE</v>
          </cell>
          <cell r="B124" t="str">
            <v>2004</v>
          </cell>
          <cell r="C124" t="str">
            <v>02</v>
          </cell>
          <cell r="D124" t="str">
            <v>1907</v>
          </cell>
          <cell r="E124" t="str">
            <v>E1</v>
          </cell>
          <cell r="F124" t="str">
            <v>6676</v>
          </cell>
          <cell r="G124" t="str">
            <v>90</v>
          </cell>
          <cell r="H124">
            <v>13554.69</v>
          </cell>
          <cell r="I124" t="str">
            <v>USD</v>
          </cell>
          <cell r="J124" t="str">
            <v>REUTERS</v>
          </cell>
        </row>
        <row r="125">
          <cell r="A125" t="str">
            <v>PRELIMINARY DATA - 2004/02 - SUBJECT TO CHANGE</v>
          </cell>
          <cell r="B125" t="str">
            <v>2004</v>
          </cell>
          <cell r="C125" t="str">
            <v>02</v>
          </cell>
          <cell r="D125" t="str">
            <v>1911</v>
          </cell>
          <cell r="E125" t="str">
            <v>E1</v>
          </cell>
          <cell r="F125" t="str">
            <v>6676</v>
          </cell>
          <cell r="G125" t="str">
            <v>90</v>
          </cell>
          <cell r="H125">
            <v>265.05</v>
          </cell>
          <cell r="I125" t="str">
            <v>USD</v>
          </cell>
          <cell r="J125" t="str">
            <v>EXCHANGE FEES</v>
          </cell>
        </row>
        <row r="126">
          <cell r="A126" t="str">
            <v>PRELIMINARY DATA - 2004/02 - SUBJECT TO CHANGE</v>
          </cell>
          <cell r="B126" t="str">
            <v>2004</v>
          </cell>
          <cell r="C126" t="str">
            <v>02</v>
          </cell>
          <cell r="D126" t="str">
            <v>1912</v>
          </cell>
          <cell r="E126" t="str">
            <v>E1</v>
          </cell>
          <cell r="F126" t="str">
            <v>6676</v>
          </cell>
          <cell r="G126" t="str">
            <v>90</v>
          </cell>
          <cell r="H126">
            <v>303.02999999999997</v>
          </cell>
          <cell r="I126" t="str">
            <v>USD</v>
          </cell>
          <cell r="J126" t="str">
            <v>OTHER MDS SUPPLIER</v>
          </cell>
        </row>
        <row r="127">
          <cell r="E127" t="str">
            <v>E1 Total</v>
          </cell>
          <cell r="H127">
            <v>14122.77</v>
          </cell>
        </row>
        <row r="128">
          <cell r="A128" t="str">
            <v>PRELIMINARY DATA - 2004/02 - SUBJECT TO CHANGE</v>
          </cell>
          <cell r="B128" t="str">
            <v>2004</v>
          </cell>
          <cell r="C128" t="str">
            <v>02</v>
          </cell>
          <cell r="D128" t="str">
            <v>1907</v>
          </cell>
          <cell r="E128" t="str">
            <v>E2</v>
          </cell>
          <cell r="F128" t="str">
            <v>6676</v>
          </cell>
          <cell r="G128" t="str">
            <v>90</v>
          </cell>
          <cell r="H128">
            <v>14383.38</v>
          </cell>
          <cell r="I128" t="str">
            <v>USD</v>
          </cell>
          <cell r="J128" t="str">
            <v>REUTERS</v>
          </cell>
        </row>
        <row r="129">
          <cell r="A129" t="str">
            <v>PRELIMINARY DATA - 2004/02 - SUBJECT TO CHANGE</v>
          </cell>
          <cell r="B129" t="str">
            <v>2004</v>
          </cell>
          <cell r="C129" t="str">
            <v>02</v>
          </cell>
          <cell r="D129" t="str">
            <v>1911</v>
          </cell>
          <cell r="E129" t="str">
            <v>E2</v>
          </cell>
          <cell r="F129" t="str">
            <v>6676</v>
          </cell>
          <cell r="G129" t="str">
            <v>90</v>
          </cell>
          <cell r="H129">
            <v>140.1</v>
          </cell>
          <cell r="I129" t="str">
            <v>USD</v>
          </cell>
          <cell r="J129" t="str">
            <v>EXCHANGE FEES</v>
          </cell>
        </row>
        <row r="130">
          <cell r="A130" t="str">
            <v>PRELIMINARY DATA - 2004/02 - SUBJECT TO CHANGE</v>
          </cell>
          <cell r="B130" t="str">
            <v>2004</v>
          </cell>
          <cell r="C130" t="str">
            <v>02</v>
          </cell>
          <cell r="D130" t="str">
            <v>1912</v>
          </cell>
          <cell r="E130" t="str">
            <v>E2</v>
          </cell>
          <cell r="F130" t="str">
            <v>6676</v>
          </cell>
          <cell r="G130" t="str">
            <v>90</v>
          </cell>
          <cell r="H130">
            <v>302.99</v>
          </cell>
          <cell r="I130" t="str">
            <v>USD</v>
          </cell>
          <cell r="J130" t="str">
            <v>OTHER MDS SUPPLIER</v>
          </cell>
        </row>
        <row r="131">
          <cell r="E131" t="str">
            <v>E2 Total</v>
          </cell>
          <cell r="H131">
            <v>14826.47</v>
          </cell>
        </row>
        <row r="132">
          <cell r="A132" t="str">
            <v>PRELIMINARY DATA - 2004/02 - SUBJECT TO CHANGE</v>
          </cell>
          <cell r="B132" t="str">
            <v>2004</v>
          </cell>
          <cell r="C132" t="str">
            <v>02</v>
          </cell>
          <cell r="D132" t="str">
            <v>1905</v>
          </cell>
          <cell r="E132" t="str">
            <v>E5</v>
          </cell>
          <cell r="F132" t="str">
            <v>6676</v>
          </cell>
          <cell r="G132" t="str">
            <v>90</v>
          </cell>
          <cell r="H132">
            <v>68.319999999999993</v>
          </cell>
          <cell r="I132" t="str">
            <v>USD</v>
          </cell>
          <cell r="J132" t="str">
            <v>TELERATE</v>
          </cell>
        </row>
        <row r="133">
          <cell r="A133" t="str">
            <v>PRELIMINARY DATA - 2004/02 - SUBJECT TO CHANGE</v>
          </cell>
          <cell r="B133" t="str">
            <v>2004</v>
          </cell>
          <cell r="C133" t="str">
            <v>02</v>
          </cell>
          <cell r="D133" t="str">
            <v>1907</v>
          </cell>
          <cell r="E133" t="str">
            <v>E5</v>
          </cell>
          <cell r="F133" t="str">
            <v>6676</v>
          </cell>
          <cell r="G133" t="str">
            <v>90</v>
          </cell>
          <cell r="H133">
            <v>54.54</v>
          </cell>
          <cell r="I133" t="str">
            <v>USD</v>
          </cell>
          <cell r="J133" t="str">
            <v>REUTERS</v>
          </cell>
        </row>
        <row r="134">
          <cell r="E134" t="str">
            <v>E5 Total</v>
          </cell>
          <cell r="H134">
            <v>122.85999999999999</v>
          </cell>
        </row>
        <row r="135">
          <cell r="A135" t="str">
            <v>PRELIMINARY DATA - 2004/02 - SUBJECT TO CHANGE</v>
          </cell>
          <cell r="B135" t="str">
            <v>2004</v>
          </cell>
          <cell r="C135" t="str">
            <v>02</v>
          </cell>
          <cell r="D135" t="str">
            <v>1905</v>
          </cell>
          <cell r="E135" t="str">
            <v>EC</v>
          </cell>
          <cell r="F135" t="str">
            <v>6676</v>
          </cell>
          <cell r="G135" t="str">
            <v>90</v>
          </cell>
          <cell r="H135">
            <v>68.319999999999993</v>
          </cell>
          <cell r="I135" t="str">
            <v>USD</v>
          </cell>
          <cell r="J135" t="str">
            <v>TELERATE</v>
          </cell>
        </row>
        <row r="136">
          <cell r="A136" t="str">
            <v>PRELIMINARY DATA - 2004/02 - SUBJECT TO CHANGE</v>
          </cell>
          <cell r="B136" t="str">
            <v>2004</v>
          </cell>
          <cell r="C136" t="str">
            <v>02</v>
          </cell>
          <cell r="D136" t="str">
            <v>1907</v>
          </cell>
          <cell r="E136" t="str">
            <v>EC</v>
          </cell>
          <cell r="F136" t="str">
            <v>6676</v>
          </cell>
          <cell r="G136" t="str">
            <v>90</v>
          </cell>
          <cell r="H136">
            <v>4232.1099999999997</v>
          </cell>
          <cell r="I136" t="str">
            <v>USD</v>
          </cell>
          <cell r="J136" t="str">
            <v>REUTERS</v>
          </cell>
        </row>
        <row r="137">
          <cell r="A137" t="str">
            <v>PRELIMINARY DATA - 2004/02 - SUBJECT TO CHANGE</v>
          </cell>
          <cell r="B137" t="str">
            <v>2004</v>
          </cell>
          <cell r="C137" t="str">
            <v>02</v>
          </cell>
          <cell r="D137" t="str">
            <v>1911</v>
          </cell>
          <cell r="E137" t="str">
            <v>EC</v>
          </cell>
          <cell r="F137" t="str">
            <v>6676</v>
          </cell>
          <cell r="G137" t="str">
            <v>90</v>
          </cell>
          <cell r="H137">
            <v>398.28</v>
          </cell>
          <cell r="I137" t="str">
            <v>USD</v>
          </cell>
          <cell r="J137" t="str">
            <v>EXCHANGE FEES</v>
          </cell>
        </row>
        <row r="138">
          <cell r="A138" t="str">
            <v>PRELIMINARY DATA - 2004/02 - SUBJECT TO CHANGE</v>
          </cell>
          <cell r="B138" t="str">
            <v>2004</v>
          </cell>
          <cell r="C138" t="str">
            <v>02</v>
          </cell>
          <cell r="D138" t="str">
            <v>1912</v>
          </cell>
          <cell r="E138" t="str">
            <v>EC</v>
          </cell>
          <cell r="F138" t="str">
            <v>6676</v>
          </cell>
          <cell r="G138" t="str">
            <v>90</v>
          </cell>
          <cell r="H138">
            <v>60.59</v>
          </cell>
          <cell r="I138" t="str">
            <v>USD</v>
          </cell>
          <cell r="J138" t="str">
            <v>OTHER MDS SUPPLIER</v>
          </cell>
        </row>
        <row r="139">
          <cell r="E139" t="str">
            <v>EC Total</v>
          </cell>
          <cell r="H139">
            <v>4759.2999999999993</v>
          </cell>
        </row>
        <row r="140">
          <cell r="A140" t="str">
            <v>PRELIMINARY DATA - 2004/02 - SUBJECT TO CHANGE</v>
          </cell>
          <cell r="B140" t="str">
            <v>2004</v>
          </cell>
          <cell r="C140" t="str">
            <v>02</v>
          </cell>
          <cell r="D140" t="str">
            <v>1907</v>
          </cell>
          <cell r="E140" t="str">
            <v>FX</v>
          </cell>
          <cell r="F140" t="str">
            <v>6676</v>
          </cell>
          <cell r="G140" t="str">
            <v>90</v>
          </cell>
          <cell r="H140">
            <v>8464.2900000000009</v>
          </cell>
          <cell r="I140" t="str">
            <v>USD</v>
          </cell>
          <cell r="J140" t="str">
            <v>REUTERS</v>
          </cell>
        </row>
        <row r="141">
          <cell r="A141" t="str">
            <v>PRELIMINARY DATA - 2004/02 - SUBJECT TO CHANGE</v>
          </cell>
          <cell r="B141" t="str">
            <v>2004</v>
          </cell>
          <cell r="C141" t="str">
            <v>02</v>
          </cell>
          <cell r="D141" t="str">
            <v>1912</v>
          </cell>
          <cell r="E141" t="str">
            <v>FX</v>
          </cell>
          <cell r="F141" t="str">
            <v>6676</v>
          </cell>
          <cell r="G141" t="str">
            <v>90</v>
          </cell>
          <cell r="H141">
            <v>181.77</v>
          </cell>
          <cell r="I141" t="str">
            <v>USD</v>
          </cell>
          <cell r="J141" t="str">
            <v>OTHER MDS SUPPLIER</v>
          </cell>
        </row>
        <row r="142">
          <cell r="E142" t="str">
            <v>FX Total</v>
          </cell>
          <cell r="H142">
            <v>8646.0600000000013</v>
          </cell>
        </row>
        <row r="143">
          <cell r="A143" t="str">
            <v>PRELIMINARY DATA - 2004/02 - SUBJECT TO CHANGE</v>
          </cell>
          <cell r="B143" t="str">
            <v>2004</v>
          </cell>
          <cell r="C143" t="str">
            <v>02</v>
          </cell>
          <cell r="D143" t="str">
            <v>1906</v>
          </cell>
          <cell r="E143" t="str">
            <v>G2</v>
          </cell>
          <cell r="F143" t="str">
            <v>6676</v>
          </cell>
          <cell r="G143" t="str">
            <v>90</v>
          </cell>
          <cell r="H143">
            <v>6003.52</v>
          </cell>
          <cell r="I143" t="str">
            <v>USD</v>
          </cell>
          <cell r="J143" t="str">
            <v>BLOOMBERG</v>
          </cell>
        </row>
        <row r="144">
          <cell r="A144" t="str">
            <v>PRELIMINARY DATA - 2004/02 - SUBJECT TO CHANGE</v>
          </cell>
          <cell r="B144" t="str">
            <v>2004</v>
          </cell>
          <cell r="C144" t="str">
            <v>02</v>
          </cell>
          <cell r="D144" t="str">
            <v>1907</v>
          </cell>
          <cell r="E144" t="str">
            <v>G2</v>
          </cell>
          <cell r="F144" t="str">
            <v>6676</v>
          </cell>
          <cell r="G144" t="str">
            <v>90</v>
          </cell>
          <cell r="H144">
            <v>39422.74</v>
          </cell>
          <cell r="I144" t="str">
            <v>USD</v>
          </cell>
          <cell r="J144" t="str">
            <v>REUTERS</v>
          </cell>
        </row>
        <row r="145">
          <cell r="A145" t="str">
            <v>PRELIMINARY DATA - 2004/02 - SUBJECT TO CHANGE</v>
          </cell>
          <cell r="B145" t="str">
            <v>2004</v>
          </cell>
          <cell r="C145" t="str">
            <v>02</v>
          </cell>
          <cell r="D145" t="str">
            <v>1909</v>
          </cell>
          <cell r="E145" t="str">
            <v>G2</v>
          </cell>
          <cell r="F145" t="str">
            <v>6676</v>
          </cell>
          <cell r="G145" t="str">
            <v>90</v>
          </cell>
          <cell r="H145">
            <v>339.37</v>
          </cell>
          <cell r="I145" t="str">
            <v>USD</v>
          </cell>
          <cell r="J145" t="str">
            <v>GL TRADE</v>
          </cell>
        </row>
        <row r="146">
          <cell r="A146" t="str">
            <v>PRELIMINARY DATA - 2004/02 - SUBJECT TO CHANGE</v>
          </cell>
          <cell r="B146" t="str">
            <v>2004</v>
          </cell>
          <cell r="C146" t="str">
            <v>02</v>
          </cell>
          <cell r="D146" t="str">
            <v>1911</v>
          </cell>
          <cell r="E146" t="str">
            <v>G2</v>
          </cell>
          <cell r="F146" t="str">
            <v>6676</v>
          </cell>
          <cell r="G146" t="str">
            <v>90</v>
          </cell>
          <cell r="H146">
            <v>23901.54</v>
          </cell>
          <cell r="I146" t="str">
            <v>USD</v>
          </cell>
          <cell r="J146" t="str">
            <v>EXCHANGE FEES</v>
          </cell>
        </row>
        <row r="147">
          <cell r="A147" t="str">
            <v>PRELIMINARY DATA - 2004/02 - SUBJECT TO CHANGE</v>
          </cell>
          <cell r="B147" t="str">
            <v>2004</v>
          </cell>
          <cell r="C147" t="str">
            <v>02</v>
          </cell>
          <cell r="D147" t="str">
            <v>1912</v>
          </cell>
          <cell r="E147" t="str">
            <v>G2</v>
          </cell>
          <cell r="F147" t="str">
            <v>6676</v>
          </cell>
          <cell r="G147" t="str">
            <v>90</v>
          </cell>
          <cell r="H147">
            <v>27073.11</v>
          </cell>
          <cell r="I147" t="str">
            <v>USD</v>
          </cell>
          <cell r="J147" t="str">
            <v>OTHER MDS SUPPLIER</v>
          </cell>
        </row>
        <row r="148">
          <cell r="A148" t="str">
            <v>PRELIMINARY DATA - 2004/02 - SUBJECT TO CHANGE</v>
          </cell>
          <cell r="B148" t="str">
            <v>2004</v>
          </cell>
          <cell r="C148" t="str">
            <v>02</v>
          </cell>
          <cell r="D148" t="str">
            <v>1913</v>
          </cell>
          <cell r="E148" t="str">
            <v>G2</v>
          </cell>
          <cell r="F148" t="str">
            <v>6676</v>
          </cell>
          <cell r="G148" t="str">
            <v>90</v>
          </cell>
          <cell r="H148">
            <v>1205.82</v>
          </cell>
          <cell r="I148" t="str">
            <v>USD</v>
          </cell>
          <cell r="J148" t="str">
            <v>ROYAL BLUE FIDESSANET</v>
          </cell>
        </row>
        <row r="149">
          <cell r="E149" t="str">
            <v>G2 Total</v>
          </cell>
          <cell r="H149">
            <v>97946.1</v>
          </cell>
        </row>
        <row r="150">
          <cell r="A150" t="str">
            <v>PRELIMINARY DATA - 2004/02 - SUBJECT TO CHANGE</v>
          </cell>
          <cell r="B150" t="str">
            <v>2004</v>
          </cell>
          <cell r="C150" t="str">
            <v>02</v>
          </cell>
          <cell r="D150" t="str">
            <v>1907</v>
          </cell>
          <cell r="E150" t="str">
            <v>G3</v>
          </cell>
          <cell r="F150" t="str">
            <v>6676</v>
          </cell>
          <cell r="G150" t="str">
            <v>90</v>
          </cell>
          <cell r="H150">
            <v>13506.94</v>
          </cell>
          <cell r="I150" t="str">
            <v>USD</v>
          </cell>
          <cell r="J150" t="str">
            <v>REUTERS</v>
          </cell>
        </row>
        <row r="151">
          <cell r="E151" t="str">
            <v>G3 Total</v>
          </cell>
          <cell r="H151">
            <v>13506.94</v>
          </cell>
        </row>
        <row r="152">
          <cell r="A152" t="str">
            <v>PRELIMINARY DATA - 2004/02 - SUBJECT TO CHANGE</v>
          </cell>
          <cell r="B152" t="str">
            <v>2004</v>
          </cell>
          <cell r="C152" t="str">
            <v>02</v>
          </cell>
          <cell r="D152" t="str">
            <v>1906</v>
          </cell>
          <cell r="E152" t="str">
            <v>G4</v>
          </cell>
          <cell r="F152" t="str">
            <v>6676</v>
          </cell>
          <cell r="G152" t="str">
            <v>90</v>
          </cell>
          <cell r="H152">
            <v>3708.36</v>
          </cell>
          <cell r="I152" t="str">
            <v>USD</v>
          </cell>
          <cell r="J152" t="str">
            <v>BLOOMBERG</v>
          </cell>
        </row>
        <row r="153">
          <cell r="A153" t="str">
            <v>PRELIMINARY DATA - 2004/02 - SUBJECT TO CHANGE</v>
          </cell>
          <cell r="B153" t="str">
            <v>2004</v>
          </cell>
          <cell r="C153" t="str">
            <v>02</v>
          </cell>
          <cell r="D153" t="str">
            <v>1909</v>
          </cell>
          <cell r="E153" t="str">
            <v>G4</v>
          </cell>
          <cell r="F153" t="str">
            <v>6676</v>
          </cell>
          <cell r="G153" t="str">
            <v>90</v>
          </cell>
          <cell r="H153">
            <v>4184.4399999999996</v>
          </cell>
          <cell r="I153" t="str">
            <v>USD</v>
          </cell>
          <cell r="J153" t="str">
            <v>GL TRADE</v>
          </cell>
        </row>
        <row r="154">
          <cell r="A154" t="str">
            <v>PRELIMINARY DATA - 2004/02 - SUBJECT TO CHANGE</v>
          </cell>
          <cell r="B154" t="str">
            <v>2004</v>
          </cell>
          <cell r="C154" t="str">
            <v>02</v>
          </cell>
          <cell r="D154" t="str">
            <v>1911</v>
          </cell>
          <cell r="E154" t="str">
            <v>G4</v>
          </cell>
          <cell r="F154" t="str">
            <v>6676</v>
          </cell>
          <cell r="G154" t="str">
            <v>90</v>
          </cell>
          <cell r="H154">
            <v>2542.06</v>
          </cell>
          <cell r="I154" t="str">
            <v>USD</v>
          </cell>
          <cell r="J154" t="str">
            <v>EXCHANGE FEES</v>
          </cell>
        </row>
        <row r="155">
          <cell r="A155" t="str">
            <v>PRELIMINARY DATA - 2004/02 - SUBJECT TO CHANGE</v>
          </cell>
          <cell r="B155" t="str">
            <v>2004</v>
          </cell>
          <cell r="C155" t="str">
            <v>02</v>
          </cell>
          <cell r="D155" t="str">
            <v>1913</v>
          </cell>
          <cell r="E155" t="str">
            <v>G4</v>
          </cell>
          <cell r="F155" t="str">
            <v>6676</v>
          </cell>
          <cell r="G155" t="str">
            <v>90</v>
          </cell>
          <cell r="H155">
            <v>4823.32</v>
          </cell>
          <cell r="I155" t="str">
            <v>USD</v>
          </cell>
          <cell r="J155" t="str">
            <v>ROYAL BLUE FIDESSANET</v>
          </cell>
        </row>
        <row r="156">
          <cell r="E156" t="str">
            <v>G4 Total</v>
          </cell>
          <cell r="H156">
            <v>15258.179999999998</v>
          </cell>
        </row>
        <row r="157">
          <cell r="A157" t="str">
            <v>PRELIMINARY DATA - 2004/02 - SUBJECT TO CHANGE</v>
          </cell>
          <cell r="B157" t="str">
            <v>2004</v>
          </cell>
          <cell r="C157" t="str">
            <v>02</v>
          </cell>
          <cell r="D157" t="str">
            <v>1905</v>
          </cell>
          <cell r="E157" t="str">
            <v>I4</v>
          </cell>
          <cell r="F157" t="str">
            <v>6676</v>
          </cell>
          <cell r="G157" t="str">
            <v>90</v>
          </cell>
          <cell r="H157">
            <v>614.88</v>
          </cell>
          <cell r="I157" t="str">
            <v>USD</v>
          </cell>
          <cell r="J157" t="str">
            <v>TELERATE</v>
          </cell>
        </row>
        <row r="158">
          <cell r="A158" t="str">
            <v>PRELIMINARY DATA - 2004/02 - SUBJECT TO CHANGE</v>
          </cell>
          <cell r="B158" t="str">
            <v>2004</v>
          </cell>
          <cell r="C158" t="str">
            <v>02</v>
          </cell>
          <cell r="D158" t="str">
            <v>1906</v>
          </cell>
          <cell r="E158" t="str">
            <v>I4</v>
          </cell>
          <cell r="F158" t="str">
            <v>6676</v>
          </cell>
          <cell r="G158" t="str">
            <v>90</v>
          </cell>
          <cell r="H158">
            <v>17508.29</v>
          </cell>
          <cell r="I158" t="str">
            <v>USD</v>
          </cell>
          <cell r="J158" t="str">
            <v>BLOOMBERG</v>
          </cell>
        </row>
        <row r="159">
          <cell r="A159" t="str">
            <v>PRELIMINARY DATA - 2004/02 - SUBJECT TO CHANGE</v>
          </cell>
          <cell r="B159" t="str">
            <v>2004</v>
          </cell>
          <cell r="C159" t="str">
            <v>02</v>
          </cell>
          <cell r="D159" t="str">
            <v>1907</v>
          </cell>
          <cell r="E159" t="str">
            <v>I4</v>
          </cell>
          <cell r="F159" t="str">
            <v>6676</v>
          </cell>
          <cell r="G159" t="str">
            <v>90</v>
          </cell>
          <cell r="H159">
            <v>1382.99</v>
          </cell>
          <cell r="I159" t="str">
            <v>USD</v>
          </cell>
          <cell r="J159" t="str">
            <v>REUTERS</v>
          </cell>
        </row>
        <row r="160">
          <cell r="A160" t="str">
            <v>PRELIMINARY DATA - 2004/02 - SUBJECT TO CHANGE</v>
          </cell>
          <cell r="B160" t="str">
            <v>2004</v>
          </cell>
          <cell r="C160" t="str">
            <v>02</v>
          </cell>
          <cell r="D160" t="str">
            <v>1911</v>
          </cell>
          <cell r="E160" t="str">
            <v>I4</v>
          </cell>
          <cell r="F160" t="str">
            <v>6676</v>
          </cell>
          <cell r="G160" t="str">
            <v>90</v>
          </cell>
          <cell r="H160">
            <v>373</v>
          </cell>
          <cell r="I160" t="str">
            <v>USD</v>
          </cell>
          <cell r="J160" t="str">
            <v>EXCHANGE FEES</v>
          </cell>
        </row>
        <row r="161">
          <cell r="A161" t="str">
            <v>PRELIMINARY DATA - 2004/02 - SUBJECT TO CHANGE</v>
          </cell>
          <cell r="B161" t="str">
            <v>2004</v>
          </cell>
          <cell r="C161" t="str">
            <v>02</v>
          </cell>
          <cell r="D161" t="str">
            <v>1912</v>
          </cell>
          <cell r="E161" t="str">
            <v>I4</v>
          </cell>
          <cell r="F161" t="str">
            <v>6676</v>
          </cell>
          <cell r="G161" t="str">
            <v>90</v>
          </cell>
          <cell r="H161">
            <v>579.79999999999995</v>
          </cell>
          <cell r="I161" t="str">
            <v>USD</v>
          </cell>
          <cell r="J161" t="str">
            <v>OTHER MDS SUPPLIER</v>
          </cell>
        </row>
        <row r="162">
          <cell r="E162" t="str">
            <v>I4 Total</v>
          </cell>
          <cell r="H162">
            <v>20458.960000000003</v>
          </cell>
        </row>
        <row r="163">
          <cell r="A163" t="str">
            <v>PRELIMINARY DATA - 2004/02 - SUBJECT TO CHANGE</v>
          </cell>
          <cell r="B163" t="str">
            <v>2004</v>
          </cell>
          <cell r="C163" t="str">
            <v>02</v>
          </cell>
          <cell r="D163" t="str">
            <v>1907</v>
          </cell>
          <cell r="E163" t="str">
            <v>IA</v>
          </cell>
          <cell r="F163" t="str">
            <v>6676</v>
          </cell>
          <cell r="G163" t="str">
            <v>90</v>
          </cell>
          <cell r="H163">
            <v>1747.7</v>
          </cell>
          <cell r="I163" t="str">
            <v>USD</v>
          </cell>
          <cell r="J163" t="str">
            <v>REUTERS</v>
          </cell>
        </row>
        <row r="164">
          <cell r="A164" t="str">
            <v>PRELIMINARY DATA - 2004/02 - SUBJECT TO CHANGE</v>
          </cell>
          <cell r="B164" t="str">
            <v>2004</v>
          </cell>
          <cell r="C164" t="str">
            <v>02</v>
          </cell>
          <cell r="D164" t="str">
            <v>1911</v>
          </cell>
          <cell r="E164" t="str">
            <v>IA</v>
          </cell>
          <cell r="F164" t="str">
            <v>6676</v>
          </cell>
          <cell r="G164" t="str">
            <v>90</v>
          </cell>
          <cell r="H164">
            <v>574.55999999999995</v>
          </cell>
          <cell r="I164" t="str">
            <v>USD</v>
          </cell>
          <cell r="J164" t="str">
            <v>EXCHANGE FEES</v>
          </cell>
        </row>
        <row r="165">
          <cell r="E165" t="str">
            <v>IA Total</v>
          </cell>
          <cell r="H165">
            <v>2322.2600000000002</v>
          </cell>
        </row>
        <row r="166">
          <cell r="A166" t="str">
            <v>PRELIMINARY DATA - 2004/02 - SUBJECT TO CHANGE</v>
          </cell>
          <cell r="B166" t="str">
            <v>2004</v>
          </cell>
          <cell r="C166" t="str">
            <v>02</v>
          </cell>
          <cell r="D166" t="str">
            <v>1909</v>
          </cell>
          <cell r="E166" t="str">
            <v>IE</v>
          </cell>
          <cell r="F166" t="str">
            <v>6676</v>
          </cell>
          <cell r="G166" t="str">
            <v>90</v>
          </cell>
          <cell r="H166">
            <v>339.37</v>
          </cell>
          <cell r="I166" t="str">
            <v>USD</v>
          </cell>
          <cell r="J166" t="str">
            <v>GL TRADE</v>
          </cell>
        </row>
        <row r="167">
          <cell r="E167" t="str">
            <v>IE Total</v>
          </cell>
          <cell r="H167">
            <v>339.37</v>
          </cell>
        </row>
        <row r="168">
          <cell r="A168" t="str">
            <v>PRELIMINARY DATA - 2004/02 - SUBJECT TO CHANGE</v>
          </cell>
          <cell r="B168" t="str">
            <v>2004</v>
          </cell>
          <cell r="C168" t="str">
            <v>02</v>
          </cell>
          <cell r="D168" t="str">
            <v>1905</v>
          </cell>
          <cell r="E168" t="str">
            <v>IR</v>
          </cell>
          <cell r="F168" t="str">
            <v>6676</v>
          </cell>
          <cell r="G168" t="str">
            <v>90</v>
          </cell>
          <cell r="H168">
            <v>5792.21</v>
          </cell>
          <cell r="I168" t="str">
            <v>USD</v>
          </cell>
          <cell r="J168" t="str">
            <v>TELERATE</v>
          </cell>
        </row>
        <row r="169">
          <cell r="A169" t="str">
            <v>PRELIMINARY DATA - 2004/02 - SUBJECT TO CHANGE</v>
          </cell>
          <cell r="B169" t="str">
            <v>2004</v>
          </cell>
          <cell r="C169" t="str">
            <v>02</v>
          </cell>
          <cell r="D169" t="str">
            <v>1906</v>
          </cell>
          <cell r="E169" t="str">
            <v>IR</v>
          </cell>
          <cell r="F169" t="str">
            <v>6676</v>
          </cell>
          <cell r="G169" t="str">
            <v>90</v>
          </cell>
          <cell r="H169">
            <v>15951.1</v>
          </cell>
          <cell r="I169" t="str">
            <v>USD</v>
          </cell>
          <cell r="J169" t="str">
            <v>BLOOMBERG</v>
          </cell>
        </row>
        <row r="170">
          <cell r="A170" t="str">
            <v>PRELIMINARY DATA - 2004/02 - SUBJECT TO CHANGE</v>
          </cell>
          <cell r="B170" t="str">
            <v>2004</v>
          </cell>
          <cell r="C170" t="str">
            <v>02</v>
          </cell>
          <cell r="D170" t="str">
            <v>1907</v>
          </cell>
          <cell r="E170" t="str">
            <v>IR</v>
          </cell>
          <cell r="F170" t="str">
            <v>6676</v>
          </cell>
          <cell r="G170" t="str">
            <v>90</v>
          </cell>
          <cell r="H170">
            <v>11063.89</v>
          </cell>
          <cell r="I170" t="str">
            <v>USD</v>
          </cell>
          <cell r="J170" t="str">
            <v>REUTERS</v>
          </cell>
        </row>
        <row r="171">
          <cell r="A171" t="str">
            <v>PRELIMINARY DATA - 2004/02 - SUBJECT TO CHANGE</v>
          </cell>
          <cell r="B171" t="str">
            <v>2004</v>
          </cell>
          <cell r="C171" t="str">
            <v>02</v>
          </cell>
          <cell r="D171" t="str">
            <v>1908</v>
          </cell>
          <cell r="E171" t="str">
            <v>IR</v>
          </cell>
          <cell r="F171" t="str">
            <v>6676</v>
          </cell>
          <cell r="G171" t="str">
            <v>90</v>
          </cell>
          <cell r="H171">
            <v>312.5</v>
          </cell>
          <cell r="I171" t="str">
            <v>USD</v>
          </cell>
          <cell r="J171" t="str">
            <v>THOMSON FINANCIALS</v>
          </cell>
        </row>
        <row r="172">
          <cell r="A172" t="str">
            <v>PRELIMINARY DATA - 2004/02 - SUBJECT TO CHANGE</v>
          </cell>
          <cell r="B172" t="str">
            <v>2004</v>
          </cell>
          <cell r="C172" t="str">
            <v>02</v>
          </cell>
          <cell r="D172" t="str">
            <v>1911</v>
          </cell>
          <cell r="E172" t="str">
            <v>IR</v>
          </cell>
          <cell r="F172" t="str">
            <v>6676</v>
          </cell>
          <cell r="G172" t="str">
            <v>90</v>
          </cell>
          <cell r="H172">
            <v>2623.51</v>
          </cell>
          <cell r="I172" t="str">
            <v>USD</v>
          </cell>
          <cell r="J172" t="str">
            <v>EXCHANGE FEES</v>
          </cell>
        </row>
        <row r="173">
          <cell r="A173" t="str">
            <v>PRELIMINARY DATA - 2004/02 - SUBJECT TO CHANGE</v>
          </cell>
          <cell r="B173" t="str">
            <v>2004</v>
          </cell>
          <cell r="C173" t="str">
            <v>02</v>
          </cell>
          <cell r="D173" t="str">
            <v>1912</v>
          </cell>
          <cell r="E173" t="str">
            <v>IR</v>
          </cell>
          <cell r="F173" t="str">
            <v>6676</v>
          </cell>
          <cell r="G173" t="str">
            <v>90</v>
          </cell>
          <cell r="H173">
            <v>22733.42</v>
          </cell>
          <cell r="I173" t="str">
            <v>USD</v>
          </cell>
          <cell r="J173" t="str">
            <v>OTHER MDS SUPPLIER</v>
          </cell>
        </row>
        <row r="174">
          <cell r="E174" t="str">
            <v>IR Total</v>
          </cell>
          <cell r="H174">
            <v>58476.63</v>
          </cell>
        </row>
        <row r="175">
          <cell r="A175" t="str">
            <v>PRELIMINARY DATA - 2004/02 - SUBJECT TO CHANGE</v>
          </cell>
          <cell r="B175" t="str">
            <v>2004</v>
          </cell>
          <cell r="C175" t="str">
            <v>02</v>
          </cell>
          <cell r="D175" t="str">
            <v>1905</v>
          </cell>
          <cell r="E175" t="str">
            <v>JA</v>
          </cell>
          <cell r="F175" t="str">
            <v>6676</v>
          </cell>
          <cell r="G175" t="str">
            <v>90</v>
          </cell>
          <cell r="H175">
            <v>204.96</v>
          </cell>
          <cell r="I175" t="str">
            <v>USD</v>
          </cell>
          <cell r="J175" t="str">
            <v>TELERATE</v>
          </cell>
        </row>
        <row r="176">
          <cell r="A176" t="str">
            <v>PRELIMINARY DATA - 2004/02 - SUBJECT TO CHANGE</v>
          </cell>
          <cell r="B176" t="str">
            <v>2004</v>
          </cell>
          <cell r="C176" t="str">
            <v>02</v>
          </cell>
          <cell r="D176" t="str">
            <v>1906</v>
          </cell>
          <cell r="E176" t="str">
            <v>JA</v>
          </cell>
          <cell r="F176" t="str">
            <v>6676</v>
          </cell>
          <cell r="G176" t="str">
            <v>90</v>
          </cell>
          <cell r="H176">
            <v>2948.2</v>
          </cell>
          <cell r="I176" t="str">
            <v>USD</v>
          </cell>
          <cell r="J176" t="str">
            <v>BLOOMBERG</v>
          </cell>
        </row>
        <row r="177">
          <cell r="A177" t="str">
            <v>PRELIMINARY DATA - 2004/02 - SUBJECT TO CHANGE</v>
          </cell>
          <cell r="B177" t="str">
            <v>2004</v>
          </cell>
          <cell r="C177" t="str">
            <v>02</v>
          </cell>
          <cell r="D177" t="str">
            <v>1907</v>
          </cell>
          <cell r="E177" t="str">
            <v>JA</v>
          </cell>
          <cell r="F177" t="str">
            <v>6676</v>
          </cell>
          <cell r="G177" t="str">
            <v>90</v>
          </cell>
          <cell r="H177">
            <v>1382.99</v>
          </cell>
          <cell r="I177" t="str">
            <v>USD</v>
          </cell>
          <cell r="J177" t="str">
            <v>REUTERS</v>
          </cell>
        </row>
        <row r="178">
          <cell r="A178" t="str">
            <v>PRELIMINARY DATA - 2004/02 - SUBJECT TO CHANGE</v>
          </cell>
          <cell r="B178" t="str">
            <v>2004</v>
          </cell>
          <cell r="C178" t="str">
            <v>02</v>
          </cell>
          <cell r="D178" t="str">
            <v>1911</v>
          </cell>
          <cell r="E178" t="str">
            <v>JA</v>
          </cell>
          <cell r="F178" t="str">
            <v>6676</v>
          </cell>
          <cell r="G178" t="str">
            <v>90</v>
          </cell>
          <cell r="H178">
            <v>146.91999999999999</v>
          </cell>
          <cell r="I178" t="str">
            <v>USD</v>
          </cell>
          <cell r="J178" t="str">
            <v>EXCHANGE FEES</v>
          </cell>
        </row>
        <row r="179">
          <cell r="A179" t="str">
            <v>PRELIMINARY DATA - 2004/02 - SUBJECT TO CHANGE</v>
          </cell>
          <cell r="B179" t="str">
            <v>2004</v>
          </cell>
          <cell r="C179" t="str">
            <v>02</v>
          </cell>
          <cell r="D179" t="str">
            <v>1912</v>
          </cell>
          <cell r="E179" t="str">
            <v>JA</v>
          </cell>
          <cell r="F179" t="str">
            <v>6676</v>
          </cell>
          <cell r="G179" t="str">
            <v>90</v>
          </cell>
          <cell r="H179">
            <v>854.46</v>
          </cell>
          <cell r="I179" t="str">
            <v>USD</v>
          </cell>
          <cell r="J179" t="str">
            <v>OTHER MDS SUPPLIER</v>
          </cell>
        </row>
        <row r="180">
          <cell r="E180" t="str">
            <v>JA Total</v>
          </cell>
          <cell r="H180">
            <v>5537.53</v>
          </cell>
        </row>
        <row r="181">
          <cell r="A181" t="str">
            <v>PRELIMINARY DATA - 2004/02 - SUBJECT TO CHANGE</v>
          </cell>
          <cell r="B181" t="str">
            <v>2004</v>
          </cell>
          <cell r="C181" t="str">
            <v>02</v>
          </cell>
          <cell r="D181" t="str">
            <v>1905</v>
          </cell>
          <cell r="E181" t="str">
            <v>JB</v>
          </cell>
          <cell r="F181" t="str">
            <v>6676</v>
          </cell>
          <cell r="G181" t="str">
            <v>90</v>
          </cell>
          <cell r="H181">
            <v>1045.07</v>
          </cell>
          <cell r="I181" t="str">
            <v>USD</v>
          </cell>
          <cell r="J181" t="str">
            <v>TELERATE</v>
          </cell>
        </row>
        <row r="182">
          <cell r="A182" t="str">
            <v>PRELIMINARY DATA - 2004/02 - SUBJECT TO CHANGE</v>
          </cell>
          <cell r="B182" t="str">
            <v>2004</v>
          </cell>
          <cell r="C182" t="str">
            <v>02</v>
          </cell>
          <cell r="D182" t="str">
            <v>1906</v>
          </cell>
          <cell r="E182" t="str">
            <v>JB</v>
          </cell>
          <cell r="F182" t="str">
            <v>6676</v>
          </cell>
          <cell r="G182" t="str">
            <v>90</v>
          </cell>
          <cell r="H182">
            <v>5800.4</v>
          </cell>
          <cell r="I182" t="str">
            <v>USD</v>
          </cell>
          <cell r="J182" t="str">
            <v>BLOOMBERG</v>
          </cell>
        </row>
        <row r="183">
          <cell r="A183" t="str">
            <v>PRELIMINARY DATA - 2004/02 - SUBJECT TO CHANGE</v>
          </cell>
          <cell r="B183" t="str">
            <v>2004</v>
          </cell>
          <cell r="C183" t="str">
            <v>02</v>
          </cell>
          <cell r="D183" t="str">
            <v>1907</v>
          </cell>
          <cell r="E183" t="str">
            <v>JB</v>
          </cell>
          <cell r="F183" t="str">
            <v>6676</v>
          </cell>
          <cell r="G183" t="str">
            <v>90</v>
          </cell>
          <cell r="H183">
            <v>6527.9</v>
          </cell>
          <cell r="I183" t="str">
            <v>USD</v>
          </cell>
          <cell r="J183" t="str">
            <v>REUTERS</v>
          </cell>
        </row>
        <row r="184">
          <cell r="A184" t="str">
            <v>PRELIMINARY DATA - 2004/02 - SUBJECT TO CHANGE</v>
          </cell>
          <cell r="B184" t="str">
            <v>2004</v>
          </cell>
          <cell r="C184" t="str">
            <v>02</v>
          </cell>
          <cell r="D184" t="str">
            <v>1908</v>
          </cell>
          <cell r="E184" t="str">
            <v>JB</v>
          </cell>
          <cell r="F184" t="str">
            <v>6676</v>
          </cell>
          <cell r="G184" t="str">
            <v>90</v>
          </cell>
          <cell r="H184">
            <v>312.5</v>
          </cell>
          <cell r="I184" t="str">
            <v>USD</v>
          </cell>
          <cell r="J184" t="str">
            <v>THOMSON FINANCIALS</v>
          </cell>
        </row>
        <row r="185">
          <cell r="A185" t="str">
            <v>PRELIMINARY DATA - 2004/02 - SUBJECT TO CHANGE</v>
          </cell>
          <cell r="B185" t="str">
            <v>2004</v>
          </cell>
          <cell r="C185" t="str">
            <v>02</v>
          </cell>
          <cell r="D185" t="str">
            <v>1911</v>
          </cell>
          <cell r="E185" t="str">
            <v>JB</v>
          </cell>
          <cell r="F185" t="str">
            <v>6676</v>
          </cell>
          <cell r="G185" t="str">
            <v>90</v>
          </cell>
          <cell r="H185">
            <v>1182.8800000000001</v>
          </cell>
          <cell r="I185" t="str">
            <v>USD</v>
          </cell>
          <cell r="J185" t="str">
            <v>EXCHANGE FEES</v>
          </cell>
        </row>
        <row r="186">
          <cell r="A186" t="str">
            <v>PRELIMINARY DATA - 2004/02 - SUBJECT TO CHANGE</v>
          </cell>
          <cell r="B186" t="str">
            <v>2004</v>
          </cell>
          <cell r="C186" t="str">
            <v>02</v>
          </cell>
          <cell r="D186" t="str">
            <v>1912</v>
          </cell>
          <cell r="E186" t="str">
            <v>JB</v>
          </cell>
          <cell r="F186" t="str">
            <v>6676</v>
          </cell>
          <cell r="G186" t="str">
            <v>90</v>
          </cell>
          <cell r="H186">
            <v>6352.1</v>
          </cell>
          <cell r="I186" t="str">
            <v>USD</v>
          </cell>
          <cell r="J186" t="str">
            <v>OTHER MDS SUPPLIER</v>
          </cell>
        </row>
        <row r="187">
          <cell r="E187" t="str">
            <v>JB Total</v>
          </cell>
          <cell r="H187">
            <v>21220.85</v>
          </cell>
        </row>
        <row r="188">
          <cell r="A188" t="str">
            <v>PRELIMINARY DATA - 2004/02 - SUBJECT TO CHANGE</v>
          </cell>
          <cell r="B188" t="str">
            <v>2004</v>
          </cell>
          <cell r="C188" t="str">
            <v>02</v>
          </cell>
          <cell r="D188" t="str">
            <v>1905</v>
          </cell>
          <cell r="E188" t="str">
            <v>JC</v>
          </cell>
          <cell r="F188" t="str">
            <v>6676</v>
          </cell>
          <cell r="G188" t="str">
            <v>90</v>
          </cell>
          <cell r="H188">
            <v>8674.4</v>
          </cell>
          <cell r="I188" t="str">
            <v>USD</v>
          </cell>
          <cell r="J188" t="str">
            <v>TELERATE</v>
          </cell>
        </row>
        <row r="189">
          <cell r="A189" t="str">
            <v>PRELIMINARY DATA - 2004/02 - SUBJECT TO CHANGE</v>
          </cell>
          <cell r="B189" t="str">
            <v>2004</v>
          </cell>
          <cell r="C189" t="str">
            <v>02</v>
          </cell>
          <cell r="D189" t="str">
            <v>1906</v>
          </cell>
          <cell r="E189" t="str">
            <v>JC</v>
          </cell>
          <cell r="F189" t="str">
            <v>6676</v>
          </cell>
          <cell r="G189" t="str">
            <v>90</v>
          </cell>
          <cell r="H189">
            <v>5635.4</v>
          </cell>
          <cell r="I189" t="str">
            <v>USD</v>
          </cell>
          <cell r="J189" t="str">
            <v>BLOOMBERG</v>
          </cell>
        </row>
        <row r="190">
          <cell r="A190" t="str">
            <v>PRELIMINARY DATA - 2004/02 - SUBJECT TO CHANGE</v>
          </cell>
          <cell r="B190" t="str">
            <v>2004</v>
          </cell>
          <cell r="C190" t="str">
            <v>02</v>
          </cell>
          <cell r="D190" t="str">
            <v>1907</v>
          </cell>
          <cell r="E190" t="str">
            <v>JC</v>
          </cell>
          <cell r="F190" t="str">
            <v>6676</v>
          </cell>
          <cell r="G190" t="str">
            <v>90</v>
          </cell>
          <cell r="H190">
            <v>15017.96</v>
          </cell>
          <cell r="I190" t="str">
            <v>USD</v>
          </cell>
          <cell r="J190" t="str">
            <v>REUTERS</v>
          </cell>
        </row>
        <row r="191">
          <cell r="A191" t="str">
            <v>PRELIMINARY DATA - 2004/02 - SUBJECT TO CHANGE</v>
          </cell>
          <cell r="B191" t="str">
            <v>2004</v>
          </cell>
          <cell r="C191" t="str">
            <v>02</v>
          </cell>
          <cell r="D191" t="str">
            <v>1911</v>
          </cell>
          <cell r="E191" t="str">
            <v>JC</v>
          </cell>
          <cell r="F191" t="str">
            <v>6676</v>
          </cell>
          <cell r="G191" t="str">
            <v>90</v>
          </cell>
          <cell r="H191">
            <v>2314.11</v>
          </cell>
          <cell r="I191" t="str">
            <v>USD</v>
          </cell>
          <cell r="J191" t="str">
            <v>EXCHANGE FEES</v>
          </cell>
        </row>
        <row r="192">
          <cell r="A192" t="str">
            <v>PRELIMINARY DATA - 2004/02 - SUBJECT TO CHANGE</v>
          </cell>
          <cell r="B192" t="str">
            <v>2004</v>
          </cell>
          <cell r="C192" t="str">
            <v>02</v>
          </cell>
          <cell r="D192" t="str">
            <v>1912</v>
          </cell>
          <cell r="E192" t="str">
            <v>JC</v>
          </cell>
          <cell r="F192" t="str">
            <v>6676</v>
          </cell>
          <cell r="G192" t="str">
            <v>90</v>
          </cell>
          <cell r="H192">
            <v>3028.18</v>
          </cell>
          <cell r="I192" t="str">
            <v>USD</v>
          </cell>
          <cell r="J192" t="str">
            <v>OTHER MDS SUPPLIER</v>
          </cell>
        </row>
        <row r="193">
          <cell r="E193" t="str">
            <v>JC Total</v>
          </cell>
          <cell r="H193">
            <v>34670.049999999996</v>
          </cell>
        </row>
        <row r="194">
          <cell r="A194" t="str">
            <v>PRELIMINARY DATA - 2004/02 - SUBJECT TO CHANGE</v>
          </cell>
          <cell r="B194" t="str">
            <v>2004</v>
          </cell>
          <cell r="C194" t="str">
            <v>02</v>
          </cell>
          <cell r="D194" t="str">
            <v>1905</v>
          </cell>
          <cell r="E194" t="str">
            <v>JD</v>
          </cell>
          <cell r="F194" t="str">
            <v>6676</v>
          </cell>
          <cell r="G194" t="str">
            <v>90</v>
          </cell>
          <cell r="H194">
            <v>4160.0200000000004</v>
          </cell>
          <cell r="I194" t="str">
            <v>USD</v>
          </cell>
          <cell r="J194" t="str">
            <v>TELERATE</v>
          </cell>
        </row>
        <row r="195">
          <cell r="A195" t="str">
            <v>PRELIMINARY DATA - 2004/02 - SUBJECT TO CHANGE</v>
          </cell>
          <cell r="B195" t="str">
            <v>2004</v>
          </cell>
          <cell r="C195" t="str">
            <v>02</v>
          </cell>
          <cell r="D195" t="str">
            <v>1906</v>
          </cell>
          <cell r="E195" t="str">
            <v>JD</v>
          </cell>
          <cell r="F195" t="str">
            <v>6676</v>
          </cell>
          <cell r="G195" t="str">
            <v>90</v>
          </cell>
          <cell r="H195">
            <v>15457.06</v>
          </cell>
          <cell r="I195" t="str">
            <v>USD</v>
          </cell>
          <cell r="J195" t="str">
            <v>BLOOMBERG</v>
          </cell>
        </row>
        <row r="196">
          <cell r="A196" t="str">
            <v>PRELIMINARY DATA - 2004/02 - SUBJECT TO CHANGE</v>
          </cell>
          <cell r="B196" t="str">
            <v>2004</v>
          </cell>
          <cell r="C196" t="str">
            <v>02</v>
          </cell>
          <cell r="D196" t="str">
            <v>1907</v>
          </cell>
          <cell r="E196" t="str">
            <v>JD</v>
          </cell>
          <cell r="F196" t="str">
            <v>6676</v>
          </cell>
          <cell r="G196" t="str">
            <v>90</v>
          </cell>
          <cell r="H196">
            <v>26765.33</v>
          </cell>
          <cell r="I196" t="str">
            <v>USD</v>
          </cell>
          <cell r="J196" t="str">
            <v>REUTERS</v>
          </cell>
        </row>
        <row r="197">
          <cell r="A197" t="str">
            <v>PRELIMINARY DATA - 2004/02 - SUBJECT TO CHANGE</v>
          </cell>
          <cell r="B197" t="str">
            <v>2004</v>
          </cell>
          <cell r="C197" t="str">
            <v>02</v>
          </cell>
          <cell r="D197" t="str">
            <v>1908</v>
          </cell>
          <cell r="E197" t="str">
            <v>JD</v>
          </cell>
          <cell r="F197" t="str">
            <v>6676</v>
          </cell>
          <cell r="G197" t="str">
            <v>90</v>
          </cell>
          <cell r="H197">
            <v>312.5</v>
          </cell>
          <cell r="I197" t="str">
            <v>USD</v>
          </cell>
          <cell r="J197" t="str">
            <v>THOMSON FINANCIALS</v>
          </cell>
        </row>
        <row r="198">
          <cell r="A198" t="str">
            <v>PRELIMINARY DATA - 2004/02 - SUBJECT TO CHANGE</v>
          </cell>
          <cell r="B198" t="str">
            <v>2004</v>
          </cell>
          <cell r="C198" t="str">
            <v>02</v>
          </cell>
          <cell r="D198" t="str">
            <v>1911</v>
          </cell>
          <cell r="E198" t="str">
            <v>JD</v>
          </cell>
          <cell r="F198" t="str">
            <v>6676</v>
          </cell>
          <cell r="G198" t="str">
            <v>90</v>
          </cell>
          <cell r="H198">
            <v>2482.0300000000002</v>
          </cell>
          <cell r="I198" t="str">
            <v>USD</v>
          </cell>
          <cell r="J198" t="str">
            <v>EXCHANGE FEES</v>
          </cell>
        </row>
        <row r="199">
          <cell r="A199" t="str">
            <v>PRELIMINARY DATA - 2004/02 - SUBJECT TO CHANGE</v>
          </cell>
          <cell r="B199" t="str">
            <v>2004</v>
          </cell>
          <cell r="C199" t="str">
            <v>02</v>
          </cell>
          <cell r="D199" t="str">
            <v>1912</v>
          </cell>
          <cell r="E199" t="str">
            <v>JD</v>
          </cell>
          <cell r="F199" t="str">
            <v>6676</v>
          </cell>
          <cell r="G199" t="str">
            <v>90</v>
          </cell>
          <cell r="H199">
            <v>4195.62</v>
          </cell>
          <cell r="I199" t="str">
            <v>USD</v>
          </cell>
          <cell r="J199" t="str">
            <v>OTHER MDS SUPPLIER</v>
          </cell>
        </row>
        <row r="200">
          <cell r="E200" t="str">
            <v>JD Total</v>
          </cell>
          <cell r="H200">
            <v>53372.560000000005</v>
          </cell>
        </row>
        <row r="201">
          <cell r="A201" t="str">
            <v>PRELIMINARY DATA - 2004/02 - SUBJECT TO CHANGE</v>
          </cell>
          <cell r="B201" t="str">
            <v>2004</v>
          </cell>
          <cell r="C201" t="str">
            <v>02</v>
          </cell>
          <cell r="D201" t="str">
            <v>1905</v>
          </cell>
          <cell r="E201" t="str">
            <v>K9</v>
          </cell>
          <cell r="F201" t="str">
            <v>6676</v>
          </cell>
          <cell r="G201" t="str">
            <v>90</v>
          </cell>
          <cell r="H201">
            <v>976.76</v>
          </cell>
          <cell r="I201" t="str">
            <v>USD</v>
          </cell>
          <cell r="J201" t="str">
            <v>TELERATE</v>
          </cell>
        </row>
        <row r="202">
          <cell r="A202" t="str">
            <v>PRELIMINARY DATA - 2004/02 - SUBJECT TO CHANGE</v>
          </cell>
          <cell r="B202" t="str">
            <v>2004</v>
          </cell>
          <cell r="C202" t="str">
            <v>02</v>
          </cell>
          <cell r="D202" t="str">
            <v>1906</v>
          </cell>
          <cell r="E202" t="str">
            <v>K9</v>
          </cell>
          <cell r="F202" t="str">
            <v>6676</v>
          </cell>
          <cell r="G202" t="str">
            <v>90</v>
          </cell>
          <cell r="H202">
            <v>4425.3</v>
          </cell>
          <cell r="I202" t="str">
            <v>USD</v>
          </cell>
          <cell r="J202" t="str">
            <v>BLOOMBERG</v>
          </cell>
        </row>
        <row r="203">
          <cell r="A203" t="str">
            <v>PRELIMINARY DATA - 2004/02 - SUBJECT TO CHANGE</v>
          </cell>
          <cell r="B203" t="str">
            <v>2004</v>
          </cell>
          <cell r="C203" t="str">
            <v>02</v>
          </cell>
          <cell r="D203" t="str">
            <v>1911</v>
          </cell>
          <cell r="E203" t="str">
            <v>K9</v>
          </cell>
          <cell r="F203" t="str">
            <v>6676</v>
          </cell>
          <cell r="G203" t="str">
            <v>90</v>
          </cell>
          <cell r="H203">
            <v>385.78</v>
          </cell>
          <cell r="I203" t="str">
            <v>USD</v>
          </cell>
          <cell r="J203" t="str">
            <v>EXCHANGE FEES</v>
          </cell>
        </row>
        <row r="204">
          <cell r="E204" t="str">
            <v>K9 Total</v>
          </cell>
          <cell r="H204">
            <v>5787.84</v>
          </cell>
        </row>
        <row r="205">
          <cell r="A205" t="str">
            <v>PRELIMINARY DATA - 2004/02 - SUBJECT TO CHANGE</v>
          </cell>
          <cell r="B205" t="str">
            <v>2004</v>
          </cell>
          <cell r="C205" t="str">
            <v>02</v>
          </cell>
          <cell r="D205" t="str">
            <v>1905</v>
          </cell>
          <cell r="E205" t="str">
            <v>M2</v>
          </cell>
          <cell r="F205" t="str">
            <v>6676</v>
          </cell>
          <cell r="G205" t="str">
            <v>90</v>
          </cell>
          <cell r="H205">
            <v>3360.47</v>
          </cell>
          <cell r="I205" t="str">
            <v>USD</v>
          </cell>
          <cell r="J205" t="str">
            <v>TELERATE</v>
          </cell>
        </row>
        <row r="206">
          <cell r="A206" t="str">
            <v>PRELIMINARY DATA - 2004/02 - SUBJECT TO CHANGE</v>
          </cell>
          <cell r="B206" t="str">
            <v>2004</v>
          </cell>
          <cell r="C206" t="str">
            <v>02</v>
          </cell>
          <cell r="D206" t="str">
            <v>1906</v>
          </cell>
          <cell r="E206" t="str">
            <v>M2</v>
          </cell>
          <cell r="F206" t="str">
            <v>6676</v>
          </cell>
          <cell r="G206" t="str">
            <v>90</v>
          </cell>
          <cell r="H206">
            <v>5132</v>
          </cell>
          <cell r="I206" t="str">
            <v>USD</v>
          </cell>
          <cell r="J206" t="str">
            <v>BLOOMBERG</v>
          </cell>
        </row>
        <row r="207">
          <cell r="A207" t="str">
            <v>PRELIMINARY DATA - 2004/02 - SUBJECT TO CHANGE</v>
          </cell>
          <cell r="B207" t="str">
            <v>2004</v>
          </cell>
          <cell r="C207" t="str">
            <v>02</v>
          </cell>
          <cell r="D207" t="str">
            <v>1907</v>
          </cell>
          <cell r="E207" t="str">
            <v>M2</v>
          </cell>
          <cell r="F207" t="str">
            <v>6676</v>
          </cell>
          <cell r="G207" t="str">
            <v>90</v>
          </cell>
          <cell r="H207">
            <v>5642.54</v>
          </cell>
          <cell r="I207" t="str">
            <v>USD</v>
          </cell>
          <cell r="J207" t="str">
            <v>REUTERS</v>
          </cell>
        </row>
        <row r="208">
          <cell r="A208" t="str">
            <v>PRELIMINARY DATA - 2004/02 - SUBJECT TO CHANGE</v>
          </cell>
          <cell r="B208" t="str">
            <v>2004</v>
          </cell>
          <cell r="C208" t="str">
            <v>02</v>
          </cell>
          <cell r="D208" t="str">
            <v>1911</v>
          </cell>
          <cell r="E208" t="str">
            <v>M2</v>
          </cell>
          <cell r="F208" t="str">
            <v>6676</v>
          </cell>
          <cell r="G208" t="str">
            <v>90</v>
          </cell>
          <cell r="H208">
            <v>10497.15</v>
          </cell>
          <cell r="I208" t="str">
            <v>USD</v>
          </cell>
          <cell r="J208" t="str">
            <v>EXCHANGE FEES</v>
          </cell>
        </row>
        <row r="209">
          <cell r="A209" t="str">
            <v>PRELIMINARY DATA - 2004/02 - SUBJECT TO CHANGE</v>
          </cell>
          <cell r="B209" t="str">
            <v>2004</v>
          </cell>
          <cell r="C209" t="str">
            <v>02</v>
          </cell>
          <cell r="D209" t="str">
            <v>1912</v>
          </cell>
          <cell r="E209" t="str">
            <v>M2</v>
          </cell>
          <cell r="F209" t="str">
            <v>6676</v>
          </cell>
          <cell r="G209" t="str">
            <v>90</v>
          </cell>
          <cell r="H209">
            <v>56.14</v>
          </cell>
          <cell r="I209" t="str">
            <v>USD</v>
          </cell>
          <cell r="J209" t="str">
            <v>OTHER MDS SUPPLIER</v>
          </cell>
        </row>
        <row r="210">
          <cell r="E210" t="str">
            <v>M2 Total</v>
          </cell>
          <cell r="H210">
            <v>24688.299999999996</v>
          </cell>
        </row>
        <row r="211">
          <cell r="A211" t="str">
            <v>PRELIMINARY DATA - 2004/02 - SUBJECT TO CHANGE</v>
          </cell>
          <cell r="B211" t="str">
            <v>2004</v>
          </cell>
          <cell r="C211" t="str">
            <v>02</v>
          </cell>
          <cell r="D211" t="str">
            <v>1906</v>
          </cell>
          <cell r="E211" t="str">
            <v>MD</v>
          </cell>
          <cell r="F211" t="str">
            <v>6676</v>
          </cell>
          <cell r="G211" t="str">
            <v>90</v>
          </cell>
          <cell r="H211">
            <v>4327.28</v>
          </cell>
          <cell r="I211" t="str">
            <v>USD</v>
          </cell>
          <cell r="J211" t="str">
            <v>BLOOMBERG</v>
          </cell>
        </row>
        <row r="212">
          <cell r="A212" t="str">
            <v>PRELIMINARY DATA - 2004/02 - SUBJECT TO CHANGE</v>
          </cell>
          <cell r="B212" t="str">
            <v>2004</v>
          </cell>
          <cell r="C212" t="str">
            <v>02</v>
          </cell>
          <cell r="D212" t="str">
            <v>1907</v>
          </cell>
          <cell r="E212" t="str">
            <v>MD</v>
          </cell>
          <cell r="F212" t="str">
            <v>6676</v>
          </cell>
          <cell r="G212" t="str">
            <v>90</v>
          </cell>
          <cell r="H212">
            <v>1747.53</v>
          </cell>
          <cell r="I212" t="str">
            <v>USD</v>
          </cell>
          <cell r="J212" t="str">
            <v>REUTERS</v>
          </cell>
        </row>
        <row r="213">
          <cell r="A213" t="str">
            <v>PRELIMINARY DATA - 2004/02 - SUBJECT TO CHANGE</v>
          </cell>
          <cell r="B213" t="str">
            <v>2004</v>
          </cell>
          <cell r="C213" t="str">
            <v>02</v>
          </cell>
          <cell r="D213" t="str">
            <v>1911</v>
          </cell>
          <cell r="E213" t="str">
            <v>MD</v>
          </cell>
          <cell r="F213" t="str">
            <v>6676</v>
          </cell>
          <cell r="G213" t="str">
            <v>90</v>
          </cell>
          <cell r="H213">
            <v>673.56</v>
          </cell>
          <cell r="I213" t="str">
            <v>USD</v>
          </cell>
          <cell r="J213" t="str">
            <v>EXCHANGE FEES</v>
          </cell>
        </row>
        <row r="214">
          <cell r="A214" t="str">
            <v>PRELIMINARY DATA - 2004/02 - SUBJECT TO CHANGE</v>
          </cell>
          <cell r="B214" t="str">
            <v>2004</v>
          </cell>
          <cell r="C214" t="str">
            <v>02</v>
          </cell>
          <cell r="D214" t="str">
            <v>1912</v>
          </cell>
          <cell r="E214" t="str">
            <v>MD</v>
          </cell>
          <cell r="F214" t="str">
            <v>6676</v>
          </cell>
          <cell r="G214" t="str">
            <v>90</v>
          </cell>
          <cell r="H214">
            <v>103.14</v>
          </cell>
          <cell r="I214" t="str">
            <v>USD</v>
          </cell>
          <cell r="J214" t="str">
            <v>OTHER MDS SUPPLIER</v>
          </cell>
        </row>
        <row r="215">
          <cell r="E215" t="str">
            <v>MD Total</v>
          </cell>
          <cell r="H215">
            <v>6851.5099999999993</v>
          </cell>
        </row>
        <row r="216">
          <cell r="A216" t="str">
            <v>PRELIMINARY DATA - 2004/02 - SUBJECT TO CHANGE</v>
          </cell>
          <cell r="B216" t="str">
            <v>2004</v>
          </cell>
          <cell r="C216" t="str">
            <v>02</v>
          </cell>
          <cell r="D216" t="str">
            <v>1906</v>
          </cell>
          <cell r="E216" t="str">
            <v>MH</v>
          </cell>
          <cell r="F216" t="str">
            <v>6676</v>
          </cell>
          <cell r="G216" t="str">
            <v>90</v>
          </cell>
          <cell r="H216">
            <v>5831.4</v>
          </cell>
          <cell r="I216" t="str">
            <v>USD</v>
          </cell>
          <cell r="J216" t="str">
            <v>BLOOMBERG</v>
          </cell>
        </row>
        <row r="217">
          <cell r="A217" t="str">
            <v>PRELIMINARY DATA - 2004/02 - SUBJECT TO CHANGE</v>
          </cell>
          <cell r="B217" t="str">
            <v>2004</v>
          </cell>
          <cell r="C217" t="str">
            <v>02</v>
          </cell>
          <cell r="D217" t="str">
            <v>1907</v>
          </cell>
          <cell r="E217" t="str">
            <v>MH</v>
          </cell>
          <cell r="F217" t="str">
            <v>6676</v>
          </cell>
          <cell r="G217" t="str">
            <v>90</v>
          </cell>
          <cell r="H217">
            <v>8738.14</v>
          </cell>
          <cell r="I217" t="str">
            <v>USD</v>
          </cell>
          <cell r="J217" t="str">
            <v>REUTERS</v>
          </cell>
        </row>
        <row r="218">
          <cell r="A218" t="str">
            <v>PRELIMINARY DATA - 2004/02 - SUBJECT TO CHANGE</v>
          </cell>
          <cell r="B218" t="str">
            <v>2004</v>
          </cell>
          <cell r="C218" t="str">
            <v>02</v>
          </cell>
          <cell r="D218" t="str">
            <v>1911</v>
          </cell>
          <cell r="E218" t="str">
            <v>MH</v>
          </cell>
          <cell r="F218" t="str">
            <v>6676</v>
          </cell>
          <cell r="G218" t="str">
            <v>90</v>
          </cell>
          <cell r="H218">
            <v>2685.32</v>
          </cell>
          <cell r="I218" t="str">
            <v>USD</v>
          </cell>
          <cell r="J218" t="str">
            <v>EXCHANGE FEES</v>
          </cell>
        </row>
        <row r="219">
          <cell r="A219" t="str">
            <v>PRELIMINARY DATA - 2004/02 - SUBJECT TO CHANGE</v>
          </cell>
          <cell r="B219" t="str">
            <v>2004</v>
          </cell>
          <cell r="C219" t="str">
            <v>02</v>
          </cell>
          <cell r="D219" t="str">
            <v>1912</v>
          </cell>
          <cell r="E219" t="str">
            <v>MH</v>
          </cell>
          <cell r="F219" t="str">
            <v>6676</v>
          </cell>
          <cell r="G219" t="str">
            <v>90</v>
          </cell>
          <cell r="H219">
            <v>400</v>
          </cell>
          <cell r="I219" t="str">
            <v>USD</v>
          </cell>
          <cell r="J219" t="str">
            <v>OTHER MDS SUPPLIER</v>
          </cell>
        </row>
        <row r="220">
          <cell r="E220" t="str">
            <v>MH Total</v>
          </cell>
          <cell r="H220">
            <v>17654.86</v>
          </cell>
        </row>
        <row r="221">
          <cell r="A221" t="str">
            <v>PRELIMINARY DATA - 2004/02 - SUBJECT TO CHANGE</v>
          </cell>
          <cell r="B221" t="str">
            <v>2004</v>
          </cell>
          <cell r="C221" t="str">
            <v>02</v>
          </cell>
          <cell r="D221" t="str">
            <v>1906</v>
          </cell>
          <cell r="E221" t="str">
            <v>MI</v>
          </cell>
          <cell r="F221" t="str">
            <v>6676</v>
          </cell>
          <cell r="G221" t="str">
            <v>90</v>
          </cell>
          <cell r="H221">
            <v>10218.65</v>
          </cell>
          <cell r="I221" t="str">
            <v>USD</v>
          </cell>
          <cell r="J221" t="str">
            <v>BLOOMBERG</v>
          </cell>
        </row>
        <row r="222">
          <cell r="A222" t="str">
            <v>PRELIMINARY DATA - 2004/02 - SUBJECT TO CHANGE</v>
          </cell>
          <cell r="B222" t="str">
            <v>2004</v>
          </cell>
          <cell r="C222" t="str">
            <v>02</v>
          </cell>
          <cell r="D222" t="str">
            <v>1907</v>
          </cell>
          <cell r="E222" t="str">
            <v>MI</v>
          </cell>
          <cell r="F222" t="str">
            <v>6676</v>
          </cell>
          <cell r="G222" t="str">
            <v>90</v>
          </cell>
          <cell r="H222">
            <v>15069.14</v>
          </cell>
          <cell r="I222" t="str">
            <v>USD</v>
          </cell>
          <cell r="J222" t="str">
            <v>REUTERS</v>
          </cell>
        </row>
        <row r="223">
          <cell r="A223" t="str">
            <v>PRELIMINARY DATA - 2004/02 - SUBJECT TO CHANGE</v>
          </cell>
          <cell r="B223" t="str">
            <v>2004</v>
          </cell>
          <cell r="C223" t="str">
            <v>02</v>
          </cell>
          <cell r="D223" t="str">
            <v>1911</v>
          </cell>
          <cell r="E223" t="str">
            <v>MI</v>
          </cell>
          <cell r="F223" t="str">
            <v>6676</v>
          </cell>
          <cell r="G223" t="str">
            <v>90</v>
          </cell>
          <cell r="H223">
            <v>3663.9</v>
          </cell>
          <cell r="I223" t="str">
            <v>USD</v>
          </cell>
          <cell r="J223" t="str">
            <v>EXCHANGE FEES</v>
          </cell>
        </row>
        <row r="224">
          <cell r="A224" t="str">
            <v>PRELIMINARY DATA - 2004/02 - SUBJECT TO CHANGE</v>
          </cell>
          <cell r="B224" t="str">
            <v>2004</v>
          </cell>
          <cell r="C224" t="str">
            <v>02</v>
          </cell>
          <cell r="D224" t="str">
            <v>1912</v>
          </cell>
          <cell r="E224" t="str">
            <v>MI</v>
          </cell>
          <cell r="F224" t="str">
            <v>6676</v>
          </cell>
          <cell r="G224" t="str">
            <v>90</v>
          </cell>
          <cell r="H224">
            <v>393.06</v>
          </cell>
          <cell r="I224" t="str">
            <v>USD</v>
          </cell>
          <cell r="J224" t="str">
            <v>OTHER MDS SUPPLIER</v>
          </cell>
        </row>
        <row r="225">
          <cell r="E225" t="str">
            <v>MI Total</v>
          </cell>
          <cell r="H225">
            <v>29344.750000000004</v>
          </cell>
        </row>
        <row r="226">
          <cell r="A226" t="str">
            <v>PRELIMINARY DATA - 2004/02 - SUBJECT TO CHANGE</v>
          </cell>
          <cell r="B226" t="str">
            <v>2004</v>
          </cell>
          <cell r="C226" t="str">
            <v>02</v>
          </cell>
          <cell r="D226" t="str">
            <v>1906</v>
          </cell>
          <cell r="E226" t="str">
            <v>MJ</v>
          </cell>
          <cell r="F226" t="str">
            <v>6676</v>
          </cell>
          <cell r="G226" t="str">
            <v>90</v>
          </cell>
          <cell r="H226">
            <v>8246.6</v>
          </cell>
          <cell r="I226" t="str">
            <v>USD</v>
          </cell>
          <cell r="J226" t="str">
            <v>BLOOMBERG</v>
          </cell>
        </row>
        <row r="227">
          <cell r="A227" t="str">
            <v>PRELIMINARY DATA - 2004/02 - SUBJECT TO CHANGE</v>
          </cell>
          <cell r="B227" t="str">
            <v>2004</v>
          </cell>
          <cell r="C227" t="str">
            <v>02</v>
          </cell>
          <cell r="D227" t="str">
            <v>1911</v>
          </cell>
          <cell r="E227" t="str">
            <v>MJ</v>
          </cell>
          <cell r="F227" t="str">
            <v>6676</v>
          </cell>
          <cell r="G227" t="str">
            <v>90</v>
          </cell>
          <cell r="H227">
            <v>369</v>
          </cell>
          <cell r="I227" t="str">
            <v>USD</v>
          </cell>
          <cell r="J227" t="str">
            <v>EXCHANGE FEES</v>
          </cell>
        </row>
        <row r="228">
          <cell r="E228" t="str">
            <v>MJ Total</v>
          </cell>
          <cell r="H228">
            <v>8615.6</v>
          </cell>
        </row>
        <row r="229">
          <cell r="A229" t="str">
            <v>PRELIMINARY DATA - 2004/02 - SUBJECT TO CHANGE</v>
          </cell>
          <cell r="B229" t="str">
            <v>2004</v>
          </cell>
          <cell r="C229" t="str">
            <v>02</v>
          </cell>
          <cell r="D229" t="str">
            <v>1905</v>
          </cell>
          <cell r="E229" t="str">
            <v>ML</v>
          </cell>
          <cell r="F229" t="str">
            <v>6676</v>
          </cell>
          <cell r="G229" t="str">
            <v>90</v>
          </cell>
          <cell r="H229">
            <v>68.319999999999993</v>
          </cell>
          <cell r="I229" t="str">
            <v>USD</v>
          </cell>
          <cell r="J229" t="str">
            <v>TELERATE</v>
          </cell>
        </row>
        <row r="230">
          <cell r="A230" t="str">
            <v>PRELIMINARY DATA - 2004/02 - SUBJECT TO CHANGE</v>
          </cell>
          <cell r="B230" t="str">
            <v>2004</v>
          </cell>
          <cell r="C230" t="str">
            <v>02</v>
          </cell>
          <cell r="D230" t="str">
            <v>1906</v>
          </cell>
          <cell r="E230" t="str">
            <v>ML</v>
          </cell>
          <cell r="F230" t="str">
            <v>6676</v>
          </cell>
          <cell r="G230" t="str">
            <v>90</v>
          </cell>
          <cell r="H230">
            <v>11532.77</v>
          </cell>
          <cell r="I230" t="str">
            <v>USD</v>
          </cell>
          <cell r="J230" t="str">
            <v>BLOOMBERG</v>
          </cell>
        </row>
        <row r="231">
          <cell r="A231" t="str">
            <v>PRELIMINARY DATA - 2004/02 - SUBJECT TO CHANGE</v>
          </cell>
          <cell r="B231" t="str">
            <v>2004</v>
          </cell>
          <cell r="C231" t="str">
            <v>02</v>
          </cell>
          <cell r="D231" t="str">
            <v>1907</v>
          </cell>
          <cell r="E231" t="str">
            <v>ML</v>
          </cell>
          <cell r="F231" t="str">
            <v>6676</v>
          </cell>
          <cell r="G231" t="str">
            <v>90</v>
          </cell>
          <cell r="H231">
            <v>3495.04</v>
          </cell>
          <cell r="I231" t="str">
            <v>USD</v>
          </cell>
          <cell r="J231" t="str">
            <v>REUTERS</v>
          </cell>
        </row>
        <row r="232">
          <cell r="A232" t="str">
            <v>PRELIMINARY DATA - 2004/02 - SUBJECT TO CHANGE</v>
          </cell>
          <cell r="B232" t="str">
            <v>2004</v>
          </cell>
          <cell r="C232" t="str">
            <v>02</v>
          </cell>
          <cell r="D232" t="str">
            <v>1908</v>
          </cell>
          <cell r="E232" t="str">
            <v>ML</v>
          </cell>
          <cell r="F232" t="str">
            <v>6676</v>
          </cell>
          <cell r="G232" t="str">
            <v>90</v>
          </cell>
          <cell r="H232">
            <v>312.5</v>
          </cell>
          <cell r="I232" t="str">
            <v>USD</v>
          </cell>
          <cell r="J232" t="str">
            <v>THOMSON FINANCIALS</v>
          </cell>
        </row>
        <row r="233">
          <cell r="A233" t="str">
            <v>PRELIMINARY DATA - 2004/02 - SUBJECT TO CHANGE</v>
          </cell>
          <cell r="B233" t="str">
            <v>2004</v>
          </cell>
          <cell r="C233" t="str">
            <v>02</v>
          </cell>
          <cell r="D233" t="str">
            <v>1911</v>
          </cell>
          <cell r="E233" t="str">
            <v>ML</v>
          </cell>
          <cell r="F233" t="str">
            <v>6676</v>
          </cell>
          <cell r="G233" t="str">
            <v>90</v>
          </cell>
          <cell r="H233">
            <v>462.57</v>
          </cell>
          <cell r="I233" t="str">
            <v>USD</v>
          </cell>
          <cell r="J233" t="str">
            <v>EXCHANGE FEES</v>
          </cell>
        </row>
        <row r="234">
          <cell r="A234" t="str">
            <v>PRELIMINARY DATA - 2004/02 - SUBJECT TO CHANGE</v>
          </cell>
          <cell r="B234" t="str">
            <v>2004</v>
          </cell>
          <cell r="C234" t="str">
            <v>02</v>
          </cell>
          <cell r="D234" t="str">
            <v>1912</v>
          </cell>
          <cell r="E234" t="str">
            <v>ML</v>
          </cell>
          <cell r="F234" t="str">
            <v>6676</v>
          </cell>
          <cell r="G234" t="str">
            <v>90</v>
          </cell>
          <cell r="H234">
            <v>51.57</v>
          </cell>
          <cell r="I234" t="str">
            <v>USD</v>
          </cell>
          <cell r="J234" t="str">
            <v>OTHER MDS SUPPLIER</v>
          </cell>
        </row>
        <row r="235">
          <cell r="E235" t="str">
            <v>ML Total</v>
          </cell>
          <cell r="H235">
            <v>15922.77</v>
          </cell>
        </row>
        <row r="236">
          <cell r="A236" t="str">
            <v>PRELIMINARY DATA - 2004/02 - SUBJECT TO CHANGE</v>
          </cell>
          <cell r="B236" t="str">
            <v>2004</v>
          </cell>
          <cell r="C236" t="str">
            <v>02</v>
          </cell>
          <cell r="D236" t="str">
            <v>1906</v>
          </cell>
          <cell r="E236" t="str">
            <v>MM</v>
          </cell>
          <cell r="F236" t="str">
            <v>6676</v>
          </cell>
          <cell r="G236" t="str">
            <v>90</v>
          </cell>
          <cell r="H236">
            <v>2848.2</v>
          </cell>
          <cell r="I236" t="str">
            <v>USD</v>
          </cell>
          <cell r="J236" t="str">
            <v>BLOOMBERG</v>
          </cell>
        </row>
        <row r="237">
          <cell r="A237" t="str">
            <v>PRELIMINARY DATA - 2004/02 - SUBJECT TO CHANGE</v>
          </cell>
          <cell r="B237" t="str">
            <v>2004</v>
          </cell>
          <cell r="C237" t="str">
            <v>02</v>
          </cell>
          <cell r="D237" t="str">
            <v>1907</v>
          </cell>
          <cell r="E237" t="str">
            <v>MM</v>
          </cell>
          <cell r="F237" t="str">
            <v>6676</v>
          </cell>
          <cell r="G237" t="str">
            <v>90</v>
          </cell>
          <cell r="H237">
            <v>1747.7</v>
          </cell>
          <cell r="I237" t="str">
            <v>USD</v>
          </cell>
          <cell r="J237" t="str">
            <v>REUTERS</v>
          </cell>
        </row>
        <row r="238">
          <cell r="A238" t="str">
            <v>PRELIMINARY DATA - 2004/02 - SUBJECT TO CHANGE</v>
          </cell>
          <cell r="B238" t="str">
            <v>2004</v>
          </cell>
          <cell r="C238" t="str">
            <v>02</v>
          </cell>
          <cell r="D238" t="str">
            <v>1911</v>
          </cell>
          <cell r="E238" t="str">
            <v>MM</v>
          </cell>
          <cell r="F238" t="str">
            <v>6676</v>
          </cell>
          <cell r="G238" t="str">
            <v>90</v>
          </cell>
          <cell r="H238">
            <v>537.29</v>
          </cell>
          <cell r="I238" t="str">
            <v>USD</v>
          </cell>
          <cell r="J238" t="str">
            <v>EXCHANGE FEES</v>
          </cell>
        </row>
        <row r="239">
          <cell r="A239" t="str">
            <v>PRELIMINARY DATA - 2004/02 - SUBJECT TO CHANGE</v>
          </cell>
          <cell r="B239" t="str">
            <v>2004</v>
          </cell>
          <cell r="C239" t="str">
            <v>02</v>
          </cell>
          <cell r="D239" t="str">
            <v>1912</v>
          </cell>
          <cell r="E239" t="str">
            <v>MM</v>
          </cell>
          <cell r="F239" t="str">
            <v>6676</v>
          </cell>
          <cell r="G239" t="str">
            <v>90</v>
          </cell>
          <cell r="H239">
            <v>56.14</v>
          </cell>
          <cell r="I239" t="str">
            <v>USD</v>
          </cell>
          <cell r="J239" t="str">
            <v>OTHER MDS SUPPLIER</v>
          </cell>
        </row>
        <row r="240">
          <cell r="E240" t="str">
            <v>MM Total</v>
          </cell>
          <cell r="H240">
            <v>5189.33</v>
          </cell>
        </row>
        <row r="241">
          <cell r="A241" t="str">
            <v>PRELIMINARY DATA - 2004/02 - SUBJECT TO CHANGE</v>
          </cell>
          <cell r="B241" t="str">
            <v>2004</v>
          </cell>
          <cell r="C241" t="str">
            <v>02</v>
          </cell>
          <cell r="D241" t="str">
            <v>1906</v>
          </cell>
          <cell r="E241" t="str">
            <v>MW</v>
          </cell>
          <cell r="F241" t="str">
            <v>6676</v>
          </cell>
          <cell r="G241" t="str">
            <v>90</v>
          </cell>
          <cell r="H241">
            <v>8779.57</v>
          </cell>
          <cell r="I241" t="str">
            <v>USD</v>
          </cell>
          <cell r="J241" t="str">
            <v>BLOOMBERG</v>
          </cell>
        </row>
        <row r="242">
          <cell r="A242" t="str">
            <v>PRELIMINARY DATA - 2004/02 - SUBJECT TO CHANGE</v>
          </cell>
          <cell r="B242" t="str">
            <v>2004</v>
          </cell>
          <cell r="C242" t="str">
            <v>02</v>
          </cell>
          <cell r="D242" t="str">
            <v>1912</v>
          </cell>
          <cell r="E242" t="str">
            <v>MW</v>
          </cell>
          <cell r="F242" t="str">
            <v>6676</v>
          </cell>
          <cell r="G242" t="str">
            <v>90</v>
          </cell>
          <cell r="H242">
            <v>309.36</v>
          </cell>
          <cell r="I242" t="str">
            <v>USD</v>
          </cell>
          <cell r="J242" t="str">
            <v>OTHER MDS SUPPLIER</v>
          </cell>
        </row>
        <row r="243">
          <cell r="E243" t="str">
            <v>MW Total</v>
          </cell>
          <cell r="H243">
            <v>9088.93</v>
          </cell>
        </row>
        <row r="244">
          <cell r="A244" t="str">
            <v>PRELIMINARY DATA - 2004/02 - SUBJECT TO CHANGE</v>
          </cell>
          <cell r="B244" t="str">
            <v>2004</v>
          </cell>
          <cell r="C244" t="str">
            <v>02</v>
          </cell>
          <cell r="D244" t="str">
            <v>1906</v>
          </cell>
          <cell r="E244" t="str">
            <v>MY</v>
          </cell>
          <cell r="F244" t="str">
            <v>6676</v>
          </cell>
          <cell r="G244" t="str">
            <v>90</v>
          </cell>
          <cell r="H244">
            <v>2783.18</v>
          </cell>
          <cell r="I244" t="str">
            <v>USD</v>
          </cell>
          <cell r="J244" t="str">
            <v>BLOOMBERG</v>
          </cell>
        </row>
        <row r="245">
          <cell r="A245" t="str">
            <v>PRELIMINARY DATA - 2004/02 - SUBJECT TO CHANGE</v>
          </cell>
          <cell r="B245" t="str">
            <v>2004</v>
          </cell>
          <cell r="C245" t="str">
            <v>02</v>
          </cell>
          <cell r="D245" t="str">
            <v>1912</v>
          </cell>
          <cell r="E245" t="str">
            <v>MY</v>
          </cell>
          <cell r="F245" t="str">
            <v>6676</v>
          </cell>
          <cell r="G245" t="str">
            <v>90</v>
          </cell>
          <cell r="H245">
            <v>103.14</v>
          </cell>
          <cell r="I245" t="str">
            <v>USD</v>
          </cell>
          <cell r="J245" t="str">
            <v>OTHER MDS SUPPLIER</v>
          </cell>
        </row>
        <row r="246">
          <cell r="E246" t="str">
            <v>MY Total</v>
          </cell>
          <cell r="H246">
            <v>2886.3199999999997</v>
          </cell>
        </row>
        <row r="247">
          <cell r="A247" t="str">
            <v>PRELIMINARY DATA - 2004/02 - SUBJECT TO CHANGE</v>
          </cell>
          <cell r="B247" t="str">
            <v>2004</v>
          </cell>
          <cell r="C247" t="str">
            <v>02</v>
          </cell>
          <cell r="D247" t="str">
            <v>1905</v>
          </cell>
          <cell r="E247" t="str">
            <v>R0</v>
          </cell>
          <cell r="F247" t="str">
            <v>6676</v>
          </cell>
          <cell r="G247" t="str">
            <v>90</v>
          </cell>
          <cell r="H247">
            <v>1298.08</v>
          </cell>
          <cell r="I247" t="str">
            <v>USD</v>
          </cell>
          <cell r="J247" t="str">
            <v>TELERATE</v>
          </cell>
        </row>
        <row r="248">
          <cell r="A248" t="str">
            <v>PRELIMINARY DATA - 2004/02 - SUBJECT TO CHANGE</v>
          </cell>
          <cell r="B248" t="str">
            <v>2004</v>
          </cell>
          <cell r="C248" t="str">
            <v>02</v>
          </cell>
          <cell r="D248" t="str">
            <v>1906</v>
          </cell>
          <cell r="E248" t="str">
            <v>R0</v>
          </cell>
          <cell r="F248" t="str">
            <v>6676</v>
          </cell>
          <cell r="G248" t="str">
            <v>90</v>
          </cell>
          <cell r="H248">
            <v>8844.6</v>
          </cell>
          <cell r="I248" t="str">
            <v>USD</v>
          </cell>
          <cell r="J248" t="str">
            <v>BLOOMBERG</v>
          </cell>
        </row>
        <row r="249">
          <cell r="A249" t="str">
            <v>PRELIMINARY DATA - 2004/02 - SUBJECT TO CHANGE</v>
          </cell>
          <cell r="B249" t="str">
            <v>2004</v>
          </cell>
          <cell r="C249" t="str">
            <v>02</v>
          </cell>
          <cell r="D249" t="str">
            <v>1907</v>
          </cell>
          <cell r="E249" t="str">
            <v>R0</v>
          </cell>
          <cell r="F249" t="str">
            <v>6676</v>
          </cell>
          <cell r="G249" t="str">
            <v>90</v>
          </cell>
          <cell r="H249">
            <v>4176.6400000000003</v>
          </cell>
          <cell r="I249" t="str">
            <v>USD</v>
          </cell>
          <cell r="J249" t="str">
            <v>REUTERS</v>
          </cell>
        </row>
        <row r="250">
          <cell r="A250" t="str">
            <v>PRELIMINARY DATA - 2004/02 - SUBJECT TO CHANGE</v>
          </cell>
          <cell r="B250" t="str">
            <v>2004</v>
          </cell>
          <cell r="C250" t="str">
            <v>02</v>
          </cell>
          <cell r="D250" t="str">
            <v>1911</v>
          </cell>
          <cell r="E250" t="str">
            <v>R0</v>
          </cell>
          <cell r="F250" t="str">
            <v>6676</v>
          </cell>
          <cell r="G250" t="str">
            <v>90</v>
          </cell>
          <cell r="H250">
            <v>661.22</v>
          </cell>
          <cell r="I250" t="str">
            <v>USD</v>
          </cell>
          <cell r="J250" t="str">
            <v>EXCHANGE FEES</v>
          </cell>
        </row>
        <row r="251">
          <cell r="E251" t="str">
            <v>R0 Total</v>
          </cell>
          <cell r="H251">
            <v>14980.539999999999</v>
          </cell>
        </row>
        <row r="252">
          <cell r="A252" t="str">
            <v>PRELIMINARY DATA - 2004/02 - SUBJECT TO CHANGE</v>
          </cell>
          <cell r="B252" t="str">
            <v>2004</v>
          </cell>
          <cell r="C252" t="str">
            <v>02</v>
          </cell>
          <cell r="D252" t="str">
            <v>1906</v>
          </cell>
          <cell r="E252" t="str">
            <v>SP</v>
          </cell>
          <cell r="F252" t="str">
            <v>6676</v>
          </cell>
          <cell r="G252" t="str">
            <v>90</v>
          </cell>
          <cell r="H252">
            <v>1705.6</v>
          </cell>
          <cell r="I252" t="str">
            <v>USD</v>
          </cell>
          <cell r="J252" t="str">
            <v>BLOOMBERG</v>
          </cell>
        </row>
        <row r="253">
          <cell r="A253" t="str">
            <v>PRELIMINARY DATA - 2004/02 - SUBJECT TO CHANGE</v>
          </cell>
          <cell r="B253" t="str">
            <v>2004</v>
          </cell>
          <cell r="C253" t="str">
            <v>02</v>
          </cell>
          <cell r="D253" t="str">
            <v>1911</v>
          </cell>
          <cell r="E253" t="str">
            <v>SP</v>
          </cell>
          <cell r="F253" t="str">
            <v>6676</v>
          </cell>
          <cell r="G253" t="str">
            <v>90</v>
          </cell>
          <cell r="H253">
            <v>57.2</v>
          </cell>
          <cell r="I253" t="str">
            <v>USD</v>
          </cell>
          <cell r="J253" t="str">
            <v>EXCHANGE FEES</v>
          </cell>
        </row>
        <row r="254">
          <cell r="E254" t="str">
            <v>SP Total</v>
          </cell>
          <cell r="H254">
            <v>1762.8</v>
          </cell>
        </row>
        <row r="255">
          <cell r="A255" t="str">
            <v>PRELIMINARY DATA - 2004/02 - SUBJECT TO CHANGE</v>
          </cell>
          <cell r="B255" t="str">
            <v>2004</v>
          </cell>
          <cell r="C255" t="str">
            <v>02</v>
          </cell>
          <cell r="D255" t="str">
            <v>1906</v>
          </cell>
          <cell r="E255" t="str">
            <v>W0</v>
          </cell>
          <cell r="F255" t="str">
            <v>6676</v>
          </cell>
          <cell r="G255" t="str">
            <v>90</v>
          </cell>
          <cell r="H255">
            <v>1474.09</v>
          </cell>
          <cell r="I255" t="str">
            <v>USD</v>
          </cell>
          <cell r="J255" t="str">
            <v>BLOOMBERG</v>
          </cell>
        </row>
        <row r="256">
          <cell r="A256" t="str">
            <v>PRELIMINARY DATA - 2004/02 - SUBJECT TO CHANGE</v>
          </cell>
          <cell r="B256" t="str">
            <v>2004</v>
          </cell>
          <cell r="C256" t="str">
            <v>02</v>
          </cell>
          <cell r="D256" t="str">
            <v>1907</v>
          </cell>
          <cell r="E256" t="str">
            <v>W0</v>
          </cell>
          <cell r="F256" t="str">
            <v>6676</v>
          </cell>
          <cell r="G256" t="str">
            <v>90</v>
          </cell>
          <cell r="H256">
            <v>1747.67</v>
          </cell>
          <cell r="I256" t="str">
            <v>USD</v>
          </cell>
          <cell r="J256" t="str">
            <v>REUTERS</v>
          </cell>
        </row>
        <row r="257">
          <cell r="A257" t="str">
            <v>PRELIMINARY DATA - 2004/02 - SUBJECT TO CHANGE</v>
          </cell>
          <cell r="B257" t="str">
            <v>2004</v>
          </cell>
          <cell r="C257" t="str">
            <v>02</v>
          </cell>
          <cell r="D257" t="str">
            <v>1911</v>
          </cell>
          <cell r="E257" t="str">
            <v>W0</v>
          </cell>
          <cell r="F257" t="str">
            <v>6676</v>
          </cell>
          <cell r="G257" t="str">
            <v>90</v>
          </cell>
          <cell r="H257">
            <v>1873.02</v>
          </cell>
          <cell r="I257" t="str">
            <v>USD</v>
          </cell>
          <cell r="J257" t="str">
            <v>EXCHANGE FEES</v>
          </cell>
        </row>
        <row r="258">
          <cell r="A258" t="str">
            <v>PRELIMINARY DATA - 2004/02 - SUBJECT TO CHANGE</v>
          </cell>
          <cell r="B258" t="str">
            <v>2004</v>
          </cell>
          <cell r="C258" t="str">
            <v>02</v>
          </cell>
          <cell r="D258" t="str">
            <v>1913</v>
          </cell>
          <cell r="E258" t="str">
            <v>W0</v>
          </cell>
          <cell r="F258" t="str">
            <v>6676</v>
          </cell>
          <cell r="G258" t="str">
            <v>90</v>
          </cell>
          <cell r="H258">
            <v>2411.66</v>
          </cell>
          <cell r="I258" t="str">
            <v>USD</v>
          </cell>
          <cell r="J258" t="str">
            <v>ROYAL BLUE FIDESSANET</v>
          </cell>
        </row>
        <row r="259">
          <cell r="E259" t="str">
            <v>W0 Total</v>
          </cell>
          <cell r="H259">
            <v>7506.4400000000005</v>
          </cell>
        </row>
        <row r="260">
          <cell r="A260" t="str">
            <v>PRELIMINARY DATA - 2004/02 - SUBJECT TO CHANGE</v>
          </cell>
          <cell r="B260" t="str">
            <v>2004</v>
          </cell>
          <cell r="C260" t="str">
            <v>02</v>
          </cell>
          <cell r="D260" t="str">
            <v>1906</v>
          </cell>
          <cell r="E260" t="str">
            <v>W1</v>
          </cell>
          <cell r="F260" t="str">
            <v>6676</v>
          </cell>
          <cell r="G260" t="str">
            <v>90</v>
          </cell>
          <cell r="H260">
            <v>8584.6</v>
          </cell>
          <cell r="I260" t="str">
            <v>USD</v>
          </cell>
          <cell r="J260" t="str">
            <v>BLOOMBERG</v>
          </cell>
        </row>
        <row r="261">
          <cell r="A261" t="str">
            <v>PRELIMINARY DATA - 2004/02 - SUBJECT TO CHANGE</v>
          </cell>
          <cell r="B261" t="str">
            <v>2004</v>
          </cell>
          <cell r="C261" t="str">
            <v>02</v>
          </cell>
          <cell r="D261" t="str">
            <v>1907</v>
          </cell>
          <cell r="E261" t="str">
            <v>W1</v>
          </cell>
          <cell r="F261" t="str">
            <v>6676</v>
          </cell>
          <cell r="G261" t="str">
            <v>90</v>
          </cell>
          <cell r="H261">
            <v>7548.53</v>
          </cell>
          <cell r="I261" t="str">
            <v>USD</v>
          </cell>
          <cell r="J261" t="str">
            <v>REUTERS</v>
          </cell>
        </row>
        <row r="262">
          <cell r="A262" t="str">
            <v>PRELIMINARY DATA - 2004/02 - SUBJECT TO CHANGE</v>
          </cell>
          <cell r="B262" t="str">
            <v>2004</v>
          </cell>
          <cell r="C262" t="str">
            <v>02</v>
          </cell>
          <cell r="D262" t="str">
            <v>1909</v>
          </cell>
          <cell r="E262" t="str">
            <v>W1</v>
          </cell>
          <cell r="F262" t="str">
            <v>6676</v>
          </cell>
          <cell r="G262" t="str">
            <v>90</v>
          </cell>
          <cell r="H262">
            <v>58305.73</v>
          </cell>
          <cell r="I262" t="str">
            <v>USD</v>
          </cell>
          <cell r="J262" t="str">
            <v>GL TRADE</v>
          </cell>
        </row>
        <row r="263">
          <cell r="A263" t="str">
            <v>PRELIMINARY DATA - 2004/02 - SUBJECT TO CHANGE</v>
          </cell>
          <cell r="B263" t="str">
            <v>2004</v>
          </cell>
          <cell r="C263" t="str">
            <v>02</v>
          </cell>
          <cell r="D263" t="str">
            <v>1911</v>
          </cell>
          <cell r="E263" t="str">
            <v>W1</v>
          </cell>
          <cell r="F263" t="str">
            <v>6676</v>
          </cell>
          <cell r="G263" t="str">
            <v>90</v>
          </cell>
          <cell r="H263">
            <v>18878.47</v>
          </cell>
          <cell r="I263" t="str">
            <v>USD</v>
          </cell>
          <cell r="J263" t="str">
            <v>EXCHANGE FEES</v>
          </cell>
        </row>
        <row r="264">
          <cell r="A264" t="str">
            <v>PRELIMINARY DATA - 2004/02 - SUBJECT TO CHANGE</v>
          </cell>
          <cell r="B264" t="str">
            <v>2004</v>
          </cell>
          <cell r="C264" t="str">
            <v>02</v>
          </cell>
          <cell r="D264" t="str">
            <v>1913</v>
          </cell>
          <cell r="E264" t="str">
            <v>W1</v>
          </cell>
          <cell r="F264" t="str">
            <v>6676</v>
          </cell>
          <cell r="G264" t="str">
            <v>90</v>
          </cell>
          <cell r="H264">
            <v>20499.259999999998</v>
          </cell>
          <cell r="I264" t="str">
            <v>USD</v>
          </cell>
          <cell r="J264" t="str">
            <v>ROYAL BLUE FIDESSANET</v>
          </cell>
        </row>
        <row r="265">
          <cell r="E265" t="str">
            <v>W1 Total</v>
          </cell>
          <cell r="H265">
            <v>113816.59</v>
          </cell>
        </row>
        <row r="266">
          <cell r="A266" t="str">
            <v>PRELIMINARY DATA - 2004/02 - SUBJECT TO CHANGE</v>
          </cell>
          <cell r="B266" t="str">
            <v>2004</v>
          </cell>
          <cell r="C266" t="str">
            <v>02</v>
          </cell>
          <cell r="D266" t="str">
            <v>1905</v>
          </cell>
          <cell r="E266" t="str">
            <v>W3</v>
          </cell>
          <cell r="F266" t="str">
            <v>6676</v>
          </cell>
          <cell r="G266" t="str">
            <v>90</v>
          </cell>
          <cell r="H266">
            <v>1748.56</v>
          </cell>
          <cell r="I266" t="str">
            <v>USD</v>
          </cell>
          <cell r="J266" t="str">
            <v>TELERATE</v>
          </cell>
        </row>
        <row r="267">
          <cell r="A267" t="str">
            <v>PRELIMINARY DATA - 2004/02 - SUBJECT TO CHANGE</v>
          </cell>
          <cell r="B267" t="str">
            <v>2004</v>
          </cell>
          <cell r="C267" t="str">
            <v>02</v>
          </cell>
          <cell r="D267" t="str">
            <v>1906</v>
          </cell>
          <cell r="E267" t="str">
            <v>W3</v>
          </cell>
          <cell r="F267" t="str">
            <v>6676</v>
          </cell>
          <cell r="G267" t="str">
            <v>90</v>
          </cell>
          <cell r="H267">
            <v>3473</v>
          </cell>
          <cell r="I267" t="str">
            <v>USD</v>
          </cell>
          <cell r="J267" t="str">
            <v>BLOOMBERG</v>
          </cell>
        </row>
        <row r="268">
          <cell r="A268" t="str">
            <v>PRELIMINARY DATA - 2004/02 - SUBJECT TO CHANGE</v>
          </cell>
          <cell r="B268" t="str">
            <v>2004</v>
          </cell>
          <cell r="C268" t="str">
            <v>02</v>
          </cell>
          <cell r="D268" t="str">
            <v>1907</v>
          </cell>
          <cell r="E268" t="str">
            <v>W3</v>
          </cell>
          <cell r="F268" t="str">
            <v>6676</v>
          </cell>
          <cell r="G268" t="str">
            <v>90</v>
          </cell>
          <cell r="H268">
            <v>2821.3</v>
          </cell>
          <cell r="I268" t="str">
            <v>USD</v>
          </cell>
          <cell r="J268" t="str">
            <v>REUTERS</v>
          </cell>
        </row>
        <row r="269">
          <cell r="A269" t="str">
            <v>PRELIMINARY DATA - 2004/02 - SUBJECT TO CHANGE</v>
          </cell>
          <cell r="B269" t="str">
            <v>2004</v>
          </cell>
          <cell r="C269" t="str">
            <v>02</v>
          </cell>
          <cell r="D269" t="str">
            <v>1909</v>
          </cell>
          <cell r="E269" t="str">
            <v>W3</v>
          </cell>
          <cell r="F269" t="str">
            <v>6676</v>
          </cell>
          <cell r="G269" t="str">
            <v>90</v>
          </cell>
          <cell r="H269">
            <v>2218.62</v>
          </cell>
          <cell r="I269" t="str">
            <v>USD</v>
          </cell>
          <cell r="J269" t="str">
            <v>GL TRADE</v>
          </cell>
        </row>
        <row r="270">
          <cell r="A270" t="str">
            <v>PRELIMINARY DATA - 2004/02 - SUBJECT TO CHANGE</v>
          </cell>
          <cell r="B270" t="str">
            <v>2004</v>
          </cell>
          <cell r="C270" t="str">
            <v>02</v>
          </cell>
          <cell r="D270" t="str">
            <v>1911</v>
          </cell>
          <cell r="E270" t="str">
            <v>W3</v>
          </cell>
          <cell r="F270" t="str">
            <v>6676</v>
          </cell>
          <cell r="G270" t="str">
            <v>90</v>
          </cell>
          <cell r="H270">
            <v>6231.08</v>
          </cell>
          <cell r="I270" t="str">
            <v>USD</v>
          </cell>
          <cell r="J270" t="str">
            <v>EXCHANGE FEES</v>
          </cell>
        </row>
        <row r="271">
          <cell r="A271" t="str">
            <v>PRELIMINARY DATA - 2004/02 - SUBJECT TO CHANGE</v>
          </cell>
          <cell r="B271" t="str">
            <v>2004</v>
          </cell>
          <cell r="C271" t="str">
            <v>02</v>
          </cell>
          <cell r="D271" t="str">
            <v>1913</v>
          </cell>
          <cell r="E271" t="str">
            <v>W3</v>
          </cell>
          <cell r="F271" t="str">
            <v>6676</v>
          </cell>
          <cell r="G271" t="str">
            <v>90</v>
          </cell>
          <cell r="H271">
            <v>2411.64</v>
          </cell>
          <cell r="I271" t="str">
            <v>USD</v>
          </cell>
          <cell r="J271" t="str">
            <v>ROYAL BLUE FIDESSANET</v>
          </cell>
        </row>
        <row r="272">
          <cell r="E272" t="str">
            <v>W3 Total</v>
          </cell>
          <cell r="H272">
            <v>18904.199999999997</v>
          </cell>
        </row>
        <row r="273">
          <cell r="A273" t="str">
            <v>PRELIMINARY DATA - 2004/02 - SUBJECT TO CHANGE</v>
          </cell>
          <cell r="B273" t="str">
            <v>2004</v>
          </cell>
          <cell r="C273" t="str">
            <v>02</v>
          </cell>
          <cell r="D273" t="str">
            <v>1905</v>
          </cell>
          <cell r="E273" t="str">
            <v>W5</v>
          </cell>
          <cell r="F273" t="str">
            <v>6676</v>
          </cell>
          <cell r="G273" t="str">
            <v>90</v>
          </cell>
          <cell r="H273">
            <v>68.319999999999993</v>
          </cell>
          <cell r="I273" t="str">
            <v>USD</v>
          </cell>
          <cell r="J273" t="str">
            <v>TELERATE</v>
          </cell>
        </row>
        <row r="274">
          <cell r="A274" t="str">
            <v>PRELIMINARY DATA - 2004/02 - SUBJECT TO CHANGE</v>
          </cell>
          <cell r="B274" t="str">
            <v>2004</v>
          </cell>
          <cell r="C274" t="str">
            <v>02</v>
          </cell>
          <cell r="D274" t="str">
            <v>1906</v>
          </cell>
          <cell r="E274" t="str">
            <v>W5</v>
          </cell>
          <cell r="F274" t="str">
            <v>6676</v>
          </cell>
          <cell r="G274" t="str">
            <v>90</v>
          </cell>
          <cell r="H274">
            <v>35874.49</v>
          </cell>
          <cell r="I274" t="str">
            <v>USD</v>
          </cell>
          <cell r="J274" t="str">
            <v>BLOOMBERG</v>
          </cell>
        </row>
        <row r="275">
          <cell r="A275" t="str">
            <v>PRELIMINARY DATA - 2004/02 - SUBJECT TO CHANGE</v>
          </cell>
          <cell r="B275" t="str">
            <v>2004</v>
          </cell>
          <cell r="C275" t="str">
            <v>02</v>
          </cell>
          <cell r="D275" t="str">
            <v>1907</v>
          </cell>
          <cell r="E275" t="str">
            <v>W5</v>
          </cell>
          <cell r="F275" t="str">
            <v>6676</v>
          </cell>
          <cell r="G275" t="str">
            <v>90</v>
          </cell>
          <cell r="H275">
            <v>13981.07</v>
          </cell>
          <cell r="I275" t="str">
            <v>USD</v>
          </cell>
          <cell r="J275" t="str">
            <v>REUTERS</v>
          </cell>
        </row>
        <row r="276">
          <cell r="A276" t="str">
            <v>PRELIMINARY DATA - 2004/02 - SUBJECT TO CHANGE</v>
          </cell>
          <cell r="B276" t="str">
            <v>2004</v>
          </cell>
          <cell r="C276" t="str">
            <v>02</v>
          </cell>
          <cell r="D276" t="str">
            <v>1909</v>
          </cell>
          <cell r="E276" t="str">
            <v>W5</v>
          </cell>
          <cell r="F276" t="str">
            <v>6676</v>
          </cell>
          <cell r="G276" t="str">
            <v>90</v>
          </cell>
          <cell r="H276">
            <v>20689.13</v>
          </cell>
          <cell r="I276" t="str">
            <v>USD</v>
          </cell>
          <cell r="J276" t="str">
            <v>GL TRADE</v>
          </cell>
        </row>
        <row r="277">
          <cell r="A277" t="str">
            <v>PRELIMINARY DATA - 2004/02 - SUBJECT TO CHANGE</v>
          </cell>
          <cell r="B277" t="str">
            <v>2004</v>
          </cell>
          <cell r="C277" t="str">
            <v>02</v>
          </cell>
          <cell r="D277" t="str">
            <v>1911</v>
          </cell>
          <cell r="E277" t="str">
            <v>W5</v>
          </cell>
          <cell r="F277" t="str">
            <v>6676</v>
          </cell>
          <cell r="G277" t="str">
            <v>90</v>
          </cell>
          <cell r="H277">
            <v>24440.89</v>
          </cell>
          <cell r="I277" t="str">
            <v>USD</v>
          </cell>
          <cell r="J277" t="str">
            <v>EXCHANGE FEES</v>
          </cell>
        </row>
        <row r="278">
          <cell r="A278" t="str">
            <v>PRELIMINARY DATA - 2004/02 - SUBJECT TO CHANGE</v>
          </cell>
          <cell r="B278" t="str">
            <v>2004</v>
          </cell>
          <cell r="C278" t="str">
            <v>02</v>
          </cell>
          <cell r="D278" t="str">
            <v>1912</v>
          </cell>
          <cell r="E278" t="str">
            <v>W5</v>
          </cell>
          <cell r="F278" t="str">
            <v>6676</v>
          </cell>
          <cell r="G278" t="str">
            <v>90</v>
          </cell>
          <cell r="H278">
            <v>12127.68</v>
          </cell>
          <cell r="I278" t="str">
            <v>USD</v>
          </cell>
          <cell r="J278" t="str">
            <v>OTHER MDS SUPPLIER</v>
          </cell>
        </row>
        <row r="279">
          <cell r="A279" t="str">
            <v>PRELIMINARY DATA - 2004/02 - SUBJECT TO CHANGE</v>
          </cell>
          <cell r="B279" t="str">
            <v>2004</v>
          </cell>
          <cell r="C279" t="str">
            <v>02</v>
          </cell>
          <cell r="D279" t="str">
            <v>1913</v>
          </cell>
          <cell r="E279" t="str">
            <v>W5</v>
          </cell>
          <cell r="F279" t="str">
            <v>6676</v>
          </cell>
          <cell r="G279" t="str">
            <v>90</v>
          </cell>
          <cell r="H279">
            <v>25322.34</v>
          </cell>
          <cell r="I279" t="str">
            <v>USD</v>
          </cell>
          <cell r="J279" t="str">
            <v>ROYAL BLUE FIDESSANET</v>
          </cell>
        </row>
        <row r="280">
          <cell r="E280" t="str">
            <v>W5 Total</v>
          </cell>
          <cell r="H280">
            <v>132503.91999999998</v>
          </cell>
        </row>
        <row r="281">
          <cell r="A281" t="str">
            <v>PRELIMINARY DATA - 2004/02 - SUBJECT TO CHANGE</v>
          </cell>
          <cell r="B281" t="str">
            <v>2004</v>
          </cell>
          <cell r="C281" t="str">
            <v>02</v>
          </cell>
          <cell r="D281" t="str">
            <v>1906</v>
          </cell>
          <cell r="E281" t="str">
            <v>W6</v>
          </cell>
          <cell r="F281" t="str">
            <v>6676</v>
          </cell>
          <cell r="G281" t="str">
            <v>90</v>
          </cell>
          <cell r="H281">
            <v>740.68</v>
          </cell>
          <cell r="I281" t="str">
            <v>USD</v>
          </cell>
          <cell r="J281" t="str">
            <v>BLOOMBERG</v>
          </cell>
        </row>
        <row r="282">
          <cell r="A282" t="str">
            <v>PRELIMINARY DATA - 2004/02 - SUBJECT TO CHANGE</v>
          </cell>
          <cell r="B282" t="str">
            <v>2004</v>
          </cell>
          <cell r="C282" t="str">
            <v>02</v>
          </cell>
          <cell r="D282" t="str">
            <v>1907</v>
          </cell>
          <cell r="E282" t="str">
            <v>W6</v>
          </cell>
          <cell r="F282" t="str">
            <v>6676</v>
          </cell>
          <cell r="G282" t="str">
            <v>90</v>
          </cell>
          <cell r="H282">
            <v>8738</v>
          </cell>
          <cell r="I282" t="str">
            <v>USD</v>
          </cell>
          <cell r="J282" t="str">
            <v>REUTERS</v>
          </cell>
        </row>
        <row r="283">
          <cell r="A283" t="str">
            <v>PRELIMINARY DATA - 2004/02 - SUBJECT TO CHANGE</v>
          </cell>
          <cell r="B283" t="str">
            <v>2004</v>
          </cell>
          <cell r="C283" t="str">
            <v>02</v>
          </cell>
          <cell r="D283" t="str">
            <v>1908</v>
          </cell>
          <cell r="E283" t="str">
            <v>W6</v>
          </cell>
          <cell r="F283" t="str">
            <v>6676</v>
          </cell>
          <cell r="G283" t="str">
            <v>90</v>
          </cell>
          <cell r="H283">
            <v>6059.85</v>
          </cell>
          <cell r="I283" t="str">
            <v>USD</v>
          </cell>
          <cell r="J283" t="str">
            <v>THOMSON FINANCIALS</v>
          </cell>
        </row>
        <row r="284">
          <cell r="A284" t="str">
            <v>PRELIMINARY DATA - 2004/02 - SUBJECT TO CHANGE</v>
          </cell>
          <cell r="B284" t="str">
            <v>2004</v>
          </cell>
          <cell r="C284" t="str">
            <v>02</v>
          </cell>
          <cell r="D284" t="str">
            <v>1909</v>
          </cell>
          <cell r="E284" t="str">
            <v>W6</v>
          </cell>
          <cell r="F284" t="str">
            <v>6676</v>
          </cell>
          <cell r="G284" t="str">
            <v>90</v>
          </cell>
          <cell r="H284">
            <v>7523.32</v>
          </cell>
          <cell r="I284" t="str">
            <v>USD</v>
          </cell>
          <cell r="J284" t="str">
            <v>GL TRADE</v>
          </cell>
        </row>
        <row r="285">
          <cell r="A285" t="str">
            <v>PRELIMINARY DATA - 2004/02 - SUBJECT TO CHANGE</v>
          </cell>
          <cell r="B285" t="str">
            <v>2004</v>
          </cell>
          <cell r="C285" t="str">
            <v>02</v>
          </cell>
          <cell r="D285" t="str">
            <v>1911</v>
          </cell>
          <cell r="E285" t="str">
            <v>W6</v>
          </cell>
          <cell r="F285" t="str">
            <v>6676</v>
          </cell>
          <cell r="G285" t="str">
            <v>90</v>
          </cell>
          <cell r="H285">
            <v>11483.45</v>
          </cell>
          <cell r="I285" t="str">
            <v>USD</v>
          </cell>
          <cell r="J285" t="str">
            <v>EXCHANGE FEES</v>
          </cell>
        </row>
        <row r="286">
          <cell r="A286" t="str">
            <v>PRELIMINARY DATA - 2004/02 - SUBJECT TO CHANGE</v>
          </cell>
          <cell r="B286" t="str">
            <v>2004</v>
          </cell>
          <cell r="C286" t="str">
            <v>02</v>
          </cell>
          <cell r="D286" t="str">
            <v>1913</v>
          </cell>
          <cell r="E286" t="str">
            <v>W6</v>
          </cell>
          <cell r="F286" t="str">
            <v>6676</v>
          </cell>
          <cell r="G286" t="str">
            <v>90</v>
          </cell>
          <cell r="H286">
            <v>7234.98</v>
          </cell>
          <cell r="I286" t="str">
            <v>USD</v>
          </cell>
          <cell r="J286" t="str">
            <v>ROYAL BLUE FIDESSANET</v>
          </cell>
        </row>
        <row r="287">
          <cell r="E287" t="str">
            <v>W6 Total</v>
          </cell>
          <cell r="H287">
            <v>41780.28</v>
          </cell>
        </row>
        <row r="288">
          <cell r="A288" t="str">
            <v>PRELIMINARY DATA - 2004/02 - SUBJECT TO CHANGE</v>
          </cell>
          <cell r="B288" t="str">
            <v>2004</v>
          </cell>
          <cell r="C288" t="str">
            <v>02</v>
          </cell>
          <cell r="D288" t="str">
            <v>1906</v>
          </cell>
          <cell r="E288" t="str">
            <v>W7</v>
          </cell>
          <cell r="F288" t="str">
            <v>6676</v>
          </cell>
          <cell r="G288" t="str">
            <v>90</v>
          </cell>
          <cell r="H288">
            <v>19583.400000000001</v>
          </cell>
          <cell r="I288" t="str">
            <v>USD</v>
          </cell>
          <cell r="J288" t="str">
            <v>BLOOMBERG</v>
          </cell>
        </row>
        <row r="289">
          <cell r="A289" t="str">
            <v>PRELIMINARY DATA - 2004/02 - SUBJECT TO CHANGE</v>
          </cell>
          <cell r="B289" t="str">
            <v>2004</v>
          </cell>
          <cell r="C289" t="str">
            <v>02</v>
          </cell>
          <cell r="D289" t="str">
            <v>1907</v>
          </cell>
          <cell r="E289" t="str">
            <v>W7</v>
          </cell>
          <cell r="F289" t="str">
            <v>6676</v>
          </cell>
          <cell r="G289" t="str">
            <v>90</v>
          </cell>
          <cell r="H289">
            <v>7190.12</v>
          </cell>
          <cell r="I289" t="str">
            <v>USD</v>
          </cell>
          <cell r="J289" t="str">
            <v>REUTERS</v>
          </cell>
        </row>
        <row r="290">
          <cell r="A290" t="str">
            <v>PRELIMINARY DATA - 2004/02 - SUBJECT TO CHANGE</v>
          </cell>
          <cell r="B290" t="str">
            <v>2004</v>
          </cell>
          <cell r="C290" t="str">
            <v>02</v>
          </cell>
          <cell r="D290" t="str">
            <v>1911</v>
          </cell>
          <cell r="E290" t="str">
            <v>W7</v>
          </cell>
          <cell r="F290" t="str">
            <v>6676</v>
          </cell>
          <cell r="G290" t="str">
            <v>90</v>
          </cell>
          <cell r="H290">
            <v>17473.849999999999</v>
          </cell>
          <cell r="I290" t="str">
            <v>USD</v>
          </cell>
          <cell r="J290" t="str">
            <v>EXCHANGE FEES</v>
          </cell>
        </row>
        <row r="291">
          <cell r="A291" t="str">
            <v>PRELIMINARY DATA - 2004/02 - SUBJECT TO CHANGE</v>
          </cell>
          <cell r="B291" t="str">
            <v>2004</v>
          </cell>
          <cell r="C291" t="str">
            <v>02</v>
          </cell>
          <cell r="D291" t="str">
            <v>1912</v>
          </cell>
          <cell r="E291" t="str">
            <v>W7</v>
          </cell>
          <cell r="F291" t="str">
            <v>6676</v>
          </cell>
          <cell r="G291" t="str">
            <v>90</v>
          </cell>
          <cell r="H291">
            <v>5224.96</v>
          </cell>
          <cell r="I291" t="str">
            <v>USD</v>
          </cell>
          <cell r="J291" t="str">
            <v>OTHER MDS SUPPLIER</v>
          </cell>
        </row>
        <row r="292">
          <cell r="E292" t="str">
            <v>W7 Total</v>
          </cell>
          <cell r="H292">
            <v>49472.329999999994</v>
          </cell>
        </row>
        <row r="293">
          <cell r="A293" t="str">
            <v>PRELIMINARY DATA - 2004/02 - SUBJECT TO CHANGE</v>
          </cell>
          <cell r="B293" t="str">
            <v>2004</v>
          </cell>
          <cell r="C293" t="str">
            <v>02</v>
          </cell>
          <cell r="D293" t="str">
            <v>1905</v>
          </cell>
          <cell r="E293" t="str">
            <v>Y3</v>
          </cell>
          <cell r="F293" t="str">
            <v>6676</v>
          </cell>
          <cell r="G293" t="str">
            <v>90</v>
          </cell>
          <cell r="H293">
            <v>3661.51</v>
          </cell>
          <cell r="I293" t="str">
            <v>USD</v>
          </cell>
          <cell r="J293" t="str">
            <v>TELERATE</v>
          </cell>
        </row>
        <row r="294">
          <cell r="A294" t="str">
            <v>PRELIMINARY DATA - 2004/02 - SUBJECT TO CHANGE</v>
          </cell>
          <cell r="B294" t="str">
            <v>2004</v>
          </cell>
          <cell r="C294" t="str">
            <v>02</v>
          </cell>
          <cell r="D294" t="str">
            <v>1906</v>
          </cell>
          <cell r="E294" t="str">
            <v>Y3</v>
          </cell>
          <cell r="F294" t="str">
            <v>6676</v>
          </cell>
          <cell r="G294" t="str">
            <v>90</v>
          </cell>
          <cell r="H294">
            <v>20237.89</v>
          </cell>
          <cell r="I294" t="str">
            <v>USD</v>
          </cell>
          <cell r="J294" t="str">
            <v>BLOOMBERG</v>
          </cell>
        </row>
        <row r="295">
          <cell r="A295" t="str">
            <v>PRELIMINARY DATA - 2004/02 - SUBJECT TO CHANGE</v>
          </cell>
          <cell r="B295" t="str">
            <v>2004</v>
          </cell>
          <cell r="C295" t="str">
            <v>02</v>
          </cell>
          <cell r="D295" t="str">
            <v>1907</v>
          </cell>
          <cell r="E295" t="str">
            <v>Y3</v>
          </cell>
          <cell r="F295" t="str">
            <v>6676</v>
          </cell>
          <cell r="G295" t="str">
            <v>90</v>
          </cell>
          <cell r="H295">
            <v>20111.09</v>
          </cell>
          <cell r="I295" t="str">
            <v>USD</v>
          </cell>
          <cell r="J295" t="str">
            <v>REUTERS</v>
          </cell>
        </row>
        <row r="296">
          <cell r="A296" t="str">
            <v>PRELIMINARY DATA - 2004/02 - SUBJECT TO CHANGE</v>
          </cell>
          <cell r="B296" t="str">
            <v>2004</v>
          </cell>
          <cell r="C296" t="str">
            <v>02</v>
          </cell>
          <cell r="D296" t="str">
            <v>1911</v>
          </cell>
          <cell r="E296" t="str">
            <v>Y3</v>
          </cell>
          <cell r="F296" t="str">
            <v>6676</v>
          </cell>
          <cell r="G296" t="str">
            <v>90</v>
          </cell>
          <cell r="H296">
            <v>3378.06</v>
          </cell>
          <cell r="I296" t="str">
            <v>USD</v>
          </cell>
          <cell r="J296" t="str">
            <v>EXCHANGE FEES</v>
          </cell>
        </row>
        <row r="297">
          <cell r="A297" t="str">
            <v>PRELIMINARY DATA - 2004/02 - SUBJECT TO CHANGE</v>
          </cell>
          <cell r="B297" t="str">
            <v>2004</v>
          </cell>
          <cell r="C297" t="str">
            <v>02</v>
          </cell>
          <cell r="D297" t="str">
            <v>1912</v>
          </cell>
          <cell r="E297" t="str">
            <v>Y3</v>
          </cell>
          <cell r="F297" t="str">
            <v>6676</v>
          </cell>
          <cell r="G297" t="str">
            <v>90</v>
          </cell>
          <cell r="H297">
            <v>269.52999999999997</v>
          </cell>
          <cell r="I297" t="str">
            <v>USD</v>
          </cell>
          <cell r="J297" t="str">
            <v>OTHER MDS SUPPLIER</v>
          </cell>
        </row>
        <row r="298">
          <cell r="E298" t="str">
            <v>Y3 Total</v>
          </cell>
          <cell r="H298">
            <v>47658.080000000002</v>
          </cell>
        </row>
        <row r="299">
          <cell r="A299" t="str">
            <v>PRELIMINARY DATA - 2004/02 - SUBJECT TO CHANGE</v>
          </cell>
          <cell r="B299" t="str">
            <v>2004</v>
          </cell>
          <cell r="C299" t="str">
            <v>02</v>
          </cell>
          <cell r="D299" t="str">
            <v>1905</v>
          </cell>
          <cell r="E299" t="str">
            <v>Y5</v>
          </cell>
          <cell r="F299" t="str">
            <v>6676</v>
          </cell>
          <cell r="G299" t="str">
            <v>90</v>
          </cell>
          <cell r="H299">
            <v>683.2</v>
          </cell>
          <cell r="I299" t="str">
            <v>USD</v>
          </cell>
          <cell r="J299" t="str">
            <v>TELERATE</v>
          </cell>
        </row>
        <row r="300">
          <cell r="A300" t="str">
            <v>PRELIMINARY DATA - 2004/02 - SUBJECT TO CHANGE</v>
          </cell>
          <cell r="B300" t="str">
            <v>2004</v>
          </cell>
          <cell r="C300" t="str">
            <v>02</v>
          </cell>
          <cell r="D300" t="str">
            <v>1906</v>
          </cell>
          <cell r="E300" t="str">
            <v>Y5</v>
          </cell>
          <cell r="F300" t="str">
            <v>6676</v>
          </cell>
          <cell r="G300" t="str">
            <v>90</v>
          </cell>
          <cell r="H300">
            <v>22827.5</v>
          </cell>
          <cell r="I300" t="str">
            <v>USD</v>
          </cell>
          <cell r="J300" t="str">
            <v>BLOOMBERG</v>
          </cell>
        </row>
        <row r="301">
          <cell r="A301" t="str">
            <v>PRELIMINARY DATA - 2004/02 - SUBJECT TO CHANGE</v>
          </cell>
          <cell r="B301" t="str">
            <v>2004</v>
          </cell>
          <cell r="C301" t="str">
            <v>02</v>
          </cell>
          <cell r="D301" t="str">
            <v>1907</v>
          </cell>
          <cell r="E301" t="str">
            <v>Y5</v>
          </cell>
          <cell r="F301" t="str">
            <v>6676</v>
          </cell>
          <cell r="G301" t="str">
            <v>90</v>
          </cell>
          <cell r="H301">
            <v>6289.02</v>
          </cell>
          <cell r="I301" t="str">
            <v>USD</v>
          </cell>
          <cell r="J301" t="str">
            <v>REUTERS</v>
          </cell>
        </row>
        <row r="302">
          <cell r="A302" t="str">
            <v>PRELIMINARY DATA - 2004/02 - SUBJECT TO CHANGE</v>
          </cell>
          <cell r="B302" t="str">
            <v>2004</v>
          </cell>
          <cell r="C302" t="str">
            <v>02</v>
          </cell>
          <cell r="D302" t="str">
            <v>1908</v>
          </cell>
          <cell r="E302" t="str">
            <v>Y5</v>
          </cell>
          <cell r="F302" t="str">
            <v>6676</v>
          </cell>
          <cell r="G302" t="str">
            <v>90</v>
          </cell>
          <cell r="H302">
            <v>300</v>
          </cell>
          <cell r="I302" t="str">
            <v>USD</v>
          </cell>
          <cell r="J302" t="str">
            <v>THOMSON FINANCIALS</v>
          </cell>
        </row>
        <row r="303">
          <cell r="A303" t="str">
            <v>PRELIMINARY DATA - 2004/02 - SUBJECT TO CHANGE</v>
          </cell>
          <cell r="B303" t="str">
            <v>2004</v>
          </cell>
          <cell r="C303" t="str">
            <v>02</v>
          </cell>
          <cell r="D303" t="str">
            <v>1911</v>
          </cell>
          <cell r="E303" t="str">
            <v>Y5</v>
          </cell>
          <cell r="F303" t="str">
            <v>6676</v>
          </cell>
          <cell r="G303" t="str">
            <v>90</v>
          </cell>
          <cell r="H303">
            <v>3646.84</v>
          </cell>
          <cell r="I303" t="str">
            <v>USD</v>
          </cell>
          <cell r="J303" t="str">
            <v>EXCHANGE FEES</v>
          </cell>
        </row>
        <row r="304">
          <cell r="A304" t="str">
            <v>PRELIMINARY DATA - 2004/02 - SUBJECT TO CHANGE</v>
          </cell>
          <cell r="B304" t="str">
            <v>2004</v>
          </cell>
          <cell r="C304" t="str">
            <v>02</v>
          </cell>
          <cell r="D304" t="str">
            <v>1912</v>
          </cell>
          <cell r="E304" t="str">
            <v>Y5</v>
          </cell>
          <cell r="F304" t="str">
            <v>6676</v>
          </cell>
          <cell r="G304" t="str">
            <v>90</v>
          </cell>
          <cell r="H304">
            <v>2681.78</v>
          </cell>
          <cell r="I304" t="str">
            <v>USD</v>
          </cell>
          <cell r="J304" t="str">
            <v>OTHER MDS SUPPLIER</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CostCentre"/>
      <sheetName val="DCM - CFD's"/>
      <sheetName val="eSpeed London master"/>
      <sheetName val="eSpeed London"/>
      <sheetName val="eSpeed Asia master"/>
      <sheetName val="eSpeed Asia"/>
      <sheetName val="AR 0204"/>
      <sheetName val="Federal WH Data Register"/>
      <sheetName val="shtLookup"/>
      <sheetName val="8886 Data Register"/>
      <sheetName val="Form 862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CostCentre"/>
      <sheetName val="DCM - CFD's"/>
      <sheetName val="eSpeed London master"/>
      <sheetName val="eSpeed London"/>
      <sheetName val="eSpeed Asia master"/>
      <sheetName val="eSpeed Asia"/>
      <sheetName val="AR 0204"/>
      <sheetName val="Federal WH Data Register"/>
      <sheetName val="shtLookup"/>
      <sheetName val="8886 Data Register"/>
      <sheetName val="Form 862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sses"/>
      <sheetName val="EASTERN EUROPEAN GOVT BONDS"/>
      <sheetName val="Revenue Net of Losses"/>
      <sheetName val="Revenue excluding Losses"/>
      <sheetName val="Revenue E-Speed Old Budget"/>
      <sheetName val="Revenue E-Speed New Budget"/>
      <sheetName val="Revenue Cantor Old Budget"/>
      <sheetName val="Revenue Cantor New Budget"/>
      <sheetName val="Revenue Fulfillment Old Budget"/>
      <sheetName val="Revenue Fulfillment New Budget"/>
      <sheetName val="CHECK FOR ZERO"/>
      <sheetName val="CHECK FOR ZERO new formAT"/>
      <sheetName val="Sheet4"/>
      <sheetName val="e-speed page"/>
      <sheetName val="FUTURE GIVE UP FEES"/>
      <sheetName val="SNC REV"/>
      <sheetName val="INCOME"/>
      <sheetName val="INCJNL"/>
      <sheetName val="MANFEESJNL"/>
      <sheetName val="REVENUE BY CCY"/>
      <sheetName val="Sheet1"/>
      <sheetName val="Sheet2"/>
      <sheetName val="Sheet3"/>
      <sheetName val="List"/>
      <sheetName val="M1 Detail"/>
      <sheetName val="Worksheet"/>
      <sheetName val="depts"/>
      <sheetName val="P&amp;L"/>
      <sheetName val="Trade list (Current day)"/>
      <sheetName val="Prop trades"/>
      <sheetName val="Trade list (MTD)"/>
      <sheetName val="Trade list (YTD)"/>
      <sheetName val="FX Rate"/>
      <sheetName val="CCY pair Pivot"/>
      <sheetName val="Trade List LTD"/>
      <sheetName val="BGC traders"/>
      <sheetName val="discount"/>
      <sheetName val="Split revenue"/>
    </sheetNames>
    <sheetDataSet>
      <sheetData sheetId="0" refreshError="1"/>
      <sheetData sheetId="1" refreshError="1"/>
      <sheetData sheetId="2" refreshError="1">
        <row r="5">
          <cell r="AB5">
            <v>117.78</v>
          </cell>
        </row>
        <row r="6">
          <cell r="AB6">
            <v>0</v>
          </cell>
        </row>
        <row r="7">
          <cell r="AB7">
            <v>0</v>
          </cell>
        </row>
        <row r="8">
          <cell r="AB8">
            <v>117.78</v>
          </cell>
        </row>
        <row r="9">
          <cell r="AB9">
            <v>666.43</v>
          </cell>
        </row>
        <row r="10">
          <cell r="AB10">
            <v>0</v>
          </cell>
        </row>
        <row r="11">
          <cell r="AB11">
            <v>-93.07</v>
          </cell>
        </row>
        <row r="12">
          <cell r="AB12">
            <v>573.36</v>
          </cell>
        </row>
        <row r="13">
          <cell r="AB13">
            <v>48.93</v>
          </cell>
        </row>
        <row r="14">
          <cell r="AB14">
            <v>0</v>
          </cell>
        </row>
        <row r="15">
          <cell r="AB15">
            <v>0</v>
          </cell>
        </row>
        <row r="16">
          <cell r="AB16">
            <v>48.93</v>
          </cell>
        </row>
        <row r="17">
          <cell r="AB17">
            <v>0</v>
          </cell>
        </row>
        <row r="18">
          <cell r="AB18">
            <v>755.9</v>
          </cell>
        </row>
        <row r="19">
          <cell r="AB19">
            <v>0</v>
          </cell>
        </row>
        <row r="20">
          <cell r="AB20">
            <v>755.9</v>
          </cell>
        </row>
        <row r="21">
          <cell r="AB21">
            <v>324.81</v>
          </cell>
        </row>
        <row r="22">
          <cell r="AB22">
            <v>0</v>
          </cell>
        </row>
        <row r="23">
          <cell r="AB23">
            <v>324.81</v>
          </cell>
        </row>
        <row r="24">
          <cell r="AB24">
            <v>557.19000000000005</v>
          </cell>
        </row>
        <row r="25">
          <cell r="AB25">
            <v>41.46</v>
          </cell>
        </row>
        <row r="26">
          <cell r="AB26">
            <v>66</v>
          </cell>
        </row>
        <row r="27">
          <cell r="AB27">
            <v>-25.77</v>
          </cell>
        </row>
        <row r="28">
          <cell r="AB28">
            <v>638.87</v>
          </cell>
        </row>
        <row r="29">
          <cell r="AB29">
            <v>420.22</v>
          </cell>
        </row>
        <row r="30">
          <cell r="AB30">
            <v>41.19</v>
          </cell>
        </row>
        <row r="31">
          <cell r="AB31">
            <v>1100.28</v>
          </cell>
        </row>
        <row r="32">
          <cell r="AB32">
            <v>0</v>
          </cell>
        </row>
        <row r="33">
          <cell r="AB33">
            <v>0</v>
          </cell>
        </row>
        <row r="34">
          <cell r="AB34">
            <v>0</v>
          </cell>
        </row>
        <row r="35">
          <cell r="AB35">
            <v>137.88</v>
          </cell>
        </row>
        <row r="36">
          <cell r="AB36">
            <v>0</v>
          </cell>
        </row>
        <row r="37">
          <cell r="AB37">
            <v>0</v>
          </cell>
        </row>
        <row r="38">
          <cell r="AB38">
            <v>116.11</v>
          </cell>
        </row>
        <row r="39">
          <cell r="AB39">
            <v>253.99</v>
          </cell>
        </row>
        <row r="40">
          <cell r="AB40">
            <v>3337.34</v>
          </cell>
        </row>
        <row r="41">
          <cell r="AB41">
            <v>0</v>
          </cell>
        </row>
        <row r="42">
          <cell r="AB42">
            <v>3337.34</v>
          </cell>
        </row>
        <row r="43">
          <cell r="AB43">
            <v>148.06</v>
          </cell>
        </row>
        <row r="44">
          <cell r="AB44">
            <v>0</v>
          </cell>
        </row>
        <row r="45">
          <cell r="AB45">
            <v>148.06</v>
          </cell>
        </row>
        <row r="46">
          <cell r="AB46">
            <v>235.13</v>
          </cell>
        </row>
        <row r="47">
          <cell r="AB47">
            <v>58.98</v>
          </cell>
        </row>
        <row r="48">
          <cell r="AB48">
            <v>0</v>
          </cell>
        </row>
        <row r="49">
          <cell r="AB49">
            <v>0</v>
          </cell>
        </row>
        <row r="50">
          <cell r="AB50">
            <v>294.11</v>
          </cell>
        </row>
        <row r="51">
          <cell r="AB51">
            <v>0</v>
          </cell>
        </row>
        <row r="52">
          <cell r="AB52">
            <v>6954.56</v>
          </cell>
        </row>
        <row r="53">
          <cell r="AB53">
            <v>0</v>
          </cell>
        </row>
        <row r="54">
          <cell r="AB54">
            <v>0</v>
          </cell>
        </row>
        <row r="55">
          <cell r="AB55">
            <v>0</v>
          </cell>
        </row>
        <row r="56">
          <cell r="AB56">
            <v>0</v>
          </cell>
        </row>
        <row r="57">
          <cell r="AB57">
            <v>0</v>
          </cell>
        </row>
        <row r="58">
          <cell r="AB58">
            <v>287.77</v>
          </cell>
        </row>
        <row r="59">
          <cell r="AB59">
            <v>0</v>
          </cell>
        </row>
        <row r="60">
          <cell r="AB60">
            <v>287.77</v>
          </cell>
        </row>
        <row r="61">
          <cell r="AB61">
            <v>48.42</v>
          </cell>
        </row>
        <row r="62">
          <cell r="AB62">
            <v>0</v>
          </cell>
        </row>
        <row r="63">
          <cell r="AB63">
            <v>48.42</v>
          </cell>
        </row>
        <row r="64">
          <cell r="AB64">
            <v>119.29</v>
          </cell>
        </row>
        <row r="65">
          <cell r="AB65">
            <v>0</v>
          </cell>
        </row>
        <row r="66">
          <cell r="AB66">
            <v>0</v>
          </cell>
        </row>
        <row r="67">
          <cell r="AB67">
            <v>119.29</v>
          </cell>
        </row>
        <row r="68">
          <cell r="AB68">
            <v>296.36</v>
          </cell>
        </row>
        <row r="69">
          <cell r="AB69">
            <v>0</v>
          </cell>
        </row>
        <row r="70">
          <cell r="AB70">
            <v>-0.63</v>
          </cell>
        </row>
        <row r="71">
          <cell r="AB71">
            <v>295.73</v>
          </cell>
        </row>
        <row r="72">
          <cell r="AB72">
            <v>235.89</v>
          </cell>
        </row>
        <row r="73">
          <cell r="AB73">
            <v>0</v>
          </cell>
        </row>
        <row r="74">
          <cell r="AB74">
            <v>235.89</v>
          </cell>
        </row>
        <row r="75">
          <cell r="AB75">
            <v>0</v>
          </cell>
        </row>
        <row r="76">
          <cell r="AB76">
            <v>987.11</v>
          </cell>
        </row>
        <row r="77">
          <cell r="AB77">
            <v>7941.66</v>
          </cell>
        </row>
        <row r="78">
          <cell r="AB78">
            <v>0</v>
          </cell>
        </row>
        <row r="79">
          <cell r="AB79">
            <v>1435.5</v>
          </cell>
        </row>
        <row r="80">
          <cell r="AB80">
            <v>66</v>
          </cell>
        </row>
        <row r="81">
          <cell r="AB81">
            <v>3.31</v>
          </cell>
        </row>
        <row r="82">
          <cell r="AB82">
            <v>1504.81</v>
          </cell>
        </row>
        <row r="83">
          <cell r="AB83">
            <v>243.2</v>
          </cell>
        </row>
        <row r="84">
          <cell r="AB84">
            <v>0</v>
          </cell>
        </row>
        <row r="85">
          <cell r="AB85">
            <v>-0.17</v>
          </cell>
        </row>
        <row r="86">
          <cell r="AB86">
            <v>243.03</v>
          </cell>
        </row>
        <row r="87">
          <cell r="AB87">
            <v>123.87</v>
          </cell>
        </row>
        <row r="88">
          <cell r="AB88">
            <v>0</v>
          </cell>
        </row>
        <row r="89">
          <cell r="AB89">
            <v>123.87</v>
          </cell>
        </row>
        <row r="90">
          <cell r="AB90">
            <v>910.04</v>
          </cell>
        </row>
        <row r="91">
          <cell r="AB91">
            <v>0</v>
          </cell>
        </row>
        <row r="92">
          <cell r="AB92">
            <v>910.04</v>
          </cell>
        </row>
        <row r="93">
          <cell r="AB93">
            <v>220.11</v>
          </cell>
        </row>
        <row r="94">
          <cell r="AB94">
            <v>0</v>
          </cell>
        </row>
        <row r="95">
          <cell r="AB95">
            <v>220.11</v>
          </cell>
        </row>
        <row r="96">
          <cell r="AB96">
            <v>69.459999999999994</v>
          </cell>
        </row>
        <row r="97">
          <cell r="AB97">
            <v>17.420000000000002</v>
          </cell>
        </row>
        <row r="98">
          <cell r="AB98">
            <v>86.89</v>
          </cell>
        </row>
        <row r="99">
          <cell r="AB99">
            <v>339.1</v>
          </cell>
        </row>
        <row r="100">
          <cell r="AB100">
            <v>0</v>
          </cell>
        </row>
        <row r="101">
          <cell r="AB101">
            <v>339.1</v>
          </cell>
        </row>
        <row r="102">
          <cell r="AB102">
            <v>338.59</v>
          </cell>
        </row>
        <row r="103">
          <cell r="AB103">
            <v>8.25</v>
          </cell>
        </row>
        <row r="104">
          <cell r="AB104">
            <v>346.84</v>
          </cell>
        </row>
        <row r="105">
          <cell r="AB105">
            <v>532.61</v>
          </cell>
        </row>
        <row r="106">
          <cell r="AB106">
            <v>0</v>
          </cell>
        </row>
        <row r="107">
          <cell r="AB107">
            <v>532.61</v>
          </cell>
        </row>
        <row r="108">
          <cell r="AB108">
            <v>481.74</v>
          </cell>
        </row>
        <row r="109">
          <cell r="AB109">
            <v>57</v>
          </cell>
        </row>
        <row r="110">
          <cell r="AB110">
            <v>538.74</v>
          </cell>
        </row>
        <row r="111">
          <cell r="AB111">
            <v>0</v>
          </cell>
        </row>
        <row r="112">
          <cell r="AB112">
            <v>448.43</v>
          </cell>
        </row>
        <row r="113">
          <cell r="AB113">
            <v>0</v>
          </cell>
        </row>
        <row r="114">
          <cell r="AB114">
            <v>448.43</v>
          </cell>
        </row>
        <row r="115">
          <cell r="AB115">
            <v>0</v>
          </cell>
        </row>
        <row r="116">
          <cell r="AB116">
            <v>448.43</v>
          </cell>
        </row>
        <row r="117">
          <cell r="AB117">
            <v>0</v>
          </cell>
        </row>
        <row r="118">
          <cell r="AB118">
            <v>5291.1</v>
          </cell>
        </row>
        <row r="119">
          <cell r="AB119">
            <v>0</v>
          </cell>
        </row>
        <row r="120">
          <cell r="AB120">
            <v>82</v>
          </cell>
        </row>
        <row r="121">
          <cell r="AB121">
            <v>0</v>
          </cell>
        </row>
        <row r="122">
          <cell r="AB122">
            <v>0</v>
          </cell>
        </row>
        <row r="123">
          <cell r="AB123">
            <v>39.42</v>
          </cell>
        </row>
        <row r="124">
          <cell r="AB124">
            <v>121.42</v>
          </cell>
        </row>
        <row r="125">
          <cell r="AB125">
            <v>0</v>
          </cell>
        </row>
        <row r="126">
          <cell r="AB126">
            <v>0</v>
          </cell>
        </row>
        <row r="127">
          <cell r="AB127">
            <v>0</v>
          </cell>
        </row>
        <row r="128">
          <cell r="AB128">
            <v>0</v>
          </cell>
        </row>
        <row r="129">
          <cell r="AB129">
            <v>84.07</v>
          </cell>
        </row>
        <row r="130">
          <cell r="AB130">
            <v>0</v>
          </cell>
        </row>
        <row r="131">
          <cell r="AB131">
            <v>0</v>
          </cell>
        </row>
        <row r="132">
          <cell r="AB132">
            <v>84.07</v>
          </cell>
        </row>
        <row r="133">
          <cell r="AB133">
            <v>0</v>
          </cell>
        </row>
        <row r="134">
          <cell r="AB134">
            <v>205.49</v>
          </cell>
        </row>
        <row r="135">
          <cell r="AB135">
            <v>0</v>
          </cell>
        </row>
        <row r="136">
          <cell r="AB136">
            <v>6.1</v>
          </cell>
        </row>
        <row r="137">
          <cell r="AB137">
            <v>0</v>
          </cell>
        </row>
        <row r="138">
          <cell r="AB138">
            <v>0</v>
          </cell>
        </row>
        <row r="139">
          <cell r="AB139">
            <v>0</v>
          </cell>
        </row>
        <row r="140">
          <cell r="AB140">
            <v>0</v>
          </cell>
        </row>
        <row r="141">
          <cell r="AB141">
            <v>0</v>
          </cell>
        </row>
        <row r="142">
          <cell r="AB142">
            <v>0</v>
          </cell>
        </row>
        <row r="143">
          <cell r="AB143">
            <v>0</v>
          </cell>
        </row>
        <row r="144">
          <cell r="AB144">
            <v>0</v>
          </cell>
        </row>
        <row r="145">
          <cell r="AB145">
            <v>0</v>
          </cell>
        </row>
        <row r="146">
          <cell r="AB146">
            <v>0</v>
          </cell>
        </row>
        <row r="147">
          <cell r="AB147">
            <v>140.85</v>
          </cell>
        </row>
        <row r="148">
          <cell r="AB148">
            <v>4.08</v>
          </cell>
        </row>
        <row r="149">
          <cell r="AB149">
            <v>0</v>
          </cell>
        </row>
        <row r="150">
          <cell r="AB150">
            <v>-4.53</v>
          </cell>
        </row>
        <row r="151">
          <cell r="AB151">
            <v>97.81</v>
          </cell>
        </row>
        <row r="152">
          <cell r="AB152">
            <v>238.2</v>
          </cell>
        </row>
        <row r="153">
          <cell r="AB153">
            <v>334.18</v>
          </cell>
        </row>
        <row r="154">
          <cell r="AB154">
            <v>25.28</v>
          </cell>
        </row>
        <row r="155">
          <cell r="AB155">
            <v>0</v>
          </cell>
        </row>
        <row r="156">
          <cell r="AB156">
            <v>359.46</v>
          </cell>
        </row>
        <row r="157">
          <cell r="AB157">
            <v>597.66999999999996</v>
          </cell>
        </row>
        <row r="158">
          <cell r="AB158">
            <v>0</v>
          </cell>
        </row>
        <row r="159">
          <cell r="AB159">
            <v>0</v>
          </cell>
        </row>
        <row r="160">
          <cell r="AB160">
            <v>0</v>
          </cell>
        </row>
        <row r="161">
          <cell r="AB161">
            <v>0</v>
          </cell>
        </row>
        <row r="162">
          <cell r="AB162">
            <v>0</v>
          </cell>
        </row>
        <row r="163">
          <cell r="AB163">
            <v>14042.02</v>
          </cell>
        </row>
        <row r="164">
          <cell r="AB164">
            <v>0</v>
          </cell>
        </row>
        <row r="165">
          <cell r="AB165">
            <v>0</v>
          </cell>
        </row>
        <row r="166">
          <cell r="AB166">
            <v>0</v>
          </cell>
        </row>
        <row r="167">
          <cell r="AB167">
            <v>14042.02</v>
          </cell>
        </row>
        <row r="168">
          <cell r="AB168">
            <v>-123.38</v>
          </cell>
        </row>
        <row r="169">
          <cell r="AB169">
            <v>208.92</v>
          </cell>
        </row>
        <row r="170">
          <cell r="AB170">
            <v>3.17</v>
          </cell>
        </row>
        <row r="171">
          <cell r="AB171">
            <v>13953.33</v>
          </cell>
        </row>
        <row r="172">
          <cell r="AB172">
            <v>4319.9399999999996</v>
          </cell>
        </row>
        <row r="173">
          <cell r="AB173">
            <v>9266.9599999999991</v>
          </cell>
        </row>
        <row r="174">
          <cell r="AB174">
            <v>0</v>
          </cell>
        </row>
        <row r="175">
          <cell r="AB175">
            <v>0</v>
          </cell>
        </row>
        <row r="176">
          <cell r="AB176">
            <v>1145.74</v>
          </cell>
        </row>
        <row r="177">
          <cell r="AB177">
            <v>0</v>
          </cell>
        </row>
        <row r="178">
          <cell r="AB178">
            <v>0</v>
          </cell>
        </row>
        <row r="179">
          <cell r="AB179">
            <v>1145.74</v>
          </cell>
        </row>
        <row r="180">
          <cell r="AB180">
            <v>253.58</v>
          </cell>
        </row>
        <row r="181">
          <cell r="AB181">
            <v>0</v>
          </cell>
        </row>
        <row r="182">
          <cell r="AB182">
            <v>253.58</v>
          </cell>
        </row>
        <row r="183">
          <cell r="AB183">
            <v>319.52</v>
          </cell>
        </row>
        <row r="184">
          <cell r="AB184">
            <v>0</v>
          </cell>
        </row>
        <row r="185">
          <cell r="AB185">
            <v>20.420000000000002</v>
          </cell>
        </row>
        <row r="186">
          <cell r="AB186">
            <v>0</v>
          </cell>
        </row>
        <row r="187">
          <cell r="AB187">
            <v>339.94</v>
          </cell>
        </row>
        <row r="188">
          <cell r="AB188">
            <v>39.5</v>
          </cell>
        </row>
        <row r="189">
          <cell r="AB189">
            <v>0</v>
          </cell>
        </row>
        <row r="190">
          <cell r="AB190">
            <v>39.5</v>
          </cell>
        </row>
        <row r="191">
          <cell r="AB191">
            <v>0</v>
          </cell>
        </row>
        <row r="192">
          <cell r="AB192">
            <v>31.95</v>
          </cell>
        </row>
        <row r="193">
          <cell r="AB193">
            <v>0</v>
          </cell>
        </row>
        <row r="194">
          <cell r="AB194">
            <v>55.36</v>
          </cell>
        </row>
        <row r="195">
          <cell r="AB195">
            <v>0</v>
          </cell>
        </row>
        <row r="196">
          <cell r="AB196">
            <v>20.79</v>
          </cell>
        </row>
        <row r="197">
          <cell r="AB197">
            <v>2.54</v>
          </cell>
        </row>
        <row r="198">
          <cell r="AB198">
            <v>57.83</v>
          </cell>
        </row>
        <row r="199">
          <cell r="AB199">
            <v>0</v>
          </cell>
        </row>
        <row r="200">
          <cell r="AB200">
            <v>60.37</v>
          </cell>
        </row>
        <row r="201">
          <cell r="AB201">
            <v>0</v>
          </cell>
        </row>
        <row r="202">
          <cell r="AB202">
            <v>356.37</v>
          </cell>
        </row>
        <row r="203">
          <cell r="AB203">
            <v>0</v>
          </cell>
        </row>
        <row r="204">
          <cell r="AB204">
            <v>0</v>
          </cell>
        </row>
        <row r="205">
          <cell r="AB205">
            <v>356.37</v>
          </cell>
        </row>
        <row r="206">
          <cell r="AB206">
            <v>0</v>
          </cell>
        </row>
        <row r="210">
          <cell r="AB210">
            <v>482.81</v>
          </cell>
        </row>
        <row r="211">
          <cell r="AB211">
            <v>0</v>
          </cell>
        </row>
        <row r="212">
          <cell r="AB212">
            <v>7.71</v>
          </cell>
        </row>
        <row r="213">
          <cell r="AB213">
            <v>490.52</v>
          </cell>
        </row>
        <row r="214">
          <cell r="AB214">
            <v>155.02000000000001</v>
          </cell>
        </row>
        <row r="215">
          <cell r="AB215">
            <v>0</v>
          </cell>
        </row>
        <row r="216">
          <cell r="AB216">
            <v>331.94</v>
          </cell>
        </row>
        <row r="217">
          <cell r="AB217">
            <v>0</v>
          </cell>
        </row>
        <row r="218">
          <cell r="AB218">
            <v>108.36</v>
          </cell>
        </row>
        <row r="219">
          <cell r="AB219">
            <v>0</v>
          </cell>
        </row>
        <row r="220">
          <cell r="AB220">
            <v>0.3</v>
          </cell>
        </row>
        <row r="221">
          <cell r="AB221">
            <v>108.67</v>
          </cell>
        </row>
        <row r="222">
          <cell r="AB222">
            <v>0</v>
          </cell>
        </row>
        <row r="223">
          <cell r="AB223">
            <v>0</v>
          </cell>
        </row>
        <row r="224">
          <cell r="AB224">
            <v>387.93</v>
          </cell>
        </row>
        <row r="225">
          <cell r="AB225">
            <v>1.75</v>
          </cell>
        </row>
        <row r="226">
          <cell r="AB226">
            <v>389.68</v>
          </cell>
        </row>
        <row r="227">
          <cell r="AB227">
            <v>199.63</v>
          </cell>
        </row>
        <row r="228">
          <cell r="AB228">
            <v>24.01</v>
          </cell>
        </row>
        <row r="229">
          <cell r="AB229">
            <v>223.64</v>
          </cell>
        </row>
        <row r="230">
          <cell r="AB230">
            <v>92.43</v>
          </cell>
        </row>
        <row r="231">
          <cell r="AB231">
            <v>92.56</v>
          </cell>
        </row>
        <row r="232">
          <cell r="AB232">
            <v>13.12</v>
          </cell>
        </row>
        <row r="233">
          <cell r="AB233">
            <v>4.4400000000000004</v>
          </cell>
        </row>
        <row r="234">
          <cell r="AB234">
            <v>110.12</v>
          </cell>
        </row>
        <row r="235">
          <cell r="AB235">
            <v>97.05</v>
          </cell>
        </row>
        <row r="236">
          <cell r="AB236">
            <v>3.71</v>
          </cell>
        </row>
        <row r="237">
          <cell r="AB237">
            <v>0</v>
          </cell>
        </row>
        <row r="238">
          <cell r="AB238">
            <v>3.71</v>
          </cell>
        </row>
        <row r="239">
          <cell r="AB239">
            <v>91.9</v>
          </cell>
        </row>
        <row r="240">
          <cell r="AB240">
            <v>203.76</v>
          </cell>
        </row>
        <row r="241">
          <cell r="AB241">
            <v>0.01</v>
          </cell>
        </row>
        <row r="242">
          <cell r="AB242">
            <v>0.56000000000000005</v>
          </cell>
        </row>
        <row r="243">
          <cell r="AB243">
            <v>0</v>
          </cell>
        </row>
        <row r="244">
          <cell r="AB244">
            <v>0.56999999999999995</v>
          </cell>
        </row>
        <row r="245">
          <cell r="AB245">
            <v>195.15</v>
          </cell>
        </row>
        <row r="246">
          <cell r="AB246">
            <v>94.15</v>
          </cell>
        </row>
        <row r="247">
          <cell r="AB247">
            <v>95.89</v>
          </cell>
        </row>
        <row r="248">
          <cell r="AB248">
            <v>66.260000000000005</v>
          </cell>
        </row>
        <row r="249">
          <cell r="AB249">
            <v>78.599999999999994</v>
          </cell>
        </row>
        <row r="251">
          <cell r="AB251">
            <v>0</v>
          </cell>
        </row>
        <row r="253">
          <cell r="AB253">
            <v>0</v>
          </cell>
        </row>
        <row r="254">
          <cell r="AB254">
            <v>0</v>
          </cell>
        </row>
        <row r="255">
          <cell r="AB255">
            <v>0</v>
          </cell>
        </row>
        <row r="256">
          <cell r="AB256">
            <v>0</v>
          </cell>
        </row>
        <row r="257">
          <cell r="AB257">
            <v>0</v>
          </cell>
        </row>
        <row r="258">
          <cell r="AB258">
            <v>0</v>
          </cell>
        </row>
        <row r="259">
          <cell r="AB259">
            <v>0</v>
          </cell>
        </row>
        <row r="260">
          <cell r="AB260">
            <v>0</v>
          </cell>
        </row>
        <row r="261">
          <cell r="AB261">
            <v>421.31</v>
          </cell>
        </row>
        <row r="262">
          <cell r="AB262">
            <v>33</v>
          </cell>
        </row>
        <row r="263">
          <cell r="AB263">
            <v>0</v>
          </cell>
        </row>
        <row r="264">
          <cell r="AB264">
            <v>454.31</v>
          </cell>
        </row>
        <row r="265">
          <cell r="AB265">
            <v>0</v>
          </cell>
        </row>
        <row r="266">
          <cell r="AB266">
            <v>5561.71</v>
          </cell>
        </row>
        <row r="267">
          <cell r="AB267">
            <v>0</v>
          </cell>
        </row>
        <row r="268">
          <cell r="AB268">
            <v>0</v>
          </cell>
        </row>
        <row r="269">
          <cell r="AB269">
            <v>0</v>
          </cell>
        </row>
        <row r="270">
          <cell r="AB270">
            <v>19597.64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92">
          <cell r="AC92">
            <v>0</v>
          </cell>
        </row>
        <row r="99">
          <cell r="AB99">
            <v>0</v>
          </cell>
        </row>
        <row r="125">
          <cell r="AB125">
            <v>0</v>
          </cell>
        </row>
        <row r="134">
          <cell r="AB134">
            <v>0</v>
          </cell>
        </row>
        <row r="136">
          <cell r="AB136">
            <v>0</v>
          </cell>
        </row>
        <row r="137">
          <cell r="AB137">
            <v>0</v>
          </cell>
        </row>
        <row r="138">
          <cell r="AB138">
            <v>0</v>
          </cell>
        </row>
        <row r="139">
          <cell r="AB139">
            <v>0</v>
          </cell>
        </row>
        <row r="140">
          <cell r="AB140">
            <v>0</v>
          </cell>
        </row>
        <row r="141">
          <cell r="AB141">
            <v>0</v>
          </cell>
        </row>
        <row r="142">
          <cell r="AB142">
            <v>0</v>
          </cell>
        </row>
        <row r="143">
          <cell r="AB143">
            <v>0</v>
          </cell>
        </row>
        <row r="144">
          <cell r="AB144">
            <v>0</v>
          </cell>
        </row>
        <row r="145">
          <cell r="AB145">
            <v>0</v>
          </cell>
        </row>
        <row r="146">
          <cell r="AB146">
            <v>0</v>
          </cell>
        </row>
        <row r="147">
          <cell r="AB147">
            <v>0</v>
          </cell>
        </row>
        <row r="148">
          <cell r="AB148">
            <v>0</v>
          </cell>
        </row>
        <row r="177">
          <cell r="AB177">
            <v>0</v>
          </cell>
        </row>
        <row r="191">
          <cell r="AB191">
            <v>0</v>
          </cell>
        </row>
      </sheetData>
      <sheetData sheetId="16" refreshError="1">
        <row r="4">
          <cell r="B4" t="str">
            <v>1I6$</v>
          </cell>
          <cell r="D4">
            <v>48.93</v>
          </cell>
        </row>
        <row r="5">
          <cell r="B5" t="str">
            <v>1I1$</v>
          </cell>
          <cell r="D5">
            <v>0</v>
          </cell>
        </row>
        <row r="6">
          <cell r="B6" t="str">
            <v>139$</v>
          </cell>
          <cell r="D6">
            <v>666.43</v>
          </cell>
        </row>
        <row r="7">
          <cell r="B7" t="str">
            <v>1M2$</v>
          </cell>
          <cell r="D7">
            <v>148.06</v>
          </cell>
        </row>
        <row r="8">
          <cell r="B8" t="str">
            <v>1I4$</v>
          </cell>
          <cell r="D8">
            <v>0</v>
          </cell>
        </row>
        <row r="9">
          <cell r="B9" t="str">
            <v>1K9$</v>
          </cell>
          <cell r="D9">
            <v>324.81</v>
          </cell>
        </row>
        <row r="10">
          <cell r="B10" t="str">
            <v>1W3$</v>
          </cell>
          <cell r="D10">
            <v>137.87</v>
          </cell>
        </row>
        <row r="11">
          <cell r="B11" t="str">
            <v>138$</v>
          </cell>
          <cell r="D11">
            <v>977.41000000000008</v>
          </cell>
        </row>
        <row r="12">
          <cell r="B12" t="str">
            <v>1Q6$</v>
          </cell>
          <cell r="D12">
            <v>121.42</v>
          </cell>
        </row>
        <row r="13">
          <cell r="B13" t="str">
            <v>140$</v>
          </cell>
          <cell r="D13">
            <v>117.78</v>
          </cell>
        </row>
        <row r="14">
          <cell r="B14" t="str">
            <v>1I5$</v>
          </cell>
          <cell r="D14">
            <v>294.11</v>
          </cell>
        </row>
        <row r="15">
          <cell r="B15" t="str">
            <v>1M1$</v>
          </cell>
          <cell r="D15">
            <v>0</v>
          </cell>
        </row>
        <row r="16">
          <cell r="D16">
            <v>2836.8200000000006</v>
          </cell>
        </row>
        <row r="20">
          <cell r="B20" t="str">
            <v>130$</v>
          </cell>
          <cell r="D20">
            <v>6.1</v>
          </cell>
        </row>
        <row r="21">
          <cell r="D21">
            <v>6.1</v>
          </cell>
        </row>
        <row r="23">
          <cell r="B23" t="str">
            <v>1Q5$</v>
          </cell>
          <cell r="D23">
            <v>84.07</v>
          </cell>
        </row>
        <row r="24">
          <cell r="B24" t="str">
            <v>1R9$</v>
          </cell>
          <cell r="D24">
            <v>287.77</v>
          </cell>
        </row>
        <row r="25">
          <cell r="B25" t="str">
            <v>1R8$</v>
          </cell>
          <cell r="D25">
            <v>48.42</v>
          </cell>
        </row>
        <row r="26">
          <cell r="B26" t="str">
            <v>107$</v>
          </cell>
          <cell r="D26">
            <v>119.29</v>
          </cell>
        </row>
        <row r="27">
          <cell r="B27" t="str">
            <v>131$</v>
          </cell>
          <cell r="D27">
            <v>235.89</v>
          </cell>
        </row>
        <row r="28">
          <cell r="B28" t="str">
            <v>108$</v>
          </cell>
          <cell r="D28">
            <v>296.36</v>
          </cell>
        </row>
        <row r="29">
          <cell r="C29">
            <v>3908.6200000000008</v>
          </cell>
          <cell r="D29">
            <v>1071.8</v>
          </cell>
        </row>
        <row r="31">
          <cell r="B31" t="str">
            <v>1W1$</v>
          </cell>
          <cell r="D31">
            <v>1435.5</v>
          </cell>
        </row>
        <row r="32">
          <cell r="B32" t="str">
            <v>1A4$</v>
          </cell>
          <cell r="D32">
            <v>910.04</v>
          </cell>
        </row>
        <row r="33">
          <cell r="B33" t="str">
            <v>1D5$</v>
          </cell>
          <cell r="D33">
            <v>339.1</v>
          </cell>
        </row>
        <row r="34">
          <cell r="B34" t="str">
            <v>1D4$</v>
          </cell>
          <cell r="D34">
            <v>346.84</v>
          </cell>
        </row>
        <row r="35">
          <cell r="B35" t="str">
            <v>1D3$</v>
          </cell>
          <cell r="D35">
            <v>532.61</v>
          </cell>
        </row>
        <row r="36">
          <cell r="B36" t="str">
            <v>1D2$</v>
          </cell>
          <cell r="D36">
            <v>481.74</v>
          </cell>
        </row>
        <row r="37">
          <cell r="B37" t="str">
            <v>1A5$</v>
          </cell>
          <cell r="D37">
            <v>220.11</v>
          </cell>
        </row>
        <row r="38">
          <cell r="B38" t="str">
            <v>1A3$</v>
          </cell>
          <cell r="D38">
            <v>123.87</v>
          </cell>
        </row>
        <row r="39">
          <cell r="B39" t="str">
            <v>1Q7$</v>
          </cell>
          <cell r="D39">
            <v>0</v>
          </cell>
        </row>
        <row r="40">
          <cell r="B40" t="str">
            <v>1I7$</v>
          </cell>
          <cell r="D40">
            <v>86.88</v>
          </cell>
        </row>
        <row r="41">
          <cell r="B41" t="str">
            <v>1A2$</v>
          </cell>
          <cell r="D41">
            <v>243.2</v>
          </cell>
        </row>
        <row r="42">
          <cell r="D42">
            <v>4719.8899999999994</v>
          </cell>
        </row>
        <row r="45">
          <cell r="B45" t="str">
            <v>1K2$</v>
          </cell>
          <cell r="D45">
            <v>0</v>
          </cell>
        </row>
        <row r="46">
          <cell r="B46" t="str">
            <v>1K1$</v>
          </cell>
          <cell r="D46">
            <v>0</v>
          </cell>
        </row>
        <row r="47">
          <cell r="D47">
            <v>0</v>
          </cell>
        </row>
        <row r="49">
          <cell r="B49" t="str">
            <v>AW4$</v>
          </cell>
          <cell r="D49">
            <v>334.18</v>
          </cell>
        </row>
        <row r="50">
          <cell r="B50" t="str">
            <v>AF4$</v>
          </cell>
          <cell r="D50">
            <v>238.69</v>
          </cell>
        </row>
        <row r="51">
          <cell r="B51" t="str">
            <v>A90$</v>
          </cell>
          <cell r="D51">
            <v>572.87</v>
          </cell>
        </row>
        <row r="56">
          <cell r="D56">
            <v>9207.4800000000014</v>
          </cell>
        </row>
        <row r="58">
          <cell r="D58">
            <v>0</v>
          </cell>
        </row>
        <row r="60">
          <cell r="B60" t="str">
            <v>110$</v>
          </cell>
          <cell r="D60">
            <v>9207.4800000000014</v>
          </cell>
        </row>
        <row r="62">
          <cell r="D62" t="str">
            <v>ERROR</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FORMANCE FEES"/>
      <sheetName val="DCM - CFD's"/>
      <sheetName val="AR 0204"/>
      <sheetName val="Legal Entity"/>
      <sheetName val="PARIS (2)"/>
      <sheetName val="inpu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FORMANCE FEES"/>
      <sheetName val="DCM - CFD's"/>
      <sheetName val="AR 0204"/>
      <sheetName val="Legal Entity"/>
      <sheetName val="PARIS (2)"/>
      <sheetName val="inpu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DRE"/>
      <sheetName val="CLEFS"/>
      <sheetName val="REPART"/>
      <sheetName val="CONSO"/>
      <sheetName val="GENERAL"/>
      <sheetName val="1000"/>
      <sheetName val="1001"/>
      <sheetName val="1010"/>
      <sheetName val="1011"/>
      <sheetName val="1012"/>
      <sheetName val="1100"/>
      <sheetName val="1101"/>
      <sheetName val="1102"/>
      <sheetName val="1200"/>
      <sheetName val="1250"/>
      <sheetName val="1300"/>
      <sheetName val="2000"/>
      <sheetName val="2001"/>
      <sheetName val="2100"/>
      <sheetName val="2101"/>
      <sheetName val="2102"/>
      <sheetName val="2103"/>
      <sheetName val="2104"/>
      <sheetName val="2105"/>
      <sheetName val="2500"/>
      <sheetName val="3000"/>
      <sheetName val="3100"/>
      <sheetName val="3101"/>
      <sheetName val="3102"/>
      <sheetName val="3103"/>
      <sheetName val="3104"/>
      <sheetName val="3105"/>
      <sheetName val="3201"/>
      <sheetName val="3202"/>
      <sheetName val="3203"/>
      <sheetName val="3204"/>
      <sheetName val="3205"/>
      <sheetName val="3206"/>
      <sheetName val="3300"/>
      <sheetName val="3400"/>
      <sheetName val="3500"/>
      <sheetName val="3600"/>
      <sheetName val="4000"/>
      <sheetName val="4002"/>
      <sheetName val="4003"/>
      <sheetName val="4004"/>
      <sheetName val="4101"/>
      <sheetName val="4102"/>
      <sheetName val="4103"/>
      <sheetName val="4104"/>
      <sheetName val="5000"/>
      <sheetName val="5001"/>
      <sheetName val="5002"/>
      <sheetName val="5003"/>
      <sheetName val="5004"/>
      <sheetName val="5100"/>
      <sheetName val="5101"/>
      <sheetName val="6000"/>
      <sheetName val="6001"/>
      <sheetName val="6100"/>
      <sheetName val="6101"/>
      <sheetName val="6102"/>
      <sheetName val="6103"/>
      <sheetName val="6104"/>
      <sheetName val="6105"/>
      <sheetName val="6106"/>
      <sheetName val="6107"/>
      <sheetName val="6108"/>
      <sheetName val="6200"/>
      <sheetName val="6201"/>
      <sheetName val="6202"/>
      <sheetName val="7000"/>
      <sheetName val="7001"/>
      <sheetName val="7002"/>
      <sheetName val="7003"/>
      <sheetName val="7004"/>
      <sheetName val="7240"/>
      <sheetName val="8000"/>
      <sheetName val="8001"/>
      <sheetName val="8002"/>
      <sheetName val="8003"/>
      <sheetName val="8004"/>
      <sheetName val="8005"/>
      <sheetName val="8006"/>
      <sheetName val="8007"/>
      <sheetName val="8008"/>
      <sheetName val="8009"/>
      <sheetName val="8100"/>
      <sheetName val="8101"/>
      <sheetName val="8102"/>
      <sheetName val="8103"/>
      <sheetName val="8104"/>
      <sheetName val="8105"/>
      <sheetName val="8106"/>
      <sheetName val="8107"/>
      <sheetName val="8108"/>
      <sheetName val="8109"/>
      <sheetName val="8111"/>
      <sheetName val="8112"/>
      <sheetName val="8113"/>
      <sheetName val="8114"/>
      <sheetName val="8116"/>
      <sheetName val="8117"/>
      <sheetName val="8118"/>
      <sheetName val="900"/>
      <sheetName val="901"/>
      <sheetName val="9100"/>
      <sheetName val="9101"/>
      <sheetName val="9102"/>
      <sheetName val="9103"/>
      <sheetName val="9104"/>
      <sheetName val="9105"/>
      <sheetName val="9106"/>
      <sheetName val="9107"/>
      <sheetName val="9108"/>
      <sheetName val="9109"/>
      <sheetName val="PERFORMANCE FEES"/>
      <sheetName val="AR 0204"/>
      <sheetName val="PARIS (2)"/>
      <sheetName val="PERFORMANCE_FEES"/>
      <sheetName val="AR_0204"/>
      <sheetName val="PARIS_(2)"/>
      <sheetName val="PERFORMANCE_FEES1"/>
      <sheetName val="AR_02041"/>
      <sheetName val="PARIS_(2)1"/>
      <sheetName val="PERFORMANCE_FEES2"/>
      <sheetName val="AR_02042"/>
      <sheetName val="PARIS_(2)2"/>
      <sheetName val="PERFORMANCE_FEES3"/>
      <sheetName val="AR_02043"/>
      <sheetName val="PARIS_(2)3"/>
      <sheetName val="PERFORMANCE_FEES4"/>
      <sheetName val="AR_02044"/>
      <sheetName val="PARIS_(2)4"/>
      <sheetName val="Int-T"/>
      <sheetName val="criteria_DO_NOT_EDIT"/>
      <sheetName val="_QuickProForma-&gt;"/>
    </sheetNames>
    <sheetDataSet>
      <sheetData sheetId="0" refreshError="1"/>
      <sheetData sheetId="1" refreshError="1">
        <row r="12">
          <cell r="D12">
            <v>1000</v>
          </cell>
          <cell r="E12">
            <v>1</v>
          </cell>
          <cell r="F12">
            <v>1</v>
          </cell>
          <cell r="G12">
            <v>9.5</v>
          </cell>
          <cell r="H12">
            <v>1</v>
          </cell>
          <cell r="K12">
            <v>1</v>
          </cell>
          <cell r="N12">
            <v>1.5</v>
          </cell>
          <cell r="P12">
            <v>1</v>
          </cell>
          <cell r="Y12">
            <v>1</v>
          </cell>
          <cell r="Z12">
            <v>0.7</v>
          </cell>
          <cell r="AA12">
            <v>0.66666666666666663</v>
          </cell>
          <cell r="AB12">
            <v>3.8</v>
          </cell>
          <cell r="AC12">
            <v>1</v>
          </cell>
          <cell r="AD12">
            <v>0.12886597938144329</v>
          </cell>
          <cell r="AF12">
            <v>1</v>
          </cell>
          <cell r="AL12">
            <v>5</v>
          </cell>
          <cell r="AO12">
            <v>1</v>
          </cell>
          <cell r="AQ12">
            <v>0.6</v>
          </cell>
          <cell r="AV12">
            <v>0</v>
          </cell>
          <cell r="AW12">
            <v>0</v>
          </cell>
        </row>
        <row r="13">
          <cell r="D13">
            <v>1001</v>
          </cell>
          <cell r="E13">
            <v>1</v>
          </cell>
          <cell r="F13">
            <v>1</v>
          </cell>
          <cell r="G13">
            <v>10</v>
          </cell>
          <cell r="K13">
            <v>1</v>
          </cell>
          <cell r="N13">
            <v>1.5</v>
          </cell>
          <cell r="R13">
            <v>1</v>
          </cell>
          <cell r="Y13">
            <v>1</v>
          </cell>
          <cell r="Z13">
            <v>0.7</v>
          </cell>
          <cell r="AA13">
            <v>0.66666666666666663</v>
          </cell>
          <cell r="AB13">
            <v>1.1000000000000001</v>
          </cell>
          <cell r="AC13">
            <v>1</v>
          </cell>
          <cell r="AF13">
            <v>1</v>
          </cell>
          <cell r="AO13">
            <v>1</v>
          </cell>
        </row>
        <row r="14">
          <cell r="D14">
            <v>1002</v>
          </cell>
          <cell r="AA14">
            <v>0</v>
          </cell>
        </row>
        <row r="15">
          <cell r="D15">
            <v>1010</v>
          </cell>
          <cell r="E15">
            <v>1</v>
          </cell>
          <cell r="F15">
            <v>1</v>
          </cell>
          <cell r="G15">
            <v>9.5</v>
          </cell>
          <cell r="H15">
            <v>1</v>
          </cell>
          <cell r="K15">
            <v>1</v>
          </cell>
          <cell r="N15">
            <v>1.5</v>
          </cell>
          <cell r="P15">
            <v>1</v>
          </cell>
          <cell r="Y15">
            <v>1</v>
          </cell>
          <cell r="Z15">
            <v>0.7</v>
          </cell>
          <cell r="AA15">
            <v>0.66666666666666663</v>
          </cell>
          <cell r="AB15">
            <v>1.8</v>
          </cell>
          <cell r="AC15">
            <v>1</v>
          </cell>
          <cell r="AD15">
            <v>0.12886597938144329</v>
          </cell>
          <cell r="AF15">
            <v>1</v>
          </cell>
          <cell r="AO15">
            <v>1</v>
          </cell>
          <cell r="AQ15">
            <v>0.6</v>
          </cell>
          <cell r="AW15">
            <v>0</v>
          </cell>
        </row>
        <row r="16">
          <cell r="D16">
            <v>1011</v>
          </cell>
          <cell r="E16">
            <v>1</v>
          </cell>
          <cell r="F16">
            <v>1</v>
          </cell>
          <cell r="G16">
            <v>10</v>
          </cell>
          <cell r="K16">
            <v>1</v>
          </cell>
          <cell r="N16">
            <v>1.5</v>
          </cell>
          <cell r="Y16">
            <v>1</v>
          </cell>
          <cell r="Z16">
            <v>0.7</v>
          </cell>
          <cell r="AA16">
            <v>0.66666666666666663</v>
          </cell>
          <cell r="AB16">
            <v>1.1000000000000001</v>
          </cell>
          <cell r="AC16">
            <v>1</v>
          </cell>
          <cell r="AF16">
            <v>1</v>
          </cell>
          <cell r="AO16">
            <v>1</v>
          </cell>
        </row>
        <row r="17">
          <cell r="D17">
            <v>1012</v>
          </cell>
          <cell r="E17">
            <v>3</v>
          </cell>
          <cell r="F17">
            <v>3</v>
          </cell>
          <cell r="H17">
            <v>3</v>
          </cell>
          <cell r="K17">
            <v>3</v>
          </cell>
          <cell r="N17">
            <v>4.5</v>
          </cell>
          <cell r="P17">
            <v>3</v>
          </cell>
          <cell r="R17">
            <v>1</v>
          </cell>
          <cell r="Y17">
            <v>1</v>
          </cell>
          <cell r="Z17">
            <v>2.1</v>
          </cell>
          <cell r="AA17">
            <v>2</v>
          </cell>
          <cell r="AB17">
            <v>2.7</v>
          </cell>
          <cell r="AC17">
            <v>3</v>
          </cell>
          <cell r="AD17">
            <v>0.38659793814432991</v>
          </cell>
          <cell r="AF17">
            <v>3</v>
          </cell>
          <cell r="AO17">
            <v>3</v>
          </cell>
          <cell r="AQ17">
            <v>0.6</v>
          </cell>
          <cell r="AV17">
            <v>4.8</v>
          </cell>
          <cell r="AW17">
            <v>5.4</v>
          </cell>
          <cell r="AY17">
            <v>0.8</v>
          </cell>
        </row>
        <row r="18">
          <cell r="D18">
            <v>1100</v>
          </cell>
          <cell r="E18">
            <v>9</v>
          </cell>
          <cell r="F18">
            <v>12</v>
          </cell>
          <cell r="G18">
            <v>76.399999999999991</v>
          </cell>
          <cell r="H18">
            <v>12</v>
          </cell>
          <cell r="K18">
            <v>2</v>
          </cell>
          <cell r="N18">
            <v>18</v>
          </cell>
          <cell r="P18">
            <v>12</v>
          </cell>
          <cell r="R18">
            <v>11</v>
          </cell>
          <cell r="S18">
            <v>7</v>
          </cell>
          <cell r="T18">
            <v>54</v>
          </cell>
          <cell r="W18">
            <v>10</v>
          </cell>
          <cell r="X18">
            <v>11</v>
          </cell>
          <cell r="Y18">
            <v>1</v>
          </cell>
          <cell r="Z18">
            <v>8.5</v>
          </cell>
          <cell r="AA18">
            <v>8</v>
          </cell>
          <cell r="AB18">
            <v>9.3000000000000007</v>
          </cell>
          <cell r="AC18">
            <v>12</v>
          </cell>
          <cell r="AD18">
            <v>1.5463917525773196</v>
          </cell>
          <cell r="AE18">
            <v>12</v>
          </cell>
          <cell r="AF18">
            <v>12</v>
          </cell>
          <cell r="AK18">
            <v>70</v>
          </cell>
          <cell r="AL18">
            <v>80</v>
          </cell>
          <cell r="AO18">
            <v>12</v>
          </cell>
          <cell r="AQ18">
            <v>13.3</v>
          </cell>
          <cell r="AR18">
            <v>35</v>
          </cell>
          <cell r="AV18">
            <v>51.2</v>
          </cell>
          <cell r="AW18">
            <v>62.1</v>
          </cell>
          <cell r="AY18">
            <v>5.3</v>
          </cell>
          <cell r="BK18">
            <v>12</v>
          </cell>
        </row>
        <row r="19">
          <cell r="D19">
            <v>1101</v>
          </cell>
          <cell r="E19">
            <v>2</v>
          </cell>
          <cell r="F19">
            <v>2</v>
          </cell>
          <cell r="G19">
            <v>30</v>
          </cell>
          <cell r="H19">
            <v>2</v>
          </cell>
          <cell r="K19">
            <v>0</v>
          </cell>
          <cell r="N19">
            <v>3</v>
          </cell>
          <cell r="P19">
            <v>2</v>
          </cell>
          <cell r="S19">
            <v>1</v>
          </cell>
          <cell r="T19">
            <v>8</v>
          </cell>
          <cell r="W19">
            <v>3</v>
          </cell>
          <cell r="X19">
            <v>5</v>
          </cell>
          <cell r="Y19">
            <v>1</v>
          </cell>
          <cell r="Z19">
            <v>1.4</v>
          </cell>
          <cell r="AA19">
            <v>1.3333333333333333</v>
          </cell>
          <cell r="AB19">
            <v>1.6</v>
          </cell>
          <cell r="AC19">
            <v>2</v>
          </cell>
          <cell r="AD19">
            <v>0.25773195876288657</v>
          </cell>
          <cell r="AE19">
            <v>2</v>
          </cell>
          <cell r="AF19">
            <v>2</v>
          </cell>
          <cell r="AL19">
            <v>5</v>
          </cell>
          <cell r="AM19">
            <v>600</v>
          </cell>
          <cell r="AO19">
            <v>2</v>
          </cell>
          <cell r="AQ19">
            <v>1.2</v>
          </cell>
          <cell r="AV19">
            <v>0.5</v>
          </cell>
          <cell r="AW19">
            <v>0.7</v>
          </cell>
          <cell r="BK19">
            <v>2</v>
          </cell>
        </row>
        <row r="20">
          <cell r="D20">
            <v>1102</v>
          </cell>
          <cell r="G20">
            <v>0</v>
          </cell>
          <cell r="BE20">
            <v>100</v>
          </cell>
        </row>
        <row r="21">
          <cell r="D21">
            <v>1200</v>
          </cell>
          <cell r="E21">
            <v>0</v>
          </cell>
          <cell r="F21">
            <v>0</v>
          </cell>
        </row>
        <row r="22">
          <cell r="D22">
            <v>1201</v>
          </cell>
        </row>
        <row r="23">
          <cell r="D23">
            <v>1300</v>
          </cell>
          <cell r="E23">
            <v>0</v>
          </cell>
          <cell r="F23">
            <v>0</v>
          </cell>
        </row>
        <row r="24">
          <cell r="D24">
            <v>2000</v>
          </cell>
          <cell r="E24">
            <v>8</v>
          </cell>
          <cell r="F24">
            <v>8</v>
          </cell>
          <cell r="G24">
            <v>59</v>
          </cell>
          <cell r="K24">
            <v>3</v>
          </cell>
          <cell r="P24">
            <v>8</v>
          </cell>
          <cell r="Q24">
            <v>8</v>
          </cell>
          <cell r="R24">
            <v>3</v>
          </cell>
          <cell r="S24">
            <v>1</v>
          </cell>
          <cell r="W24">
            <v>5</v>
          </cell>
          <cell r="X24">
            <v>6</v>
          </cell>
          <cell r="Y24">
            <v>1</v>
          </cell>
          <cell r="Z24">
            <v>7</v>
          </cell>
          <cell r="AA24">
            <v>5.333333333333333</v>
          </cell>
          <cell r="AB24">
            <v>2.6</v>
          </cell>
          <cell r="AC24">
            <v>8</v>
          </cell>
          <cell r="AD24">
            <v>1.0309278350515463</v>
          </cell>
          <cell r="AF24">
            <v>8</v>
          </cell>
          <cell r="AJ24">
            <v>37.5</v>
          </cell>
          <cell r="AL24">
            <v>10</v>
          </cell>
          <cell r="AM24">
            <v>1627</v>
          </cell>
          <cell r="AO24">
            <v>8</v>
          </cell>
          <cell r="AP24">
            <v>8</v>
          </cell>
          <cell r="AQ24">
            <v>17.600000000000001</v>
          </cell>
          <cell r="AR24">
            <v>10</v>
          </cell>
          <cell r="BA24">
            <v>8</v>
          </cell>
          <cell r="BB24">
            <v>100</v>
          </cell>
          <cell r="BI24">
            <v>12</v>
          </cell>
        </row>
        <row r="25">
          <cell r="D25">
            <v>2001</v>
          </cell>
          <cell r="E25">
            <v>0</v>
          </cell>
          <cell r="F25">
            <v>0</v>
          </cell>
          <cell r="AZ25">
            <v>100</v>
          </cell>
        </row>
        <row r="26">
          <cell r="D26">
            <v>2100</v>
          </cell>
          <cell r="E26">
            <v>0</v>
          </cell>
          <cell r="F26">
            <v>0</v>
          </cell>
        </row>
        <row r="27">
          <cell r="D27">
            <v>2101</v>
          </cell>
          <cell r="E27">
            <v>4</v>
          </cell>
          <cell r="F27">
            <v>4</v>
          </cell>
          <cell r="G27">
            <v>45</v>
          </cell>
          <cell r="H27">
            <v>4</v>
          </cell>
          <cell r="K27">
            <v>0</v>
          </cell>
          <cell r="M27">
            <v>4</v>
          </cell>
          <cell r="N27">
            <v>6</v>
          </cell>
          <cell r="P27">
            <v>4</v>
          </cell>
          <cell r="Q27">
            <v>5</v>
          </cell>
          <cell r="R27">
            <v>4</v>
          </cell>
          <cell r="S27">
            <v>2</v>
          </cell>
          <cell r="W27">
            <v>6</v>
          </cell>
          <cell r="X27">
            <v>5</v>
          </cell>
          <cell r="Y27">
            <v>1</v>
          </cell>
          <cell r="Z27">
            <v>2.8</v>
          </cell>
          <cell r="AA27">
            <v>2.6666666666666665</v>
          </cell>
          <cell r="AB27">
            <v>4.4000000000000004</v>
          </cell>
          <cell r="AC27">
            <v>4</v>
          </cell>
          <cell r="AD27">
            <v>0.51546391752577314</v>
          </cell>
          <cell r="AE27">
            <v>4</v>
          </cell>
          <cell r="AF27">
            <v>4</v>
          </cell>
          <cell r="AJ27">
            <v>31.25</v>
          </cell>
          <cell r="AM27">
            <v>83</v>
          </cell>
          <cell r="AO27">
            <v>4</v>
          </cell>
          <cell r="AP27">
            <v>8</v>
          </cell>
          <cell r="AQ27">
            <v>4.4000000000000004</v>
          </cell>
          <cell r="AV27">
            <v>0.3</v>
          </cell>
          <cell r="AW27">
            <v>1.5</v>
          </cell>
          <cell r="AY27">
            <v>2.1</v>
          </cell>
          <cell r="BD27">
            <v>30</v>
          </cell>
          <cell r="BH27">
            <v>17</v>
          </cell>
          <cell r="BI27">
            <v>12</v>
          </cell>
          <cell r="BK27">
            <v>4</v>
          </cell>
        </row>
        <row r="28">
          <cell r="D28">
            <v>2102</v>
          </cell>
          <cell r="E28">
            <v>4</v>
          </cell>
          <cell r="F28">
            <v>5</v>
          </cell>
          <cell r="G28">
            <v>7.5</v>
          </cell>
          <cell r="H28">
            <v>5</v>
          </cell>
          <cell r="K28">
            <v>4</v>
          </cell>
          <cell r="M28">
            <v>4</v>
          </cell>
          <cell r="N28">
            <v>7.5</v>
          </cell>
          <cell r="P28">
            <v>5</v>
          </cell>
          <cell r="Q28">
            <v>1</v>
          </cell>
          <cell r="R28">
            <v>6</v>
          </cell>
          <cell r="S28">
            <v>2</v>
          </cell>
          <cell r="W28">
            <v>1</v>
          </cell>
          <cell r="X28">
            <v>2</v>
          </cell>
          <cell r="Y28">
            <v>1</v>
          </cell>
          <cell r="Z28">
            <v>3.6</v>
          </cell>
          <cell r="AA28">
            <v>3.333333333333333</v>
          </cell>
          <cell r="AB28">
            <v>4.8</v>
          </cell>
          <cell r="AC28">
            <v>5</v>
          </cell>
          <cell r="AD28">
            <v>0.64432989690721654</v>
          </cell>
          <cell r="AE28">
            <v>5</v>
          </cell>
          <cell r="AF28">
            <v>5</v>
          </cell>
          <cell r="AM28">
            <v>13</v>
          </cell>
          <cell r="AO28">
            <v>5</v>
          </cell>
          <cell r="AQ28">
            <v>4</v>
          </cell>
          <cell r="AV28">
            <v>2</v>
          </cell>
          <cell r="AW28">
            <v>2.2000000000000002</v>
          </cell>
          <cell r="AY28">
            <v>4.0999999999999996</v>
          </cell>
          <cell r="BD28">
            <v>40</v>
          </cell>
          <cell r="BK28">
            <v>5</v>
          </cell>
        </row>
        <row r="29">
          <cell r="D29">
            <v>2104</v>
          </cell>
          <cell r="E29">
            <v>0</v>
          </cell>
          <cell r="F29">
            <v>0</v>
          </cell>
        </row>
        <row r="30">
          <cell r="D30">
            <v>2105</v>
          </cell>
          <cell r="E30">
            <v>4</v>
          </cell>
          <cell r="F30">
            <v>4</v>
          </cell>
          <cell r="H30">
            <v>4</v>
          </cell>
          <cell r="K30">
            <v>4</v>
          </cell>
          <cell r="M30">
            <v>4</v>
          </cell>
          <cell r="N30">
            <v>6</v>
          </cell>
          <cell r="P30">
            <v>4</v>
          </cell>
          <cell r="R30">
            <v>4</v>
          </cell>
          <cell r="Y30">
            <v>1</v>
          </cell>
          <cell r="Z30">
            <v>2.8</v>
          </cell>
          <cell r="AA30">
            <v>2.6666666666666665</v>
          </cell>
          <cell r="AB30">
            <v>4.4000000000000004</v>
          </cell>
          <cell r="AC30">
            <v>4</v>
          </cell>
          <cell r="AD30">
            <v>0.51546391752577314</v>
          </cell>
          <cell r="AE30">
            <v>4</v>
          </cell>
          <cell r="AF30">
            <v>4</v>
          </cell>
          <cell r="AJ30">
            <v>31.25</v>
          </cell>
          <cell r="AO30">
            <v>4</v>
          </cell>
          <cell r="AP30">
            <v>8</v>
          </cell>
          <cell r="AQ30">
            <v>4.4000000000000004</v>
          </cell>
          <cell r="BD30">
            <v>30</v>
          </cell>
          <cell r="BK30">
            <v>4</v>
          </cell>
        </row>
        <row r="31">
          <cell r="D31">
            <v>2500</v>
          </cell>
          <cell r="E31">
            <v>1</v>
          </cell>
          <cell r="F31">
            <v>1</v>
          </cell>
          <cell r="G31">
            <v>5</v>
          </cell>
          <cell r="Q31">
            <v>1</v>
          </cell>
          <cell r="W31">
            <v>1</v>
          </cell>
          <cell r="Y31">
            <v>1</v>
          </cell>
          <cell r="AA31">
            <v>0.66666666666666663</v>
          </cell>
          <cell r="AC31">
            <v>1</v>
          </cell>
          <cell r="AD31">
            <v>0.12886597938144329</v>
          </cell>
          <cell r="AF31">
            <v>1</v>
          </cell>
          <cell r="AO31">
            <v>1</v>
          </cell>
        </row>
        <row r="32">
          <cell r="D32">
            <v>3000</v>
          </cell>
          <cell r="E32">
            <v>2</v>
          </cell>
          <cell r="F32">
            <v>2</v>
          </cell>
          <cell r="G32">
            <v>36</v>
          </cell>
          <cell r="N32">
            <v>3</v>
          </cell>
          <cell r="P32">
            <v>2</v>
          </cell>
          <cell r="X32">
            <v>4</v>
          </cell>
          <cell r="Y32">
            <v>1</v>
          </cell>
          <cell r="Z32">
            <v>5.8</v>
          </cell>
          <cell r="AA32">
            <v>1.3333333333333333</v>
          </cell>
          <cell r="AB32">
            <v>4.2</v>
          </cell>
          <cell r="AC32">
            <v>2</v>
          </cell>
          <cell r="AD32">
            <v>5</v>
          </cell>
          <cell r="AF32">
            <v>2</v>
          </cell>
          <cell r="AO32">
            <v>2</v>
          </cell>
          <cell r="AT32">
            <v>10</v>
          </cell>
          <cell r="AY32">
            <v>5</v>
          </cell>
          <cell r="BC32">
            <v>100</v>
          </cell>
          <cell r="BH32">
            <v>33</v>
          </cell>
        </row>
        <row r="33">
          <cell r="D33">
            <v>3100</v>
          </cell>
          <cell r="E33">
            <v>5</v>
          </cell>
          <cell r="F33">
            <v>5</v>
          </cell>
          <cell r="G33">
            <v>19</v>
          </cell>
          <cell r="H33">
            <v>5</v>
          </cell>
          <cell r="K33">
            <v>1</v>
          </cell>
          <cell r="N33">
            <v>7.5</v>
          </cell>
          <cell r="P33">
            <v>5</v>
          </cell>
          <cell r="Q33">
            <v>6</v>
          </cell>
          <cell r="R33">
            <v>4</v>
          </cell>
          <cell r="W33">
            <v>4</v>
          </cell>
          <cell r="X33">
            <v>5</v>
          </cell>
          <cell r="Y33">
            <v>1</v>
          </cell>
          <cell r="Z33">
            <v>3.6</v>
          </cell>
          <cell r="AA33">
            <v>3.333333333333333</v>
          </cell>
          <cell r="AB33">
            <v>2.2000000000000002</v>
          </cell>
          <cell r="AC33">
            <v>5</v>
          </cell>
          <cell r="AD33">
            <v>0.64432989690721654</v>
          </cell>
          <cell r="AE33">
            <v>5</v>
          </cell>
          <cell r="AF33">
            <v>5</v>
          </cell>
          <cell r="AM33">
            <v>3096</v>
          </cell>
          <cell r="AO33">
            <v>5</v>
          </cell>
          <cell r="AP33">
            <v>8</v>
          </cell>
          <cell r="AQ33">
            <v>3.7</v>
          </cell>
          <cell r="AT33">
            <v>20</v>
          </cell>
          <cell r="AV33">
            <v>14.1</v>
          </cell>
          <cell r="AW33">
            <v>11.9</v>
          </cell>
          <cell r="AY33">
            <v>35.799999999999997</v>
          </cell>
          <cell r="BK33">
            <v>5</v>
          </cell>
        </row>
        <row r="34">
          <cell r="D34">
            <v>3102</v>
          </cell>
          <cell r="E34">
            <v>0</v>
          </cell>
          <cell r="F34">
            <v>0</v>
          </cell>
          <cell r="H34">
            <v>0</v>
          </cell>
          <cell r="K34">
            <v>0</v>
          </cell>
          <cell r="N34">
            <v>0</v>
          </cell>
          <cell r="P34">
            <v>0</v>
          </cell>
          <cell r="Y34">
            <v>1</v>
          </cell>
          <cell r="Z34">
            <v>0</v>
          </cell>
          <cell r="AA34">
            <v>0</v>
          </cell>
          <cell r="AB34">
            <v>1.7</v>
          </cell>
          <cell r="AC34">
            <v>0</v>
          </cell>
          <cell r="AD34">
            <v>5</v>
          </cell>
          <cell r="AF34">
            <v>0</v>
          </cell>
          <cell r="AM34">
            <v>49</v>
          </cell>
          <cell r="AO34">
            <v>0</v>
          </cell>
          <cell r="AR34">
            <v>5</v>
          </cell>
          <cell r="AT34">
            <v>20</v>
          </cell>
          <cell r="AY34">
            <v>5</v>
          </cell>
          <cell r="BH34">
            <v>50</v>
          </cell>
          <cell r="BI34">
            <v>6</v>
          </cell>
        </row>
        <row r="35">
          <cell r="D35">
            <v>3103</v>
          </cell>
          <cell r="E35">
            <v>2</v>
          </cell>
          <cell r="F35">
            <v>2</v>
          </cell>
          <cell r="G35">
            <v>20</v>
          </cell>
          <cell r="H35">
            <v>2</v>
          </cell>
          <cell r="K35">
            <v>2</v>
          </cell>
          <cell r="N35">
            <v>3</v>
          </cell>
          <cell r="P35">
            <v>2</v>
          </cell>
          <cell r="Y35">
            <v>1</v>
          </cell>
          <cell r="Z35">
            <v>1.4</v>
          </cell>
          <cell r="AA35">
            <v>1.3333333333333333</v>
          </cell>
          <cell r="AB35">
            <v>5.0999999999999996</v>
          </cell>
          <cell r="AC35">
            <v>2</v>
          </cell>
          <cell r="AD35">
            <v>5</v>
          </cell>
          <cell r="AE35">
            <v>2</v>
          </cell>
          <cell r="AF35">
            <v>2</v>
          </cell>
          <cell r="AO35">
            <v>2</v>
          </cell>
          <cell r="AQ35">
            <v>5.4</v>
          </cell>
          <cell r="AT35">
            <v>20</v>
          </cell>
          <cell r="BK35">
            <v>2</v>
          </cell>
        </row>
        <row r="36">
          <cell r="D36">
            <v>3104</v>
          </cell>
          <cell r="E36">
            <v>2</v>
          </cell>
          <cell r="F36">
            <v>2</v>
          </cell>
          <cell r="G36">
            <v>0</v>
          </cell>
          <cell r="H36">
            <v>2</v>
          </cell>
          <cell r="K36">
            <v>2</v>
          </cell>
          <cell r="N36">
            <v>3</v>
          </cell>
          <cell r="P36">
            <v>2</v>
          </cell>
          <cell r="X36">
            <v>2</v>
          </cell>
          <cell r="Y36">
            <v>1</v>
          </cell>
          <cell r="Z36">
            <v>1.4</v>
          </cell>
          <cell r="AA36">
            <v>1.3333333333333333</v>
          </cell>
          <cell r="AB36">
            <v>0.9</v>
          </cell>
          <cell r="AC36">
            <v>2</v>
          </cell>
          <cell r="AD36">
            <v>0.25773195876288657</v>
          </cell>
          <cell r="AF36">
            <v>2</v>
          </cell>
          <cell r="AO36">
            <v>2</v>
          </cell>
          <cell r="AQ36">
            <v>2.5</v>
          </cell>
          <cell r="AR36">
            <v>10</v>
          </cell>
        </row>
        <row r="37">
          <cell r="D37">
            <v>3201</v>
          </cell>
          <cell r="E37">
            <v>17</v>
          </cell>
          <cell r="F37">
            <v>17</v>
          </cell>
          <cell r="G37">
            <v>52.5</v>
          </cell>
          <cell r="H37">
            <v>17</v>
          </cell>
          <cell r="K37">
            <v>5</v>
          </cell>
          <cell r="N37">
            <v>25.5</v>
          </cell>
          <cell r="P37">
            <v>17</v>
          </cell>
          <cell r="Q37">
            <v>15</v>
          </cell>
          <cell r="R37">
            <v>10</v>
          </cell>
          <cell r="S37">
            <v>7</v>
          </cell>
          <cell r="T37">
            <v>7</v>
          </cell>
          <cell r="W37">
            <v>12</v>
          </cell>
          <cell r="X37">
            <v>12</v>
          </cell>
          <cell r="Y37">
            <v>1</v>
          </cell>
          <cell r="Z37">
            <v>12.1</v>
          </cell>
          <cell r="AA37">
            <v>11.333333333333332</v>
          </cell>
          <cell r="AB37">
            <v>17.7</v>
          </cell>
          <cell r="AC37">
            <v>17</v>
          </cell>
          <cell r="AD37">
            <v>10</v>
          </cell>
          <cell r="AE37">
            <v>17</v>
          </cell>
          <cell r="AF37">
            <v>17</v>
          </cell>
          <cell r="AM37">
            <v>38437</v>
          </cell>
          <cell r="AO37">
            <v>17</v>
          </cell>
          <cell r="AP37">
            <v>34</v>
          </cell>
          <cell r="AQ37">
            <v>6.7</v>
          </cell>
          <cell r="AR37">
            <v>10</v>
          </cell>
          <cell r="AS37">
            <v>30</v>
          </cell>
          <cell r="AV37">
            <v>17.8</v>
          </cell>
          <cell r="AW37">
            <v>10.1</v>
          </cell>
          <cell r="AX37">
            <v>100</v>
          </cell>
          <cell r="AY37">
            <v>39.799999999999997</v>
          </cell>
          <cell r="BF37">
            <v>100</v>
          </cell>
          <cell r="BK37">
            <v>17</v>
          </cell>
        </row>
        <row r="38">
          <cell r="D38">
            <v>3202</v>
          </cell>
          <cell r="E38">
            <v>15</v>
          </cell>
          <cell r="F38">
            <v>17</v>
          </cell>
          <cell r="G38">
            <v>36.6</v>
          </cell>
          <cell r="H38">
            <v>17</v>
          </cell>
          <cell r="K38">
            <v>11</v>
          </cell>
          <cell r="P38">
            <v>17</v>
          </cell>
          <cell r="Q38">
            <v>6</v>
          </cell>
          <cell r="R38">
            <v>0</v>
          </cell>
          <cell r="S38">
            <v>5</v>
          </cell>
          <cell r="T38">
            <v>15</v>
          </cell>
          <cell r="W38">
            <v>6</v>
          </cell>
          <cell r="X38">
            <v>11</v>
          </cell>
          <cell r="Y38">
            <v>1</v>
          </cell>
          <cell r="Z38">
            <v>12.1</v>
          </cell>
          <cell r="AB38">
            <v>12</v>
          </cell>
          <cell r="AC38">
            <v>17</v>
          </cell>
          <cell r="AD38">
            <v>10</v>
          </cell>
          <cell r="AE38">
            <v>17</v>
          </cell>
          <cell r="AF38">
            <v>17</v>
          </cell>
          <cell r="AM38">
            <v>36983</v>
          </cell>
          <cell r="AO38">
            <v>17</v>
          </cell>
          <cell r="AP38">
            <v>34</v>
          </cell>
          <cell r="AQ38">
            <v>7.3</v>
          </cell>
          <cell r="AR38">
            <v>10</v>
          </cell>
          <cell r="AS38">
            <v>15</v>
          </cell>
          <cell r="AX38">
            <v>0</v>
          </cell>
          <cell r="BG38">
            <v>100</v>
          </cell>
          <cell r="BK38">
            <v>17</v>
          </cell>
        </row>
        <row r="39">
          <cell r="D39">
            <v>3203</v>
          </cell>
          <cell r="E39">
            <v>0</v>
          </cell>
          <cell r="F39">
            <v>0</v>
          </cell>
        </row>
        <row r="40">
          <cell r="D40">
            <v>3206</v>
          </cell>
          <cell r="E40">
            <v>0</v>
          </cell>
          <cell r="F40">
            <v>0</v>
          </cell>
          <cell r="H40">
            <v>0</v>
          </cell>
          <cell r="K40">
            <v>0</v>
          </cell>
          <cell r="N40">
            <v>0</v>
          </cell>
          <cell r="P40">
            <v>0</v>
          </cell>
          <cell r="Q40">
            <v>1</v>
          </cell>
          <cell r="Y40">
            <v>1</v>
          </cell>
          <cell r="Z40">
            <v>0.7</v>
          </cell>
          <cell r="AC40">
            <v>1</v>
          </cell>
          <cell r="AD40">
            <v>0</v>
          </cell>
          <cell r="AF40">
            <v>0</v>
          </cell>
          <cell r="AK40">
            <v>30</v>
          </cell>
          <cell r="BI40">
            <v>70</v>
          </cell>
        </row>
        <row r="41">
          <cell r="D41">
            <v>3300</v>
          </cell>
          <cell r="E41">
            <v>0</v>
          </cell>
          <cell r="F41">
            <v>0</v>
          </cell>
        </row>
        <row r="42">
          <cell r="D42">
            <v>3400</v>
          </cell>
          <cell r="E42">
            <v>1</v>
          </cell>
          <cell r="F42">
            <v>1</v>
          </cell>
          <cell r="H42">
            <v>1</v>
          </cell>
          <cell r="K42">
            <v>1</v>
          </cell>
          <cell r="N42">
            <v>1.5</v>
          </cell>
          <cell r="P42">
            <v>1</v>
          </cell>
          <cell r="Y42">
            <v>1</v>
          </cell>
          <cell r="Z42">
            <v>0.7</v>
          </cell>
          <cell r="AA42">
            <v>0.66666666666666663</v>
          </cell>
          <cell r="AB42">
            <v>0.4</v>
          </cell>
          <cell r="AC42">
            <v>1</v>
          </cell>
          <cell r="AD42">
            <v>0.12886597938144329</v>
          </cell>
          <cell r="AF42">
            <v>1</v>
          </cell>
          <cell r="AM42">
            <v>7249</v>
          </cell>
          <cell r="AS42">
            <v>20</v>
          </cell>
        </row>
        <row r="43">
          <cell r="D43">
            <v>3500</v>
          </cell>
          <cell r="E43">
            <v>0</v>
          </cell>
          <cell r="F43">
            <v>0</v>
          </cell>
          <cell r="H43">
            <v>0</v>
          </cell>
          <cell r="K43">
            <v>0</v>
          </cell>
          <cell r="N43">
            <v>0</v>
          </cell>
          <cell r="P43">
            <v>0</v>
          </cell>
          <cell r="Y43">
            <v>1</v>
          </cell>
          <cell r="AA43">
            <v>0</v>
          </cell>
          <cell r="AB43">
            <v>1.7</v>
          </cell>
          <cell r="AC43">
            <v>0</v>
          </cell>
          <cell r="AD43">
            <v>0</v>
          </cell>
          <cell r="AF43">
            <v>0</v>
          </cell>
          <cell r="AO43">
            <v>1</v>
          </cell>
          <cell r="AQ43">
            <v>3.7</v>
          </cell>
          <cell r="AR43">
            <v>10</v>
          </cell>
        </row>
        <row r="44">
          <cell r="D44">
            <v>3600</v>
          </cell>
          <cell r="E44">
            <v>29</v>
          </cell>
          <cell r="F44">
            <v>35</v>
          </cell>
          <cell r="G44">
            <v>7.5</v>
          </cell>
          <cell r="P44">
            <v>35</v>
          </cell>
          <cell r="Q44">
            <v>3</v>
          </cell>
          <cell r="X44">
            <v>9</v>
          </cell>
          <cell r="Y44">
            <v>1</v>
          </cell>
          <cell r="Z44">
            <v>7.5</v>
          </cell>
          <cell r="AA44">
            <v>22</v>
          </cell>
          <cell r="AB44">
            <v>3.9</v>
          </cell>
          <cell r="AD44">
            <v>0.64432989690721654</v>
          </cell>
          <cell r="AN44">
            <v>10</v>
          </cell>
          <cell r="AQ44">
            <v>2.2000000000000002</v>
          </cell>
        </row>
        <row r="45">
          <cell r="D45">
            <v>4000</v>
          </cell>
          <cell r="E45">
            <v>0</v>
          </cell>
          <cell r="F45">
            <v>0</v>
          </cell>
          <cell r="H45">
            <v>0</v>
          </cell>
          <cell r="K45">
            <v>0</v>
          </cell>
          <cell r="N45">
            <v>0</v>
          </cell>
          <cell r="P45">
            <v>0</v>
          </cell>
          <cell r="Y45">
            <v>1</v>
          </cell>
          <cell r="AC45">
            <v>0</v>
          </cell>
          <cell r="AD45">
            <v>0</v>
          </cell>
          <cell r="AF45">
            <v>0</v>
          </cell>
          <cell r="AM45">
            <v>6458</v>
          </cell>
          <cell r="AN45">
            <v>10</v>
          </cell>
          <cell r="AQ45">
            <v>4.9000000000000004</v>
          </cell>
          <cell r="AS45">
            <v>14</v>
          </cell>
        </row>
        <row r="46">
          <cell r="D46">
            <v>4001</v>
          </cell>
        </row>
        <row r="47">
          <cell r="D47">
            <v>4002</v>
          </cell>
          <cell r="E47">
            <v>11</v>
          </cell>
          <cell r="F47">
            <v>11</v>
          </cell>
          <cell r="N47">
            <v>11</v>
          </cell>
          <cell r="P47">
            <v>11</v>
          </cell>
          <cell r="Q47">
            <v>10</v>
          </cell>
          <cell r="Y47">
            <v>1</v>
          </cell>
          <cell r="Z47">
            <v>5</v>
          </cell>
          <cell r="AA47">
            <v>11</v>
          </cell>
          <cell r="AB47">
            <v>4.8</v>
          </cell>
          <cell r="AC47">
            <v>11</v>
          </cell>
          <cell r="AD47">
            <v>12</v>
          </cell>
          <cell r="AH47">
            <v>45</v>
          </cell>
          <cell r="AM47">
            <v>17994</v>
          </cell>
          <cell r="AN47">
            <v>55</v>
          </cell>
          <cell r="AQ47">
            <v>7.1</v>
          </cell>
          <cell r="AS47">
            <v>15</v>
          </cell>
          <cell r="BK47">
            <v>11</v>
          </cell>
        </row>
        <row r="48">
          <cell r="D48">
            <v>4003</v>
          </cell>
          <cell r="E48">
            <v>7</v>
          </cell>
          <cell r="F48">
            <v>7</v>
          </cell>
          <cell r="N48">
            <v>7</v>
          </cell>
          <cell r="P48">
            <v>7</v>
          </cell>
          <cell r="Q48">
            <v>10</v>
          </cell>
          <cell r="Y48">
            <v>1</v>
          </cell>
          <cell r="Z48">
            <v>5</v>
          </cell>
          <cell r="AA48">
            <v>11</v>
          </cell>
          <cell r="AB48">
            <v>3.1</v>
          </cell>
          <cell r="AC48">
            <v>7</v>
          </cell>
          <cell r="AD48">
            <v>8</v>
          </cell>
          <cell r="AH48">
            <v>3</v>
          </cell>
          <cell r="AM48">
            <v>6822</v>
          </cell>
          <cell r="AN48">
            <v>25</v>
          </cell>
          <cell r="AQ48">
            <v>7</v>
          </cell>
          <cell r="AS48">
            <v>6</v>
          </cell>
          <cell r="BK48">
            <v>7</v>
          </cell>
        </row>
        <row r="49">
          <cell r="D49">
            <v>4004</v>
          </cell>
          <cell r="E49">
            <v>1</v>
          </cell>
          <cell r="F49">
            <v>1</v>
          </cell>
          <cell r="N49">
            <v>1</v>
          </cell>
          <cell r="P49">
            <v>1</v>
          </cell>
          <cell r="Y49">
            <v>1</v>
          </cell>
          <cell r="Z49">
            <v>0</v>
          </cell>
          <cell r="AC49">
            <v>1</v>
          </cell>
          <cell r="AD49">
            <v>0.12886597938144329</v>
          </cell>
        </row>
        <row r="50">
          <cell r="D50">
            <v>4101</v>
          </cell>
          <cell r="E50">
            <v>2</v>
          </cell>
          <cell r="F50">
            <v>2</v>
          </cell>
          <cell r="N50">
            <v>2</v>
          </cell>
          <cell r="P50">
            <v>2</v>
          </cell>
          <cell r="Y50">
            <v>1</v>
          </cell>
          <cell r="Z50">
            <v>3.3</v>
          </cell>
          <cell r="AA50">
            <v>7.3</v>
          </cell>
          <cell r="AB50">
            <v>0.9</v>
          </cell>
          <cell r="AC50">
            <v>2</v>
          </cell>
          <cell r="AD50">
            <v>6</v>
          </cell>
        </row>
        <row r="51">
          <cell r="D51">
            <v>4102</v>
          </cell>
          <cell r="E51">
            <v>1</v>
          </cell>
          <cell r="F51">
            <v>1</v>
          </cell>
          <cell r="N51">
            <v>1</v>
          </cell>
          <cell r="P51">
            <v>1</v>
          </cell>
          <cell r="Y51">
            <v>1</v>
          </cell>
          <cell r="Z51">
            <v>3.3</v>
          </cell>
          <cell r="AA51">
            <v>7.3</v>
          </cell>
          <cell r="AB51">
            <v>0.4</v>
          </cell>
          <cell r="AC51">
            <v>1</v>
          </cell>
          <cell r="AD51">
            <v>6</v>
          </cell>
        </row>
        <row r="52">
          <cell r="D52">
            <v>4103</v>
          </cell>
          <cell r="E52">
            <v>2</v>
          </cell>
          <cell r="F52">
            <v>2</v>
          </cell>
          <cell r="N52">
            <v>2</v>
          </cell>
          <cell r="P52">
            <v>2</v>
          </cell>
          <cell r="Q52">
            <v>1</v>
          </cell>
          <cell r="Y52">
            <v>1</v>
          </cell>
          <cell r="Z52">
            <v>3.3</v>
          </cell>
          <cell r="AA52">
            <v>7.3</v>
          </cell>
          <cell r="AB52">
            <v>0.9</v>
          </cell>
          <cell r="AC52">
            <v>2</v>
          </cell>
          <cell r="AD52">
            <v>8</v>
          </cell>
        </row>
        <row r="53">
          <cell r="D53">
            <v>4104</v>
          </cell>
          <cell r="E53">
            <v>2</v>
          </cell>
          <cell r="F53">
            <v>2</v>
          </cell>
          <cell r="N53">
            <v>2</v>
          </cell>
          <cell r="P53">
            <v>2</v>
          </cell>
          <cell r="Q53">
            <v>1</v>
          </cell>
          <cell r="Y53">
            <v>1</v>
          </cell>
          <cell r="Z53">
            <v>0</v>
          </cell>
          <cell r="AC53">
            <v>2</v>
          </cell>
          <cell r="AD53">
            <v>0.25773195876288657</v>
          </cell>
        </row>
        <row r="54">
          <cell r="D54">
            <v>6108</v>
          </cell>
          <cell r="E54">
            <v>0</v>
          </cell>
          <cell r="F54">
            <v>0</v>
          </cell>
        </row>
        <row r="55">
          <cell r="D55">
            <v>7002</v>
          </cell>
          <cell r="E55">
            <v>5</v>
          </cell>
          <cell r="F55">
            <v>5</v>
          </cell>
          <cell r="N55">
            <v>5</v>
          </cell>
          <cell r="P55">
            <v>5</v>
          </cell>
          <cell r="Q55">
            <v>2</v>
          </cell>
          <cell r="Y55">
            <v>1</v>
          </cell>
          <cell r="AC55">
            <v>5</v>
          </cell>
          <cell r="AD55">
            <v>0.64432989690721654</v>
          </cell>
        </row>
        <row r="56">
          <cell r="D56">
            <v>7003</v>
          </cell>
          <cell r="E56">
            <v>3</v>
          </cell>
          <cell r="F56">
            <v>3</v>
          </cell>
          <cell r="N56">
            <v>3</v>
          </cell>
          <cell r="P56">
            <v>3</v>
          </cell>
          <cell r="Q56">
            <v>1</v>
          </cell>
          <cell r="Y56">
            <v>1</v>
          </cell>
          <cell r="AC56">
            <v>3</v>
          </cell>
          <cell r="AD56">
            <v>0.38659793814432991</v>
          </cell>
        </row>
        <row r="57">
          <cell r="D57">
            <v>7240</v>
          </cell>
          <cell r="E57">
            <v>1</v>
          </cell>
          <cell r="F57">
            <v>1</v>
          </cell>
          <cell r="N57">
            <v>1</v>
          </cell>
          <cell r="P57">
            <v>1</v>
          </cell>
          <cell r="Y57">
            <v>1</v>
          </cell>
          <cell r="AC57">
            <v>1</v>
          </cell>
          <cell r="AD57">
            <v>0.12886597938144329</v>
          </cell>
        </row>
        <row r="58">
          <cell r="D58">
            <v>8117</v>
          </cell>
          <cell r="E58">
            <v>0</v>
          </cell>
          <cell r="F58">
            <v>0</v>
          </cell>
          <cell r="H58">
            <v>0</v>
          </cell>
          <cell r="I58">
            <v>0</v>
          </cell>
          <cell r="K58">
            <v>0</v>
          </cell>
          <cell r="M58">
            <v>10</v>
          </cell>
          <cell r="N58">
            <v>0</v>
          </cell>
          <cell r="P58">
            <v>0</v>
          </cell>
          <cell r="Y58">
            <v>1</v>
          </cell>
          <cell r="AA58">
            <v>0</v>
          </cell>
          <cell r="AC58">
            <v>0</v>
          </cell>
          <cell r="AD58">
            <v>0</v>
          </cell>
        </row>
        <row r="59">
          <cell r="D59">
            <v>3105</v>
          </cell>
          <cell r="E59">
            <v>3</v>
          </cell>
          <cell r="F59">
            <v>3</v>
          </cell>
          <cell r="G59">
            <v>18</v>
          </cell>
          <cell r="H59">
            <v>3</v>
          </cell>
          <cell r="K59">
            <v>1</v>
          </cell>
          <cell r="N59">
            <v>4.5</v>
          </cell>
          <cell r="P59">
            <v>3</v>
          </cell>
          <cell r="Q59">
            <v>3</v>
          </cell>
          <cell r="W59">
            <v>2</v>
          </cell>
          <cell r="Y59">
            <v>1</v>
          </cell>
          <cell r="AA59">
            <v>2</v>
          </cell>
          <cell r="AC59">
            <v>3</v>
          </cell>
          <cell r="AD59">
            <v>0.38659793814432991</v>
          </cell>
          <cell r="AF59">
            <v>3</v>
          </cell>
        </row>
        <row r="60">
          <cell r="D60">
            <v>3205</v>
          </cell>
          <cell r="E60">
            <v>5</v>
          </cell>
          <cell r="F60">
            <v>5</v>
          </cell>
          <cell r="G60">
            <v>28.9</v>
          </cell>
          <cell r="H60">
            <v>5</v>
          </cell>
          <cell r="K60">
            <v>1</v>
          </cell>
          <cell r="N60">
            <v>7.5</v>
          </cell>
          <cell r="P60">
            <v>5</v>
          </cell>
          <cell r="Q60">
            <v>7</v>
          </cell>
          <cell r="R60">
            <v>1</v>
          </cell>
          <cell r="S60">
            <v>1</v>
          </cell>
          <cell r="W60">
            <v>4</v>
          </cell>
          <cell r="Y60">
            <v>1</v>
          </cell>
          <cell r="AA60">
            <v>3.333333333333333</v>
          </cell>
          <cell r="AC60">
            <v>5</v>
          </cell>
          <cell r="AD60">
            <v>0.64432989690721654</v>
          </cell>
          <cell r="AF60">
            <v>5</v>
          </cell>
        </row>
        <row r="61">
          <cell r="D61">
            <v>3204</v>
          </cell>
          <cell r="E61">
            <v>6</v>
          </cell>
          <cell r="F61">
            <v>6</v>
          </cell>
          <cell r="G61">
            <v>18.5</v>
          </cell>
          <cell r="H61">
            <v>6</v>
          </cell>
          <cell r="K61">
            <v>1</v>
          </cell>
          <cell r="N61">
            <v>9</v>
          </cell>
          <cell r="P61">
            <v>6</v>
          </cell>
          <cell r="Q61">
            <v>2</v>
          </cell>
          <cell r="W61">
            <v>5</v>
          </cell>
          <cell r="Y61">
            <v>1</v>
          </cell>
          <cell r="AA61">
            <v>4</v>
          </cell>
          <cell r="AC61">
            <v>6</v>
          </cell>
          <cell r="AD61">
            <v>0.77319587628865982</v>
          </cell>
          <cell r="AF61">
            <v>6</v>
          </cell>
        </row>
        <row r="62">
          <cell r="D62">
            <v>7004</v>
          </cell>
          <cell r="E62">
            <v>0</v>
          </cell>
          <cell r="F62">
            <v>0</v>
          </cell>
        </row>
        <row r="63">
          <cell r="D63">
            <v>2103</v>
          </cell>
          <cell r="E63">
            <v>3</v>
          </cell>
          <cell r="F63">
            <v>3</v>
          </cell>
          <cell r="G63">
            <v>21</v>
          </cell>
          <cell r="H63">
            <v>3</v>
          </cell>
          <cell r="K63">
            <v>1</v>
          </cell>
          <cell r="N63">
            <v>3</v>
          </cell>
          <cell r="P63">
            <v>3</v>
          </cell>
          <cell r="R63">
            <v>5</v>
          </cell>
          <cell r="S63">
            <v>1</v>
          </cell>
          <cell r="W63">
            <v>2</v>
          </cell>
          <cell r="X63">
            <v>1</v>
          </cell>
          <cell r="Y63">
            <v>1</v>
          </cell>
          <cell r="AA63">
            <v>2</v>
          </cell>
          <cell r="AC63">
            <v>3</v>
          </cell>
          <cell r="AD63">
            <v>0.38659793814432991</v>
          </cell>
          <cell r="AF63">
            <v>3</v>
          </cell>
          <cell r="AV63">
            <v>1.2</v>
          </cell>
          <cell r="AW63">
            <v>0.8</v>
          </cell>
          <cell r="AY63">
            <v>1.1000000000000001</v>
          </cell>
        </row>
        <row r="64">
          <cell r="D64">
            <v>7001</v>
          </cell>
          <cell r="E64">
            <v>0</v>
          </cell>
          <cell r="F64">
            <v>0</v>
          </cell>
          <cell r="N64">
            <v>0</v>
          </cell>
          <cell r="P64">
            <v>0</v>
          </cell>
        </row>
        <row r="65">
          <cell r="D65">
            <v>7000</v>
          </cell>
          <cell r="E65">
            <v>4</v>
          </cell>
          <cell r="F65">
            <v>4</v>
          </cell>
          <cell r="G65">
            <v>27</v>
          </cell>
          <cell r="K65">
            <v>4</v>
          </cell>
          <cell r="M65">
            <v>8</v>
          </cell>
          <cell r="P65">
            <v>4</v>
          </cell>
          <cell r="Y65">
            <v>1</v>
          </cell>
          <cell r="AA65">
            <v>2.6666666666666665</v>
          </cell>
          <cell r="AC65">
            <v>4</v>
          </cell>
          <cell r="AD65">
            <v>0.51546391752577314</v>
          </cell>
        </row>
        <row r="66">
          <cell r="D66">
            <v>5101</v>
          </cell>
          <cell r="E66">
            <v>0</v>
          </cell>
          <cell r="F66">
            <v>0</v>
          </cell>
        </row>
        <row r="67">
          <cell r="D67">
            <v>5100</v>
          </cell>
          <cell r="E67">
            <v>0</v>
          </cell>
          <cell r="F67">
            <v>0</v>
          </cell>
        </row>
        <row r="68">
          <cell r="D68">
            <v>5002</v>
          </cell>
          <cell r="E68">
            <v>7</v>
          </cell>
          <cell r="F68">
            <v>10</v>
          </cell>
          <cell r="G68">
            <v>21</v>
          </cell>
          <cell r="H68">
            <v>10</v>
          </cell>
          <cell r="K68">
            <v>10</v>
          </cell>
          <cell r="L68">
            <v>20</v>
          </cell>
          <cell r="N68">
            <v>10</v>
          </cell>
          <cell r="P68">
            <v>10</v>
          </cell>
          <cell r="Q68">
            <v>2</v>
          </cell>
          <cell r="R68">
            <v>5</v>
          </cell>
          <cell r="Y68">
            <v>1</v>
          </cell>
          <cell r="AA68">
            <v>6.6666666666666661</v>
          </cell>
          <cell r="AC68">
            <v>10</v>
          </cell>
          <cell r="AD68">
            <v>1.2886597938144331</v>
          </cell>
          <cell r="AT68">
            <v>10</v>
          </cell>
          <cell r="AU68">
            <v>25</v>
          </cell>
          <cell r="BJ68">
            <v>8.6</v>
          </cell>
        </row>
        <row r="69">
          <cell r="D69">
            <v>5003</v>
          </cell>
          <cell r="E69">
            <v>20</v>
          </cell>
          <cell r="F69">
            <v>20</v>
          </cell>
          <cell r="G69">
            <v>161.5</v>
          </cell>
          <cell r="H69">
            <v>20</v>
          </cell>
          <cell r="K69">
            <v>20</v>
          </cell>
          <cell r="L69">
            <v>20</v>
          </cell>
          <cell r="N69">
            <v>20</v>
          </cell>
          <cell r="P69">
            <v>20</v>
          </cell>
          <cell r="Q69">
            <v>2</v>
          </cell>
          <cell r="R69">
            <v>6</v>
          </cell>
          <cell r="S69">
            <v>1</v>
          </cell>
          <cell r="Y69">
            <v>1</v>
          </cell>
          <cell r="AA69">
            <v>13.333333333333332</v>
          </cell>
          <cell r="AC69">
            <v>20</v>
          </cell>
          <cell r="AD69">
            <v>2.5773195876288661</v>
          </cell>
          <cell r="AT69">
            <v>20</v>
          </cell>
          <cell r="AU69">
            <v>50</v>
          </cell>
          <cell r="BJ69">
            <v>8.6</v>
          </cell>
        </row>
        <row r="70">
          <cell r="D70">
            <v>5001</v>
          </cell>
          <cell r="E70">
            <v>3</v>
          </cell>
          <cell r="F70">
            <v>3</v>
          </cell>
          <cell r="G70">
            <v>32.4</v>
          </cell>
          <cell r="H70">
            <v>3</v>
          </cell>
          <cell r="K70">
            <v>3</v>
          </cell>
          <cell r="N70">
            <v>3</v>
          </cell>
          <cell r="P70">
            <v>3</v>
          </cell>
          <cell r="R70">
            <v>3</v>
          </cell>
          <cell r="S70">
            <v>1</v>
          </cell>
          <cell r="Y70">
            <v>1</v>
          </cell>
          <cell r="AA70">
            <v>2</v>
          </cell>
          <cell r="AC70">
            <v>3</v>
          </cell>
          <cell r="AD70">
            <v>0.38659793814432991</v>
          </cell>
        </row>
        <row r="71">
          <cell r="D71">
            <v>5000</v>
          </cell>
          <cell r="E71">
            <v>3</v>
          </cell>
          <cell r="F71">
            <v>3</v>
          </cell>
          <cell r="G71">
            <v>41.6</v>
          </cell>
          <cell r="H71">
            <v>3</v>
          </cell>
          <cell r="K71">
            <v>3</v>
          </cell>
          <cell r="N71">
            <v>3</v>
          </cell>
          <cell r="P71">
            <v>3</v>
          </cell>
          <cell r="R71">
            <v>3</v>
          </cell>
          <cell r="Y71">
            <v>1</v>
          </cell>
          <cell r="AA71">
            <v>2</v>
          </cell>
          <cell r="AC71">
            <v>3</v>
          </cell>
          <cell r="AD71">
            <v>0.38659793814432991</v>
          </cell>
          <cell r="AU71">
            <v>25</v>
          </cell>
        </row>
        <row r="72">
          <cell r="D72">
            <v>5004</v>
          </cell>
          <cell r="E72">
            <v>7</v>
          </cell>
          <cell r="F72">
            <v>7</v>
          </cell>
          <cell r="G72">
            <v>53</v>
          </cell>
          <cell r="H72">
            <v>7</v>
          </cell>
          <cell r="K72">
            <v>7</v>
          </cell>
          <cell r="N72">
            <v>7</v>
          </cell>
          <cell r="P72">
            <v>7</v>
          </cell>
          <cell r="Y72">
            <v>1</v>
          </cell>
          <cell r="AA72">
            <v>4.6666666666666661</v>
          </cell>
          <cell r="AC72">
            <v>7</v>
          </cell>
          <cell r="AD72">
            <v>0.90206185567010311</v>
          </cell>
        </row>
        <row r="73">
          <cell r="D73">
            <v>3101</v>
          </cell>
          <cell r="E73">
            <v>1</v>
          </cell>
          <cell r="F73">
            <v>1</v>
          </cell>
          <cell r="G73">
            <v>18.5</v>
          </cell>
          <cell r="H73">
            <v>1</v>
          </cell>
          <cell r="K73">
            <v>1</v>
          </cell>
          <cell r="N73">
            <v>1</v>
          </cell>
          <cell r="P73">
            <v>1</v>
          </cell>
          <cell r="R73">
            <v>1</v>
          </cell>
          <cell r="Y73">
            <v>1</v>
          </cell>
          <cell r="AA73">
            <v>0.66666666666666663</v>
          </cell>
          <cell r="AC73">
            <v>1</v>
          </cell>
          <cell r="AD73">
            <v>0.12886597938144329</v>
          </cell>
          <cell r="AF73">
            <v>1</v>
          </cell>
        </row>
        <row r="74">
          <cell r="D74">
            <v>6202</v>
          </cell>
          <cell r="E74">
            <v>8</v>
          </cell>
          <cell r="F74">
            <v>8</v>
          </cell>
          <cell r="G74">
            <v>90</v>
          </cell>
          <cell r="H74">
            <v>8</v>
          </cell>
          <cell r="K74">
            <v>8</v>
          </cell>
          <cell r="N74">
            <v>8</v>
          </cell>
          <cell r="P74">
            <v>8</v>
          </cell>
          <cell r="Q74">
            <v>10</v>
          </cell>
          <cell r="X74">
            <v>8</v>
          </cell>
          <cell r="Y74">
            <v>1</v>
          </cell>
          <cell r="AA74">
            <v>5.333333333333333</v>
          </cell>
          <cell r="AC74">
            <v>8</v>
          </cell>
          <cell r="AD74">
            <v>1.0309278350515463</v>
          </cell>
          <cell r="AM74">
            <v>7037</v>
          </cell>
          <cell r="AR74">
            <v>10</v>
          </cell>
        </row>
        <row r="75">
          <cell r="D75">
            <v>6200</v>
          </cell>
          <cell r="E75">
            <v>2</v>
          </cell>
          <cell r="F75">
            <v>2</v>
          </cell>
          <cell r="G75">
            <v>15.6</v>
          </cell>
          <cell r="H75">
            <v>2</v>
          </cell>
          <cell r="K75">
            <v>0</v>
          </cell>
          <cell r="N75">
            <v>2</v>
          </cell>
          <cell r="P75">
            <v>2</v>
          </cell>
          <cell r="Q75">
            <v>2</v>
          </cell>
          <cell r="R75">
            <v>2</v>
          </cell>
          <cell r="S75">
            <v>1</v>
          </cell>
          <cell r="T75">
            <v>9</v>
          </cell>
          <cell r="V75">
            <v>2</v>
          </cell>
          <cell r="W75">
            <v>2</v>
          </cell>
          <cell r="X75">
            <v>2</v>
          </cell>
          <cell r="Y75">
            <v>1</v>
          </cell>
          <cell r="AA75">
            <v>1.3333333333333333</v>
          </cell>
          <cell r="AC75">
            <v>2</v>
          </cell>
          <cell r="AD75">
            <v>0.25773195876288657</v>
          </cell>
        </row>
        <row r="76">
          <cell r="D76">
            <v>6201</v>
          </cell>
          <cell r="E76">
            <v>6</v>
          </cell>
          <cell r="F76">
            <v>6</v>
          </cell>
          <cell r="G76">
            <v>45</v>
          </cell>
          <cell r="H76">
            <v>6</v>
          </cell>
          <cell r="K76">
            <v>6</v>
          </cell>
          <cell r="L76">
            <v>210</v>
          </cell>
          <cell r="N76">
            <v>6</v>
          </cell>
          <cell r="P76">
            <v>6</v>
          </cell>
          <cell r="Q76">
            <v>1</v>
          </cell>
          <cell r="R76">
            <v>3</v>
          </cell>
          <cell r="V76">
            <v>4</v>
          </cell>
          <cell r="X76">
            <v>2</v>
          </cell>
          <cell r="Y76">
            <v>1</v>
          </cell>
          <cell r="AA76">
            <v>4</v>
          </cell>
          <cell r="AC76">
            <v>6</v>
          </cell>
          <cell r="AD76">
            <v>0.77319587628865982</v>
          </cell>
          <cell r="BJ76">
            <v>14.3</v>
          </cell>
        </row>
        <row r="77">
          <cell r="D77">
            <v>6001</v>
          </cell>
          <cell r="E77">
            <v>6</v>
          </cell>
          <cell r="F77">
            <v>6</v>
          </cell>
          <cell r="G77">
            <v>52.5</v>
          </cell>
          <cell r="H77">
            <v>6</v>
          </cell>
          <cell r="K77">
            <v>6</v>
          </cell>
          <cell r="L77">
            <v>100</v>
          </cell>
          <cell r="N77">
            <v>6</v>
          </cell>
          <cell r="P77">
            <v>6</v>
          </cell>
          <cell r="R77">
            <v>1</v>
          </cell>
          <cell r="V77">
            <v>1</v>
          </cell>
          <cell r="X77">
            <v>3</v>
          </cell>
          <cell r="Y77">
            <v>1</v>
          </cell>
          <cell r="AA77">
            <v>4</v>
          </cell>
          <cell r="AC77">
            <v>6</v>
          </cell>
          <cell r="AD77">
            <v>0.77319587628865982</v>
          </cell>
          <cell r="AG77">
            <v>6</v>
          </cell>
          <cell r="BJ77">
            <v>20.6</v>
          </cell>
        </row>
        <row r="78">
          <cell r="D78">
            <v>6000</v>
          </cell>
          <cell r="E78">
            <v>0</v>
          </cell>
          <cell r="F78">
            <v>0</v>
          </cell>
        </row>
        <row r="79">
          <cell r="D79">
            <v>6107</v>
          </cell>
          <cell r="E79">
            <v>3</v>
          </cell>
          <cell r="F79">
            <v>3</v>
          </cell>
          <cell r="G79">
            <v>9</v>
          </cell>
          <cell r="H79">
            <v>3</v>
          </cell>
          <cell r="K79">
            <v>3</v>
          </cell>
          <cell r="N79">
            <v>3</v>
          </cell>
          <cell r="P79">
            <v>3</v>
          </cell>
          <cell r="X79">
            <v>2</v>
          </cell>
          <cell r="Y79">
            <v>1</v>
          </cell>
          <cell r="AA79">
            <v>2</v>
          </cell>
          <cell r="AC79">
            <v>3</v>
          </cell>
          <cell r="AD79">
            <v>0.38659793814432991</v>
          </cell>
          <cell r="AG79">
            <v>3</v>
          </cell>
          <cell r="AH79">
            <v>3</v>
          </cell>
          <cell r="AI79">
            <v>20</v>
          </cell>
        </row>
        <row r="80">
          <cell r="D80">
            <v>6103</v>
          </cell>
          <cell r="E80">
            <v>2</v>
          </cell>
          <cell r="F80">
            <v>2</v>
          </cell>
          <cell r="G80">
            <v>13.5</v>
          </cell>
          <cell r="H80">
            <v>2</v>
          </cell>
          <cell r="K80">
            <v>2</v>
          </cell>
          <cell r="N80">
            <v>2</v>
          </cell>
          <cell r="P80">
            <v>2</v>
          </cell>
          <cell r="X80">
            <v>2</v>
          </cell>
          <cell r="Y80">
            <v>1</v>
          </cell>
          <cell r="AA80">
            <v>1.3333333333333333</v>
          </cell>
          <cell r="AC80">
            <v>2</v>
          </cell>
          <cell r="AD80">
            <v>0.25773195876288657</v>
          </cell>
          <cell r="AG80">
            <v>2</v>
          </cell>
          <cell r="AH80">
            <v>10</v>
          </cell>
          <cell r="AI80">
            <v>20</v>
          </cell>
        </row>
        <row r="81">
          <cell r="D81">
            <v>6101</v>
          </cell>
          <cell r="E81">
            <v>3</v>
          </cell>
          <cell r="F81">
            <v>3</v>
          </cell>
          <cell r="G81">
            <v>30</v>
          </cell>
          <cell r="H81">
            <v>3</v>
          </cell>
          <cell r="K81">
            <v>3</v>
          </cell>
          <cell r="N81">
            <v>3</v>
          </cell>
          <cell r="P81">
            <v>3</v>
          </cell>
          <cell r="T81">
            <v>7</v>
          </cell>
          <cell r="U81">
            <v>3</v>
          </cell>
          <cell r="X81">
            <v>1</v>
          </cell>
          <cell r="Y81">
            <v>1</v>
          </cell>
          <cell r="AA81">
            <v>2</v>
          </cell>
          <cell r="AC81">
            <v>3</v>
          </cell>
          <cell r="AD81">
            <v>0.38659793814432991</v>
          </cell>
          <cell r="AG81">
            <v>3</v>
          </cell>
          <cell r="AH81">
            <v>13</v>
          </cell>
          <cell r="AI81">
            <v>20</v>
          </cell>
        </row>
        <row r="82">
          <cell r="D82">
            <v>6104</v>
          </cell>
          <cell r="E82">
            <v>2</v>
          </cell>
          <cell r="F82">
            <v>2</v>
          </cell>
          <cell r="G82">
            <v>22.5</v>
          </cell>
          <cell r="H82">
            <v>2</v>
          </cell>
          <cell r="K82">
            <v>2</v>
          </cell>
          <cell r="N82">
            <v>2</v>
          </cell>
          <cell r="P82">
            <v>2</v>
          </cell>
          <cell r="U82">
            <v>3</v>
          </cell>
          <cell r="X82">
            <v>1</v>
          </cell>
          <cell r="Y82">
            <v>1</v>
          </cell>
          <cell r="AA82">
            <v>1.3333333333333333</v>
          </cell>
          <cell r="AC82">
            <v>2</v>
          </cell>
          <cell r="AD82">
            <v>0.25773195876288657</v>
          </cell>
          <cell r="AG82">
            <v>2</v>
          </cell>
          <cell r="AH82">
            <v>13</v>
          </cell>
          <cell r="AI82">
            <v>20</v>
          </cell>
        </row>
        <row r="83">
          <cell r="D83">
            <v>6102</v>
          </cell>
          <cell r="E83">
            <v>4</v>
          </cell>
          <cell r="F83">
            <v>4</v>
          </cell>
          <cell r="G83">
            <v>30</v>
          </cell>
          <cell r="H83">
            <v>4</v>
          </cell>
          <cell r="K83">
            <v>4</v>
          </cell>
          <cell r="L83">
            <v>100</v>
          </cell>
          <cell r="N83">
            <v>4</v>
          </cell>
          <cell r="P83">
            <v>4</v>
          </cell>
          <cell r="U83">
            <v>3</v>
          </cell>
          <cell r="X83">
            <v>1</v>
          </cell>
          <cell r="Y83">
            <v>1</v>
          </cell>
          <cell r="AA83">
            <v>2.6666666666666665</v>
          </cell>
          <cell r="AC83">
            <v>4</v>
          </cell>
          <cell r="AD83">
            <v>0.51546391752577314</v>
          </cell>
          <cell r="AG83">
            <v>4</v>
          </cell>
          <cell r="AH83">
            <v>13</v>
          </cell>
          <cell r="AI83">
            <v>20</v>
          </cell>
          <cell r="BJ83">
            <v>20.6</v>
          </cell>
        </row>
        <row r="84">
          <cell r="D84">
            <v>6106</v>
          </cell>
          <cell r="E84">
            <v>2</v>
          </cell>
          <cell r="F84">
            <v>2</v>
          </cell>
          <cell r="G84">
            <v>16</v>
          </cell>
          <cell r="H84">
            <v>2</v>
          </cell>
          <cell r="K84">
            <v>2</v>
          </cell>
          <cell r="N84">
            <v>2</v>
          </cell>
          <cell r="O84">
            <v>1</v>
          </cell>
          <cell r="P84">
            <v>2</v>
          </cell>
          <cell r="U84">
            <v>2</v>
          </cell>
          <cell r="X84">
            <v>1</v>
          </cell>
          <cell r="Y84">
            <v>1</v>
          </cell>
          <cell r="AA84">
            <v>1.3333333333333333</v>
          </cell>
          <cell r="AC84">
            <v>2</v>
          </cell>
          <cell r="AD84">
            <v>0.25773195876288657</v>
          </cell>
          <cell r="AG84">
            <v>2</v>
          </cell>
        </row>
        <row r="85">
          <cell r="D85">
            <v>6105</v>
          </cell>
          <cell r="E85">
            <v>2</v>
          </cell>
          <cell r="F85">
            <v>2</v>
          </cell>
          <cell r="G85">
            <v>9</v>
          </cell>
          <cell r="H85">
            <v>2</v>
          </cell>
          <cell r="K85">
            <v>2</v>
          </cell>
          <cell r="N85">
            <v>2</v>
          </cell>
          <cell r="P85">
            <v>2</v>
          </cell>
          <cell r="U85">
            <v>1</v>
          </cell>
          <cell r="X85">
            <v>1</v>
          </cell>
          <cell r="Y85">
            <v>1</v>
          </cell>
          <cell r="AA85">
            <v>1.3333333333333333</v>
          </cell>
          <cell r="AC85">
            <v>2</v>
          </cell>
          <cell r="AD85">
            <v>0.25773195876288657</v>
          </cell>
          <cell r="AG85">
            <v>2</v>
          </cell>
        </row>
        <row r="86">
          <cell r="D86">
            <v>6100</v>
          </cell>
          <cell r="E86">
            <v>1</v>
          </cell>
          <cell r="F86">
            <v>1</v>
          </cell>
          <cell r="G86">
            <v>16</v>
          </cell>
          <cell r="H86">
            <v>1</v>
          </cell>
          <cell r="K86">
            <v>1</v>
          </cell>
          <cell r="N86">
            <v>1</v>
          </cell>
          <cell r="P86">
            <v>1</v>
          </cell>
          <cell r="Y86">
            <v>1</v>
          </cell>
          <cell r="AA86">
            <v>0.66666666666666663</v>
          </cell>
          <cell r="AC86">
            <v>1</v>
          </cell>
          <cell r="AD86">
            <v>0.12886597938144329</v>
          </cell>
        </row>
        <row r="87">
          <cell r="D87">
            <v>8008</v>
          </cell>
          <cell r="E87">
            <v>3</v>
          </cell>
          <cell r="F87">
            <v>3</v>
          </cell>
          <cell r="G87">
            <v>28</v>
          </cell>
          <cell r="H87">
            <v>3</v>
          </cell>
          <cell r="K87">
            <v>3</v>
          </cell>
          <cell r="N87">
            <v>3</v>
          </cell>
          <cell r="P87">
            <v>3</v>
          </cell>
          <cell r="Y87">
            <v>1</v>
          </cell>
          <cell r="AA87">
            <v>2</v>
          </cell>
          <cell r="AD87">
            <v>0.38659793814432991</v>
          </cell>
        </row>
        <row r="88">
          <cell r="D88">
            <v>8009</v>
          </cell>
          <cell r="E88">
            <v>1</v>
          </cell>
          <cell r="F88">
            <v>1</v>
          </cell>
          <cell r="G88">
            <v>8</v>
          </cell>
          <cell r="H88">
            <v>1</v>
          </cell>
          <cell r="K88">
            <v>1</v>
          </cell>
          <cell r="N88">
            <v>1</v>
          </cell>
          <cell r="P88">
            <v>1</v>
          </cell>
          <cell r="Y88">
            <v>1</v>
          </cell>
          <cell r="AA88">
            <v>0.66666666666666663</v>
          </cell>
          <cell r="AD88">
            <v>0.12886597938144329</v>
          </cell>
        </row>
        <row r="89">
          <cell r="D89">
            <v>8007</v>
          </cell>
          <cell r="E89">
            <v>3</v>
          </cell>
          <cell r="F89">
            <v>3</v>
          </cell>
          <cell r="G89">
            <v>23.4</v>
          </cell>
          <cell r="H89">
            <v>3</v>
          </cell>
          <cell r="K89">
            <v>3</v>
          </cell>
          <cell r="L89">
            <v>60</v>
          </cell>
          <cell r="N89">
            <v>3</v>
          </cell>
          <cell r="P89">
            <v>3</v>
          </cell>
          <cell r="X89">
            <v>1</v>
          </cell>
          <cell r="Y89">
            <v>1</v>
          </cell>
          <cell r="AA89">
            <v>2</v>
          </cell>
          <cell r="AD89">
            <v>0.38659793814432991</v>
          </cell>
          <cell r="BJ89">
            <v>6.9</v>
          </cell>
        </row>
        <row r="90">
          <cell r="D90">
            <v>8005</v>
          </cell>
          <cell r="E90">
            <v>2</v>
          </cell>
          <cell r="F90">
            <v>2</v>
          </cell>
          <cell r="G90">
            <v>24</v>
          </cell>
          <cell r="H90">
            <v>2</v>
          </cell>
          <cell r="K90">
            <v>2</v>
          </cell>
          <cell r="N90">
            <v>2</v>
          </cell>
          <cell r="P90">
            <v>2</v>
          </cell>
          <cell r="X90">
            <v>1</v>
          </cell>
          <cell r="Y90">
            <v>1</v>
          </cell>
          <cell r="AA90">
            <v>1.3333333333333333</v>
          </cell>
          <cell r="AC90">
            <v>2</v>
          </cell>
        </row>
        <row r="91">
          <cell r="D91">
            <v>8004</v>
          </cell>
          <cell r="E91">
            <v>3</v>
          </cell>
          <cell r="F91">
            <v>3</v>
          </cell>
          <cell r="G91">
            <v>40.5</v>
          </cell>
          <cell r="H91">
            <v>3</v>
          </cell>
          <cell r="K91">
            <v>3</v>
          </cell>
          <cell r="L91">
            <v>20</v>
          </cell>
          <cell r="N91">
            <v>3</v>
          </cell>
          <cell r="P91">
            <v>3</v>
          </cell>
          <cell r="Q91">
            <v>1</v>
          </cell>
          <cell r="X91">
            <v>1</v>
          </cell>
          <cell r="Y91">
            <v>1</v>
          </cell>
          <cell r="AA91">
            <v>2</v>
          </cell>
          <cell r="BJ91">
            <v>3.4</v>
          </cell>
        </row>
        <row r="92">
          <cell r="D92">
            <v>8000</v>
          </cell>
          <cell r="E92">
            <v>8</v>
          </cell>
          <cell r="F92">
            <v>8</v>
          </cell>
          <cell r="G92">
            <v>145</v>
          </cell>
          <cell r="H92">
            <v>8</v>
          </cell>
          <cell r="K92">
            <v>8</v>
          </cell>
          <cell r="N92">
            <v>8</v>
          </cell>
          <cell r="P92">
            <v>8</v>
          </cell>
          <cell r="R92">
            <v>4</v>
          </cell>
          <cell r="Y92">
            <v>1</v>
          </cell>
          <cell r="AA92">
            <v>5.333333333333333</v>
          </cell>
        </row>
        <row r="93">
          <cell r="D93">
            <v>8006</v>
          </cell>
          <cell r="E93">
            <v>4</v>
          </cell>
          <cell r="F93">
            <v>4</v>
          </cell>
          <cell r="G93">
            <v>181</v>
          </cell>
          <cell r="H93">
            <v>4</v>
          </cell>
          <cell r="K93">
            <v>4</v>
          </cell>
          <cell r="N93">
            <v>4</v>
          </cell>
          <cell r="P93">
            <v>4</v>
          </cell>
          <cell r="Y93">
            <v>1</v>
          </cell>
        </row>
        <row r="94">
          <cell r="D94">
            <v>8002</v>
          </cell>
          <cell r="E94">
            <v>8</v>
          </cell>
          <cell r="F94">
            <v>7</v>
          </cell>
          <cell r="G94">
            <v>67</v>
          </cell>
          <cell r="H94">
            <v>7</v>
          </cell>
          <cell r="K94">
            <v>7</v>
          </cell>
          <cell r="N94">
            <v>7</v>
          </cell>
          <cell r="O94">
            <v>6</v>
          </cell>
          <cell r="P94">
            <v>7</v>
          </cell>
          <cell r="U94">
            <v>2</v>
          </cell>
          <cell r="Y94">
            <v>1</v>
          </cell>
        </row>
        <row r="95">
          <cell r="D95">
            <v>8003</v>
          </cell>
          <cell r="E95">
            <v>3</v>
          </cell>
          <cell r="F95">
            <v>3</v>
          </cell>
          <cell r="G95">
            <v>24</v>
          </cell>
          <cell r="H95">
            <v>3</v>
          </cell>
          <cell r="K95">
            <v>3</v>
          </cell>
          <cell r="L95">
            <v>30</v>
          </cell>
          <cell r="N95">
            <v>3</v>
          </cell>
          <cell r="O95">
            <v>2</v>
          </cell>
          <cell r="P95">
            <v>3</v>
          </cell>
          <cell r="U95">
            <v>1</v>
          </cell>
          <cell r="BJ95">
            <v>6.9</v>
          </cell>
        </row>
        <row r="96">
          <cell r="D96">
            <v>8104</v>
          </cell>
          <cell r="E96">
            <v>0</v>
          </cell>
          <cell r="F96">
            <v>0</v>
          </cell>
          <cell r="H96">
            <v>0</v>
          </cell>
          <cell r="I96">
            <v>2.2000000000000002</v>
          </cell>
          <cell r="K96">
            <v>0</v>
          </cell>
          <cell r="N96">
            <v>0</v>
          </cell>
          <cell r="P96">
            <v>0</v>
          </cell>
        </row>
        <row r="97">
          <cell r="D97">
            <v>8113</v>
          </cell>
          <cell r="E97">
            <v>0</v>
          </cell>
          <cell r="F97">
            <v>0</v>
          </cell>
          <cell r="H97">
            <v>0</v>
          </cell>
          <cell r="I97">
            <v>0</v>
          </cell>
          <cell r="J97">
            <v>25</v>
          </cell>
          <cell r="K97">
            <v>0</v>
          </cell>
          <cell r="N97">
            <v>0</v>
          </cell>
          <cell r="P97">
            <v>0</v>
          </cell>
        </row>
        <row r="98">
          <cell r="D98">
            <v>8111</v>
          </cell>
          <cell r="E98">
            <v>0</v>
          </cell>
          <cell r="F98">
            <v>0</v>
          </cell>
          <cell r="H98">
            <v>0</v>
          </cell>
          <cell r="I98">
            <v>0</v>
          </cell>
          <cell r="K98">
            <v>0</v>
          </cell>
          <cell r="M98">
            <v>2</v>
          </cell>
          <cell r="N98">
            <v>0</v>
          </cell>
          <cell r="P98">
            <v>0</v>
          </cell>
        </row>
        <row r="99">
          <cell r="D99">
            <v>8114</v>
          </cell>
          <cell r="E99">
            <v>0</v>
          </cell>
          <cell r="F99">
            <v>0</v>
          </cell>
          <cell r="H99">
            <v>0</v>
          </cell>
          <cell r="I99">
            <v>0</v>
          </cell>
          <cell r="K99">
            <v>0</v>
          </cell>
          <cell r="M99">
            <v>4</v>
          </cell>
          <cell r="N99">
            <v>0</v>
          </cell>
          <cell r="P99">
            <v>0</v>
          </cell>
        </row>
        <row r="100">
          <cell r="D100">
            <v>8108</v>
          </cell>
          <cell r="E100">
            <v>0</v>
          </cell>
          <cell r="F100">
            <v>0</v>
          </cell>
          <cell r="H100">
            <v>0</v>
          </cell>
          <cell r="I100">
            <v>0</v>
          </cell>
          <cell r="K100">
            <v>0</v>
          </cell>
          <cell r="M100">
            <v>2</v>
          </cell>
          <cell r="N100">
            <v>0</v>
          </cell>
          <cell r="P100">
            <v>0</v>
          </cell>
        </row>
        <row r="101">
          <cell r="D101">
            <v>8107</v>
          </cell>
          <cell r="E101">
            <v>0</v>
          </cell>
          <cell r="F101">
            <v>0</v>
          </cell>
          <cell r="H101">
            <v>0</v>
          </cell>
          <cell r="I101">
            <v>0</v>
          </cell>
          <cell r="K101">
            <v>0</v>
          </cell>
          <cell r="M101">
            <v>2</v>
          </cell>
          <cell r="N101">
            <v>0</v>
          </cell>
          <cell r="P101">
            <v>0</v>
          </cell>
        </row>
        <row r="102">
          <cell r="D102">
            <v>8106</v>
          </cell>
          <cell r="E102">
            <v>0</v>
          </cell>
          <cell r="F102">
            <v>0</v>
          </cell>
          <cell r="H102">
            <v>0</v>
          </cell>
          <cell r="I102">
            <v>0</v>
          </cell>
          <cell r="K102">
            <v>0</v>
          </cell>
          <cell r="M102">
            <v>20</v>
          </cell>
          <cell r="N102">
            <v>0</v>
          </cell>
          <cell r="P102">
            <v>0</v>
          </cell>
        </row>
        <row r="103">
          <cell r="D103">
            <v>8105</v>
          </cell>
          <cell r="E103">
            <v>0</v>
          </cell>
          <cell r="F103">
            <v>0</v>
          </cell>
          <cell r="H103">
            <v>0</v>
          </cell>
          <cell r="I103">
            <v>0</v>
          </cell>
          <cell r="K103">
            <v>0</v>
          </cell>
          <cell r="M103">
            <v>40</v>
          </cell>
          <cell r="N103">
            <v>0</v>
          </cell>
          <cell r="P103">
            <v>0</v>
          </cell>
        </row>
        <row r="104">
          <cell r="D104">
            <v>8001</v>
          </cell>
          <cell r="E104">
            <v>2</v>
          </cell>
          <cell r="F104">
            <v>2</v>
          </cell>
          <cell r="G104">
            <v>26</v>
          </cell>
          <cell r="H104">
            <v>2</v>
          </cell>
          <cell r="K104">
            <v>2</v>
          </cell>
          <cell r="N104">
            <v>2</v>
          </cell>
          <cell r="O104">
            <v>1</v>
          </cell>
        </row>
        <row r="105">
          <cell r="D105">
            <v>8109</v>
          </cell>
          <cell r="E105">
            <v>0</v>
          </cell>
          <cell r="F105">
            <v>0</v>
          </cell>
          <cell r="H105">
            <v>0</v>
          </cell>
          <cell r="I105">
            <v>0</v>
          </cell>
          <cell r="K105">
            <v>0</v>
          </cell>
          <cell r="N105">
            <v>0</v>
          </cell>
        </row>
        <row r="106">
          <cell r="D106">
            <v>8100</v>
          </cell>
          <cell r="E106">
            <v>4</v>
          </cell>
          <cell r="F106">
            <v>4</v>
          </cell>
          <cell r="G106">
            <v>67.2</v>
          </cell>
          <cell r="H106">
            <v>4</v>
          </cell>
          <cell r="I106">
            <v>4</v>
          </cell>
          <cell r="J106">
            <v>25</v>
          </cell>
          <cell r="K106">
            <v>4</v>
          </cell>
        </row>
        <row r="107">
          <cell r="D107">
            <v>8102</v>
          </cell>
          <cell r="E107">
            <v>2</v>
          </cell>
          <cell r="F107">
            <v>2</v>
          </cell>
          <cell r="G107">
            <v>75</v>
          </cell>
          <cell r="H107">
            <v>2</v>
          </cell>
          <cell r="I107">
            <v>2</v>
          </cell>
          <cell r="J107">
            <v>25</v>
          </cell>
          <cell r="K107">
            <v>2</v>
          </cell>
          <cell r="L107">
            <v>50</v>
          </cell>
          <cell r="BJ107">
            <v>10.3</v>
          </cell>
        </row>
        <row r="108">
          <cell r="D108">
            <v>8118</v>
          </cell>
          <cell r="E108">
            <v>0</v>
          </cell>
          <cell r="F108">
            <v>0</v>
          </cell>
        </row>
        <row r="109">
          <cell r="D109">
            <v>8101</v>
          </cell>
          <cell r="E109">
            <v>3</v>
          </cell>
          <cell r="F109">
            <v>3</v>
          </cell>
          <cell r="G109">
            <v>29.1</v>
          </cell>
          <cell r="H109">
            <v>3</v>
          </cell>
          <cell r="I109">
            <v>3</v>
          </cell>
          <cell r="K109">
            <v>3</v>
          </cell>
        </row>
        <row r="110">
          <cell r="D110">
            <v>8112</v>
          </cell>
          <cell r="E110">
            <v>0</v>
          </cell>
          <cell r="F110">
            <v>0</v>
          </cell>
          <cell r="H110">
            <v>0</v>
          </cell>
          <cell r="I110">
            <v>0</v>
          </cell>
          <cell r="J110">
            <v>25</v>
          </cell>
        </row>
        <row r="111">
          <cell r="D111">
            <v>8103</v>
          </cell>
          <cell r="E111">
            <v>2</v>
          </cell>
          <cell r="F111">
            <v>2</v>
          </cell>
          <cell r="G111">
            <v>43.8</v>
          </cell>
          <cell r="H111">
            <v>2</v>
          </cell>
          <cell r="I111">
            <v>2</v>
          </cell>
        </row>
        <row r="112">
          <cell r="D112">
            <v>8116</v>
          </cell>
          <cell r="E112">
            <v>2</v>
          </cell>
          <cell r="F112">
            <v>2</v>
          </cell>
          <cell r="G112">
            <v>16.5</v>
          </cell>
          <cell r="H112">
            <v>2</v>
          </cell>
        </row>
        <row r="113">
          <cell r="D113">
            <v>901</v>
          </cell>
          <cell r="E113">
            <v>0</v>
          </cell>
          <cell r="F113">
            <v>0</v>
          </cell>
          <cell r="G113">
            <v>982</v>
          </cell>
        </row>
        <row r="114">
          <cell r="D114">
            <v>900</v>
          </cell>
          <cell r="E114">
            <v>0</v>
          </cell>
          <cell r="F114">
            <v>0</v>
          </cell>
        </row>
        <row r="115">
          <cell r="D115">
            <v>902</v>
          </cell>
          <cell r="E115">
            <v>0</v>
          </cell>
          <cell r="F115">
            <v>0</v>
          </cell>
        </row>
        <row r="116">
          <cell r="D116">
            <v>998</v>
          </cell>
          <cell r="E116">
            <v>0</v>
          </cell>
          <cell r="F116">
            <v>0</v>
          </cell>
        </row>
        <row r="117">
          <cell r="D117">
            <v>999</v>
          </cell>
          <cell r="E117">
            <v>0</v>
          </cell>
          <cell r="F117">
            <v>0</v>
          </cell>
        </row>
        <row r="118">
          <cell r="D118">
            <v>9100</v>
          </cell>
          <cell r="E118">
            <v>0</v>
          </cell>
          <cell r="F118">
            <v>0</v>
          </cell>
        </row>
        <row r="119">
          <cell r="D119">
            <v>9101</v>
          </cell>
          <cell r="E119">
            <v>0</v>
          </cell>
          <cell r="F119">
            <v>0</v>
          </cell>
        </row>
        <row r="120">
          <cell r="D120">
            <v>9102</v>
          </cell>
          <cell r="E120">
            <v>0</v>
          </cell>
          <cell r="F120">
            <v>0</v>
          </cell>
        </row>
        <row r="121">
          <cell r="D121">
            <v>9103</v>
          </cell>
          <cell r="E121">
            <v>0</v>
          </cell>
          <cell r="F121">
            <v>0</v>
          </cell>
        </row>
        <row r="122">
          <cell r="D122">
            <v>9104</v>
          </cell>
          <cell r="E122">
            <v>0</v>
          </cell>
          <cell r="F122">
            <v>0</v>
          </cell>
        </row>
        <row r="123">
          <cell r="D123">
            <v>9105</v>
          </cell>
          <cell r="E123">
            <v>0</v>
          </cell>
          <cell r="F123">
            <v>0</v>
          </cell>
        </row>
        <row r="124">
          <cell r="D124">
            <v>9106</v>
          </cell>
          <cell r="E124">
            <v>0</v>
          </cell>
          <cell r="F124">
            <v>0</v>
          </cell>
        </row>
        <row r="125">
          <cell r="D125">
            <v>9107</v>
          </cell>
          <cell r="E125">
            <v>0</v>
          </cell>
          <cell r="F125">
            <v>0</v>
          </cell>
        </row>
        <row r="126">
          <cell r="D126">
            <v>9108</v>
          </cell>
          <cell r="E126">
            <v>0</v>
          </cell>
          <cell r="F126">
            <v>0</v>
          </cell>
        </row>
        <row r="127">
          <cell r="D127">
            <v>9109</v>
          </cell>
          <cell r="E127">
            <v>0</v>
          </cell>
          <cell r="F127">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refreshError="1"/>
      <sheetData sheetId="123" refreshError="1"/>
      <sheetData sheetId="124" refreshError="1"/>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log2"/>
      <sheetName val="Dialog1"/>
      <sheetName val="Dialog5"/>
      <sheetName val="Dialog4"/>
      <sheetName val="Dialog3"/>
      <sheetName val="traite"/>
      <sheetName val="Acces"/>
      <sheetName val="données"/>
      <sheetName val="Calcul"/>
      <sheetName val="Feuil4"/>
      <sheetName val="traitement"/>
      <sheetName val="traitement2"/>
      <sheetName val="menu"/>
      <sheetName val="Feuil7"/>
      <sheetName val="calendrier"/>
      <sheetName val="detail"/>
      <sheetName val="Base jour"/>
      <sheetName val="baseveille"/>
      <sheetName val="sged"/>
      <sheetName val="histo sged"/>
      <sheetName val="sgo"/>
      <sheetName val="histo sgo"/>
      <sheetName val="dgo"/>
      <sheetName val="histo dgo"/>
      <sheetName val="leven"/>
      <sheetName val="histo leven"/>
      <sheetName val="Gdupont"/>
      <sheetName val="histo Gdupont"/>
      <sheetName val="REFCO"/>
      <sheetName val="histo REFCO"/>
      <sheetName val="mia"/>
      <sheetName val="histo mia"/>
      <sheetName val="svenska"/>
      <sheetName val="histo svenska"/>
      <sheetName val="LEHMAN"/>
      <sheetName val="histo LEHMAN"/>
      <sheetName val="staff"/>
      <sheetName val="histo staff"/>
      <sheetName val="TIMBER"/>
      <sheetName val="histo TIMBER"/>
      <sheetName val="GLOBAL"/>
      <sheetName val="histo GLOBAL"/>
      <sheetName val="LELEUX"/>
      <sheetName val="histo LELEUX"/>
      <sheetName val="WEB"/>
      <sheetName val="histo WEB"/>
      <sheetName val="PARESCO"/>
      <sheetName val="Histo PARESCO"/>
      <sheetName val="FINACOR RABE"/>
      <sheetName val="HISTO FINACOR RABE"/>
      <sheetName val="UBP"/>
      <sheetName val="Histo UBP"/>
      <sheetName val="ALL TRADING"/>
      <sheetName val="Histo ALL TRADING"/>
      <sheetName val="FIN ECO"/>
      <sheetName val="histo FIN ECO"/>
      <sheetName val="FIMAT"/>
      <sheetName val="histo FIMAT"/>
      <sheetName val="Macro1"/>
      <sheetName val="negociateurs"/>
      <sheetName val="Feuil1"/>
      <sheetName val="tablbord"/>
      <sheetName val="599tal"/>
      <sheetName val="599"/>
      <sheetName val="tar"/>
      <sheetName val="tal"/>
      <sheetName val="Feuil3"/>
      <sheetName val="stats"/>
      <sheetName val="Feuilcalcul"/>
      <sheetName val="mask"/>
      <sheetName val="Macro2"/>
      <sheetName val="tab"/>
      <sheetName val="Module1"/>
      <sheetName val="sgo66296"/>
      <sheetName val="CT1B421"/>
      <sheetName val="Module2"/>
      <sheetName val="Pénalités"/>
      <sheetName val="RHLS"/>
      <sheetName val="histo RHLS"/>
      <sheetName val="bbli"/>
      <sheetName val="histo bbli"/>
      <sheetName val="sgback"/>
      <sheetName val="histo sgback"/>
      <sheetName val="viabourse"/>
      <sheetName val="histo viabourse"/>
      <sheetName val="fim"/>
      <sheetName val="histo fim"/>
      <sheetName val="cantor"/>
      <sheetName val="histo cantor"/>
      <sheetName val="global equi"/>
      <sheetName val="DLJ"/>
      <sheetName val="histo DLJ"/>
      <sheetName val="leleux et cie"/>
      <sheetName val="WEB-BOND"/>
      <sheetName val=""/>
      <sheetName val="Auto Data"/>
      <sheetName val="Combined_NIB4Tax_Tax_NIAfterTax"/>
      <sheetName val="PARI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sheetData sheetId="74"/>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log2"/>
      <sheetName val="Dialog1"/>
      <sheetName val="Dialog5"/>
      <sheetName val="Dialog4"/>
      <sheetName val="Dialog3"/>
      <sheetName val="traite"/>
      <sheetName val="Acces"/>
      <sheetName val="données"/>
      <sheetName val="Calcul"/>
      <sheetName val="Feuil4"/>
      <sheetName val="traitement"/>
      <sheetName val="traitement2"/>
      <sheetName val="menu"/>
      <sheetName val="Feuil7"/>
      <sheetName val="calendrier"/>
      <sheetName val="detail"/>
      <sheetName val="Base jour"/>
      <sheetName val="baseveille"/>
      <sheetName val="sged"/>
      <sheetName val="histo sged"/>
      <sheetName val="sgo"/>
      <sheetName val="histo sgo"/>
      <sheetName val="dgo"/>
      <sheetName val="histo dgo"/>
      <sheetName val="leven"/>
      <sheetName val="histo leven"/>
      <sheetName val="Gdupont"/>
      <sheetName val="histo Gdupont"/>
      <sheetName val="REFCO"/>
      <sheetName val="histo REFCO"/>
      <sheetName val="mia"/>
      <sheetName val="histo mia"/>
      <sheetName val="svenska"/>
      <sheetName val="histo svenska"/>
      <sheetName val="LEHMAN"/>
      <sheetName val="histo LEHMAN"/>
      <sheetName val="staff"/>
      <sheetName val="histo staff"/>
      <sheetName val="TIMBER"/>
      <sheetName val="histo TIMBER"/>
      <sheetName val="GLOBAL"/>
      <sheetName val="histo GLOBAL"/>
      <sheetName val="LELEUX"/>
      <sheetName val="histo LELEUX"/>
      <sheetName val="WEB"/>
      <sheetName val="histo WEB"/>
      <sheetName val="PARESCO"/>
      <sheetName val="Histo PARESCO"/>
      <sheetName val="FINACOR RABE"/>
      <sheetName val="HISTO FINACOR RABE"/>
      <sheetName val="UBP"/>
      <sheetName val="Histo UBP"/>
      <sheetName val="ALL TRADING"/>
      <sheetName val="Histo ALL TRADING"/>
      <sheetName val="FIN ECO"/>
      <sheetName val="histo FIN ECO"/>
      <sheetName val="FIMAT"/>
      <sheetName val="histo FIMAT"/>
      <sheetName val="Macro1"/>
      <sheetName val="negociateurs"/>
      <sheetName val="Feuil1"/>
      <sheetName val="tablbord"/>
      <sheetName val="599tal"/>
      <sheetName val="599"/>
      <sheetName val="tar"/>
      <sheetName val="tal"/>
      <sheetName val="Feuil3"/>
      <sheetName val="stats"/>
      <sheetName val="Feuilcalcul"/>
      <sheetName val="mask"/>
      <sheetName val="Macro2"/>
      <sheetName val="tab"/>
      <sheetName val="Module1"/>
      <sheetName val="sgo66296"/>
      <sheetName val="CT1B421"/>
      <sheetName val="Module2"/>
      <sheetName val="Pénalités"/>
      <sheetName val="RHLS"/>
      <sheetName val="histo RHLS"/>
      <sheetName val="bbli"/>
      <sheetName val="histo bbli"/>
      <sheetName val="sgback"/>
      <sheetName val="histo sgback"/>
      <sheetName val="viabourse"/>
      <sheetName val="histo viabourse"/>
      <sheetName val="fim"/>
      <sheetName val="histo fim"/>
      <sheetName val="cantor"/>
      <sheetName val="histo cantor"/>
      <sheetName val="global equi"/>
      <sheetName val="DLJ"/>
      <sheetName val="histo DLJ"/>
      <sheetName val="leleux et cie"/>
      <sheetName val="WEB-BOND"/>
      <sheetName val=""/>
      <sheetName val="Auto Data"/>
      <sheetName val="Combined_NIB4Tax_Tax_NIAfterTax"/>
      <sheetName val="PARI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sheetData sheetId="74"/>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 METIER"/>
      <sheetName val="C FIXE"/>
      <sheetName val="SUPPORT"/>
      <sheetName val="REPART"/>
      <sheetName val="Q1"/>
      <sheetName val="Q2"/>
      <sheetName val="Q3"/>
      <sheetName val="Q4"/>
      <sheetName val="ORDRE"/>
      <sheetName val="1000"/>
      <sheetName val="1100"/>
      <sheetName val="1200"/>
      <sheetName val="1300"/>
      <sheetName val="1400"/>
      <sheetName val="5000"/>
      <sheetName val="5001"/>
      <sheetName val="6101"/>
      <sheetName val="8111"/>
      <sheetName val="2101"/>
      <sheetName val="2104"/>
      <sheetName val="2105"/>
      <sheetName val="2106"/>
      <sheetName val="2108"/>
      <sheetName val="2110"/>
      <sheetName val="2103"/>
      <sheetName val="8118"/>
      <sheetName val="6102"/>
      <sheetName val="8119"/>
      <sheetName val="8120"/>
      <sheetName val="3203"/>
      <sheetName val="3102"/>
      <sheetName val="3201"/>
      <sheetName val="3204"/>
      <sheetName val="3207"/>
      <sheetName val="3401"/>
      <sheetName val="5003"/>
      <sheetName val="8121"/>
      <sheetName val="6001"/>
      <sheetName val="6103"/>
      <sheetName val="8122"/>
      <sheetName val="1500"/>
      <sheetName val="3000"/>
      <sheetName val="902"/>
      <sheetName val="999"/>
      <sheetName val="6200"/>
      <sheetName val="900"/>
      <sheetName val="901"/>
      <sheetName val="6100"/>
      <sheetName val="6105"/>
      <sheetName val="6110"/>
      <sheetName val="4000"/>
      <sheetName val="8000"/>
      <sheetName val="8001"/>
      <sheetName val="8002"/>
      <sheetName val="8003"/>
      <sheetName val="8004"/>
      <sheetName val="8006"/>
      <sheetName val="8100"/>
      <sheetName val="8101"/>
      <sheetName val="8102"/>
      <sheetName val="8103"/>
      <sheetName val="8104"/>
      <sheetName val="8105"/>
      <sheetName val="8106"/>
      <sheetName val="8107"/>
      <sheetName val="8108"/>
      <sheetName val="8109"/>
      <sheetName val="8112"/>
      <sheetName val="8113"/>
      <sheetName val="8116"/>
      <sheetName val="9103"/>
      <sheetName val="8124"/>
      <sheetName val="9106"/>
      <sheetName val="9112"/>
      <sheetName val="1250"/>
      <sheetName val="9100"/>
      <sheetName val="9105"/>
      <sheetName val="1260"/>
      <sheetName val="9107"/>
      <sheetName val="9109"/>
      <sheetName val="HYPOTHESE"/>
      <sheetName val="PRODUITS"/>
      <sheetName val="LOYER"/>
      <sheetName val="IMPOT"/>
      <sheetName val="ENTRETIEN"/>
      <sheetName val="MAINTENANCE"/>
      <sheetName val="ASSURANCE"/>
      <sheetName val="SOUS-TRAITANCE"/>
      <sheetName val="DOC."/>
      <sheetName val="REUTER"/>
      <sheetName val="FININFO"/>
      <sheetName val="BLOOM"/>
      <sheetName val="GL"/>
      <sheetName val="AF DONNEES"/>
      <sheetName val="H_DIVERS"/>
      <sheetName val="H_CAC"/>
      <sheetName val="IMPRIMERIE"/>
      <sheetName val="TEL."/>
      <sheetName val="FRAIS DIVERS"/>
      <sheetName val="FOURNITURES"/>
      <sheetName val="A CHARGES"/>
      <sheetName val="PAREL TAUX"/>
      <sheetName val="PAREL ACTION"/>
      <sheetName val="CLEFS"/>
      <sheetName val="RES_METIER"/>
      <sheetName val="C_FIXE"/>
      <sheetName val="DOC_"/>
      <sheetName val="AF_DONNEES"/>
      <sheetName val="TEL_"/>
      <sheetName val="FRAIS_DIVERS"/>
      <sheetName val="A_CHARGES"/>
      <sheetName val="PAREL_TAUX"/>
      <sheetName val="PAREL_ACTION"/>
      <sheetName val="RES_METIER1"/>
      <sheetName val="C_FIXE1"/>
      <sheetName val="DOC_1"/>
      <sheetName val="AF_DONNEES1"/>
      <sheetName val="TEL_1"/>
      <sheetName val="FRAIS_DIVERS1"/>
      <sheetName val="A_CHARGES1"/>
      <sheetName val="PAREL_TAUX1"/>
      <sheetName val="PAREL_ACTION1"/>
      <sheetName val="RES_METIER2"/>
      <sheetName val="C_FIXE2"/>
      <sheetName val="DOC_2"/>
      <sheetName val="AF_DONNEES2"/>
      <sheetName val="TEL_2"/>
      <sheetName val="FRAIS_DIVERS2"/>
      <sheetName val="A_CHARGES2"/>
      <sheetName val="PAREL_TAUX2"/>
      <sheetName val="PAREL_ACTION2"/>
      <sheetName val="RES_METIER3"/>
      <sheetName val="C_FIXE3"/>
      <sheetName val="DOC_3"/>
      <sheetName val="AF_DONNEES3"/>
      <sheetName val="TEL_3"/>
      <sheetName val="FRAIS_DIVERS3"/>
      <sheetName val="A_CHARGES3"/>
      <sheetName val="PAREL_TAUX3"/>
      <sheetName val="PAREL_ACTION3"/>
      <sheetName val="RES_METIER4"/>
      <sheetName val="C_FIXE4"/>
      <sheetName val="DOC_4"/>
      <sheetName val="AF_DONNEES4"/>
      <sheetName val="TEL_4"/>
      <sheetName val="FRAIS_DIVERS4"/>
      <sheetName val="A_CHARGES4"/>
      <sheetName val="PAREL_TAUX4"/>
      <sheetName val="PAREL_ACTION4"/>
    </sheetNames>
    <sheetDataSet>
      <sheetData sheetId="0" refreshError="1"/>
      <sheetData sheetId="1" refreshError="1"/>
      <sheetData sheetId="2" refreshError="1"/>
      <sheetData sheetId="3" refreshError="1"/>
      <sheetData sheetId="4" refreshError="1">
        <row r="5">
          <cell r="B5" t="str">
            <v>REP</v>
          </cell>
          <cell r="D5">
            <v>136</v>
          </cell>
          <cell r="G5">
            <v>143</v>
          </cell>
          <cell r="H5">
            <v>143</v>
          </cell>
          <cell r="I5">
            <v>143</v>
          </cell>
          <cell r="J5">
            <v>291587.59565753333</v>
          </cell>
          <cell r="K5">
            <v>152317.44222906663</v>
          </cell>
          <cell r="L5">
            <v>78530.335426824386</v>
          </cell>
          <cell r="M5">
            <v>161599.17218017601</v>
          </cell>
          <cell r="N5">
            <v>11594.638135452777</v>
          </cell>
          <cell r="O5">
            <v>98289.841863924841</v>
          </cell>
          <cell r="P5">
            <v>181199.42798673228</v>
          </cell>
          <cell r="Q5">
            <v>12319.506276518954</v>
          </cell>
          <cell r="R5">
            <v>0</v>
          </cell>
          <cell r="S5">
            <v>18384.964288976043</v>
          </cell>
          <cell r="T5">
            <v>42869.657364050334</v>
          </cell>
          <cell r="U5">
            <v>37102.373616633078</v>
          </cell>
          <cell r="V5">
            <v>46610.453237860631</v>
          </cell>
          <cell r="W5">
            <v>110055.22454228032</v>
          </cell>
          <cell r="X5">
            <v>31038.403844042565</v>
          </cell>
          <cell r="Y5">
            <v>48905.90604448333</v>
          </cell>
          <cell r="Z5">
            <v>42393.799382181547</v>
          </cell>
          <cell r="AA5">
            <v>50135.364135324744</v>
          </cell>
          <cell r="AB5">
            <v>84928.332191133697</v>
          </cell>
          <cell r="AC5">
            <v>117390.38829611157</v>
          </cell>
          <cell r="AD5">
            <v>108499.48681966856</v>
          </cell>
          <cell r="AE5">
            <v>301519.02588652284</v>
          </cell>
          <cell r="AF5">
            <v>194096.69685844806</v>
          </cell>
          <cell r="AG5">
            <v>57390.290496213143</v>
          </cell>
          <cell r="AH5">
            <v>45155.880981968672</v>
          </cell>
          <cell r="AI5">
            <v>72570.492832440665</v>
          </cell>
          <cell r="AJ5">
            <v>96685.514699968655</v>
          </cell>
          <cell r="AK5">
            <v>63544.784757274974</v>
          </cell>
          <cell r="AL5">
            <v>52001.038834751816</v>
          </cell>
          <cell r="AM5">
            <v>35708.000473454013</v>
          </cell>
          <cell r="AN5">
            <v>174285.41828478128</v>
          </cell>
          <cell r="AO5">
            <v>21040.669044560622</v>
          </cell>
          <cell r="AP5">
            <v>18597.695144560621</v>
          </cell>
          <cell r="AQ5">
            <v>50475.311047748459</v>
          </cell>
          <cell r="AR5">
            <v>0</v>
          </cell>
          <cell r="AS5">
            <v>0</v>
          </cell>
          <cell r="AT5">
            <v>4684.1973638163108</v>
          </cell>
          <cell r="AW5" t="str">
            <v>FORFAIT</v>
          </cell>
          <cell r="AX5" t="str">
            <v>FORFAIT</v>
          </cell>
          <cell r="AY5" t="str">
            <v>FORFAIT</v>
          </cell>
          <cell r="AZ5" t="str">
            <v>FORFAIT</v>
          </cell>
          <cell r="BF5">
            <v>0</v>
          </cell>
          <cell r="BG5">
            <v>0</v>
          </cell>
        </row>
        <row r="6">
          <cell r="G6" t="str">
            <v>R143</v>
          </cell>
          <cell r="H6" t="str">
            <v>X143</v>
          </cell>
          <cell r="I6" t="str">
            <v>AD143</v>
          </cell>
          <cell r="BB6" t="str">
            <v>G33</v>
          </cell>
          <cell r="BC6" t="str">
            <v>G160</v>
          </cell>
          <cell r="BD6" t="str">
            <v>CLEF</v>
          </cell>
        </row>
        <row r="7">
          <cell r="B7">
            <v>1000</v>
          </cell>
          <cell r="I7">
            <v>1</v>
          </cell>
          <cell r="BD7" t="e">
            <v>#DIV/0!</v>
          </cell>
        </row>
        <row r="8">
          <cell r="B8">
            <v>1100</v>
          </cell>
          <cell r="C8">
            <v>154944</v>
          </cell>
          <cell r="F8">
            <v>5678</v>
          </cell>
          <cell r="G8">
            <v>8</v>
          </cell>
          <cell r="H8">
            <v>8</v>
          </cell>
          <cell r="J8">
            <v>36.799999999999997</v>
          </cell>
          <cell r="K8">
            <v>16</v>
          </cell>
          <cell r="N8">
            <v>16</v>
          </cell>
          <cell r="P8">
            <v>16</v>
          </cell>
          <cell r="T8">
            <v>16</v>
          </cell>
          <cell r="V8">
            <v>3</v>
          </cell>
          <cell r="W8">
            <v>5</v>
          </cell>
          <cell r="X8">
            <v>2</v>
          </cell>
          <cell r="Y8">
            <v>6</v>
          </cell>
          <cell r="Z8">
            <v>8</v>
          </cell>
          <cell r="AA8">
            <v>24</v>
          </cell>
          <cell r="AB8">
            <v>16</v>
          </cell>
          <cell r="AC8">
            <v>16</v>
          </cell>
          <cell r="AD8">
            <v>16</v>
          </cell>
          <cell r="AE8">
            <v>0.17461091155256631</v>
          </cell>
          <cell r="AF8">
            <v>16</v>
          </cell>
          <cell r="AH8">
            <v>0.4</v>
          </cell>
          <cell r="AJ8">
            <v>1404000</v>
          </cell>
          <cell r="AT8">
            <v>16</v>
          </cell>
          <cell r="AX8">
            <v>15222.931084800002</v>
          </cell>
          <cell r="AY8">
            <v>163.20428236800001</v>
          </cell>
          <cell r="BF8">
            <v>0.17461091155256631</v>
          </cell>
          <cell r="BG8">
            <v>16</v>
          </cell>
        </row>
        <row r="9">
          <cell r="B9">
            <v>1200</v>
          </cell>
          <cell r="C9">
            <v>29076</v>
          </cell>
          <cell r="F9">
            <v>1215.427475</v>
          </cell>
          <cell r="G9">
            <v>2</v>
          </cell>
          <cell r="H9">
            <v>2</v>
          </cell>
          <cell r="J9">
            <v>10.51</v>
          </cell>
          <cell r="K9">
            <v>4</v>
          </cell>
          <cell r="N9">
            <v>4</v>
          </cell>
          <cell r="P9">
            <v>4</v>
          </cell>
          <cell r="T9">
            <v>4</v>
          </cell>
          <cell r="W9">
            <v>1</v>
          </cell>
          <cell r="Y9">
            <v>3</v>
          </cell>
          <cell r="Z9">
            <v>2</v>
          </cell>
          <cell r="AA9">
            <v>6</v>
          </cell>
          <cell r="AB9">
            <v>4</v>
          </cell>
          <cell r="AC9">
            <v>4</v>
          </cell>
          <cell r="AD9">
            <v>4</v>
          </cell>
          <cell r="AE9">
            <v>3.9286285761013881E-2</v>
          </cell>
          <cell r="AF9">
            <v>4</v>
          </cell>
          <cell r="AH9">
            <v>0.05</v>
          </cell>
          <cell r="AJ9">
            <v>216000</v>
          </cell>
          <cell r="AT9">
            <v>4</v>
          </cell>
          <cell r="AX9">
            <v>5493.9416256000004</v>
          </cell>
          <cell r="AY9">
            <v>587.79042321600002</v>
          </cell>
          <cell r="BF9">
            <v>3.9286285761013881E-2</v>
          </cell>
          <cell r="BG9">
            <v>4</v>
          </cell>
        </row>
        <row r="10">
          <cell r="B10">
            <v>1300</v>
          </cell>
          <cell r="C10">
            <v>18750</v>
          </cell>
          <cell r="F10">
            <v>190.94595000000001</v>
          </cell>
          <cell r="G10">
            <v>1</v>
          </cell>
          <cell r="H10">
            <v>1</v>
          </cell>
          <cell r="J10">
            <v>5.26</v>
          </cell>
          <cell r="K10">
            <v>2</v>
          </cell>
          <cell r="N10">
            <v>2</v>
          </cell>
          <cell r="P10">
            <v>2</v>
          </cell>
          <cell r="T10">
            <v>2</v>
          </cell>
          <cell r="U10">
            <v>2</v>
          </cell>
          <cell r="V10">
            <v>1</v>
          </cell>
          <cell r="W10">
            <v>1</v>
          </cell>
          <cell r="X10">
            <v>1</v>
          </cell>
          <cell r="Y10">
            <v>1</v>
          </cell>
          <cell r="Z10">
            <v>1</v>
          </cell>
          <cell r="AA10">
            <v>3</v>
          </cell>
          <cell r="AB10">
            <v>2</v>
          </cell>
          <cell r="AC10">
            <v>2</v>
          </cell>
          <cell r="AD10">
            <v>2</v>
          </cell>
          <cell r="AE10">
            <v>1.0392862857610099</v>
          </cell>
          <cell r="AF10">
            <v>2</v>
          </cell>
          <cell r="AH10">
            <v>1.05</v>
          </cell>
          <cell r="AJ10">
            <v>0</v>
          </cell>
          <cell r="AT10">
            <v>2</v>
          </cell>
          <cell r="AW10">
            <v>3985</v>
          </cell>
          <cell r="AX10">
            <v>5493.9416256000004</v>
          </cell>
          <cell r="BF10">
            <v>1.0392862857610099</v>
          </cell>
          <cell r="BG10">
            <v>2</v>
          </cell>
        </row>
        <row r="11">
          <cell r="B11">
            <v>1400</v>
          </cell>
          <cell r="C11">
            <v>15000</v>
          </cell>
          <cell r="F11">
            <v>712</v>
          </cell>
          <cell r="G11">
            <v>1</v>
          </cell>
          <cell r="H11">
            <v>1</v>
          </cell>
          <cell r="J11">
            <v>5.26</v>
          </cell>
          <cell r="K11">
            <v>2</v>
          </cell>
          <cell r="N11">
            <v>2</v>
          </cell>
          <cell r="P11">
            <v>2</v>
          </cell>
          <cell r="T11">
            <v>2</v>
          </cell>
          <cell r="V11">
            <v>1</v>
          </cell>
          <cell r="W11">
            <v>1</v>
          </cell>
          <cell r="X11">
            <v>1</v>
          </cell>
          <cell r="Y11">
            <v>1</v>
          </cell>
          <cell r="Z11">
            <v>1</v>
          </cell>
          <cell r="AA11">
            <v>3</v>
          </cell>
          <cell r="AB11">
            <v>2</v>
          </cell>
          <cell r="AC11">
            <v>2</v>
          </cell>
          <cell r="AD11">
            <v>2</v>
          </cell>
          <cell r="AE11">
            <v>1.0392862857610099</v>
          </cell>
          <cell r="AF11">
            <v>2</v>
          </cell>
          <cell r="AT11">
            <v>2</v>
          </cell>
        </row>
        <row r="12">
          <cell r="B12">
            <v>1500</v>
          </cell>
          <cell r="C12">
            <v>9375</v>
          </cell>
          <cell r="F12">
            <v>672.24896250000006</v>
          </cell>
          <cell r="G12">
            <v>1</v>
          </cell>
          <cell r="H12">
            <v>1</v>
          </cell>
          <cell r="J12">
            <v>5.26</v>
          </cell>
          <cell r="K12">
            <v>2</v>
          </cell>
          <cell r="N12">
            <v>2</v>
          </cell>
          <cell r="P12">
            <v>2</v>
          </cell>
          <cell r="T12">
            <v>2</v>
          </cell>
          <cell r="V12">
            <v>1</v>
          </cell>
          <cell r="W12">
            <v>1</v>
          </cell>
          <cell r="Z12">
            <v>1</v>
          </cell>
          <cell r="AA12">
            <v>3</v>
          </cell>
          <cell r="AB12">
            <v>2</v>
          </cell>
          <cell r="AC12">
            <v>2</v>
          </cell>
          <cell r="AD12">
            <v>2</v>
          </cell>
          <cell r="AE12">
            <v>3.3292593350729788E-2</v>
          </cell>
          <cell r="AF12">
            <v>2</v>
          </cell>
          <cell r="AT12">
            <v>2</v>
          </cell>
          <cell r="AX12">
            <v>4864.4947296</v>
          </cell>
          <cell r="BF12">
            <v>3.3292593350729788E-2</v>
          </cell>
          <cell r="BG12">
            <v>2</v>
          </cell>
        </row>
        <row r="13">
          <cell r="B13">
            <v>2101</v>
          </cell>
          <cell r="C13">
            <v>25674</v>
          </cell>
          <cell r="F13">
            <v>826.07920000000001</v>
          </cell>
          <cell r="G13">
            <v>1</v>
          </cell>
          <cell r="H13">
            <v>1</v>
          </cell>
          <cell r="J13">
            <v>5.91</v>
          </cell>
          <cell r="K13">
            <v>2</v>
          </cell>
          <cell r="N13">
            <v>2</v>
          </cell>
          <cell r="P13">
            <v>2</v>
          </cell>
          <cell r="T13">
            <v>2</v>
          </cell>
          <cell r="U13">
            <v>2</v>
          </cell>
          <cell r="V13">
            <v>1</v>
          </cell>
          <cell r="Z13">
            <v>1</v>
          </cell>
          <cell r="AA13">
            <v>3</v>
          </cell>
          <cell r="AB13">
            <v>2</v>
          </cell>
          <cell r="AC13">
            <v>2</v>
          </cell>
          <cell r="AD13">
            <v>2</v>
          </cell>
          <cell r="AE13">
            <v>4.4461588397267868E-2</v>
          </cell>
          <cell r="AF13">
            <v>2</v>
          </cell>
          <cell r="AI13">
            <v>342030</v>
          </cell>
          <cell r="AK13">
            <v>46800</v>
          </cell>
          <cell r="AL13">
            <v>46800</v>
          </cell>
          <cell r="AN13">
            <v>46800</v>
          </cell>
          <cell r="AO13">
            <v>342030</v>
          </cell>
          <cell r="AQ13">
            <v>1</v>
          </cell>
          <cell r="AT13">
            <v>2</v>
          </cell>
          <cell r="AW13">
            <v>11195.75</v>
          </cell>
          <cell r="AX13">
            <v>4864.4947296</v>
          </cell>
          <cell r="BF13">
            <v>4.4461588397267868E-2</v>
          </cell>
          <cell r="BG13">
            <v>2</v>
          </cell>
        </row>
        <row r="14">
          <cell r="B14">
            <v>2103</v>
          </cell>
          <cell r="C14">
            <v>9375</v>
          </cell>
          <cell r="F14">
            <v>66.685000000000002</v>
          </cell>
          <cell r="J14">
            <v>0</v>
          </cell>
          <cell r="K14">
            <v>0</v>
          </cell>
          <cell r="N14">
            <v>0</v>
          </cell>
          <cell r="P14">
            <v>0</v>
          </cell>
          <cell r="R14">
            <v>1</v>
          </cell>
          <cell r="T14">
            <v>0</v>
          </cell>
          <cell r="AA14">
            <v>0</v>
          </cell>
          <cell r="AD14">
            <v>0</v>
          </cell>
        </row>
        <row r="15">
          <cell r="B15">
            <v>2104</v>
          </cell>
          <cell r="J15">
            <v>0</v>
          </cell>
          <cell r="K15">
            <v>0</v>
          </cell>
          <cell r="N15">
            <v>0</v>
          </cell>
          <cell r="P15">
            <v>0</v>
          </cell>
          <cell r="T15">
            <v>0</v>
          </cell>
          <cell r="Z15">
            <v>0</v>
          </cell>
          <cell r="AA15">
            <v>0</v>
          </cell>
          <cell r="AB15">
            <v>0</v>
          </cell>
          <cell r="AC15">
            <v>0</v>
          </cell>
          <cell r="AD15">
            <v>0</v>
          </cell>
          <cell r="AF15">
            <v>0</v>
          </cell>
          <cell r="AI15">
            <v>0</v>
          </cell>
          <cell r="AO15">
            <v>0</v>
          </cell>
          <cell r="AT15">
            <v>0</v>
          </cell>
          <cell r="BG15">
            <v>0</v>
          </cell>
        </row>
        <row r="16">
          <cell r="B16">
            <v>2105</v>
          </cell>
          <cell r="C16">
            <v>59559</v>
          </cell>
          <cell r="F16">
            <v>1572.7644</v>
          </cell>
          <cell r="G16">
            <v>3</v>
          </cell>
          <cell r="H16">
            <v>3</v>
          </cell>
          <cell r="J16">
            <v>8.8699999999999992</v>
          </cell>
          <cell r="K16">
            <v>6</v>
          </cell>
          <cell r="N16">
            <v>6</v>
          </cell>
          <cell r="P16">
            <v>6</v>
          </cell>
          <cell r="T16">
            <v>6</v>
          </cell>
          <cell r="U16">
            <v>1</v>
          </cell>
          <cell r="V16">
            <v>1</v>
          </cell>
          <cell r="W16">
            <v>2</v>
          </cell>
          <cell r="Z16">
            <v>3</v>
          </cell>
          <cell r="AA16">
            <v>9</v>
          </cell>
          <cell r="AB16">
            <v>6</v>
          </cell>
          <cell r="AC16">
            <v>6</v>
          </cell>
          <cell r="AD16">
            <v>6</v>
          </cell>
          <cell r="AE16">
            <v>4.7776676958033781E-2</v>
          </cell>
          <cell r="AF16">
            <v>6</v>
          </cell>
          <cell r="AI16">
            <v>480000</v>
          </cell>
          <cell r="AO16">
            <v>480000</v>
          </cell>
          <cell r="AP16">
            <v>480000</v>
          </cell>
          <cell r="AQ16">
            <v>1</v>
          </cell>
          <cell r="AT16">
            <v>6</v>
          </cell>
          <cell r="AW16">
            <v>9263.25</v>
          </cell>
          <cell r="AX16">
            <v>5493.9416256000004</v>
          </cell>
          <cell r="AY16">
            <v>763.7450401440002</v>
          </cell>
          <cell r="BF16">
            <v>4.7776676958033781E-2</v>
          </cell>
          <cell r="BG16">
            <v>6</v>
          </cell>
        </row>
        <row r="17">
          <cell r="B17">
            <v>2106</v>
          </cell>
          <cell r="C17">
            <v>18742</v>
          </cell>
          <cell r="F17">
            <v>786.14419999999996</v>
          </cell>
          <cell r="G17">
            <v>1</v>
          </cell>
          <cell r="H17">
            <v>1</v>
          </cell>
          <cell r="J17">
            <v>5.91</v>
          </cell>
          <cell r="K17">
            <v>2</v>
          </cell>
          <cell r="N17">
            <v>2</v>
          </cell>
          <cell r="P17">
            <v>2</v>
          </cell>
          <cell r="T17">
            <v>2</v>
          </cell>
          <cell r="V17">
            <v>1</v>
          </cell>
          <cell r="W17">
            <v>1</v>
          </cell>
          <cell r="Z17">
            <v>1</v>
          </cell>
          <cell r="AA17">
            <v>3</v>
          </cell>
          <cell r="AB17">
            <v>2</v>
          </cell>
          <cell r="AC17">
            <v>2</v>
          </cell>
          <cell r="AD17">
            <v>2</v>
          </cell>
          <cell r="AE17">
            <v>7.0752543018948622E-2</v>
          </cell>
          <cell r="AF17">
            <v>2</v>
          </cell>
          <cell r="AI17">
            <v>360000</v>
          </cell>
          <cell r="AO17">
            <v>360000</v>
          </cell>
          <cell r="AP17">
            <v>360000</v>
          </cell>
          <cell r="AT17">
            <v>2</v>
          </cell>
          <cell r="AX17">
            <v>2663.0445600000003</v>
          </cell>
          <cell r="BF17">
            <v>7.0752543018948622E-2</v>
          </cell>
          <cell r="BG17">
            <v>2</v>
          </cell>
        </row>
        <row r="18">
          <cell r="B18">
            <v>2108</v>
          </cell>
          <cell r="C18">
            <v>41250</v>
          </cell>
          <cell r="F18">
            <v>570.93416250000007</v>
          </cell>
          <cell r="G18">
            <v>3</v>
          </cell>
          <cell r="H18">
            <v>3</v>
          </cell>
          <cell r="J18">
            <v>8.8699999999999992</v>
          </cell>
          <cell r="K18">
            <v>6</v>
          </cell>
          <cell r="N18">
            <v>6</v>
          </cell>
          <cell r="P18">
            <v>6</v>
          </cell>
          <cell r="T18">
            <v>6</v>
          </cell>
          <cell r="W18">
            <v>1</v>
          </cell>
          <cell r="Z18">
            <v>3</v>
          </cell>
          <cell r="AA18">
            <v>9</v>
          </cell>
          <cell r="AB18">
            <v>6</v>
          </cell>
          <cell r="AC18">
            <v>6</v>
          </cell>
          <cell r="AD18">
            <v>6</v>
          </cell>
          <cell r="AE18">
            <v>5.9607955355174921E-2</v>
          </cell>
          <cell r="AF18">
            <v>6</v>
          </cell>
          <cell r="AI18">
            <v>420000</v>
          </cell>
          <cell r="AO18">
            <v>420000</v>
          </cell>
          <cell r="AP18">
            <v>420000</v>
          </cell>
          <cell r="AT18">
            <v>6</v>
          </cell>
          <cell r="AY18">
            <v>181.05475075200002</v>
          </cell>
          <cell r="BF18">
            <v>5.9607955355174921E-2</v>
          </cell>
          <cell r="BG18">
            <v>6</v>
          </cell>
        </row>
        <row r="19">
          <cell r="B19">
            <v>2110</v>
          </cell>
          <cell r="C19">
            <v>49750</v>
          </cell>
          <cell r="F19">
            <v>171.0615</v>
          </cell>
          <cell r="G19">
            <v>3</v>
          </cell>
          <cell r="H19">
            <v>3</v>
          </cell>
          <cell r="J19">
            <v>8.8699999999999992</v>
          </cell>
          <cell r="K19">
            <v>6</v>
          </cell>
          <cell r="N19">
            <v>6</v>
          </cell>
          <cell r="P19">
            <v>6</v>
          </cell>
          <cell r="T19">
            <v>6</v>
          </cell>
          <cell r="W19">
            <v>2</v>
          </cell>
          <cell r="Z19">
            <v>3</v>
          </cell>
          <cell r="AA19">
            <v>9</v>
          </cell>
          <cell r="AB19">
            <v>6</v>
          </cell>
          <cell r="AC19">
            <v>6</v>
          </cell>
          <cell r="AD19">
            <v>6</v>
          </cell>
          <cell r="AE19">
            <v>1.0596079553551701</v>
          </cell>
          <cell r="AF19">
            <v>6</v>
          </cell>
          <cell r="AI19">
            <v>420000</v>
          </cell>
          <cell r="AO19">
            <v>420000</v>
          </cell>
          <cell r="AP19">
            <v>420000</v>
          </cell>
          <cell r="AT19">
            <v>6</v>
          </cell>
          <cell r="AX19">
            <v>4864.4947296</v>
          </cell>
          <cell r="BF19">
            <v>1.0596079553551701</v>
          </cell>
          <cell r="BG19">
            <v>6</v>
          </cell>
        </row>
        <row r="20">
          <cell r="B20">
            <v>3000</v>
          </cell>
          <cell r="C20">
            <v>41250</v>
          </cell>
          <cell r="F20">
            <v>523.44423749999999</v>
          </cell>
          <cell r="G20">
            <v>2</v>
          </cell>
          <cell r="H20">
            <v>2</v>
          </cell>
          <cell r="K20">
            <v>4</v>
          </cell>
          <cell r="N20">
            <v>4</v>
          </cell>
          <cell r="P20">
            <v>4</v>
          </cell>
          <cell r="T20">
            <v>4</v>
          </cell>
          <cell r="Z20">
            <v>0</v>
          </cell>
          <cell r="AA20">
            <v>6</v>
          </cell>
          <cell r="AB20">
            <v>4</v>
          </cell>
          <cell r="AC20">
            <v>4</v>
          </cell>
          <cell r="AD20">
            <v>4</v>
          </cell>
          <cell r="AE20">
            <v>2.5268441229123844E-2</v>
          </cell>
          <cell r="AF20">
            <v>4</v>
          </cell>
          <cell r="AT20">
            <v>4</v>
          </cell>
          <cell r="BF20">
            <v>2.5268441229123844E-2</v>
          </cell>
          <cell r="BG20">
            <v>4</v>
          </cell>
        </row>
        <row r="21">
          <cell r="B21">
            <v>3102</v>
          </cell>
          <cell r="C21">
            <v>21432</v>
          </cell>
          <cell r="F21">
            <v>174.83981249999999</v>
          </cell>
          <cell r="G21">
            <v>1</v>
          </cell>
          <cell r="H21">
            <v>1</v>
          </cell>
          <cell r="J21">
            <v>2.96</v>
          </cell>
          <cell r="K21">
            <v>2</v>
          </cell>
          <cell r="N21">
            <v>2</v>
          </cell>
          <cell r="P21">
            <v>2</v>
          </cell>
          <cell r="T21">
            <v>2</v>
          </cell>
          <cell r="U21">
            <v>1</v>
          </cell>
          <cell r="Z21">
            <v>1</v>
          </cell>
          <cell r="AA21">
            <v>3</v>
          </cell>
          <cell r="AB21">
            <v>2</v>
          </cell>
          <cell r="AC21">
            <v>2</v>
          </cell>
          <cell r="AD21">
            <v>2</v>
          </cell>
          <cell r="AE21">
            <v>8.6681119299397685E-3</v>
          </cell>
          <cell r="AF21">
            <v>2</v>
          </cell>
          <cell r="AT21">
            <v>2</v>
          </cell>
          <cell r="AW21">
            <v>647.5</v>
          </cell>
          <cell r="BF21">
            <v>8.6681119299397685E-3</v>
          </cell>
          <cell r="BG21">
            <v>2</v>
          </cell>
        </row>
        <row r="22">
          <cell r="B22">
            <v>3201</v>
          </cell>
          <cell r="C22">
            <v>226252</v>
          </cell>
          <cell r="F22">
            <v>4727.3977375000004</v>
          </cell>
          <cell r="G22">
            <v>10</v>
          </cell>
          <cell r="H22">
            <v>10</v>
          </cell>
          <cell r="I22">
            <v>1</v>
          </cell>
          <cell r="J22">
            <v>43.71</v>
          </cell>
          <cell r="K22">
            <v>21</v>
          </cell>
          <cell r="N22">
            <v>21</v>
          </cell>
          <cell r="P22">
            <v>20</v>
          </cell>
          <cell r="T22">
            <v>21</v>
          </cell>
          <cell r="U22">
            <v>10</v>
          </cell>
          <cell r="V22">
            <v>4</v>
          </cell>
          <cell r="W22">
            <v>6</v>
          </cell>
          <cell r="Z22">
            <v>10</v>
          </cell>
          <cell r="AA22">
            <v>31.5</v>
          </cell>
          <cell r="AB22">
            <v>21</v>
          </cell>
          <cell r="AC22">
            <v>21</v>
          </cell>
          <cell r="AD22">
            <v>21</v>
          </cell>
          <cell r="AE22">
            <v>0.3151870893691695</v>
          </cell>
          <cell r="AF22">
            <v>21</v>
          </cell>
          <cell r="AH22">
            <v>0.4</v>
          </cell>
          <cell r="AK22">
            <v>3165000</v>
          </cell>
          <cell r="AL22">
            <v>3165000</v>
          </cell>
          <cell r="AN22">
            <v>3165000</v>
          </cell>
          <cell r="AQ22">
            <v>8</v>
          </cell>
          <cell r="AT22">
            <v>21</v>
          </cell>
          <cell r="AW22">
            <v>26109</v>
          </cell>
          <cell r="AX22">
            <v>8618.5805760000003</v>
          </cell>
          <cell r="AY22">
            <v>4493.2178989440008</v>
          </cell>
          <cell r="BF22">
            <v>0.3151870893691695</v>
          </cell>
          <cell r="BG22">
            <v>21</v>
          </cell>
        </row>
        <row r="23">
          <cell r="B23">
            <v>3203</v>
          </cell>
          <cell r="C23">
            <v>24000</v>
          </cell>
          <cell r="F23">
            <v>306.53188750000004</v>
          </cell>
          <cell r="G23">
            <v>1</v>
          </cell>
          <cell r="H23">
            <v>1</v>
          </cell>
          <cell r="J23">
            <v>4.9800000000000004</v>
          </cell>
          <cell r="K23">
            <v>2</v>
          </cell>
          <cell r="N23">
            <v>2</v>
          </cell>
          <cell r="P23">
            <v>2</v>
          </cell>
          <cell r="T23">
            <v>2</v>
          </cell>
          <cell r="U23">
            <v>2</v>
          </cell>
          <cell r="V23">
            <v>1</v>
          </cell>
          <cell r="W23">
            <v>1</v>
          </cell>
          <cell r="Z23">
            <v>1</v>
          </cell>
          <cell r="AA23">
            <v>3</v>
          </cell>
          <cell r="AB23">
            <v>2</v>
          </cell>
          <cell r="AC23">
            <v>2</v>
          </cell>
          <cell r="AD23">
            <v>2</v>
          </cell>
          <cell r="AE23">
            <v>7.160396345230019E-2</v>
          </cell>
          <cell r="AF23">
            <v>2</v>
          </cell>
          <cell r="AK23">
            <v>180000</v>
          </cell>
          <cell r="AL23">
            <v>180000</v>
          </cell>
          <cell r="AN23">
            <v>180000</v>
          </cell>
          <cell r="AQ23">
            <v>1</v>
          </cell>
          <cell r="AT23">
            <v>2</v>
          </cell>
          <cell r="AW23">
            <v>10979.75</v>
          </cell>
          <cell r="AX23">
            <v>2663.0445600000003</v>
          </cell>
          <cell r="AY23">
            <v>191.25501840000001</v>
          </cell>
          <cell r="BF23">
            <v>7.160396345230019E-2</v>
          </cell>
          <cell r="BG23">
            <v>2</v>
          </cell>
        </row>
        <row r="24">
          <cell r="B24">
            <v>3207</v>
          </cell>
          <cell r="C24">
            <v>12501</v>
          </cell>
          <cell r="G24">
            <v>1</v>
          </cell>
          <cell r="H24">
            <v>1</v>
          </cell>
          <cell r="J24">
            <v>4.9800000000000004</v>
          </cell>
          <cell r="K24">
            <v>2</v>
          </cell>
          <cell r="N24">
            <v>2</v>
          </cell>
          <cell r="P24">
            <v>2</v>
          </cell>
          <cell r="T24">
            <v>2</v>
          </cell>
          <cell r="U24">
            <v>1</v>
          </cell>
          <cell r="Z24">
            <v>1</v>
          </cell>
          <cell r="AA24">
            <v>3</v>
          </cell>
          <cell r="AB24">
            <v>2</v>
          </cell>
          <cell r="AC24">
            <v>2</v>
          </cell>
          <cell r="AD24">
            <v>2</v>
          </cell>
          <cell r="AE24">
            <v>1.0716039634523</v>
          </cell>
          <cell r="AF24">
            <v>2</v>
          </cell>
          <cell r="AH24">
            <v>1.05</v>
          </cell>
          <cell r="AK24">
            <v>120000</v>
          </cell>
          <cell r="AL24">
            <v>120000</v>
          </cell>
          <cell r="AN24">
            <v>120000</v>
          </cell>
          <cell r="AQ24">
            <v>1</v>
          </cell>
          <cell r="AT24">
            <v>2</v>
          </cell>
          <cell r="AW24">
            <v>1932.5</v>
          </cell>
          <cell r="BF24">
            <v>1.0716039634523</v>
          </cell>
          <cell r="BG24">
            <v>2</v>
          </cell>
        </row>
        <row r="25">
          <cell r="B25">
            <v>3401</v>
          </cell>
          <cell r="C25">
            <v>83750</v>
          </cell>
          <cell r="F25">
            <v>1927.3563624999999</v>
          </cell>
          <cell r="G25">
            <v>5</v>
          </cell>
          <cell r="H25">
            <v>5</v>
          </cell>
          <cell r="J25">
            <v>17.739999999999998</v>
          </cell>
          <cell r="K25">
            <v>10</v>
          </cell>
          <cell r="N25">
            <v>10</v>
          </cell>
          <cell r="P25">
            <v>10</v>
          </cell>
          <cell r="T25">
            <v>10</v>
          </cell>
          <cell r="W25">
            <v>5</v>
          </cell>
          <cell r="Z25">
            <v>5</v>
          </cell>
          <cell r="AA25">
            <v>15</v>
          </cell>
          <cell r="AB25">
            <v>10</v>
          </cell>
          <cell r="AC25">
            <v>10</v>
          </cell>
          <cell r="AD25">
            <v>10</v>
          </cell>
          <cell r="AE25">
            <v>6.3330515629245743E-2</v>
          </cell>
          <cell r="AF25">
            <v>10</v>
          </cell>
          <cell r="AK25">
            <v>840000</v>
          </cell>
          <cell r="AL25">
            <v>840000</v>
          </cell>
          <cell r="AN25">
            <v>840000</v>
          </cell>
          <cell r="AQ25">
            <v>4</v>
          </cell>
          <cell r="AT25">
            <v>10</v>
          </cell>
          <cell r="AY25">
            <v>5281.1885747520009</v>
          </cell>
          <cell r="BF25">
            <v>6.3330515629245743E-2</v>
          </cell>
          <cell r="BG25">
            <v>10</v>
          </cell>
        </row>
        <row r="26">
          <cell r="B26">
            <v>5001</v>
          </cell>
          <cell r="C26">
            <v>57499</v>
          </cell>
          <cell r="D26">
            <v>25000</v>
          </cell>
          <cell r="F26">
            <v>1085.211425</v>
          </cell>
          <cell r="G26">
            <v>3</v>
          </cell>
          <cell r="J26">
            <v>12.36</v>
          </cell>
          <cell r="K26">
            <v>3</v>
          </cell>
          <cell r="N26">
            <v>3</v>
          </cell>
          <cell r="P26">
            <v>6</v>
          </cell>
          <cell r="T26">
            <v>3</v>
          </cell>
          <cell r="V26">
            <v>2</v>
          </cell>
          <cell r="W26">
            <v>1</v>
          </cell>
          <cell r="AA26">
            <v>3</v>
          </cell>
          <cell r="AD26">
            <v>3</v>
          </cell>
          <cell r="AX26">
            <v>9728.9894592000001</v>
          </cell>
          <cell r="AY26">
            <v>81.602141184000004</v>
          </cell>
        </row>
        <row r="27">
          <cell r="B27">
            <v>5003</v>
          </cell>
          <cell r="C27">
            <v>230640</v>
          </cell>
          <cell r="D27">
            <v>37500</v>
          </cell>
          <cell r="F27">
            <v>5787.2289625000003</v>
          </cell>
          <cell r="G27">
            <v>13</v>
          </cell>
          <cell r="J27">
            <v>117.65</v>
          </cell>
          <cell r="K27">
            <v>13</v>
          </cell>
          <cell r="N27">
            <v>13</v>
          </cell>
          <cell r="P27">
            <v>13</v>
          </cell>
          <cell r="T27">
            <v>13</v>
          </cell>
          <cell r="U27">
            <v>1</v>
          </cell>
          <cell r="AA27">
            <v>13</v>
          </cell>
          <cell r="AD27">
            <v>13</v>
          </cell>
          <cell r="AM27">
            <v>1</v>
          </cell>
          <cell r="AW27">
            <v>3865</v>
          </cell>
        </row>
        <row r="28">
          <cell r="B28">
            <v>6110</v>
          </cell>
          <cell r="K28">
            <v>0</v>
          </cell>
          <cell r="N28">
            <v>0</v>
          </cell>
          <cell r="T28">
            <v>0</v>
          </cell>
          <cell r="AA28">
            <v>0</v>
          </cell>
          <cell r="AD28">
            <v>0</v>
          </cell>
        </row>
        <row r="29">
          <cell r="B29">
            <v>6200</v>
          </cell>
          <cell r="K29">
            <v>0</v>
          </cell>
          <cell r="N29">
            <v>0</v>
          </cell>
          <cell r="T29">
            <v>0</v>
          </cell>
          <cell r="AA29">
            <v>0</v>
          </cell>
          <cell r="AD29">
            <v>0</v>
          </cell>
        </row>
        <row r="30">
          <cell r="B30">
            <v>5000</v>
          </cell>
          <cell r="C30">
            <v>35111</v>
          </cell>
          <cell r="D30">
            <v>12500</v>
          </cell>
          <cell r="F30">
            <v>1117.8697125000001</v>
          </cell>
          <cell r="G30">
            <v>2</v>
          </cell>
          <cell r="J30">
            <v>8.24</v>
          </cell>
          <cell r="K30">
            <v>2</v>
          </cell>
          <cell r="N30">
            <v>2</v>
          </cell>
          <cell r="P30">
            <v>2</v>
          </cell>
          <cell r="T30">
            <v>2</v>
          </cell>
          <cell r="V30">
            <v>1</v>
          </cell>
          <cell r="AA30">
            <v>2</v>
          </cell>
          <cell r="AD30">
            <v>2</v>
          </cell>
          <cell r="AX30">
            <v>2663.0445600000003</v>
          </cell>
        </row>
        <row r="31">
          <cell r="B31">
            <v>9106</v>
          </cell>
          <cell r="F31">
            <v>0</v>
          </cell>
          <cell r="K31">
            <v>0</v>
          </cell>
          <cell r="M31">
            <v>1.4457831325301205</v>
          </cell>
          <cell r="N31">
            <v>0</v>
          </cell>
          <cell r="T31">
            <v>0</v>
          </cell>
          <cell r="AD31">
            <v>0</v>
          </cell>
        </row>
        <row r="32">
          <cell r="B32">
            <v>8122</v>
          </cell>
          <cell r="F32">
            <v>5426.5675000000001</v>
          </cell>
          <cell r="K32">
            <v>0</v>
          </cell>
          <cell r="M32">
            <v>5.7831325301204819</v>
          </cell>
          <cell r="N32">
            <v>0</v>
          </cell>
          <cell r="O32">
            <v>17</v>
          </cell>
          <cell r="T32">
            <v>0</v>
          </cell>
          <cell r="AD32">
            <v>0</v>
          </cell>
        </row>
        <row r="33">
          <cell r="B33">
            <v>8124</v>
          </cell>
          <cell r="F33">
            <v>15056.220026250001</v>
          </cell>
          <cell r="K33">
            <v>0</v>
          </cell>
          <cell r="N33">
            <v>0</v>
          </cell>
          <cell r="T33">
            <v>0</v>
          </cell>
          <cell r="AD33">
            <v>0</v>
          </cell>
        </row>
        <row r="34">
          <cell r="B34">
            <v>9112</v>
          </cell>
          <cell r="F34">
            <v>27474.854062500002</v>
          </cell>
          <cell r="K34">
            <v>0</v>
          </cell>
          <cell r="M34">
            <v>5.7831325301204819</v>
          </cell>
          <cell r="N34">
            <v>0</v>
          </cell>
          <cell r="T34">
            <v>0</v>
          </cell>
          <cell r="AD34">
            <v>0</v>
          </cell>
        </row>
        <row r="35">
          <cell r="B35">
            <v>8120</v>
          </cell>
          <cell r="F35">
            <v>6648.5625</v>
          </cell>
          <cell r="K35">
            <v>0</v>
          </cell>
          <cell r="M35">
            <v>2.8915662650602409</v>
          </cell>
          <cell r="N35">
            <v>0</v>
          </cell>
          <cell r="T35">
            <v>0</v>
          </cell>
          <cell r="AD35">
            <v>0</v>
          </cell>
        </row>
        <row r="36">
          <cell r="B36">
            <v>8119</v>
          </cell>
          <cell r="F36">
            <v>10840</v>
          </cell>
          <cell r="K36">
            <v>0</v>
          </cell>
          <cell r="M36">
            <v>2.8915662650602409</v>
          </cell>
          <cell r="N36">
            <v>0</v>
          </cell>
          <cell r="T36">
            <v>0</v>
          </cell>
          <cell r="AD36">
            <v>0</v>
          </cell>
        </row>
        <row r="37">
          <cell r="B37">
            <v>3204</v>
          </cell>
          <cell r="C37">
            <v>65920</v>
          </cell>
          <cell r="F37">
            <v>2162.9544374999996</v>
          </cell>
          <cell r="G37">
            <v>5</v>
          </cell>
          <cell r="J37">
            <v>14.79</v>
          </cell>
          <cell r="K37">
            <v>5</v>
          </cell>
          <cell r="N37">
            <v>5</v>
          </cell>
          <cell r="P37">
            <v>5</v>
          </cell>
          <cell r="T37">
            <v>5</v>
          </cell>
          <cell r="U37">
            <v>10</v>
          </cell>
          <cell r="Z37">
            <v>5</v>
          </cell>
          <cell r="AA37">
            <v>5</v>
          </cell>
          <cell r="AD37">
            <v>5</v>
          </cell>
          <cell r="AF37">
            <v>5</v>
          </cell>
          <cell r="AW37">
            <v>16051.5</v>
          </cell>
        </row>
        <row r="38">
          <cell r="B38">
            <v>8121</v>
          </cell>
          <cell r="F38">
            <v>10311.532499999999</v>
          </cell>
          <cell r="K38">
            <v>0</v>
          </cell>
          <cell r="M38">
            <v>3.6144578313253009</v>
          </cell>
          <cell r="N38">
            <v>0</v>
          </cell>
          <cell r="O38">
            <v>9</v>
          </cell>
          <cell r="T38">
            <v>0</v>
          </cell>
          <cell r="AD38">
            <v>0</v>
          </cell>
        </row>
        <row r="39">
          <cell r="B39">
            <v>6001</v>
          </cell>
          <cell r="C39">
            <v>18084</v>
          </cell>
          <cell r="F39">
            <v>915.30762499999992</v>
          </cell>
          <cell r="G39">
            <v>2</v>
          </cell>
          <cell r="J39">
            <v>10.8</v>
          </cell>
          <cell r="K39">
            <v>2</v>
          </cell>
          <cell r="N39">
            <v>2</v>
          </cell>
          <cell r="P39">
            <v>2</v>
          </cell>
          <cell r="T39">
            <v>2</v>
          </cell>
          <cell r="AA39">
            <v>2</v>
          </cell>
          <cell r="AD39">
            <v>2</v>
          </cell>
          <cell r="AG39">
            <v>2</v>
          </cell>
        </row>
        <row r="40">
          <cell r="B40">
            <v>6103</v>
          </cell>
          <cell r="C40">
            <v>21567</v>
          </cell>
          <cell r="F40">
            <v>404.42762500000003</v>
          </cell>
          <cell r="G40">
            <v>2</v>
          </cell>
          <cell r="J40">
            <v>10.8</v>
          </cell>
          <cell r="K40">
            <v>2</v>
          </cell>
          <cell r="N40">
            <v>2</v>
          </cell>
          <cell r="P40">
            <v>2</v>
          </cell>
          <cell r="Q40">
            <v>0.5</v>
          </cell>
          <cell r="T40">
            <v>2</v>
          </cell>
          <cell r="AA40">
            <v>2</v>
          </cell>
          <cell r="AD40">
            <v>2</v>
          </cell>
          <cell r="AG40">
            <v>2</v>
          </cell>
        </row>
        <row r="41">
          <cell r="B41">
            <v>6101</v>
          </cell>
          <cell r="C41">
            <v>31515</v>
          </cell>
          <cell r="D41">
            <v>1250</v>
          </cell>
          <cell r="F41">
            <v>786.00037500000008</v>
          </cell>
          <cell r="G41">
            <v>3</v>
          </cell>
          <cell r="J41">
            <v>16.2</v>
          </cell>
          <cell r="K41">
            <v>3</v>
          </cell>
          <cell r="N41">
            <v>3</v>
          </cell>
          <cell r="O41">
            <v>5</v>
          </cell>
          <cell r="P41">
            <v>3</v>
          </cell>
          <cell r="Q41">
            <v>0.5</v>
          </cell>
          <cell r="T41">
            <v>3</v>
          </cell>
          <cell r="AA41">
            <v>3</v>
          </cell>
          <cell r="AD41">
            <v>3</v>
          </cell>
          <cell r="AG41">
            <v>3</v>
          </cell>
        </row>
        <row r="42">
          <cell r="B42">
            <v>6102</v>
          </cell>
          <cell r="C42">
            <v>23217</v>
          </cell>
          <cell r="D42">
            <v>1250</v>
          </cell>
          <cell r="F42">
            <v>629.56574999999998</v>
          </cell>
          <cell r="G42">
            <v>3</v>
          </cell>
          <cell r="J42">
            <v>16.2</v>
          </cell>
          <cell r="K42">
            <v>3</v>
          </cell>
          <cell r="N42">
            <v>3</v>
          </cell>
          <cell r="P42">
            <v>3</v>
          </cell>
          <cell r="T42">
            <v>3</v>
          </cell>
          <cell r="AA42">
            <v>3</v>
          </cell>
          <cell r="AD42">
            <v>3</v>
          </cell>
          <cell r="AG42">
            <v>3</v>
          </cell>
        </row>
        <row r="43">
          <cell r="B43">
            <v>6105</v>
          </cell>
          <cell r="C43">
            <v>13719</v>
          </cell>
          <cell r="D43">
            <v>1250</v>
          </cell>
          <cell r="F43">
            <v>222.5085</v>
          </cell>
          <cell r="G43">
            <v>1</v>
          </cell>
          <cell r="J43">
            <v>5.4</v>
          </cell>
          <cell r="K43">
            <v>1</v>
          </cell>
          <cell r="N43">
            <v>1</v>
          </cell>
          <cell r="P43">
            <v>1</v>
          </cell>
          <cell r="T43">
            <v>1</v>
          </cell>
          <cell r="W43">
            <v>1</v>
          </cell>
          <cell r="X43">
            <v>1</v>
          </cell>
          <cell r="AD43">
            <v>1</v>
          </cell>
          <cell r="AG43">
            <v>1</v>
          </cell>
        </row>
        <row r="44">
          <cell r="B44">
            <v>6100</v>
          </cell>
          <cell r="C44">
            <v>25551</v>
          </cell>
          <cell r="D44">
            <v>5000</v>
          </cell>
          <cell r="F44">
            <v>571.08925000000011</v>
          </cell>
          <cell r="G44">
            <v>1</v>
          </cell>
          <cell r="J44">
            <v>5.4</v>
          </cell>
          <cell r="K44">
            <v>1</v>
          </cell>
          <cell r="N44">
            <v>1</v>
          </cell>
          <cell r="P44">
            <v>1</v>
          </cell>
          <cell r="T44">
            <v>1</v>
          </cell>
          <cell r="AD44">
            <v>1</v>
          </cell>
        </row>
        <row r="45">
          <cell r="B45">
            <v>8004</v>
          </cell>
          <cell r="C45">
            <v>71754</v>
          </cell>
          <cell r="D45">
            <v>7500</v>
          </cell>
          <cell r="F45">
            <v>4182</v>
          </cell>
          <cell r="G45">
            <v>5</v>
          </cell>
          <cell r="J45">
            <v>42.27</v>
          </cell>
          <cell r="K45">
            <v>5</v>
          </cell>
          <cell r="N45">
            <v>5</v>
          </cell>
          <cell r="O45">
            <v>16</v>
          </cell>
          <cell r="P45">
            <v>5</v>
          </cell>
          <cell r="T45">
            <v>5</v>
          </cell>
          <cell r="U45">
            <v>1</v>
          </cell>
          <cell r="AA45">
            <v>5</v>
          </cell>
          <cell r="AD45">
            <v>5</v>
          </cell>
          <cell r="AW45">
            <v>1932.5</v>
          </cell>
        </row>
        <row r="46">
          <cell r="B46">
            <v>8000</v>
          </cell>
          <cell r="C46">
            <v>150000</v>
          </cell>
          <cell r="D46">
            <v>75000</v>
          </cell>
          <cell r="F46">
            <v>938.93550000000005</v>
          </cell>
          <cell r="G46">
            <v>2</v>
          </cell>
          <cell r="J46">
            <v>65.239999999999995</v>
          </cell>
          <cell r="K46">
            <v>2</v>
          </cell>
          <cell r="N46">
            <v>2</v>
          </cell>
          <cell r="P46">
            <v>2</v>
          </cell>
          <cell r="T46">
            <v>2</v>
          </cell>
          <cell r="AD46">
            <v>2</v>
          </cell>
        </row>
        <row r="47">
          <cell r="B47">
            <v>8006</v>
          </cell>
          <cell r="C47">
            <v>38634</v>
          </cell>
          <cell r="D47">
            <v>3000</v>
          </cell>
          <cell r="F47">
            <v>1044.4974999999999</v>
          </cell>
          <cell r="G47">
            <v>5</v>
          </cell>
          <cell r="J47">
            <v>32.21</v>
          </cell>
          <cell r="K47">
            <v>5</v>
          </cell>
          <cell r="N47">
            <v>5</v>
          </cell>
          <cell r="P47">
            <v>5</v>
          </cell>
          <cell r="T47">
            <v>5</v>
          </cell>
          <cell r="AA47">
            <v>5</v>
          </cell>
        </row>
        <row r="48">
          <cell r="B48">
            <v>8002</v>
          </cell>
          <cell r="C48">
            <v>36051</v>
          </cell>
          <cell r="D48">
            <v>5000</v>
          </cell>
          <cell r="F48">
            <v>6335.3287499999997</v>
          </cell>
          <cell r="G48">
            <v>3</v>
          </cell>
          <cell r="J48">
            <v>22.65</v>
          </cell>
          <cell r="K48">
            <v>3</v>
          </cell>
          <cell r="N48">
            <v>3</v>
          </cell>
          <cell r="O48">
            <v>7</v>
          </cell>
          <cell r="P48">
            <v>3</v>
          </cell>
          <cell r="S48">
            <v>100</v>
          </cell>
          <cell r="T48">
            <v>3</v>
          </cell>
        </row>
        <row r="49">
          <cell r="B49">
            <v>8003</v>
          </cell>
          <cell r="C49">
            <v>34350</v>
          </cell>
          <cell r="D49">
            <v>5000</v>
          </cell>
          <cell r="F49">
            <v>431.92462499999999</v>
          </cell>
          <cell r="G49">
            <v>3</v>
          </cell>
          <cell r="J49">
            <v>17.62</v>
          </cell>
          <cell r="K49">
            <v>3</v>
          </cell>
          <cell r="N49">
            <v>3</v>
          </cell>
          <cell r="O49">
            <v>8</v>
          </cell>
          <cell r="P49">
            <v>3</v>
          </cell>
          <cell r="T49">
            <v>3</v>
          </cell>
        </row>
        <row r="50">
          <cell r="B50">
            <v>8104</v>
          </cell>
          <cell r="F50">
            <v>7212</v>
          </cell>
          <cell r="K50">
            <v>0</v>
          </cell>
          <cell r="M50">
            <v>7.2289156626506017</v>
          </cell>
          <cell r="N50">
            <v>0</v>
          </cell>
          <cell r="O50">
            <v>7</v>
          </cell>
          <cell r="T50">
            <v>0</v>
          </cell>
        </row>
        <row r="51">
          <cell r="B51">
            <v>8113</v>
          </cell>
          <cell r="F51">
            <v>6122.5999874999998</v>
          </cell>
          <cell r="K51">
            <v>0</v>
          </cell>
          <cell r="M51">
            <v>7.2289156626506017</v>
          </cell>
          <cell r="N51">
            <v>0</v>
          </cell>
          <cell r="T51">
            <v>0</v>
          </cell>
        </row>
        <row r="52">
          <cell r="B52">
            <v>8111</v>
          </cell>
          <cell r="F52">
            <v>15285</v>
          </cell>
          <cell r="K52">
            <v>0</v>
          </cell>
          <cell r="M52">
            <v>2.4096385542168677</v>
          </cell>
          <cell r="N52">
            <v>0</v>
          </cell>
          <cell r="O52">
            <v>14</v>
          </cell>
          <cell r="T52">
            <v>0</v>
          </cell>
        </row>
        <row r="53">
          <cell r="B53">
            <v>8108</v>
          </cell>
          <cell r="K53">
            <v>0</v>
          </cell>
          <cell r="M53">
            <v>1.0843373493975903</v>
          </cell>
          <cell r="N53">
            <v>0</v>
          </cell>
          <cell r="T53">
            <v>0</v>
          </cell>
          <cell r="AZ53">
            <v>0</v>
          </cell>
        </row>
        <row r="54">
          <cell r="B54">
            <v>8107</v>
          </cell>
          <cell r="K54">
            <v>0</v>
          </cell>
          <cell r="M54">
            <v>1.4457831325301205</v>
          </cell>
          <cell r="N54">
            <v>0</v>
          </cell>
          <cell r="T54">
            <v>0</v>
          </cell>
          <cell r="AY54">
            <v>-11743.058129760002</v>
          </cell>
        </row>
        <row r="55">
          <cell r="B55">
            <v>8106</v>
          </cell>
          <cell r="F55">
            <v>3010.9931125000003</v>
          </cell>
          <cell r="K55">
            <v>0</v>
          </cell>
          <cell r="M55">
            <v>2.8915662650602409</v>
          </cell>
          <cell r="N55">
            <v>0</v>
          </cell>
          <cell r="T55">
            <v>0</v>
          </cell>
          <cell r="AX55">
            <v>-72634.943865599998</v>
          </cell>
        </row>
        <row r="56">
          <cell r="B56">
            <v>8105</v>
          </cell>
          <cell r="F56">
            <v>9875.2849999999999</v>
          </cell>
          <cell r="K56">
            <v>0</v>
          </cell>
          <cell r="M56">
            <v>7.2289156626506017</v>
          </cell>
          <cell r="N56">
            <v>0</v>
          </cell>
          <cell r="T56">
            <v>0</v>
          </cell>
          <cell r="AW56">
            <v>-85961.75</v>
          </cell>
        </row>
        <row r="57">
          <cell r="B57">
            <v>8001</v>
          </cell>
          <cell r="C57">
            <v>9549</v>
          </cell>
          <cell r="D57">
            <v>2500</v>
          </cell>
          <cell r="F57">
            <v>318.44375000000002</v>
          </cell>
          <cell r="G57">
            <v>2</v>
          </cell>
          <cell r="J57">
            <v>20.6</v>
          </cell>
          <cell r="K57">
            <v>2</v>
          </cell>
          <cell r="N57">
            <v>2</v>
          </cell>
          <cell r="P57">
            <v>2</v>
          </cell>
        </row>
        <row r="58">
          <cell r="B58">
            <v>8109</v>
          </cell>
          <cell r="K58">
            <v>0</v>
          </cell>
          <cell r="M58">
            <v>1.4457831325301205</v>
          </cell>
          <cell r="N58">
            <v>0</v>
          </cell>
          <cell r="O58">
            <v>11</v>
          </cell>
        </row>
        <row r="59">
          <cell r="B59">
            <v>8118</v>
          </cell>
          <cell r="K59">
            <v>0</v>
          </cell>
          <cell r="N59">
            <v>0</v>
          </cell>
        </row>
        <row r="60">
          <cell r="B60">
            <v>8103</v>
          </cell>
          <cell r="F60">
            <v>3971</v>
          </cell>
          <cell r="K60">
            <v>0</v>
          </cell>
          <cell r="M60">
            <v>0.60240963855421692</v>
          </cell>
          <cell r="N60">
            <v>0</v>
          </cell>
          <cell r="O60">
            <v>6</v>
          </cell>
        </row>
        <row r="61">
          <cell r="B61">
            <v>8100</v>
          </cell>
          <cell r="F61">
            <v>49857.189156583343</v>
          </cell>
          <cell r="J61">
            <v>39.020000000000003</v>
          </cell>
          <cell r="K61">
            <v>0</v>
          </cell>
          <cell r="M61">
            <v>48.192771084337352</v>
          </cell>
          <cell r="N61">
            <v>0</v>
          </cell>
        </row>
        <row r="62">
          <cell r="B62">
            <v>8101</v>
          </cell>
          <cell r="C62">
            <v>29853</v>
          </cell>
          <cell r="D62">
            <v>5000</v>
          </cell>
          <cell r="F62">
            <v>664.34637500000008</v>
          </cell>
          <cell r="G62">
            <v>2</v>
          </cell>
          <cell r="J62">
            <v>8.9499999999999993</v>
          </cell>
          <cell r="K62">
            <v>2</v>
          </cell>
          <cell r="L62">
            <v>2</v>
          </cell>
          <cell r="N62">
            <v>2</v>
          </cell>
        </row>
        <row r="63">
          <cell r="B63">
            <v>8112</v>
          </cell>
          <cell r="F63">
            <v>715.78750000000002</v>
          </cell>
          <cell r="K63">
            <v>0</v>
          </cell>
          <cell r="M63">
            <v>3.6144578313253009</v>
          </cell>
        </row>
        <row r="64">
          <cell r="B64">
            <v>8102</v>
          </cell>
          <cell r="C64">
            <v>50537</v>
          </cell>
          <cell r="D64">
            <v>5750</v>
          </cell>
          <cell r="F64">
            <v>941.91449999999998</v>
          </cell>
          <cell r="G64">
            <v>4</v>
          </cell>
          <cell r="J64">
            <v>22.37</v>
          </cell>
          <cell r="K64">
            <v>4</v>
          </cell>
          <cell r="L64">
            <v>4</v>
          </cell>
        </row>
        <row r="65">
          <cell r="B65">
            <v>8116</v>
          </cell>
          <cell r="C65">
            <v>26061</v>
          </cell>
          <cell r="D65">
            <v>7500</v>
          </cell>
          <cell r="F65">
            <v>173.9965</v>
          </cell>
          <cell r="G65">
            <v>1</v>
          </cell>
          <cell r="J65">
            <v>26.22</v>
          </cell>
          <cell r="K65">
            <v>1</v>
          </cell>
        </row>
        <row r="66">
          <cell r="B66">
            <v>901</v>
          </cell>
          <cell r="F66">
            <v>5329.0141666666741</v>
          </cell>
        </row>
        <row r="67">
          <cell r="B67">
            <v>900</v>
          </cell>
          <cell r="F67">
            <v>63576.274458333304</v>
          </cell>
        </row>
        <row r="68">
          <cell r="B68">
            <v>999</v>
          </cell>
        </row>
        <row r="69">
          <cell r="B69">
            <v>902</v>
          </cell>
        </row>
        <row r="70">
          <cell r="B70">
            <v>1250</v>
          </cell>
          <cell r="F70">
            <v>11355</v>
          </cell>
        </row>
        <row r="71">
          <cell r="B71">
            <v>1260</v>
          </cell>
        </row>
        <row r="72">
          <cell r="B72">
            <v>3500</v>
          </cell>
        </row>
        <row r="73">
          <cell r="B73">
            <v>4000</v>
          </cell>
        </row>
        <row r="74">
          <cell r="B74">
            <v>9100</v>
          </cell>
        </row>
        <row r="75">
          <cell r="B75">
            <v>9103</v>
          </cell>
        </row>
        <row r="76">
          <cell r="B76">
            <v>9105</v>
          </cell>
        </row>
        <row r="77">
          <cell r="B77">
            <v>9107</v>
          </cell>
        </row>
        <row r="78">
          <cell r="B78">
            <v>9109</v>
          </cell>
        </row>
        <row r="80">
          <cell r="B80" t="str">
            <v>TOTAL</v>
          </cell>
          <cell r="C80">
            <v>1810292</v>
          </cell>
          <cell r="D80">
            <v>200000</v>
          </cell>
          <cell r="E80">
            <v>0</v>
          </cell>
          <cell r="F80">
            <v>300903.29202033335</v>
          </cell>
          <cell r="G80">
            <v>106</v>
          </cell>
          <cell r="H80">
            <v>44</v>
          </cell>
          <cell r="I80">
            <v>2</v>
          </cell>
          <cell r="J80">
            <v>690.88</v>
          </cell>
          <cell r="K80">
            <v>151</v>
          </cell>
          <cell r="L80">
            <v>6</v>
          </cell>
          <cell r="M80">
            <v>105.78313253012047</v>
          </cell>
          <cell r="N80">
            <v>146</v>
          </cell>
          <cell r="O80">
            <v>100</v>
          </cell>
          <cell r="P80">
            <v>146</v>
          </cell>
          <cell r="Q80">
            <v>1</v>
          </cell>
          <cell r="R80">
            <v>1</v>
          </cell>
          <cell r="S80">
            <v>100</v>
          </cell>
          <cell r="T80">
            <v>142</v>
          </cell>
          <cell r="U80">
            <v>31</v>
          </cell>
          <cell r="V80">
            <v>17</v>
          </cell>
          <cell r="W80">
            <v>29</v>
          </cell>
          <cell r="X80">
            <v>5</v>
          </cell>
          <cell r="Y80">
            <v>11</v>
          </cell>
          <cell r="Z80">
            <v>47</v>
          </cell>
          <cell r="AA80">
            <v>176.5</v>
          </cell>
          <cell r="AB80">
            <v>89</v>
          </cell>
          <cell r="AC80">
            <v>89</v>
          </cell>
          <cell r="AD80">
            <v>131</v>
          </cell>
          <cell r="AE80">
            <v>5.163631166333003</v>
          </cell>
          <cell r="AF80">
            <v>94</v>
          </cell>
          <cell r="AG80">
            <v>11</v>
          </cell>
          <cell r="AH80">
            <v>2.95</v>
          </cell>
          <cell r="AI80">
            <v>2022030</v>
          </cell>
          <cell r="AJ80">
            <v>1620000</v>
          </cell>
          <cell r="AK80">
            <v>4351800</v>
          </cell>
          <cell r="AL80">
            <v>4351800</v>
          </cell>
          <cell r="AM80">
            <v>1</v>
          </cell>
          <cell r="AN80">
            <v>4351800</v>
          </cell>
          <cell r="AO80">
            <v>2022030</v>
          </cell>
          <cell r="AP80">
            <v>1680000</v>
          </cell>
          <cell r="AQ80">
            <v>16</v>
          </cell>
          <cell r="AT80">
            <v>89</v>
          </cell>
          <cell r="AU80">
            <v>0</v>
          </cell>
          <cell r="AW80">
            <v>0</v>
          </cell>
          <cell r="AX80">
            <v>0</v>
          </cell>
          <cell r="AY80">
            <v>0</v>
          </cell>
          <cell r="AZ80">
            <v>0</v>
          </cell>
          <cell r="BF80">
            <v>4.1243448805719947</v>
          </cell>
          <cell r="BG80">
            <v>87</v>
          </cell>
        </row>
      </sheetData>
      <sheetData sheetId="5" refreshError="1">
        <row r="5">
          <cell r="B5" t="str">
            <v>REP</v>
          </cell>
          <cell r="D5">
            <v>136</v>
          </cell>
          <cell r="G5">
            <v>143</v>
          </cell>
          <cell r="H5">
            <v>143</v>
          </cell>
          <cell r="I5">
            <v>143</v>
          </cell>
          <cell r="J5">
            <v>300029.00405753334</v>
          </cell>
          <cell r="K5">
            <v>152317.44222906663</v>
          </cell>
          <cell r="L5">
            <v>78534.279000566588</v>
          </cell>
          <cell r="M5">
            <v>164029.11765607671</v>
          </cell>
          <cell r="N5">
            <v>11677.665885198812</v>
          </cell>
          <cell r="O5">
            <v>99684.151417047469</v>
          </cell>
          <cell r="P5">
            <v>182403.46437061258</v>
          </cell>
          <cell r="Q5">
            <v>12417.002807997316</v>
          </cell>
          <cell r="R5">
            <v>0</v>
          </cell>
          <cell r="S5">
            <v>18571.549439717946</v>
          </cell>
          <cell r="T5">
            <v>42509.846384947174</v>
          </cell>
          <cell r="U5">
            <v>37268.429116125146</v>
          </cell>
          <cell r="V5">
            <v>46675.875437657458</v>
          </cell>
          <cell r="W5">
            <v>110088.43564217874</v>
          </cell>
          <cell r="X5">
            <v>31063.312168966375</v>
          </cell>
          <cell r="Y5">
            <v>35200.680016697879</v>
          </cell>
          <cell r="Z5">
            <v>42302.334881673625</v>
          </cell>
          <cell r="AA5">
            <v>54164.942903535397</v>
          </cell>
          <cell r="AB5">
            <v>86989.601051543155</v>
          </cell>
          <cell r="AC5">
            <v>117683.76634139885</v>
          </cell>
          <cell r="AD5">
            <v>109351.28135559919</v>
          </cell>
          <cell r="AE5">
            <v>300974.08218099317</v>
          </cell>
          <cell r="AF5">
            <v>196161.08438461417</v>
          </cell>
          <cell r="AG5">
            <v>56104.687714956402</v>
          </cell>
          <cell r="AH5">
            <v>45951.186437883473</v>
          </cell>
          <cell r="AI5">
            <v>72636.472597492058</v>
          </cell>
          <cell r="AJ5">
            <v>97127.966333919467</v>
          </cell>
          <cell r="AK5">
            <v>63826.843644424</v>
          </cell>
          <cell r="AL5">
            <v>51757.053203916439</v>
          </cell>
          <cell r="AM5">
            <v>35916.516082981085</v>
          </cell>
          <cell r="AN5">
            <v>173770.02726327538</v>
          </cell>
          <cell r="AO5">
            <v>35062.818088744098</v>
          </cell>
          <cell r="AP5">
            <v>18664.117344357452</v>
          </cell>
          <cell r="AQ5">
            <v>50845.18807137297</v>
          </cell>
          <cell r="AR5">
            <v>0</v>
          </cell>
          <cell r="AS5">
            <v>0</v>
          </cell>
          <cell r="AT5">
            <v>4717.4084637147253</v>
          </cell>
          <cell r="AW5" t="str">
            <v>FORFAIT</v>
          </cell>
          <cell r="AX5" t="str">
            <v>FORFAIT</v>
          </cell>
          <cell r="AY5" t="str">
            <v>FORFAIT</v>
          </cell>
          <cell r="AZ5" t="str">
            <v>FORFAIT</v>
          </cell>
          <cell r="BF5">
            <v>0</v>
          </cell>
          <cell r="BG5">
            <v>0</v>
          </cell>
        </row>
        <row r="6">
          <cell r="G6" t="str">
            <v>S143</v>
          </cell>
          <cell r="H6" t="str">
            <v>Y143</v>
          </cell>
          <cell r="I6" t="str">
            <v>AE143</v>
          </cell>
        </row>
        <row r="7">
          <cell r="B7">
            <v>1000</v>
          </cell>
          <cell r="I7">
            <v>1</v>
          </cell>
        </row>
        <row r="8">
          <cell r="B8">
            <v>1100</v>
          </cell>
          <cell r="C8">
            <v>158043</v>
          </cell>
          <cell r="F8">
            <v>5677.7705624999999</v>
          </cell>
          <cell r="G8">
            <v>8</v>
          </cell>
          <cell r="H8">
            <v>8</v>
          </cell>
          <cell r="J8">
            <v>36.799999999999997</v>
          </cell>
          <cell r="K8">
            <v>16</v>
          </cell>
          <cell r="N8">
            <v>16</v>
          </cell>
          <cell r="P8">
            <v>16</v>
          </cell>
          <cell r="T8">
            <v>16</v>
          </cell>
          <cell r="V8">
            <v>3</v>
          </cell>
          <cell r="W8">
            <v>5</v>
          </cell>
          <cell r="X8">
            <v>2</v>
          </cell>
          <cell r="Y8">
            <v>6</v>
          </cell>
          <cell r="Z8">
            <v>8</v>
          </cell>
          <cell r="AA8">
            <v>24</v>
          </cell>
          <cell r="AB8">
            <v>16</v>
          </cell>
          <cell r="AC8">
            <v>16</v>
          </cell>
          <cell r="AD8">
            <v>16</v>
          </cell>
          <cell r="AE8">
            <v>0.17461091155256631</v>
          </cell>
          <cell r="AF8">
            <v>16</v>
          </cell>
          <cell r="AH8">
            <v>0.4</v>
          </cell>
          <cell r="AJ8">
            <v>1170000</v>
          </cell>
          <cell r="AT8">
            <v>16</v>
          </cell>
          <cell r="AX8">
            <v>15222.931084800002</v>
          </cell>
          <cell r="AY8">
            <v>163.20428236800001</v>
          </cell>
          <cell r="BF8">
            <v>0.17461091155256631</v>
          </cell>
          <cell r="BG8">
            <v>16</v>
          </cell>
        </row>
        <row r="9">
          <cell r="B9">
            <v>1200</v>
          </cell>
          <cell r="C9">
            <v>29658</v>
          </cell>
          <cell r="F9">
            <v>1215.427475</v>
          </cell>
          <cell r="G9">
            <v>2</v>
          </cell>
          <cell r="H9">
            <v>2</v>
          </cell>
          <cell r="J9">
            <v>10.51</v>
          </cell>
          <cell r="K9">
            <v>4</v>
          </cell>
          <cell r="N9">
            <v>4</v>
          </cell>
          <cell r="P9">
            <v>4</v>
          </cell>
          <cell r="T9">
            <v>4</v>
          </cell>
          <cell r="W9">
            <v>1</v>
          </cell>
          <cell r="Y9">
            <v>3</v>
          </cell>
          <cell r="Z9">
            <v>2</v>
          </cell>
          <cell r="AA9">
            <v>6</v>
          </cell>
          <cell r="AB9">
            <v>4</v>
          </cell>
          <cell r="AC9">
            <v>4</v>
          </cell>
          <cell r="AD9">
            <v>4</v>
          </cell>
          <cell r="AE9">
            <v>3.9286285761013881E-2</v>
          </cell>
          <cell r="AF9">
            <v>4</v>
          </cell>
          <cell r="AH9">
            <v>0.05</v>
          </cell>
          <cell r="AJ9">
            <v>180000</v>
          </cell>
          <cell r="AT9">
            <v>4</v>
          </cell>
          <cell r="AX9">
            <v>5493.9416256000004</v>
          </cell>
          <cell r="AY9">
            <v>587.79042321600002</v>
          </cell>
          <cell r="BF9">
            <v>3.9286285761013881E-2</v>
          </cell>
          <cell r="BG9">
            <v>4</v>
          </cell>
        </row>
        <row r="10">
          <cell r="B10">
            <v>1300</v>
          </cell>
          <cell r="C10">
            <v>19125</v>
          </cell>
          <cell r="F10">
            <v>190.94595000000001</v>
          </cell>
          <cell r="G10">
            <v>1</v>
          </cell>
          <cell r="H10">
            <v>1</v>
          </cell>
          <cell r="J10">
            <v>5.26</v>
          </cell>
          <cell r="K10">
            <v>2</v>
          </cell>
          <cell r="N10">
            <v>2</v>
          </cell>
          <cell r="P10">
            <v>2</v>
          </cell>
          <cell r="T10">
            <v>2</v>
          </cell>
          <cell r="U10">
            <v>2</v>
          </cell>
          <cell r="V10">
            <v>1</v>
          </cell>
          <cell r="W10">
            <v>1</v>
          </cell>
          <cell r="X10">
            <v>1</v>
          </cell>
          <cell r="Y10">
            <v>1</v>
          </cell>
          <cell r="Z10">
            <v>1</v>
          </cell>
          <cell r="AA10">
            <v>3</v>
          </cell>
          <cell r="AB10">
            <v>2</v>
          </cell>
          <cell r="AC10">
            <v>2</v>
          </cell>
          <cell r="AD10">
            <v>2</v>
          </cell>
          <cell r="AE10">
            <v>1.0392862857610099</v>
          </cell>
          <cell r="AF10">
            <v>2</v>
          </cell>
          <cell r="AH10">
            <v>1.05</v>
          </cell>
          <cell r="AJ10">
            <v>0</v>
          </cell>
          <cell r="AT10">
            <v>2</v>
          </cell>
          <cell r="AW10">
            <v>3985</v>
          </cell>
          <cell r="AX10">
            <v>5493.9416256000004</v>
          </cell>
          <cell r="BF10">
            <v>1.0392862857610099</v>
          </cell>
          <cell r="BG10">
            <v>2</v>
          </cell>
        </row>
        <row r="11">
          <cell r="B11">
            <v>1400</v>
          </cell>
          <cell r="C11">
            <v>15000</v>
          </cell>
          <cell r="F11">
            <v>712</v>
          </cell>
          <cell r="G11">
            <v>1</v>
          </cell>
          <cell r="H11">
            <v>1</v>
          </cell>
          <cell r="J11">
            <v>5.26</v>
          </cell>
          <cell r="K11">
            <v>2</v>
          </cell>
          <cell r="N11">
            <v>2</v>
          </cell>
          <cell r="P11">
            <v>2</v>
          </cell>
          <cell r="T11">
            <v>2</v>
          </cell>
          <cell r="U11">
            <v>2</v>
          </cell>
          <cell r="V11">
            <v>1</v>
          </cell>
          <cell r="W11">
            <v>1</v>
          </cell>
          <cell r="X11">
            <v>1</v>
          </cell>
          <cell r="Y11">
            <v>1</v>
          </cell>
          <cell r="Z11">
            <v>1</v>
          </cell>
          <cell r="AA11">
            <v>3</v>
          </cell>
          <cell r="AB11">
            <v>2</v>
          </cell>
          <cell r="AC11">
            <v>2</v>
          </cell>
          <cell r="AD11">
            <v>2</v>
          </cell>
          <cell r="AE11">
            <v>1.0392862857610099</v>
          </cell>
          <cell r="AF11">
            <v>2</v>
          </cell>
          <cell r="AT11">
            <v>2</v>
          </cell>
        </row>
        <row r="12">
          <cell r="B12">
            <v>1500</v>
          </cell>
          <cell r="C12">
            <v>9563</v>
          </cell>
          <cell r="F12">
            <v>672.24896250000006</v>
          </cell>
          <cell r="G12">
            <v>1</v>
          </cell>
          <cell r="H12">
            <v>1</v>
          </cell>
          <cell r="J12">
            <v>5.26</v>
          </cell>
          <cell r="K12">
            <v>2</v>
          </cell>
          <cell r="N12">
            <v>2</v>
          </cell>
          <cell r="P12">
            <v>2</v>
          </cell>
          <cell r="T12">
            <v>2</v>
          </cell>
          <cell r="V12">
            <v>1</v>
          </cell>
          <cell r="W12">
            <v>1</v>
          </cell>
          <cell r="Z12">
            <v>1</v>
          </cell>
          <cell r="AA12">
            <v>3</v>
          </cell>
          <cell r="AB12">
            <v>2</v>
          </cell>
          <cell r="AC12">
            <v>2</v>
          </cell>
          <cell r="AD12">
            <v>2</v>
          </cell>
          <cell r="AE12">
            <v>3.3292593350729788E-2</v>
          </cell>
          <cell r="AF12">
            <v>2</v>
          </cell>
          <cell r="AT12">
            <v>2</v>
          </cell>
          <cell r="AX12">
            <v>4864.4947296</v>
          </cell>
          <cell r="BF12">
            <v>3.3292593350729788E-2</v>
          </cell>
          <cell r="BG12">
            <v>2</v>
          </cell>
        </row>
        <row r="13">
          <cell r="B13">
            <v>2101</v>
          </cell>
          <cell r="C13">
            <v>26187.48</v>
          </cell>
          <cell r="F13">
            <v>826.07920000000001</v>
          </cell>
          <cell r="G13">
            <v>1</v>
          </cell>
          <cell r="H13">
            <v>1</v>
          </cell>
          <cell r="J13">
            <v>5.91</v>
          </cell>
          <cell r="K13">
            <v>2</v>
          </cell>
          <cell r="N13">
            <v>2</v>
          </cell>
          <cell r="P13">
            <v>2</v>
          </cell>
          <cell r="T13">
            <v>2</v>
          </cell>
          <cell r="U13">
            <v>2</v>
          </cell>
          <cell r="V13">
            <v>1</v>
          </cell>
          <cell r="Z13">
            <v>1</v>
          </cell>
          <cell r="AA13">
            <v>3</v>
          </cell>
          <cell r="AB13">
            <v>2</v>
          </cell>
          <cell r="AC13">
            <v>2</v>
          </cell>
          <cell r="AD13">
            <v>2</v>
          </cell>
          <cell r="AE13">
            <v>4.4461588397267868E-2</v>
          </cell>
          <cell r="AF13">
            <v>2</v>
          </cell>
          <cell r="AI13">
            <v>285025</v>
          </cell>
          <cell r="AK13">
            <v>39000</v>
          </cell>
          <cell r="AL13">
            <v>39000</v>
          </cell>
          <cell r="AN13">
            <v>39000</v>
          </cell>
          <cell r="AO13">
            <v>285025</v>
          </cell>
          <cell r="AQ13">
            <v>1</v>
          </cell>
          <cell r="AT13">
            <v>2</v>
          </cell>
          <cell r="AW13">
            <v>11195.75</v>
          </cell>
          <cell r="AX13">
            <v>4864.4947296</v>
          </cell>
          <cell r="BF13">
            <v>4.4461588397267868E-2</v>
          </cell>
          <cell r="BG13">
            <v>2</v>
          </cell>
        </row>
        <row r="14">
          <cell r="B14">
            <v>2103</v>
          </cell>
          <cell r="C14">
            <v>9563</v>
          </cell>
          <cell r="F14">
            <v>66.685000000000002</v>
          </cell>
          <cell r="J14">
            <v>0</v>
          </cell>
          <cell r="K14">
            <v>0</v>
          </cell>
          <cell r="N14">
            <v>0</v>
          </cell>
          <cell r="P14">
            <v>0</v>
          </cell>
          <cell r="R14">
            <v>1</v>
          </cell>
          <cell r="T14">
            <v>0</v>
          </cell>
          <cell r="AA14">
            <v>0</v>
          </cell>
          <cell r="AD14">
            <v>0</v>
          </cell>
          <cell r="AF14">
            <v>0</v>
          </cell>
        </row>
        <row r="15">
          <cell r="B15">
            <v>2104</v>
          </cell>
          <cell r="J15">
            <v>0</v>
          </cell>
          <cell r="K15">
            <v>0</v>
          </cell>
          <cell r="N15">
            <v>0</v>
          </cell>
          <cell r="P15">
            <v>0</v>
          </cell>
          <cell r="T15">
            <v>0</v>
          </cell>
          <cell r="Z15">
            <v>0</v>
          </cell>
          <cell r="AA15">
            <v>0</v>
          </cell>
          <cell r="AB15">
            <v>0</v>
          </cell>
          <cell r="AC15">
            <v>0</v>
          </cell>
          <cell r="AD15">
            <v>0</v>
          </cell>
          <cell r="AF15">
            <v>0</v>
          </cell>
          <cell r="AI15">
            <v>0</v>
          </cell>
          <cell r="AO15">
            <v>0</v>
          </cell>
          <cell r="AT15">
            <v>0</v>
          </cell>
          <cell r="BG15">
            <v>0</v>
          </cell>
        </row>
        <row r="16">
          <cell r="B16">
            <v>2105</v>
          </cell>
          <cell r="C16">
            <v>61559</v>
          </cell>
          <cell r="F16">
            <v>1572.7644</v>
          </cell>
          <cell r="G16">
            <v>3</v>
          </cell>
          <cell r="H16">
            <v>3</v>
          </cell>
          <cell r="J16">
            <v>8.8699999999999992</v>
          </cell>
          <cell r="K16">
            <v>6</v>
          </cell>
          <cell r="N16">
            <v>6</v>
          </cell>
          <cell r="P16">
            <v>6</v>
          </cell>
          <cell r="T16">
            <v>6</v>
          </cell>
          <cell r="U16">
            <v>1</v>
          </cell>
          <cell r="V16">
            <v>1</v>
          </cell>
          <cell r="W16">
            <v>2</v>
          </cell>
          <cell r="Z16">
            <v>3</v>
          </cell>
          <cell r="AA16">
            <v>9</v>
          </cell>
          <cell r="AB16">
            <v>6</v>
          </cell>
          <cell r="AC16">
            <v>6</v>
          </cell>
          <cell r="AD16">
            <v>6</v>
          </cell>
          <cell r="AE16">
            <v>4.7776676958033781E-2</v>
          </cell>
          <cell r="AF16">
            <v>6</v>
          </cell>
          <cell r="AI16">
            <v>400000</v>
          </cell>
          <cell r="AO16">
            <v>400000</v>
          </cell>
          <cell r="AP16">
            <v>400000</v>
          </cell>
          <cell r="AQ16">
            <v>1</v>
          </cell>
          <cell r="AT16">
            <v>6</v>
          </cell>
          <cell r="AW16">
            <v>9263.25</v>
          </cell>
          <cell r="AX16">
            <v>5493.9416256000004</v>
          </cell>
          <cell r="AY16">
            <v>763.7450401440002</v>
          </cell>
          <cell r="BF16">
            <v>4.7776676958033781E-2</v>
          </cell>
          <cell r="BG16">
            <v>6</v>
          </cell>
        </row>
        <row r="17">
          <cell r="B17">
            <v>2106</v>
          </cell>
          <cell r="C17">
            <v>27866.84</v>
          </cell>
          <cell r="F17">
            <v>786.14419999999996</v>
          </cell>
          <cell r="G17">
            <v>2</v>
          </cell>
          <cell r="H17">
            <v>2</v>
          </cell>
          <cell r="J17">
            <v>5.91</v>
          </cell>
          <cell r="K17">
            <v>4</v>
          </cell>
          <cell r="N17">
            <v>4</v>
          </cell>
          <cell r="P17">
            <v>4</v>
          </cell>
          <cell r="T17">
            <v>4</v>
          </cell>
          <cell r="V17">
            <v>1</v>
          </cell>
          <cell r="W17">
            <v>1</v>
          </cell>
          <cell r="Z17">
            <v>2</v>
          </cell>
          <cell r="AA17">
            <v>6</v>
          </cell>
          <cell r="AB17">
            <v>4</v>
          </cell>
          <cell r="AC17">
            <v>4</v>
          </cell>
          <cell r="AD17">
            <v>4</v>
          </cell>
          <cell r="AE17">
            <v>7.0752543018948622E-2</v>
          </cell>
          <cell r="AF17">
            <v>4</v>
          </cell>
          <cell r="AI17">
            <v>300000</v>
          </cell>
          <cell r="AO17">
            <v>300000</v>
          </cell>
          <cell r="AP17">
            <v>300000</v>
          </cell>
          <cell r="AT17">
            <v>4</v>
          </cell>
          <cell r="AX17">
            <v>2663.0445600000003</v>
          </cell>
          <cell r="BF17">
            <v>7.0752543018948622E-2</v>
          </cell>
          <cell r="BG17">
            <v>4</v>
          </cell>
        </row>
        <row r="18">
          <cell r="B18">
            <v>2108</v>
          </cell>
          <cell r="C18">
            <v>46850</v>
          </cell>
          <cell r="F18">
            <v>570.93416250000007</v>
          </cell>
          <cell r="G18">
            <v>3</v>
          </cell>
          <cell r="H18">
            <v>3</v>
          </cell>
          <cell r="J18">
            <v>8.8699999999999992</v>
          </cell>
          <cell r="K18">
            <v>6</v>
          </cell>
          <cell r="N18">
            <v>6</v>
          </cell>
          <cell r="P18">
            <v>6</v>
          </cell>
          <cell r="T18">
            <v>6</v>
          </cell>
          <cell r="W18">
            <v>1</v>
          </cell>
          <cell r="Z18">
            <v>3</v>
          </cell>
          <cell r="AA18">
            <v>9</v>
          </cell>
          <cell r="AB18">
            <v>6</v>
          </cell>
          <cell r="AC18">
            <v>6</v>
          </cell>
          <cell r="AD18">
            <v>6</v>
          </cell>
          <cell r="AE18">
            <v>5.9607955355174921E-2</v>
          </cell>
          <cell r="AF18">
            <v>6</v>
          </cell>
          <cell r="AI18">
            <v>350000</v>
          </cell>
          <cell r="AO18">
            <v>350000</v>
          </cell>
          <cell r="AP18">
            <v>350000</v>
          </cell>
          <cell r="AT18">
            <v>6</v>
          </cell>
          <cell r="AY18">
            <v>181.05475075200002</v>
          </cell>
          <cell r="BF18">
            <v>5.9607955355174921E-2</v>
          </cell>
          <cell r="BG18">
            <v>6</v>
          </cell>
        </row>
        <row r="19">
          <cell r="B19">
            <v>2110</v>
          </cell>
          <cell r="C19">
            <v>50570</v>
          </cell>
          <cell r="F19">
            <v>171.0615</v>
          </cell>
          <cell r="G19">
            <v>3</v>
          </cell>
          <cell r="H19">
            <v>3</v>
          </cell>
          <cell r="J19">
            <v>8.8699999999999992</v>
          </cell>
          <cell r="K19">
            <v>6</v>
          </cell>
          <cell r="N19">
            <v>6</v>
          </cell>
          <cell r="P19">
            <v>6</v>
          </cell>
          <cell r="T19">
            <v>6</v>
          </cell>
          <cell r="W19">
            <v>2</v>
          </cell>
          <cell r="Z19">
            <v>3</v>
          </cell>
          <cell r="AA19">
            <v>9</v>
          </cell>
          <cell r="AB19">
            <v>6</v>
          </cell>
          <cell r="AC19">
            <v>6</v>
          </cell>
          <cell r="AD19">
            <v>6</v>
          </cell>
          <cell r="AE19">
            <v>1.0596079553551701</v>
          </cell>
          <cell r="AF19">
            <v>6</v>
          </cell>
          <cell r="AI19">
            <v>420000</v>
          </cell>
          <cell r="AO19">
            <v>420000</v>
          </cell>
          <cell r="AP19">
            <v>420000</v>
          </cell>
          <cell r="AT19">
            <v>6</v>
          </cell>
          <cell r="AX19">
            <v>4864.4947296</v>
          </cell>
          <cell r="BF19">
            <v>1.0596079553551701</v>
          </cell>
          <cell r="BG19">
            <v>6</v>
          </cell>
        </row>
        <row r="20">
          <cell r="B20">
            <v>3000</v>
          </cell>
          <cell r="C20">
            <v>55775</v>
          </cell>
          <cell r="F20">
            <v>523.44423749999999</v>
          </cell>
          <cell r="G20">
            <v>3</v>
          </cell>
          <cell r="H20">
            <v>3</v>
          </cell>
          <cell r="K20">
            <v>6</v>
          </cell>
          <cell r="N20">
            <v>6</v>
          </cell>
          <cell r="P20">
            <v>6</v>
          </cell>
          <cell r="T20">
            <v>6</v>
          </cell>
          <cell r="Z20">
            <v>0</v>
          </cell>
          <cell r="AA20">
            <v>9</v>
          </cell>
          <cell r="AB20">
            <v>6</v>
          </cell>
          <cell r="AC20">
            <v>6</v>
          </cell>
          <cell r="AD20">
            <v>6</v>
          </cell>
          <cell r="AE20">
            <v>2.5268441229123844E-2</v>
          </cell>
          <cell r="AF20">
            <v>6</v>
          </cell>
          <cell r="AT20">
            <v>6</v>
          </cell>
          <cell r="BF20">
            <v>2.5268441229123844E-2</v>
          </cell>
          <cell r="BG20">
            <v>6</v>
          </cell>
        </row>
        <row r="21">
          <cell r="B21">
            <v>3102</v>
          </cell>
          <cell r="C21">
            <v>21860.639999999999</v>
          </cell>
          <cell r="F21">
            <v>174.83981249999999</v>
          </cell>
          <cell r="G21">
            <v>1</v>
          </cell>
          <cell r="H21">
            <v>1</v>
          </cell>
          <cell r="J21">
            <v>2.96</v>
          </cell>
          <cell r="K21">
            <v>2</v>
          </cell>
          <cell r="N21">
            <v>2</v>
          </cell>
          <cell r="P21">
            <v>2</v>
          </cell>
          <cell r="T21">
            <v>2</v>
          </cell>
          <cell r="U21">
            <v>1</v>
          </cell>
          <cell r="Z21">
            <v>1</v>
          </cell>
          <cell r="AA21">
            <v>3</v>
          </cell>
          <cell r="AB21">
            <v>2</v>
          </cell>
          <cell r="AC21">
            <v>2</v>
          </cell>
          <cell r="AD21">
            <v>2</v>
          </cell>
          <cell r="AE21">
            <v>8.6681119299397685E-3</v>
          </cell>
          <cell r="AF21">
            <v>2</v>
          </cell>
          <cell r="AT21">
            <v>2</v>
          </cell>
          <cell r="AW21">
            <v>647.5</v>
          </cell>
          <cell r="BF21">
            <v>8.6681119299397685E-3</v>
          </cell>
          <cell r="BG21">
            <v>2</v>
          </cell>
        </row>
        <row r="22">
          <cell r="B22">
            <v>3201</v>
          </cell>
          <cell r="C22">
            <v>260777</v>
          </cell>
          <cell r="F22">
            <v>4727.3977375000004</v>
          </cell>
          <cell r="G22">
            <v>11</v>
          </cell>
          <cell r="H22">
            <v>11</v>
          </cell>
          <cell r="I22">
            <v>1</v>
          </cell>
          <cell r="J22">
            <v>43.71</v>
          </cell>
          <cell r="K22">
            <v>23</v>
          </cell>
          <cell r="N22">
            <v>23</v>
          </cell>
          <cell r="P22">
            <v>22</v>
          </cell>
          <cell r="T22">
            <v>23</v>
          </cell>
          <cell r="U22">
            <v>10</v>
          </cell>
          <cell r="V22">
            <v>5</v>
          </cell>
          <cell r="W22">
            <v>7</v>
          </cell>
          <cell r="Z22">
            <v>11</v>
          </cell>
          <cell r="AA22">
            <v>34.5</v>
          </cell>
          <cell r="AB22">
            <v>23</v>
          </cell>
          <cell r="AC22">
            <v>23</v>
          </cell>
          <cell r="AD22">
            <v>23</v>
          </cell>
          <cell r="AE22">
            <v>0.3151870893691695</v>
          </cell>
          <cell r="AF22">
            <v>23</v>
          </cell>
          <cell r="AH22">
            <v>0.4</v>
          </cell>
          <cell r="AK22">
            <v>2887500</v>
          </cell>
          <cell r="AL22">
            <v>2887500</v>
          </cell>
          <cell r="AN22">
            <v>2887500</v>
          </cell>
          <cell r="AQ22">
            <v>8</v>
          </cell>
          <cell r="AT22">
            <v>23</v>
          </cell>
          <cell r="AW22">
            <v>26109</v>
          </cell>
          <cell r="AX22">
            <v>8618.5805760000003</v>
          </cell>
          <cell r="AY22">
            <v>4493.2178989440008</v>
          </cell>
          <cell r="BF22">
            <v>0.3151870893691695</v>
          </cell>
          <cell r="BG22">
            <v>23</v>
          </cell>
        </row>
        <row r="23">
          <cell r="B23">
            <v>3203</v>
          </cell>
          <cell r="C23">
            <v>24480</v>
          </cell>
          <cell r="F23">
            <v>306.53188750000004</v>
          </cell>
          <cell r="G23">
            <v>1</v>
          </cell>
          <cell r="H23">
            <v>1</v>
          </cell>
          <cell r="J23">
            <v>4.9800000000000004</v>
          </cell>
          <cell r="K23">
            <v>2</v>
          </cell>
          <cell r="N23">
            <v>2</v>
          </cell>
          <cell r="P23">
            <v>2</v>
          </cell>
          <cell r="T23">
            <v>2</v>
          </cell>
          <cell r="U23">
            <v>2</v>
          </cell>
          <cell r="V23">
            <v>1</v>
          </cell>
          <cell r="W23">
            <v>1</v>
          </cell>
          <cell r="Z23">
            <v>1</v>
          </cell>
          <cell r="AA23">
            <v>3</v>
          </cell>
          <cell r="AB23">
            <v>2</v>
          </cell>
          <cell r="AC23">
            <v>2</v>
          </cell>
          <cell r="AD23">
            <v>2</v>
          </cell>
          <cell r="AE23">
            <v>7.160396345230019E-2</v>
          </cell>
          <cell r="AF23">
            <v>2</v>
          </cell>
          <cell r="AK23">
            <v>150000</v>
          </cell>
          <cell r="AL23">
            <v>150000</v>
          </cell>
          <cell r="AN23">
            <v>150000</v>
          </cell>
          <cell r="AQ23">
            <v>1</v>
          </cell>
          <cell r="AT23">
            <v>2</v>
          </cell>
          <cell r="AW23">
            <v>10979.75</v>
          </cell>
          <cell r="AX23">
            <v>2663.0445600000003</v>
          </cell>
          <cell r="AY23">
            <v>191.25501840000001</v>
          </cell>
          <cell r="BF23">
            <v>7.160396345230019E-2</v>
          </cell>
          <cell r="BG23">
            <v>2</v>
          </cell>
        </row>
        <row r="24">
          <cell r="B24">
            <v>3207</v>
          </cell>
          <cell r="C24">
            <v>12751.02</v>
          </cell>
          <cell r="G24">
            <v>1</v>
          </cell>
          <cell r="H24">
            <v>1</v>
          </cell>
          <cell r="J24">
            <v>4.9800000000000004</v>
          </cell>
          <cell r="K24">
            <v>2</v>
          </cell>
          <cell r="N24">
            <v>2</v>
          </cell>
          <cell r="P24">
            <v>2</v>
          </cell>
          <cell r="T24">
            <v>2</v>
          </cell>
          <cell r="U24">
            <v>1</v>
          </cell>
          <cell r="Z24">
            <v>1</v>
          </cell>
          <cell r="AA24">
            <v>3</v>
          </cell>
          <cell r="AB24">
            <v>2</v>
          </cell>
          <cell r="AC24">
            <v>2</v>
          </cell>
          <cell r="AD24">
            <v>2</v>
          </cell>
          <cell r="AE24">
            <v>1.0716039634523</v>
          </cell>
          <cell r="AF24">
            <v>2</v>
          </cell>
          <cell r="AH24">
            <v>1.05</v>
          </cell>
          <cell r="AK24">
            <v>120000</v>
          </cell>
          <cell r="AL24">
            <v>120000</v>
          </cell>
          <cell r="AN24">
            <v>120000</v>
          </cell>
          <cell r="AQ24">
            <v>1</v>
          </cell>
          <cell r="AT24">
            <v>2</v>
          </cell>
          <cell r="AW24">
            <v>1932.5</v>
          </cell>
          <cell r="BB24" t="e">
            <v>#REF!</v>
          </cell>
          <cell r="BC24" t="e">
            <v>#REF!</v>
          </cell>
          <cell r="BD24" t="e">
            <v>#REF!</v>
          </cell>
          <cell r="BF24">
            <v>1.0716039634523</v>
          </cell>
          <cell r="BG24">
            <v>2</v>
          </cell>
        </row>
        <row r="25">
          <cell r="B25">
            <v>3401</v>
          </cell>
          <cell r="C25">
            <v>92500</v>
          </cell>
          <cell r="F25">
            <v>1927.3563624999999</v>
          </cell>
          <cell r="G25">
            <v>6</v>
          </cell>
          <cell r="H25">
            <v>6</v>
          </cell>
          <cell r="J25">
            <v>17.739999999999998</v>
          </cell>
          <cell r="K25">
            <v>12</v>
          </cell>
          <cell r="N25">
            <v>12</v>
          </cell>
          <cell r="P25">
            <v>12</v>
          </cell>
          <cell r="T25">
            <v>12</v>
          </cell>
          <cell r="W25">
            <v>6</v>
          </cell>
          <cell r="Z25">
            <v>6</v>
          </cell>
          <cell r="AA25">
            <v>18</v>
          </cell>
          <cell r="AB25">
            <v>12</v>
          </cell>
          <cell r="AC25">
            <v>12</v>
          </cell>
          <cell r="AD25">
            <v>12</v>
          </cell>
          <cell r="AE25">
            <v>6.3330515629245743E-2</v>
          </cell>
          <cell r="AF25">
            <v>12</v>
          </cell>
          <cell r="AK25">
            <v>700000</v>
          </cell>
          <cell r="AL25">
            <v>700000</v>
          </cell>
          <cell r="AN25">
            <v>700000</v>
          </cell>
          <cell r="AQ25">
            <v>4</v>
          </cell>
          <cell r="AT25">
            <v>12</v>
          </cell>
          <cell r="AY25">
            <v>5281.1885747520009</v>
          </cell>
          <cell r="BF25">
            <v>6.3330515629245743E-2</v>
          </cell>
          <cell r="BG25">
            <v>12</v>
          </cell>
        </row>
        <row r="26">
          <cell r="B26">
            <v>5001</v>
          </cell>
          <cell r="C26">
            <v>59686.45</v>
          </cell>
          <cell r="D26">
            <v>25000</v>
          </cell>
          <cell r="F26">
            <v>1085.211425</v>
          </cell>
          <cell r="G26">
            <v>3</v>
          </cell>
          <cell r="J26">
            <v>12.36</v>
          </cell>
          <cell r="K26">
            <v>3</v>
          </cell>
          <cell r="N26">
            <v>3</v>
          </cell>
          <cell r="P26">
            <v>6</v>
          </cell>
          <cell r="T26">
            <v>3</v>
          </cell>
          <cell r="V26">
            <v>2</v>
          </cell>
          <cell r="W26">
            <v>1</v>
          </cell>
          <cell r="AA26">
            <v>3</v>
          </cell>
          <cell r="AB26">
            <v>0</v>
          </cell>
          <cell r="AC26">
            <v>0</v>
          </cell>
          <cell r="AD26">
            <v>3</v>
          </cell>
          <cell r="AF26">
            <v>0</v>
          </cell>
          <cell r="AX26">
            <v>9728.9894592000001</v>
          </cell>
          <cell r="AY26">
            <v>81.602141184000004</v>
          </cell>
        </row>
        <row r="27">
          <cell r="B27">
            <v>5003</v>
          </cell>
          <cell r="C27">
            <v>233453</v>
          </cell>
          <cell r="D27">
            <v>37500</v>
          </cell>
          <cell r="F27">
            <v>5536.4289625000001</v>
          </cell>
          <cell r="G27">
            <v>13</v>
          </cell>
          <cell r="J27">
            <v>117.65</v>
          </cell>
          <cell r="K27">
            <v>13</v>
          </cell>
          <cell r="N27">
            <v>13</v>
          </cell>
          <cell r="P27">
            <v>13</v>
          </cell>
          <cell r="T27">
            <v>13</v>
          </cell>
          <cell r="U27">
            <v>1</v>
          </cell>
          <cell r="AA27">
            <v>13</v>
          </cell>
          <cell r="AB27">
            <v>0</v>
          </cell>
          <cell r="AC27">
            <v>0</v>
          </cell>
          <cell r="AD27">
            <v>13</v>
          </cell>
          <cell r="AF27">
            <v>0</v>
          </cell>
          <cell r="AM27">
            <v>1</v>
          </cell>
          <cell r="AW27">
            <v>3865</v>
          </cell>
        </row>
        <row r="28">
          <cell r="B28">
            <v>6110</v>
          </cell>
          <cell r="K28">
            <v>0</v>
          </cell>
          <cell r="N28">
            <v>0</v>
          </cell>
          <cell r="T28">
            <v>0</v>
          </cell>
          <cell r="AA28">
            <v>0</v>
          </cell>
          <cell r="AB28">
            <v>0</v>
          </cell>
          <cell r="AC28">
            <v>0</v>
          </cell>
          <cell r="AD28">
            <v>0</v>
          </cell>
          <cell r="AF28">
            <v>0</v>
          </cell>
        </row>
        <row r="29">
          <cell r="B29">
            <v>6200</v>
          </cell>
          <cell r="K29">
            <v>0</v>
          </cell>
          <cell r="N29">
            <v>0</v>
          </cell>
          <cell r="T29">
            <v>0</v>
          </cell>
          <cell r="AA29">
            <v>0</v>
          </cell>
          <cell r="AD29">
            <v>0</v>
          </cell>
          <cell r="AF29">
            <v>0</v>
          </cell>
        </row>
        <row r="30">
          <cell r="B30">
            <v>5000</v>
          </cell>
          <cell r="C30">
            <v>35813</v>
          </cell>
          <cell r="D30">
            <v>12500</v>
          </cell>
          <cell r="F30">
            <v>1117.8697125000001</v>
          </cell>
          <cell r="G30">
            <v>2</v>
          </cell>
          <cell r="J30">
            <v>8.24</v>
          </cell>
          <cell r="K30">
            <v>2</v>
          </cell>
          <cell r="N30">
            <v>2</v>
          </cell>
          <cell r="P30">
            <v>2</v>
          </cell>
          <cell r="T30">
            <v>2</v>
          </cell>
          <cell r="V30">
            <v>1</v>
          </cell>
          <cell r="AA30">
            <v>2</v>
          </cell>
          <cell r="AD30">
            <v>2</v>
          </cell>
          <cell r="AX30">
            <v>2663.0445600000003</v>
          </cell>
        </row>
        <row r="31">
          <cell r="B31">
            <v>9106</v>
          </cell>
          <cell r="F31">
            <v>0</v>
          </cell>
          <cell r="K31">
            <v>0</v>
          </cell>
          <cell r="M31">
            <v>1.4457831325301205</v>
          </cell>
          <cell r="N31">
            <v>0</v>
          </cell>
          <cell r="T31">
            <v>0</v>
          </cell>
          <cell r="AD31">
            <v>0</v>
          </cell>
        </row>
        <row r="32">
          <cell r="B32">
            <v>8122</v>
          </cell>
          <cell r="F32">
            <v>5426.5675000000001</v>
          </cell>
          <cell r="K32">
            <v>0</v>
          </cell>
          <cell r="M32">
            <v>5.7831325301204819</v>
          </cell>
          <cell r="N32">
            <v>0</v>
          </cell>
          <cell r="O32">
            <v>17</v>
          </cell>
          <cell r="T32">
            <v>0</v>
          </cell>
          <cell r="AD32">
            <v>0</v>
          </cell>
        </row>
        <row r="33">
          <cell r="B33">
            <v>8124</v>
          </cell>
          <cell r="F33">
            <v>15056.220026250001</v>
          </cell>
          <cell r="K33">
            <v>0</v>
          </cell>
          <cell r="N33">
            <v>0</v>
          </cell>
          <cell r="T33">
            <v>0</v>
          </cell>
          <cell r="AD33">
            <v>0</v>
          </cell>
        </row>
        <row r="34">
          <cell r="B34">
            <v>9112</v>
          </cell>
          <cell r="F34">
            <v>27474.854062500002</v>
          </cell>
          <cell r="K34">
            <v>0</v>
          </cell>
          <cell r="M34">
            <v>5.7831325301204819</v>
          </cell>
          <cell r="N34">
            <v>0</v>
          </cell>
          <cell r="T34">
            <v>0</v>
          </cell>
          <cell r="AD34">
            <v>0</v>
          </cell>
        </row>
        <row r="35">
          <cell r="B35">
            <v>8120</v>
          </cell>
          <cell r="F35">
            <v>6648.5625</v>
          </cell>
          <cell r="K35">
            <v>0</v>
          </cell>
          <cell r="M35">
            <v>2.8915662650602409</v>
          </cell>
          <cell r="N35">
            <v>0</v>
          </cell>
          <cell r="T35">
            <v>0</v>
          </cell>
          <cell r="AD35">
            <v>0</v>
          </cell>
        </row>
        <row r="36">
          <cell r="B36">
            <v>8119</v>
          </cell>
          <cell r="F36">
            <v>10839.945646</v>
          </cell>
          <cell r="K36">
            <v>0</v>
          </cell>
          <cell r="M36">
            <v>2.8915662650602409</v>
          </cell>
          <cell r="N36">
            <v>0</v>
          </cell>
          <cell r="O36">
            <v>14</v>
          </cell>
          <cell r="T36">
            <v>0</v>
          </cell>
          <cell r="AD36">
            <v>0</v>
          </cell>
        </row>
        <row r="37">
          <cell r="B37">
            <v>3204</v>
          </cell>
          <cell r="C37">
            <v>67135</v>
          </cell>
          <cell r="F37">
            <v>2162.9544374999996</v>
          </cell>
          <cell r="G37">
            <v>5</v>
          </cell>
          <cell r="J37">
            <v>14.79</v>
          </cell>
          <cell r="K37">
            <v>5</v>
          </cell>
          <cell r="N37">
            <v>5</v>
          </cell>
          <cell r="P37">
            <v>5</v>
          </cell>
          <cell r="T37">
            <v>5</v>
          </cell>
          <cell r="U37">
            <v>10</v>
          </cell>
          <cell r="Z37">
            <v>5</v>
          </cell>
          <cell r="AA37">
            <v>5</v>
          </cell>
          <cell r="AD37">
            <v>5</v>
          </cell>
          <cell r="AF37">
            <v>5</v>
          </cell>
          <cell r="AW37">
            <v>16051.5</v>
          </cell>
        </row>
        <row r="38">
          <cell r="B38">
            <v>8121</v>
          </cell>
          <cell r="F38">
            <v>10311.532499999999</v>
          </cell>
          <cell r="K38">
            <v>0</v>
          </cell>
          <cell r="M38">
            <v>3.6144578313253009</v>
          </cell>
          <cell r="N38">
            <v>0</v>
          </cell>
          <cell r="O38">
            <v>9</v>
          </cell>
          <cell r="T38">
            <v>0</v>
          </cell>
          <cell r="AD38">
            <v>0</v>
          </cell>
        </row>
        <row r="39">
          <cell r="B39">
            <v>6001</v>
          </cell>
          <cell r="C39">
            <v>18445.68</v>
          </cell>
          <cell r="F39">
            <v>915.30762499999992</v>
          </cell>
          <cell r="G39">
            <v>2</v>
          </cell>
          <cell r="J39">
            <v>10.8</v>
          </cell>
          <cell r="K39">
            <v>2</v>
          </cell>
          <cell r="N39">
            <v>2</v>
          </cell>
          <cell r="P39">
            <v>2</v>
          </cell>
          <cell r="T39">
            <v>2</v>
          </cell>
          <cell r="AA39">
            <v>2</v>
          </cell>
          <cell r="AD39">
            <v>2</v>
          </cell>
          <cell r="AG39">
            <v>2</v>
          </cell>
        </row>
        <row r="40">
          <cell r="B40">
            <v>6103</v>
          </cell>
          <cell r="C40">
            <v>21998.34</v>
          </cell>
          <cell r="F40">
            <v>404.42762500000003</v>
          </cell>
          <cell r="G40">
            <v>2</v>
          </cell>
          <cell r="J40">
            <v>10.8</v>
          </cell>
          <cell r="K40">
            <v>2</v>
          </cell>
          <cell r="N40">
            <v>2</v>
          </cell>
          <cell r="P40">
            <v>2</v>
          </cell>
          <cell r="Q40">
            <v>0.5</v>
          </cell>
          <cell r="T40">
            <v>2</v>
          </cell>
          <cell r="AA40">
            <v>2</v>
          </cell>
          <cell r="AD40">
            <v>2</v>
          </cell>
          <cell r="AG40">
            <v>2</v>
          </cell>
        </row>
        <row r="41">
          <cell r="B41">
            <v>6101</v>
          </cell>
          <cell r="C41">
            <v>32145.3</v>
          </cell>
          <cell r="D41">
            <v>1250</v>
          </cell>
          <cell r="F41">
            <v>786.00037500000008</v>
          </cell>
          <cell r="G41">
            <v>3</v>
          </cell>
          <cell r="J41">
            <v>16.2</v>
          </cell>
          <cell r="K41">
            <v>3</v>
          </cell>
          <cell r="N41">
            <v>3</v>
          </cell>
          <cell r="O41">
            <v>5</v>
          </cell>
          <cell r="P41">
            <v>3</v>
          </cell>
          <cell r="Q41">
            <v>0.5</v>
          </cell>
          <cell r="T41">
            <v>3</v>
          </cell>
          <cell r="AA41">
            <v>3</v>
          </cell>
          <cell r="AD41">
            <v>3</v>
          </cell>
          <cell r="AG41">
            <v>3</v>
          </cell>
        </row>
        <row r="42">
          <cell r="B42">
            <v>6102</v>
          </cell>
          <cell r="C42">
            <v>23681.34</v>
          </cell>
          <cell r="D42">
            <v>1250</v>
          </cell>
          <cell r="F42">
            <v>629.56574999999998</v>
          </cell>
          <cell r="G42">
            <v>3</v>
          </cell>
          <cell r="J42">
            <v>16.2</v>
          </cell>
          <cell r="K42">
            <v>3</v>
          </cell>
          <cell r="N42">
            <v>3</v>
          </cell>
          <cell r="P42">
            <v>3</v>
          </cell>
          <cell r="T42">
            <v>3</v>
          </cell>
          <cell r="AA42">
            <v>3</v>
          </cell>
          <cell r="AD42">
            <v>3</v>
          </cell>
          <cell r="AG42">
            <v>3</v>
          </cell>
        </row>
        <row r="43">
          <cell r="B43">
            <v>6105</v>
          </cell>
          <cell r="C43">
            <v>13993.38</v>
          </cell>
          <cell r="D43">
            <v>1250</v>
          </cell>
          <cell r="F43">
            <v>222.5085</v>
          </cell>
          <cell r="G43">
            <v>1</v>
          </cell>
          <cell r="J43">
            <v>5.4</v>
          </cell>
          <cell r="K43">
            <v>1</v>
          </cell>
          <cell r="N43">
            <v>1</v>
          </cell>
          <cell r="P43">
            <v>1</v>
          </cell>
          <cell r="T43">
            <v>1</v>
          </cell>
          <cell r="W43">
            <v>1</v>
          </cell>
          <cell r="X43">
            <v>1</v>
          </cell>
          <cell r="Z43">
            <v>1</v>
          </cell>
          <cell r="AD43">
            <v>1</v>
          </cell>
          <cell r="AG43">
            <v>1</v>
          </cell>
        </row>
        <row r="44">
          <cell r="B44">
            <v>6100</v>
          </cell>
          <cell r="C44">
            <v>26062.02</v>
          </cell>
          <cell r="D44">
            <v>5000</v>
          </cell>
          <cell r="F44">
            <v>571.08925000000011</v>
          </cell>
          <cell r="G44">
            <v>1</v>
          </cell>
          <cell r="J44">
            <v>5.4</v>
          </cell>
          <cell r="K44">
            <v>1</v>
          </cell>
          <cell r="N44">
            <v>1</v>
          </cell>
          <cell r="P44">
            <v>1</v>
          </cell>
          <cell r="T44">
            <v>1</v>
          </cell>
          <cell r="AD44">
            <v>1</v>
          </cell>
        </row>
        <row r="45">
          <cell r="B45">
            <v>8004</v>
          </cell>
          <cell r="C45">
            <v>73189.08</v>
          </cell>
          <cell r="D45">
            <v>7500</v>
          </cell>
          <cell r="F45">
            <v>4182</v>
          </cell>
          <cell r="G45">
            <v>5</v>
          </cell>
          <cell r="J45">
            <v>42.27</v>
          </cell>
          <cell r="K45">
            <v>5</v>
          </cell>
          <cell r="N45">
            <v>5</v>
          </cell>
          <cell r="O45">
            <v>16</v>
          </cell>
          <cell r="P45">
            <v>5</v>
          </cell>
          <cell r="T45">
            <v>5</v>
          </cell>
          <cell r="U45">
            <v>1</v>
          </cell>
          <cell r="AA45">
            <v>5</v>
          </cell>
          <cell r="AD45">
            <v>5</v>
          </cell>
          <cell r="AW45">
            <v>1932.5</v>
          </cell>
        </row>
        <row r="46">
          <cell r="B46">
            <v>8000</v>
          </cell>
          <cell r="C46">
            <v>150000</v>
          </cell>
          <cell r="D46">
            <v>75000</v>
          </cell>
          <cell r="F46">
            <v>938.93550000000005</v>
          </cell>
          <cell r="G46">
            <v>2</v>
          </cell>
          <cell r="J46">
            <v>65.239999999999995</v>
          </cell>
          <cell r="K46">
            <v>2</v>
          </cell>
          <cell r="N46">
            <v>2</v>
          </cell>
          <cell r="P46">
            <v>2</v>
          </cell>
          <cell r="T46">
            <v>2</v>
          </cell>
          <cell r="AD46">
            <v>2</v>
          </cell>
        </row>
        <row r="47">
          <cell r="B47">
            <v>8006</v>
          </cell>
          <cell r="C47">
            <v>39406.68</v>
          </cell>
          <cell r="D47">
            <v>3000</v>
          </cell>
          <cell r="F47">
            <v>1044.4974999999999</v>
          </cell>
          <cell r="G47">
            <v>5</v>
          </cell>
          <cell r="J47">
            <v>32.21</v>
          </cell>
          <cell r="K47">
            <v>5</v>
          </cell>
          <cell r="N47">
            <v>5</v>
          </cell>
          <cell r="P47">
            <v>5</v>
          </cell>
          <cell r="T47">
            <v>5</v>
          </cell>
          <cell r="AA47">
            <v>5</v>
          </cell>
        </row>
        <row r="48">
          <cell r="B48">
            <v>8002</v>
          </cell>
          <cell r="C48">
            <v>36772.019999999997</v>
          </cell>
          <cell r="D48">
            <v>5000</v>
          </cell>
          <cell r="F48">
            <v>6335.3287499999997</v>
          </cell>
          <cell r="G48">
            <v>3</v>
          </cell>
          <cell r="J48">
            <v>22.65</v>
          </cell>
          <cell r="K48">
            <v>3</v>
          </cell>
          <cell r="N48">
            <v>3</v>
          </cell>
          <cell r="O48">
            <v>7</v>
          </cell>
          <cell r="P48">
            <v>3</v>
          </cell>
          <cell r="S48">
            <v>100</v>
          </cell>
          <cell r="T48">
            <v>3</v>
          </cell>
        </row>
        <row r="49">
          <cell r="B49">
            <v>8003</v>
          </cell>
          <cell r="C49">
            <v>35037</v>
          </cell>
          <cell r="D49">
            <v>5000</v>
          </cell>
          <cell r="F49">
            <v>431.92462499999999</v>
          </cell>
          <cell r="G49">
            <v>3</v>
          </cell>
          <cell r="J49">
            <v>17.62</v>
          </cell>
          <cell r="K49">
            <v>3</v>
          </cell>
          <cell r="N49">
            <v>3</v>
          </cell>
          <cell r="O49">
            <v>8</v>
          </cell>
          <cell r="P49">
            <v>3</v>
          </cell>
          <cell r="T49">
            <v>3</v>
          </cell>
        </row>
        <row r="50">
          <cell r="B50">
            <v>8104</v>
          </cell>
          <cell r="F50">
            <v>7212</v>
          </cell>
          <cell r="K50">
            <v>0</v>
          </cell>
          <cell r="M50">
            <v>7.2289156626506017</v>
          </cell>
          <cell r="N50">
            <v>0</v>
          </cell>
          <cell r="O50">
            <v>7</v>
          </cell>
          <cell r="T50">
            <v>0</v>
          </cell>
        </row>
        <row r="51">
          <cell r="B51">
            <v>8113</v>
          </cell>
          <cell r="F51">
            <v>5865.0799875000002</v>
          </cell>
          <cell r="K51">
            <v>0</v>
          </cell>
          <cell r="M51">
            <v>7.2289156626506017</v>
          </cell>
          <cell r="N51">
            <v>0</v>
          </cell>
          <cell r="T51">
            <v>0</v>
          </cell>
        </row>
        <row r="52">
          <cell r="B52">
            <v>8111</v>
          </cell>
          <cell r="F52">
            <v>15285</v>
          </cell>
          <cell r="K52">
            <v>0</v>
          </cell>
          <cell r="M52">
            <v>2.4096385542168677</v>
          </cell>
          <cell r="N52">
            <v>0</v>
          </cell>
          <cell r="T52">
            <v>0</v>
          </cell>
        </row>
        <row r="53">
          <cell r="B53">
            <v>8108</v>
          </cell>
          <cell r="K53">
            <v>0</v>
          </cell>
          <cell r="M53">
            <v>1.0843373493975903</v>
          </cell>
          <cell r="N53">
            <v>0</v>
          </cell>
          <cell r="T53">
            <v>0</v>
          </cell>
          <cell r="AZ53">
            <v>0</v>
          </cell>
        </row>
        <row r="54">
          <cell r="B54">
            <v>8107</v>
          </cell>
          <cell r="K54">
            <v>0</v>
          </cell>
          <cell r="M54">
            <v>1.4457831325301205</v>
          </cell>
          <cell r="N54">
            <v>0</v>
          </cell>
          <cell r="T54">
            <v>0</v>
          </cell>
          <cell r="AY54">
            <v>-11743.058129760002</v>
          </cell>
        </row>
        <row r="55">
          <cell r="B55">
            <v>8106</v>
          </cell>
          <cell r="F55">
            <v>3010.9931125000003</v>
          </cell>
          <cell r="K55">
            <v>0</v>
          </cell>
          <cell r="M55">
            <v>2.8915662650602409</v>
          </cell>
          <cell r="N55">
            <v>0</v>
          </cell>
          <cell r="T55">
            <v>0</v>
          </cell>
          <cell r="AX55">
            <v>-72634.943865599998</v>
          </cell>
        </row>
        <row r="56">
          <cell r="B56">
            <v>8105</v>
          </cell>
          <cell r="F56">
            <v>9875.2849999999999</v>
          </cell>
          <cell r="K56">
            <v>0</v>
          </cell>
          <cell r="M56">
            <v>7.2289156626506017</v>
          </cell>
          <cell r="N56">
            <v>0</v>
          </cell>
          <cell r="T56">
            <v>0</v>
          </cell>
          <cell r="AW56">
            <v>-85961.75</v>
          </cell>
        </row>
        <row r="57">
          <cell r="B57">
            <v>8001</v>
          </cell>
          <cell r="C57">
            <v>9739.98</v>
          </cell>
          <cell r="D57">
            <v>2500</v>
          </cell>
          <cell r="F57">
            <v>254.34375</v>
          </cell>
          <cell r="G57">
            <v>2</v>
          </cell>
          <cell r="J57">
            <v>20.6</v>
          </cell>
          <cell r="K57">
            <v>2</v>
          </cell>
          <cell r="N57">
            <v>2</v>
          </cell>
          <cell r="P57">
            <v>2</v>
          </cell>
        </row>
        <row r="58">
          <cell r="B58">
            <v>8109</v>
          </cell>
          <cell r="F58">
            <v>0</v>
          </cell>
          <cell r="K58">
            <v>0</v>
          </cell>
          <cell r="M58">
            <v>1.4457831325301205</v>
          </cell>
          <cell r="N58">
            <v>0</v>
          </cell>
          <cell r="O58">
            <v>11</v>
          </cell>
        </row>
        <row r="59">
          <cell r="B59">
            <v>8118</v>
          </cell>
          <cell r="K59">
            <v>0</v>
          </cell>
          <cell r="N59">
            <v>0</v>
          </cell>
        </row>
        <row r="60">
          <cell r="B60">
            <v>8103</v>
          </cell>
          <cell r="F60">
            <v>3971</v>
          </cell>
          <cell r="K60">
            <v>0</v>
          </cell>
          <cell r="M60">
            <v>0.60240963855421692</v>
          </cell>
          <cell r="N60">
            <v>0</v>
          </cell>
          <cell r="O60">
            <v>6</v>
          </cell>
        </row>
        <row r="61">
          <cell r="B61">
            <v>8100</v>
          </cell>
          <cell r="F61">
            <v>49477.429156583334</v>
          </cell>
          <cell r="J61">
            <v>39.020000000000003</v>
          </cell>
          <cell r="K61">
            <v>0</v>
          </cell>
          <cell r="M61">
            <v>48.192771084337352</v>
          </cell>
          <cell r="N61">
            <v>0</v>
          </cell>
        </row>
        <row r="62">
          <cell r="B62">
            <v>8101</v>
          </cell>
          <cell r="C62">
            <v>30748.59</v>
          </cell>
          <cell r="D62">
            <v>5000</v>
          </cell>
          <cell r="F62">
            <v>664.34637500000008</v>
          </cell>
          <cell r="G62">
            <v>2</v>
          </cell>
          <cell r="J62">
            <v>8.9499999999999993</v>
          </cell>
          <cell r="K62">
            <v>2</v>
          </cell>
          <cell r="L62">
            <v>2</v>
          </cell>
          <cell r="N62">
            <v>2</v>
          </cell>
        </row>
        <row r="63">
          <cell r="B63">
            <v>8112</v>
          </cell>
          <cell r="F63">
            <v>715.78750000000002</v>
          </cell>
          <cell r="K63">
            <v>0</v>
          </cell>
          <cell r="M63">
            <v>3.6144578313253009</v>
          </cell>
        </row>
        <row r="64">
          <cell r="B64">
            <v>8102</v>
          </cell>
          <cell r="C64">
            <v>52053.11</v>
          </cell>
          <cell r="D64">
            <v>5750</v>
          </cell>
          <cell r="F64">
            <v>941.91449999999998</v>
          </cell>
          <cell r="G64">
            <v>4</v>
          </cell>
          <cell r="J64">
            <v>22.37</v>
          </cell>
          <cell r="K64">
            <v>4</v>
          </cell>
          <cell r="L64">
            <v>4</v>
          </cell>
        </row>
        <row r="65">
          <cell r="B65">
            <v>8116</v>
          </cell>
          <cell r="C65">
            <v>26582.22</v>
          </cell>
          <cell r="D65">
            <v>7500</v>
          </cell>
          <cell r="F65">
            <v>173.9965</v>
          </cell>
          <cell r="G65">
            <v>1</v>
          </cell>
          <cell r="J65">
            <v>26.22</v>
          </cell>
          <cell r="K65">
            <v>1</v>
          </cell>
        </row>
        <row r="66">
          <cell r="B66">
            <v>901</v>
          </cell>
          <cell r="F66">
            <v>5329.0141666666741</v>
          </cell>
        </row>
        <row r="67">
          <cell r="B67">
            <v>900</v>
          </cell>
          <cell r="F67">
            <v>62109.30445833331</v>
          </cell>
        </row>
        <row r="68">
          <cell r="B68">
            <v>999</v>
          </cell>
        </row>
        <row r="69">
          <cell r="B69">
            <v>902</v>
          </cell>
        </row>
        <row r="70">
          <cell r="B70">
            <v>1250</v>
          </cell>
          <cell r="F70">
            <v>11355</v>
          </cell>
        </row>
        <row r="71">
          <cell r="B71">
            <v>1260</v>
          </cell>
        </row>
        <row r="72">
          <cell r="B72">
            <v>3500</v>
          </cell>
        </row>
        <row r="73">
          <cell r="B73">
            <v>4000</v>
          </cell>
          <cell r="F73">
            <v>0</v>
          </cell>
        </row>
        <row r="74">
          <cell r="B74">
            <v>9100</v>
          </cell>
        </row>
        <row r="75">
          <cell r="B75">
            <v>9103</v>
          </cell>
        </row>
        <row r="76">
          <cell r="B76">
            <v>9105</v>
          </cell>
        </row>
        <row r="77">
          <cell r="B77">
            <v>9107</v>
          </cell>
        </row>
        <row r="78">
          <cell r="B78">
            <v>9109</v>
          </cell>
        </row>
        <row r="80">
          <cell r="B80" t="str">
            <v>TOTAL</v>
          </cell>
          <cell r="C80">
            <v>1908071.1700000002</v>
          </cell>
          <cell r="D80">
            <v>200000</v>
          </cell>
          <cell r="E80">
            <v>0</v>
          </cell>
          <cell r="F80">
            <v>298483.85822883336</v>
          </cell>
          <cell r="G80">
            <v>110</v>
          </cell>
          <cell r="H80">
            <v>48</v>
          </cell>
          <cell r="I80">
            <v>2</v>
          </cell>
          <cell r="J80">
            <v>690.88</v>
          </cell>
          <cell r="K80">
            <v>159</v>
          </cell>
          <cell r="L80">
            <v>6</v>
          </cell>
          <cell r="M80">
            <v>105.78313253012047</v>
          </cell>
          <cell r="N80">
            <v>154</v>
          </cell>
          <cell r="O80">
            <v>100</v>
          </cell>
          <cell r="P80">
            <v>154</v>
          </cell>
          <cell r="Q80">
            <v>1</v>
          </cell>
          <cell r="R80">
            <v>1</v>
          </cell>
          <cell r="S80">
            <v>100</v>
          </cell>
          <cell r="T80">
            <v>150</v>
          </cell>
          <cell r="U80">
            <v>33</v>
          </cell>
          <cell r="V80">
            <v>18</v>
          </cell>
          <cell r="W80">
            <v>31</v>
          </cell>
          <cell r="X80">
            <v>5</v>
          </cell>
          <cell r="Y80">
            <v>11</v>
          </cell>
          <cell r="Z80">
            <v>51</v>
          </cell>
          <cell r="AA80">
            <v>188.5</v>
          </cell>
          <cell r="AB80">
            <v>97</v>
          </cell>
          <cell r="AC80">
            <v>97</v>
          </cell>
          <cell r="AD80">
            <v>139</v>
          </cell>
          <cell r="AE80">
            <v>5.163631166333003</v>
          </cell>
          <cell r="AF80">
            <v>102</v>
          </cell>
          <cell r="AG80">
            <v>11</v>
          </cell>
          <cell r="AH80">
            <v>2.95</v>
          </cell>
          <cell r="AI80">
            <v>1755025</v>
          </cell>
          <cell r="AJ80">
            <v>1350000</v>
          </cell>
          <cell r="AK80">
            <v>3896500</v>
          </cell>
          <cell r="AL80">
            <v>3896500</v>
          </cell>
          <cell r="AM80">
            <v>1</v>
          </cell>
          <cell r="AN80">
            <v>3896500</v>
          </cell>
          <cell r="AO80">
            <v>1755025</v>
          </cell>
          <cell r="AP80">
            <v>1470000</v>
          </cell>
          <cell r="AQ80">
            <v>16</v>
          </cell>
          <cell r="AT80">
            <v>97</v>
          </cell>
          <cell r="AU80">
            <v>0</v>
          </cell>
          <cell r="AW80">
            <v>0</v>
          </cell>
          <cell r="AX80">
            <v>0</v>
          </cell>
          <cell r="AY80">
            <v>0</v>
          </cell>
          <cell r="AZ80">
            <v>0</v>
          </cell>
          <cell r="BF80">
            <v>4.1243448805719947</v>
          </cell>
          <cell r="BG80">
            <v>95</v>
          </cell>
        </row>
      </sheetData>
      <sheetData sheetId="6" refreshError="1">
        <row r="5">
          <cell r="B5" t="str">
            <v>REP</v>
          </cell>
          <cell r="D5">
            <v>136</v>
          </cell>
          <cell r="G5">
            <v>143</v>
          </cell>
          <cell r="H5">
            <v>143</v>
          </cell>
          <cell r="I5">
            <v>143</v>
          </cell>
          <cell r="J5">
            <v>298521.38905753335</v>
          </cell>
          <cell r="K5">
            <v>152300.12722906665</v>
          </cell>
          <cell r="L5">
            <v>79535.193109585802</v>
          </cell>
          <cell r="M5">
            <v>176053.28469987531</v>
          </cell>
          <cell r="N5">
            <v>12088.514417447057</v>
          </cell>
          <cell r="O5">
            <v>99956.64569618064</v>
          </cell>
          <cell r="P5">
            <v>187796.29667457595</v>
          </cell>
          <cell r="Q5">
            <v>13501.393677081822</v>
          </cell>
          <cell r="R5">
            <v>0</v>
          </cell>
          <cell r="S5">
            <v>20764.996137245507</v>
          </cell>
          <cell r="T5">
            <v>42400.088742365842</v>
          </cell>
          <cell r="U5">
            <v>38090.126180621635</v>
          </cell>
          <cell r="V5">
            <v>45642.184263456053</v>
          </cell>
          <cell r="W5">
            <v>110252.77505507803</v>
          </cell>
          <cell r="X5">
            <v>31186.56672864085</v>
          </cell>
          <cell r="Y5">
            <v>35474.579038196702</v>
          </cell>
          <cell r="Z5">
            <v>43120.796946170114</v>
          </cell>
          <cell r="AA5">
            <v>52239.359424533017</v>
          </cell>
          <cell r="AB5">
            <v>86883.9271157693</v>
          </cell>
          <cell r="AC5">
            <v>120812.7178642606</v>
          </cell>
          <cell r="AD5">
            <v>109144.94076371909</v>
          </cell>
          <cell r="AE5">
            <v>300764.84216754895</v>
          </cell>
          <cell r="AF5">
            <v>198909.62195481916</v>
          </cell>
          <cell r="AG5">
            <v>56063.593772818611</v>
          </cell>
          <cell r="AH5">
            <v>45824.955504224192</v>
          </cell>
          <cell r="AI5">
            <v>72454.061687828129</v>
          </cell>
          <cell r="AJ5">
            <v>98500.942029716272</v>
          </cell>
          <cell r="AK5">
            <v>64247.431805856962</v>
          </cell>
          <cell r="AL5">
            <v>51635.445930807153</v>
          </cell>
          <cell r="AM5">
            <v>37351.455557313122</v>
          </cell>
          <cell r="AN5">
            <v>173706.49741060319</v>
          </cell>
          <cell r="AO5">
            <v>21435.715716156046</v>
          </cell>
          <cell r="AP5">
            <v>18992.796170156045</v>
          </cell>
          <cell r="AQ5">
            <v>54547.569121308217</v>
          </cell>
          <cell r="AR5">
            <v>0</v>
          </cell>
          <cell r="AS5">
            <v>0</v>
          </cell>
          <cell r="AT5">
            <v>4881.747876614023</v>
          </cell>
          <cell r="AW5" t="str">
            <v>FORFAIT</v>
          </cell>
          <cell r="AX5" t="str">
            <v>FORFAIT</v>
          </cell>
          <cell r="AY5" t="str">
            <v>FORFAIT</v>
          </cell>
          <cell r="AZ5" t="str">
            <v>FORFAIT</v>
          </cell>
          <cell r="BF5">
            <v>0</v>
          </cell>
          <cell r="BG5">
            <v>0</v>
          </cell>
        </row>
        <row r="6">
          <cell r="G6" t="str">
            <v>T143</v>
          </cell>
          <cell r="H6" t="str">
            <v>Z143</v>
          </cell>
          <cell r="I6" t="str">
            <v>AF143</v>
          </cell>
        </row>
        <row r="7">
          <cell r="B7">
            <v>1000</v>
          </cell>
          <cell r="I7">
            <v>1</v>
          </cell>
        </row>
        <row r="8">
          <cell r="B8">
            <v>1100</v>
          </cell>
          <cell r="C8">
            <v>158043</v>
          </cell>
          <cell r="F8">
            <v>5677.7705624999999</v>
          </cell>
          <cell r="G8">
            <v>8</v>
          </cell>
          <cell r="H8">
            <v>8</v>
          </cell>
          <cell r="J8">
            <v>36.799999999999997</v>
          </cell>
          <cell r="K8">
            <v>16</v>
          </cell>
          <cell r="N8">
            <v>16</v>
          </cell>
          <cell r="P8">
            <v>16</v>
          </cell>
          <cell r="T8">
            <v>16</v>
          </cell>
          <cell r="V8">
            <v>3</v>
          </cell>
          <cell r="W8">
            <v>5</v>
          </cell>
          <cell r="X8">
            <v>2</v>
          </cell>
          <cell r="Y8">
            <v>6</v>
          </cell>
          <cell r="Z8">
            <v>8</v>
          </cell>
          <cell r="AA8">
            <v>24</v>
          </cell>
          <cell r="AB8">
            <v>16</v>
          </cell>
          <cell r="AC8">
            <v>16</v>
          </cell>
          <cell r="AD8">
            <v>16</v>
          </cell>
          <cell r="AE8">
            <v>0.17461091155256631</v>
          </cell>
          <cell r="AF8">
            <v>16</v>
          </cell>
          <cell r="AH8">
            <v>0.4</v>
          </cell>
          <cell r="AJ8">
            <v>936000</v>
          </cell>
          <cell r="AT8">
            <v>16</v>
          </cell>
          <cell r="AX8">
            <v>15222.931084800002</v>
          </cell>
          <cell r="AY8">
            <v>163.20428236800001</v>
          </cell>
          <cell r="BF8">
            <v>0.17461091155256631</v>
          </cell>
          <cell r="BG8">
            <v>16</v>
          </cell>
        </row>
        <row r="9">
          <cell r="B9">
            <v>1200</v>
          </cell>
          <cell r="C9">
            <v>29658</v>
          </cell>
          <cell r="F9">
            <v>1215.427475</v>
          </cell>
          <cell r="G9">
            <v>2</v>
          </cell>
          <cell r="H9">
            <v>2</v>
          </cell>
          <cell r="J9">
            <v>10.51</v>
          </cell>
          <cell r="K9">
            <v>4</v>
          </cell>
          <cell r="N9">
            <v>4</v>
          </cell>
          <cell r="P9">
            <v>4</v>
          </cell>
          <cell r="T9">
            <v>4</v>
          </cell>
          <cell r="W9">
            <v>1</v>
          </cell>
          <cell r="Y9">
            <v>3</v>
          </cell>
          <cell r="Z9">
            <v>2</v>
          </cell>
          <cell r="AA9">
            <v>6</v>
          </cell>
          <cell r="AB9">
            <v>4</v>
          </cell>
          <cell r="AC9">
            <v>4</v>
          </cell>
          <cell r="AD9">
            <v>4</v>
          </cell>
          <cell r="AE9">
            <v>3.9286285761013881E-2</v>
          </cell>
          <cell r="AF9">
            <v>4</v>
          </cell>
          <cell r="AH9">
            <v>0.05</v>
          </cell>
          <cell r="AJ9">
            <v>144000</v>
          </cell>
          <cell r="AT9">
            <v>4</v>
          </cell>
          <cell r="AX9">
            <v>5493.9416256000004</v>
          </cell>
          <cell r="AY9">
            <v>587.79042321600002</v>
          </cell>
          <cell r="BF9">
            <v>3.9286285761013881E-2</v>
          </cell>
          <cell r="BG9">
            <v>4</v>
          </cell>
        </row>
        <row r="10">
          <cell r="B10">
            <v>1300</v>
          </cell>
          <cell r="C10">
            <v>19125</v>
          </cell>
          <cell r="F10">
            <v>190.94595000000001</v>
          </cell>
          <cell r="G10">
            <v>1</v>
          </cell>
          <cell r="H10">
            <v>1</v>
          </cell>
          <cell r="J10">
            <v>5.26</v>
          </cell>
          <cell r="K10">
            <v>2</v>
          </cell>
          <cell r="N10">
            <v>2</v>
          </cell>
          <cell r="P10">
            <v>2</v>
          </cell>
          <cell r="T10">
            <v>2</v>
          </cell>
          <cell r="U10">
            <v>2</v>
          </cell>
          <cell r="V10">
            <v>1</v>
          </cell>
          <cell r="W10">
            <v>1</v>
          </cell>
          <cell r="X10">
            <v>1</v>
          </cell>
          <cell r="Y10">
            <v>1</v>
          </cell>
          <cell r="Z10">
            <v>1</v>
          </cell>
          <cell r="AA10">
            <v>3</v>
          </cell>
          <cell r="AB10">
            <v>2</v>
          </cell>
          <cell r="AC10">
            <v>2</v>
          </cell>
          <cell r="AD10">
            <v>2</v>
          </cell>
          <cell r="AF10">
            <v>2</v>
          </cell>
          <cell r="AH10">
            <v>1.05</v>
          </cell>
          <cell r="AJ10">
            <v>0</v>
          </cell>
          <cell r="AT10">
            <v>2</v>
          </cell>
          <cell r="AW10">
            <v>3985</v>
          </cell>
          <cell r="AX10">
            <v>5493.9416256000004</v>
          </cell>
          <cell r="BF10">
            <v>1.0392862857610099</v>
          </cell>
          <cell r="BG10">
            <v>2</v>
          </cell>
        </row>
        <row r="11">
          <cell r="B11">
            <v>1400</v>
          </cell>
          <cell r="C11">
            <v>15000</v>
          </cell>
          <cell r="F11">
            <v>712</v>
          </cell>
          <cell r="G11">
            <v>1</v>
          </cell>
          <cell r="H11">
            <v>1</v>
          </cell>
          <cell r="J11">
            <v>5.26</v>
          </cell>
          <cell r="K11">
            <v>2</v>
          </cell>
          <cell r="N11">
            <v>2</v>
          </cell>
          <cell r="P11">
            <v>2</v>
          </cell>
          <cell r="T11">
            <v>2</v>
          </cell>
          <cell r="U11">
            <v>2</v>
          </cell>
          <cell r="V11">
            <v>1</v>
          </cell>
          <cell r="W11">
            <v>1</v>
          </cell>
          <cell r="X11">
            <v>1</v>
          </cell>
          <cell r="Y11">
            <v>1</v>
          </cell>
          <cell r="Z11">
            <v>1</v>
          </cell>
          <cell r="AA11">
            <v>3</v>
          </cell>
          <cell r="AB11">
            <v>2</v>
          </cell>
          <cell r="AC11">
            <v>2</v>
          </cell>
          <cell r="AD11">
            <v>2</v>
          </cell>
          <cell r="AF11">
            <v>2</v>
          </cell>
          <cell r="AT11">
            <v>2</v>
          </cell>
        </row>
        <row r="12">
          <cell r="B12">
            <v>1500</v>
          </cell>
          <cell r="C12">
            <v>9563</v>
          </cell>
          <cell r="F12">
            <v>672.24896250000006</v>
          </cell>
          <cell r="G12">
            <v>1</v>
          </cell>
          <cell r="H12">
            <v>1</v>
          </cell>
          <cell r="J12">
            <v>5.26</v>
          </cell>
          <cell r="K12">
            <v>2</v>
          </cell>
          <cell r="N12">
            <v>2</v>
          </cell>
          <cell r="P12">
            <v>2</v>
          </cell>
          <cell r="T12">
            <v>2</v>
          </cell>
          <cell r="V12">
            <v>1</v>
          </cell>
          <cell r="W12">
            <v>1</v>
          </cell>
          <cell r="Z12">
            <v>1</v>
          </cell>
          <cell r="AA12">
            <v>3</v>
          </cell>
          <cell r="AB12">
            <v>2</v>
          </cell>
          <cell r="AC12">
            <v>2</v>
          </cell>
          <cell r="AD12">
            <v>2</v>
          </cell>
          <cell r="AE12">
            <v>3.3292593350729788E-2</v>
          </cell>
          <cell r="AF12">
            <v>2</v>
          </cell>
          <cell r="AT12">
            <v>2</v>
          </cell>
          <cell r="AX12">
            <v>4864.4947296</v>
          </cell>
          <cell r="BF12">
            <v>3.3292593350729788E-2</v>
          </cell>
          <cell r="BG12">
            <v>2</v>
          </cell>
        </row>
        <row r="13">
          <cell r="B13">
            <v>2101</v>
          </cell>
          <cell r="C13">
            <v>26187.48</v>
          </cell>
          <cell r="F13">
            <v>826.07920000000001</v>
          </cell>
          <cell r="G13">
            <v>1</v>
          </cell>
          <cell r="H13">
            <v>1</v>
          </cell>
          <cell r="J13">
            <v>5.91</v>
          </cell>
          <cell r="K13">
            <v>2</v>
          </cell>
          <cell r="N13">
            <v>2</v>
          </cell>
          <cell r="P13">
            <v>2</v>
          </cell>
          <cell r="T13">
            <v>2</v>
          </cell>
          <cell r="U13">
            <v>2</v>
          </cell>
          <cell r="V13">
            <v>1</v>
          </cell>
          <cell r="Z13">
            <v>1</v>
          </cell>
          <cell r="AA13">
            <v>3</v>
          </cell>
          <cell r="AB13">
            <v>2</v>
          </cell>
          <cell r="AC13">
            <v>2</v>
          </cell>
          <cell r="AD13">
            <v>2</v>
          </cell>
          <cell r="AE13">
            <v>4.4461588397267868E-2</v>
          </cell>
          <cell r="AF13">
            <v>2</v>
          </cell>
          <cell r="AI13">
            <v>228020</v>
          </cell>
          <cell r="AK13">
            <v>31200</v>
          </cell>
          <cell r="AL13">
            <v>31200</v>
          </cell>
          <cell r="AN13">
            <v>31200</v>
          </cell>
          <cell r="AO13">
            <v>228020</v>
          </cell>
          <cell r="AQ13">
            <v>1</v>
          </cell>
          <cell r="AT13">
            <v>2</v>
          </cell>
          <cell r="AW13">
            <v>11195.75</v>
          </cell>
          <cell r="AX13">
            <v>4864.4947296</v>
          </cell>
          <cell r="BF13">
            <v>4.4461588397267868E-2</v>
          </cell>
          <cell r="BG13">
            <v>2</v>
          </cell>
        </row>
        <row r="14">
          <cell r="B14">
            <v>2103</v>
          </cell>
          <cell r="C14">
            <v>9563</v>
          </cell>
          <cell r="F14">
            <v>66.685000000000002</v>
          </cell>
          <cell r="J14">
            <v>0</v>
          </cell>
          <cell r="K14">
            <v>0</v>
          </cell>
          <cell r="N14">
            <v>0</v>
          </cell>
          <cell r="P14">
            <v>0</v>
          </cell>
          <cell r="R14">
            <v>1</v>
          </cell>
          <cell r="T14">
            <v>0</v>
          </cell>
          <cell r="AA14">
            <v>0</v>
          </cell>
          <cell r="AD14">
            <v>0</v>
          </cell>
          <cell r="AF14">
            <v>0</v>
          </cell>
        </row>
        <row r="15">
          <cell r="B15">
            <v>2104</v>
          </cell>
          <cell r="J15">
            <v>0</v>
          </cell>
          <cell r="K15">
            <v>0</v>
          </cell>
          <cell r="N15">
            <v>0</v>
          </cell>
          <cell r="P15">
            <v>0</v>
          </cell>
          <cell r="T15">
            <v>0</v>
          </cell>
          <cell r="Z15">
            <v>0</v>
          </cell>
          <cell r="AA15">
            <v>0</v>
          </cell>
          <cell r="AB15">
            <v>0</v>
          </cell>
          <cell r="AC15">
            <v>0</v>
          </cell>
          <cell r="AD15">
            <v>0</v>
          </cell>
          <cell r="AF15">
            <v>0</v>
          </cell>
          <cell r="AI15">
            <v>0</v>
          </cell>
          <cell r="AO15">
            <v>0</v>
          </cell>
          <cell r="AT15">
            <v>0</v>
          </cell>
          <cell r="BF15">
            <v>1.9376283915552621E-2</v>
          </cell>
          <cell r="BG15">
            <v>0</v>
          </cell>
        </row>
        <row r="16">
          <cell r="B16">
            <v>2105</v>
          </cell>
          <cell r="C16">
            <v>61559</v>
          </cell>
          <cell r="F16">
            <v>1572.7644</v>
          </cell>
          <cell r="G16">
            <v>3</v>
          </cell>
          <cell r="H16">
            <v>3</v>
          </cell>
          <cell r="J16">
            <v>8.8699999999999992</v>
          </cell>
          <cell r="K16">
            <v>6</v>
          </cell>
          <cell r="N16">
            <v>6</v>
          </cell>
          <cell r="P16">
            <v>6</v>
          </cell>
          <cell r="T16">
            <v>6</v>
          </cell>
          <cell r="U16">
            <v>1</v>
          </cell>
          <cell r="V16">
            <v>1</v>
          </cell>
          <cell r="W16">
            <v>2</v>
          </cell>
          <cell r="Z16">
            <v>3</v>
          </cell>
          <cell r="AA16">
            <v>9</v>
          </cell>
          <cell r="AB16">
            <v>6</v>
          </cell>
          <cell r="AC16">
            <v>6</v>
          </cell>
          <cell r="AD16">
            <v>6</v>
          </cell>
          <cell r="AE16">
            <v>4.7776676958033781E-2</v>
          </cell>
          <cell r="AF16">
            <v>6</v>
          </cell>
          <cell r="AI16">
            <v>320000</v>
          </cell>
          <cell r="AO16">
            <v>320000</v>
          </cell>
          <cell r="AP16">
            <v>320000</v>
          </cell>
          <cell r="AQ16">
            <v>1</v>
          </cell>
          <cell r="AT16">
            <v>6</v>
          </cell>
          <cell r="AW16">
            <v>9263.25</v>
          </cell>
          <cell r="AX16">
            <v>5493.9416256000004</v>
          </cell>
          <cell r="AY16">
            <v>763.7450401440002</v>
          </cell>
          <cell r="BF16">
            <v>4.7776676958033781E-2</v>
          </cell>
          <cell r="BG16">
            <v>6</v>
          </cell>
        </row>
        <row r="17">
          <cell r="B17">
            <v>2106</v>
          </cell>
          <cell r="C17">
            <v>27866.84</v>
          </cell>
          <cell r="F17">
            <v>786.14419999999996</v>
          </cell>
          <cell r="G17">
            <v>2</v>
          </cell>
          <cell r="H17">
            <v>2</v>
          </cell>
          <cell r="J17">
            <v>5.91</v>
          </cell>
          <cell r="K17">
            <v>4</v>
          </cell>
          <cell r="N17">
            <v>4</v>
          </cell>
          <cell r="P17">
            <v>4</v>
          </cell>
          <cell r="T17">
            <v>4</v>
          </cell>
          <cell r="V17">
            <v>1</v>
          </cell>
          <cell r="W17">
            <v>1</v>
          </cell>
          <cell r="Z17">
            <v>2</v>
          </cell>
          <cell r="AA17">
            <v>6</v>
          </cell>
          <cell r="AB17">
            <v>4</v>
          </cell>
          <cell r="AC17">
            <v>4</v>
          </cell>
          <cell r="AD17">
            <v>4</v>
          </cell>
          <cell r="AE17">
            <v>7.0752543018948622E-2</v>
          </cell>
          <cell r="AF17">
            <v>4</v>
          </cell>
          <cell r="AI17">
            <v>240000</v>
          </cell>
          <cell r="AO17">
            <v>240000</v>
          </cell>
          <cell r="AP17">
            <v>240000</v>
          </cell>
          <cell r="AT17">
            <v>4</v>
          </cell>
          <cell r="AX17">
            <v>2663.0445600000003</v>
          </cell>
          <cell r="BF17">
            <v>7.0752543018948622E-2</v>
          </cell>
          <cell r="BG17">
            <v>4</v>
          </cell>
        </row>
        <row r="18">
          <cell r="B18">
            <v>2108</v>
          </cell>
          <cell r="C18">
            <v>46850</v>
          </cell>
          <cell r="F18">
            <v>570.93416250000007</v>
          </cell>
          <cell r="G18">
            <v>3</v>
          </cell>
          <cell r="H18">
            <v>3</v>
          </cell>
          <cell r="J18">
            <v>8.8699999999999992</v>
          </cell>
          <cell r="K18">
            <v>6</v>
          </cell>
          <cell r="N18">
            <v>6</v>
          </cell>
          <cell r="P18">
            <v>6</v>
          </cell>
          <cell r="T18">
            <v>6</v>
          </cell>
          <cell r="W18">
            <v>1</v>
          </cell>
          <cell r="Z18">
            <v>3</v>
          </cell>
          <cell r="AA18">
            <v>9</v>
          </cell>
          <cell r="AB18">
            <v>6</v>
          </cell>
          <cell r="AC18">
            <v>6</v>
          </cell>
          <cell r="AD18">
            <v>6</v>
          </cell>
          <cell r="AE18">
            <v>5.9607955355174921E-2</v>
          </cell>
          <cell r="AF18">
            <v>6</v>
          </cell>
          <cell r="AI18">
            <v>280000</v>
          </cell>
          <cell r="AO18">
            <v>280000</v>
          </cell>
          <cell r="AP18">
            <v>280000</v>
          </cell>
          <cell r="AT18">
            <v>6</v>
          </cell>
          <cell r="AY18">
            <v>181.05475075200002</v>
          </cell>
          <cell r="BF18">
            <v>5.9607955355174921E-2</v>
          </cell>
          <cell r="BG18">
            <v>6</v>
          </cell>
        </row>
        <row r="19">
          <cell r="B19">
            <v>2110</v>
          </cell>
          <cell r="C19">
            <v>50570</v>
          </cell>
          <cell r="F19">
            <v>171.0615</v>
          </cell>
          <cell r="G19">
            <v>3</v>
          </cell>
          <cell r="H19">
            <v>3</v>
          </cell>
          <cell r="J19">
            <v>8.8699999999999992</v>
          </cell>
          <cell r="K19">
            <v>6</v>
          </cell>
          <cell r="N19">
            <v>6</v>
          </cell>
          <cell r="P19">
            <v>6</v>
          </cell>
          <cell r="T19">
            <v>6</v>
          </cell>
          <cell r="W19">
            <v>2</v>
          </cell>
          <cell r="Z19">
            <v>3</v>
          </cell>
          <cell r="AA19">
            <v>9</v>
          </cell>
          <cell r="AB19">
            <v>6</v>
          </cell>
          <cell r="AC19">
            <v>6</v>
          </cell>
          <cell r="AD19">
            <v>6</v>
          </cell>
          <cell r="AE19">
            <v>1.0596079553551701</v>
          </cell>
          <cell r="AF19">
            <v>6</v>
          </cell>
          <cell r="AI19">
            <v>420000</v>
          </cell>
          <cell r="AO19">
            <v>420000</v>
          </cell>
          <cell r="AP19">
            <v>420000</v>
          </cell>
          <cell r="AT19">
            <v>6</v>
          </cell>
          <cell r="AX19">
            <v>4864.4947296</v>
          </cell>
          <cell r="BF19">
            <v>1.0596079553551701</v>
          </cell>
          <cell r="BG19">
            <v>6</v>
          </cell>
        </row>
        <row r="20">
          <cell r="B20">
            <v>3000</v>
          </cell>
          <cell r="C20">
            <v>55775</v>
          </cell>
          <cell r="F20">
            <v>520.20423749999998</v>
          </cell>
          <cell r="G20">
            <v>3</v>
          </cell>
          <cell r="H20">
            <v>3</v>
          </cell>
          <cell r="K20">
            <v>6</v>
          </cell>
          <cell r="N20">
            <v>6</v>
          </cell>
          <cell r="P20">
            <v>6</v>
          </cell>
          <cell r="T20">
            <v>6</v>
          </cell>
          <cell r="Z20">
            <v>0</v>
          </cell>
          <cell r="AA20">
            <v>9</v>
          </cell>
          <cell r="AB20">
            <v>6</v>
          </cell>
          <cell r="AC20">
            <v>6</v>
          </cell>
          <cell r="AD20">
            <v>6</v>
          </cell>
          <cell r="AE20">
            <v>2.5268441229123844E-2</v>
          </cell>
          <cell r="AF20">
            <v>6</v>
          </cell>
          <cell r="AT20">
            <v>6</v>
          </cell>
          <cell r="BF20">
            <v>2.5268441229123844E-2</v>
          </cell>
          <cell r="BG20">
            <v>6</v>
          </cell>
        </row>
        <row r="21">
          <cell r="B21">
            <v>3102</v>
          </cell>
          <cell r="C21">
            <v>21860.639999999999</v>
          </cell>
          <cell r="F21">
            <v>174.83981249999999</v>
          </cell>
          <cell r="G21">
            <v>1</v>
          </cell>
          <cell r="H21">
            <v>1</v>
          </cell>
          <cell r="J21">
            <v>2.96</v>
          </cell>
          <cell r="K21">
            <v>2</v>
          </cell>
          <cell r="N21">
            <v>2</v>
          </cell>
          <cell r="P21">
            <v>2</v>
          </cell>
          <cell r="T21">
            <v>2</v>
          </cell>
          <cell r="U21">
            <v>1</v>
          </cell>
          <cell r="Z21">
            <v>1</v>
          </cell>
          <cell r="AA21">
            <v>3</v>
          </cell>
          <cell r="AB21">
            <v>2</v>
          </cell>
          <cell r="AC21">
            <v>2</v>
          </cell>
          <cell r="AD21">
            <v>2</v>
          </cell>
          <cell r="AE21">
            <v>8.6681119299397685E-3</v>
          </cell>
          <cell r="AF21">
            <v>2</v>
          </cell>
          <cell r="AT21">
            <v>2</v>
          </cell>
          <cell r="AW21">
            <v>647.5</v>
          </cell>
          <cell r="BF21">
            <v>8.6681119299397685E-3</v>
          </cell>
          <cell r="BG21">
            <v>2</v>
          </cell>
        </row>
        <row r="22">
          <cell r="B22">
            <v>3201</v>
          </cell>
          <cell r="C22">
            <v>292027</v>
          </cell>
          <cell r="F22">
            <v>4719.4627375</v>
          </cell>
          <cell r="G22">
            <v>12</v>
          </cell>
          <cell r="H22">
            <v>12</v>
          </cell>
          <cell r="I22">
            <v>1</v>
          </cell>
          <cell r="J22">
            <v>43.71</v>
          </cell>
          <cell r="K22">
            <v>25</v>
          </cell>
          <cell r="N22">
            <v>25</v>
          </cell>
          <cell r="P22">
            <v>24</v>
          </cell>
          <cell r="T22">
            <v>25</v>
          </cell>
          <cell r="U22">
            <v>10</v>
          </cell>
          <cell r="V22">
            <v>5</v>
          </cell>
          <cell r="W22">
            <v>8</v>
          </cell>
          <cell r="Z22">
            <v>12</v>
          </cell>
          <cell r="AA22">
            <v>37.5</v>
          </cell>
          <cell r="AB22">
            <v>25</v>
          </cell>
          <cell r="AC22">
            <v>25</v>
          </cell>
          <cell r="AD22">
            <v>25</v>
          </cell>
          <cell r="AE22">
            <v>0.3151870893691695</v>
          </cell>
          <cell r="AF22">
            <v>25</v>
          </cell>
          <cell r="AH22">
            <v>0.4</v>
          </cell>
          <cell r="AK22">
            <v>2455000</v>
          </cell>
          <cell r="AL22">
            <v>2455000</v>
          </cell>
          <cell r="AN22">
            <v>2455000</v>
          </cell>
          <cell r="AQ22">
            <v>8</v>
          </cell>
          <cell r="AT22">
            <v>25</v>
          </cell>
          <cell r="AW22">
            <v>26109</v>
          </cell>
          <cell r="AX22">
            <v>8618.5805760000003</v>
          </cell>
          <cell r="AY22">
            <v>4493.2178989440008</v>
          </cell>
          <cell r="BF22">
            <v>0.3151870893691695</v>
          </cell>
          <cell r="BG22">
            <v>25</v>
          </cell>
        </row>
        <row r="23">
          <cell r="B23">
            <v>3203</v>
          </cell>
          <cell r="C23">
            <v>24480</v>
          </cell>
          <cell r="F23">
            <v>306.53188750000004</v>
          </cell>
          <cell r="G23">
            <v>1</v>
          </cell>
          <cell r="H23">
            <v>1</v>
          </cell>
          <cell r="J23">
            <v>4.9800000000000004</v>
          </cell>
          <cell r="K23">
            <v>2</v>
          </cell>
          <cell r="N23">
            <v>2</v>
          </cell>
          <cell r="P23">
            <v>2</v>
          </cell>
          <cell r="T23">
            <v>2</v>
          </cell>
          <cell r="U23">
            <v>2</v>
          </cell>
          <cell r="V23">
            <v>1</v>
          </cell>
          <cell r="W23">
            <v>1</v>
          </cell>
          <cell r="Z23">
            <v>1</v>
          </cell>
          <cell r="AA23">
            <v>3</v>
          </cell>
          <cell r="AB23">
            <v>2</v>
          </cell>
          <cell r="AC23">
            <v>2</v>
          </cell>
          <cell r="AD23">
            <v>2</v>
          </cell>
          <cell r="AE23">
            <v>7.160396345230019E-2</v>
          </cell>
          <cell r="AF23">
            <v>2</v>
          </cell>
          <cell r="AK23">
            <v>120000</v>
          </cell>
          <cell r="AL23">
            <v>120000</v>
          </cell>
          <cell r="AN23">
            <v>120000</v>
          </cell>
          <cell r="AQ23">
            <v>1</v>
          </cell>
          <cell r="AT23">
            <v>2</v>
          </cell>
          <cell r="AW23">
            <v>10979.75</v>
          </cell>
          <cell r="AX23">
            <v>2663.0445600000003</v>
          </cell>
          <cell r="AY23">
            <v>191.25501840000001</v>
          </cell>
          <cell r="BF23">
            <v>7.160396345230019E-2</v>
          </cell>
          <cell r="BG23">
            <v>2</v>
          </cell>
        </row>
        <row r="24">
          <cell r="B24">
            <v>3207</v>
          </cell>
          <cell r="C24">
            <v>12751.02</v>
          </cell>
          <cell r="G24">
            <v>1</v>
          </cell>
          <cell r="H24">
            <v>1</v>
          </cell>
          <cell r="J24">
            <v>4.9800000000000004</v>
          </cell>
          <cell r="K24">
            <v>2</v>
          </cell>
          <cell r="N24">
            <v>2</v>
          </cell>
          <cell r="P24">
            <v>2</v>
          </cell>
          <cell r="T24">
            <v>2</v>
          </cell>
          <cell r="U24">
            <v>1</v>
          </cell>
          <cell r="Z24">
            <v>1</v>
          </cell>
          <cell r="AA24">
            <v>3</v>
          </cell>
          <cell r="AB24">
            <v>2</v>
          </cell>
          <cell r="AC24">
            <v>2</v>
          </cell>
          <cell r="AD24">
            <v>2</v>
          </cell>
          <cell r="AF24">
            <v>2</v>
          </cell>
          <cell r="AH24">
            <v>1.05</v>
          </cell>
          <cell r="AK24">
            <v>120000</v>
          </cell>
          <cell r="AL24">
            <v>120000</v>
          </cell>
          <cell r="AN24">
            <v>120000</v>
          </cell>
          <cell r="AQ24">
            <v>1</v>
          </cell>
          <cell r="AT24">
            <v>2</v>
          </cell>
          <cell r="AW24">
            <v>1932.5</v>
          </cell>
          <cell r="BB24" t="e">
            <v>#REF!</v>
          </cell>
          <cell r="BC24" t="e">
            <v>#REF!</v>
          </cell>
          <cell r="BD24" t="e">
            <v>#REF!</v>
          </cell>
          <cell r="BF24">
            <v>1.0716039634523</v>
          </cell>
          <cell r="BG24">
            <v>2</v>
          </cell>
        </row>
        <row r="25">
          <cell r="B25">
            <v>3401</v>
          </cell>
          <cell r="C25">
            <v>92500</v>
          </cell>
          <cell r="F25">
            <v>1927.3563624999999</v>
          </cell>
          <cell r="G25">
            <v>6</v>
          </cell>
          <cell r="H25">
            <v>6</v>
          </cell>
          <cell r="J25">
            <v>17.739999999999998</v>
          </cell>
          <cell r="K25">
            <v>12</v>
          </cell>
          <cell r="N25">
            <v>12</v>
          </cell>
          <cell r="P25">
            <v>12</v>
          </cell>
          <cell r="T25">
            <v>12</v>
          </cell>
          <cell r="W25">
            <v>6</v>
          </cell>
          <cell r="Z25">
            <v>6</v>
          </cell>
          <cell r="AA25">
            <v>18</v>
          </cell>
          <cell r="AB25">
            <v>12</v>
          </cell>
          <cell r="AC25">
            <v>12</v>
          </cell>
          <cell r="AD25">
            <v>12</v>
          </cell>
          <cell r="AE25">
            <v>6.3330515629245743E-2</v>
          </cell>
          <cell r="AF25">
            <v>12</v>
          </cell>
          <cell r="AK25">
            <v>560000</v>
          </cell>
          <cell r="AL25">
            <v>560000</v>
          </cell>
          <cell r="AN25">
            <v>560000</v>
          </cell>
          <cell r="AQ25">
            <v>4</v>
          </cell>
          <cell r="AT25">
            <v>12</v>
          </cell>
          <cell r="AY25">
            <v>5281.1885747520009</v>
          </cell>
          <cell r="BF25">
            <v>6.3330515629245743E-2</v>
          </cell>
          <cell r="BG25">
            <v>12</v>
          </cell>
        </row>
        <row r="26">
          <cell r="B26">
            <v>5001</v>
          </cell>
          <cell r="C26">
            <v>59686.45</v>
          </cell>
          <cell r="D26">
            <v>25000</v>
          </cell>
          <cell r="F26">
            <v>1085.211425</v>
          </cell>
          <cell r="G26">
            <v>3</v>
          </cell>
          <cell r="J26">
            <v>12.36</v>
          </cell>
          <cell r="K26">
            <v>3</v>
          </cell>
          <cell r="N26">
            <v>3</v>
          </cell>
          <cell r="P26">
            <v>6</v>
          </cell>
          <cell r="T26">
            <v>3</v>
          </cell>
          <cell r="V26">
            <v>2</v>
          </cell>
          <cell r="W26">
            <v>1</v>
          </cell>
          <cell r="AA26">
            <v>3</v>
          </cell>
          <cell r="AB26">
            <v>0</v>
          </cell>
          <cell r="AC26">
            <v>0</v>
          </cell>
          <cell r="AD26">
            <v>3</v>
          </cell>
          <cell r="AF26">
            <v>0</v>
          </cell>
          <cell r="AX26">
            <v>9728.9894592000001</v>
          </cell>
          <cell r="AY26">
            <v>81.602141184000004</v>
          </cell>
        </row>
        <row r="27">
          <cell r="B27">
            <v>5003</v>
          </cell>
          <cell r="C27">
            <v>269703</v>
          </cell>
          <cell r="D27">
            <v>37500</v>
          </cell>
          <cell r="F27">
            <v>5536.4289625000001</v>
          </cell>
          <cell r="G27">
            <v>14</v>
          </cell>
          <cell r="J27">
            <v>117.65</v>
          </cell>
          <cell r="K27">
            <v>14</v>
          </cell>
          <cell r="N27">
            <v>14</v>
          </cell>
          <cell r="P27">
            <v>14</v>
          </cell>
          <cell r="T27">
            <v>14</v>
          </cell>
          <cell r="U27">
            <v>1</v>
          </cell>
          <cell r="AA27">
            <v>14</v>
          </cell>
          <cell r="AB27">
            <v>0</v>
          </cell>
          <cell r="AC27">
            <v>0</v>
          </cell>
          <cell r="AD27">
            <v>14</v>
          </cell>
          <cell r="AF27">
            <v>0</v>
          </cell>
          <cell r="AM27">
            <v>1</v>
          </cell>
          <cell r="AW27">
            <v>3865</v>
          </cell>
        </row>
        <row r="28">
          <cell r="B28">
            <v>6110</v>
          </cell>
          <cell r="K28">
            <v>0</v>
          </cell>
          <cell r="N28">
            <v>0</v>
          </cell>
          <cell r="T28">
            <v>0</v>
          </cell>
          <cell r="AA28">
            <v>0</v>
          </cell>
          <cell r="AB28">
            <v>0</v>
          </cell>
          <cell r="AC28">
            <v>0</v>
          </cell>
          <cell r="AD28">
            <v>0</v>
          </cell>
          <cell r="AF28">
            <v>0</v>
          </cell>
        </row>
        <row r="29">
          <cell r="B29">
            <v>6200</v>
          </cell>
          <cell r="K29">
            <v>0</v>
          </cell>
          <cell r="N29">
            <v>0</v>
          </cell>
          <cell r="T29">
            <v>0</v>
          </cell>
          <cell r="AA29">
            <v>0</v>
          </cell>
          <cell r="AD29">
            <v>0</v>
          </cell>
          <cell r="AF29">
            <v>0</v>
          </cell>
        </row>
        <row r="30">
          <cell r="B30">
            <v>5000</v>
          </cell>
          <cell r="C30">
            <v>35813</v>
          </cell>
          <cell r="D30">
            <v>12500</v>
          </cell>
          <cell r="F30">
            <v>1117.8697125000001</v>
          </cell>
          <cell r="G30">
            <v>2</v>
          </cell>
          <cell r="J30">
            <v>8.24</v>
          </cell>
          <cell r="K30">
            <v>2</v>
          </cell>
          <cell r="N30">
            <v>2</v>
          </cell>
          <cell r="P30">
            <v>2</v>
          </cell>
          <cell r="T30">
            <v>2</v>
          </cell>
          <cell r="V30">
            <v>1</v>
          </cell>
          <cell r="AA30">
            <v>2</v>
          </cell>
          <cell r="AD30">
            <v>2</v>
          </cell>
          <cell r="AX30">
            <v>2663.0445600000003</v>
          </cell>
        </row>
        <row r="31">
          <cell r="B31">
            <v>9106</v>
          </cell>
          <cell r="F31">
            <v>0</v>
          </cell>
          <cell r="K31">
            <v>0</v>
          </cell>
          <cell r="M31">
            <v>1.4457831325301205</v>
          </cell>
          <cell r="N31">
            <v>0</v>
          </cell>
          <cell r="T31">
            <v>0</v>
          </cell>
          <cell r="AD31">
            <v>0</v>
          </cell>
        </row>
        <row r="32">
          <cell r="B32">
            <v>8122</v>
          </cell>
          <cell r="F32">
            <v>5426.5675000000001</v>
          </cell>
          <cell r="K32">
            <v>0</v>
          </cell>
          <cell r="M32">
            <v>5.7831325301204819</v>
          </cell>
          <cell r="N32">
            <v>0</v>
          </cell>
          <cell r="O32">
            <v>20</v>
          </cell>
          <cell r="T32">
            <v>0</v>
          </cell>
          <cell r="AD32">
            <v>0</v>
          </cell>
        </row>
        <row r="33">
          <cell r="B33">
            <v>8124</v>
          </cell>
          <cell r="F33">
            <v>15056.220026250001</v>
          </cell>
          <cell r="K33">
            <v>0</v>
          </cell>
          <cell r="N33">
            <v>0</v>
          </cell>
          <cell r="T33">
            <v>0</v>
          </cell>
          <cell r="AD33">
            <v>0</v>
          </cell>
        </row>
        <row r="34">
          <cell r="B34">
            <v>9112</v>
          </cell>
          <cell r="F34">
            <v>27474.854062500002</v>
          </cell>
          <cell r="K34">
            <v>0</v>
          </cell>
          <cell r="M34">
            <v>5.7831325301204819</v>
          </cell>
          <cell r="N34">
            <v>0</v>
          </cell>
          <cell r="T34">
            <v>0</v>
          </cell>
          <cell r="AD34">
            <v>0</v>
          </cell>
        </row>
        <row r="35">
          <cell r="B35">
            <v>8120</v>
          </cell>
          <cell r="F35">
            <v>6648.5625</v>
          </cell>
          <cell r="K35">
            <v>0</v>
          </cell>
          <cell r="M35">
            <v>2.8915662650602409</v>
          </cell>
          <cell r="N35">
            <v>0</v>
          </cell>
          <cell r="T35">
            <v>0</v>
          </cell>
          <cell r="AD35">
            <v>0</v>
          </cell>
        </row>
        <row r="36">
          <cell r="B36">
            <v>8119</v>
          </cell>
          <cell r="F36">
            <v>10839.945646</v>
          </cell>
          <cell r="K36">
            <v>0</v>
          </cell>
          <cell r="M36">
            <v>2.8915662650602409</v>
          </cell>
          <cell r="N36">
            <v>0</v>
          </cell>
          <cell r="T36">
            <v>0</v>
          </cell>
          <cell r="AD36">
            <v>0</v>
          </cell>
        </row>
        <row r="37">
          <cell r="B37">
            <v>3204</v>
          </cell>
          <cell r="C37">
            <v>67135</v>
          </cell>
          <cell r="F37">
            <v>2162.9544374999996</v>
          </cell>
          <cell r="G37">
            <v>5</v>
          </cell>
          <cell r="J37">
            <v>14.79</v>
          </cell>
          <cell r="K37">
            <v>5</v>
          </cell>
          <cell r="N37">
            <v>5</v>
          </cell>
          <cell r="P37">
            <v>5</v>
          </cell>
          <cell r="T37">
            <v>5</v>
          </cell>
          <cell r="U37">
            <v>10</v>
          </cell>
          <cell r="Z37">
            <v>5</v>
          </cell>
          <cell r="AA37">
            <v>5</v>
          </cell>
          <cell r="AD37">
            <v>5</v>
          </cell>
          <cell r="AF37">
            <v>5</v>
          </cell>
          <cell r="AW37">
            <v>16051.5</v>
          </cell>
        </row>
        <row r="38">
          <cell r="B38">
            <v>8121</v>
          </cell>
          <cell r="F38">
            <v>10311.532499999999</v>
          </cell>
          <cell r="K38">
            <v>0</v>
          </cell>
          <cell r="M38">
            <v>3.6144578313253009</v>
          </cell>
          <cell r="N38">
            <v>0</v>
          </cell>
          <cell r="O38">
            <v>10</v>
          </cell>
          <cell r="T38">
            <v>0</v>
          </cell>
          <cell r="AD38">
            <v>0</v>
          </cell>
        </row>
        <row r="39">
          <cell r="B39">
            <v>6001</v>
          </cell>
          <cell r="C39">
            <v>18445.68</v>
          </cell>
          <cell r="F39">
            <v>915.30762499999992</v>
          </cell>
          <cell r="G39">
            <v>2</v>
          </cell>
          <cell r="J39">
            <v>10.8</v>
          </cell>
          <cell r="K39">
            <v>2</v>
          </cell>
          <cell r="N39">
            <v>2</v>
          </cell>
          <cell r="P39">
            <v>2</v>
          </cell>
          <cell r="T39">
            <v>2</v>
          </cell>
          <cell r="AA39">
            <v>2</v>
          </cell>
          <cell r="AD39">
            <v>2</v>
          </cell>
          <cell r="AG39">
            <v>2</v>
          </cell>
        </row>
        <row r="40">
          <cell r="B40">
            <v>6103</v>
          </cell>
          <cell r="C40">
            <v>21998.34</v>
          </cell>
          <cell r="F40">
            <v>404.42762500000003</v>
          </cell>
          <cell r="G40">
            <v>2</v>
          </cell>
          <cell r="J40">
            <v>10.8</v>
          </cell>
          <cell r="K40">
            <v>2</v>
          </cell>
          <cell r="N40">
            <v>2</v>
          </cell>
          <cell r="P40">
            <v>2</v>
          </cell>
          <cell r="Q40">
            <v>0.5</v>
          </cell>
          <cell r="T40">
            <v>2</v>
          </cell>
          <cell r="AA40">
            <v>2</v>
          </cell>
          <cell r="AD40">
            <v>2</v>
          </cell>
          <cell r="AG40">
            <v>2</v>
          </cell>
        </row>
        <row r="41">
          <cell r="B41">
            <v>6101</v>
          </cell>
          <cell r="C41">
            <v>32145.3</v>
          </cell>
          <cell r="D41">
            <v>1250</v>
          </cell>
          <cell r="F41">
            <v>786.00037500000008</v>
          </cell>
          <cell r="G41">
            <v>3</v>
          </cell>
          <cell r="J41">
            <v>16.2</v>
          </cell>
          <cell r="K41">
            <v>3</v>
          </cell>
          <cell r="N41">
            <v>3</v>
          </cell>
          <cell r="O41">
            <v>6</v>
          </cell>
          <cell r="P41">
            <v>3</v>
          </cell>
          <cell r="Q41">
            <v>0.5</v>
          </cell>
          <cell r="T41">
            <v>3</v>
          </cell>
          <cell r="AA41">
            <v>3</v>
          </cell>
          <cell r="AD41">
            <v>3</v>
          </cell>
          <cell r="AG41">
            <v>3</v>
          </cell>
        </row>
        <row r="42">
          <cell r="B42">
            <v>6102</v>
          </cell>
          <cell r="C42">
            <v>23681.34</v>
          </cell>
          <cell r="D42">
            <v>1250</v>
          </cell>
          <cell r="F42">
            <v>629.56574999999998</v>
          </cell>
          <cell r="G42">
            <v>3</v>
          </cell>
          <cell r="J42">
            <v>16.2</v>
          </cell>
          <cell r="K42">
            <v>3</v>
          </cell>
          <cell r="N42">
            <v>3</v>
          </cell>
          <cell r="P42">
            <v>3</v>
          </cell>
          <cell r="T42">
            <v>3</v>
          </cell>
          <cell r="AA42">
            <v>3</v>
          </cell>
          <cell r="AD42">
            <v>3</v>
          </cell>
          <cell r="AG42">
            <v>3</v>
          </cell>
        </row>
        <row r="43">
          <cell r="B43">
            <v>6105</v>
          </cell>
          <cell r="C43">
            <v>13993.38</v>
          </cell>
          <cell r="D43">
            <v>1250</v>
          </cell>
          <cell r="F43">
            <v>222.5085</v>
          </cell>
          <cell r="G43">
            <v>1</v>
          </cell>
          <cell r="J43">
            <v>5.4</v>
          </cell>
          <cell r="K43">
            <v>1</v>
          </cell>
          <cell r="N43">
            <v>1</v>
          </cell>
          <cell r="P43">
            <v>1</v>
          </cell>
          <cell r="T43">
            <v>1</v>
          </cell>
          <cell r="W43">
            <v>1</v>
          </cell>
          <cell r="X43">
            <v>1</v>
          </cell>
          <cell r="Z43">
            <v>1</v>
          </cell>
          <cell r="AD43">
            <v>1</v>
          </cell>
          <cell r="AG43">
            <v>1</v>
          </cell>
        </row>
        <row r="44">
          <cell r="B44">
            <v>6100</v>
          </cell>
          <cell r="C44">
            <v>26062.02</v>
          </cell>
          <cell r="D44">
            <v>5000</v>
          </cell>
          <cell r="F44">
            <v>571.08925000000011</v>
          </cell>
          <cell r="G44">
            <v>1</v>
          </cell>
          <cell r="J44">
            <v>5.4</v>
          </cell>
          <cell r="K44">
            <v>1</v>
          </cell>
          <cell r="N44">
            <v>1</v>
          </cell>
          <cell r="P44">
            <v>1</v>
          </cell>
          <cell r="T44">
            <v>1</v>
          </cell>
          <cell r="AD44">
            <v>1</v>
          </cell>
        </row>
        <row r="45">
          <cell r="B45">
            <v>8004</v>
          </cell>
          <cell r="C45">
            <v>73189.08</v>
          </cell>
          <cell r="D45">
            <v>7500</v>
          </cell>
          <cell r="F45">
            <v>4182</v>
          </cell>
          <cell r="G45">
            <v>5</v>
          </cell>
          <cell r="J45">
            <v>42.27</v>
          </cell>
          <cell r="K45">
            <v>5</v>
          </cell>
          <cell r="N45">
            <v>5</v>
          </cell>
          <cell r="O45">
            <v>19</v>
          </cell>
          <cell r="P45">
            <v>5</v>
          </cell>
          <cell r="T45">
            <v>5</v>
          </cell>
          <cell r="U45">
            <v>1</v>
          </cell>
          <cell r="AA45">
            <v>5</v>
          </cell>
          <cell r="AD45">
            <v>5</v>
          </cell>
          <cell r="AW45">
            <v>1932.5</v>
          </cell>
        </row>
        <row r="46">
          <cell r="B46">
            <v>8000</v>
          </cell>
          <cell r="C46">
            <v>150000</v>
          </cell>
          <cell r="D46">
            <v>75000</v>
          </cell>
          <cell r="F46">
            <v>930.68049999999994</v>
          </cell>
          <cell r="G46">
            <v>2</v>
          </cell>
          <cell r="J46">
            <v>65.239999999999995</v>
          </cell>
          <cell r="K46">
            <v>2</v>
          </cell>
          <cell r="N46">
            <v>2</v>
          </cell>
          <cell r="P46">
            <v>2</v>
          </cell>
          <cell r="T46">
            <v>2</v>
          </cell>
          <cell r="AD46">
            <v>2</v>
          </cell>
        </row>
        <row r="47">
          <cell r="B47">
            <v>8006</v>
          </cell>
          <cell r="C47">
            <v>39406.68</v>
          </cell>
          <cell r="D47">
            <v>3000</v>
          </cell>
          <cell r="F47">
            <v>1044.4974999999999</v>
          </cell>
          <cell r="G47">
            <v>5</v>
          </cell>
          <cell r="J47">
            <v>32.21</v>
          </cell>
          <cell r="K47">
            <v>5</v>
          </cell>
          <cell r="N47">
            <v>5</v>
          </cell>
          <cell r="P47">
            <v>5</v>
          </cell>
          <cell r="T47">
            <v>5</v>
          </cell>
          <cell r="AA47">
            <v>5</v>
          </cell>
        </row>
        <row r="48">
          <cell r="B48">
            <v>8002</v>
          </cell>
          <cell r="C48">
            <v>36772.019999999997</v>
          </cell>
          <cell r="D48">
            <v>5000</v>
          </cell>
          <cell r="F48">
            <v>6335.3287499999997</v>
          </cell>
          <cell r="G48">
            <v>3</v>
          </cell>
          <cell r="J48">
            <v>22.65</v>
          </cell>
          <cell r="K48">
            <v>3</v>
          </cell>
          <cell r="N48">
            <v>3</v>
          </cell>
          <cell r="O48">
            <v>8</v>
          </cell>
          <cell r="P48">
            <v>3</v>
          </cell>
          <cell r="S48">
            <v>100</v>
          </cell>
          <cell r="T48">
            <v>3</v>
          </cell>
        </row>
        <row r="49">
          <cell r="B49">
            <v>8003</v>
          </cell>
          <cell r="C49">
            <v>35037</v>
          </cell>
          <cell r="D49">
            <v>5000</v>
          </cell>
          <cell r="F49">
            <v>431.92462499999999</v>
          </cell>
          <cell r="G49">
            <v>3</v>
          </cell>
          <cell r="J49">
            <v>17.62</v>
          </cell>
          <cell r="K49">
            <v>3</v>
          </cell>
          <cell r="N49">
            <v>3</v>
          </cell>
          <cell r="O49">
            <v>9</v>
          </cell>
          <cell r="P49">
            <v>3</v>
          </cell>
          <cell r="T49">
            <v>3</v>
          </cell>
        </row>
        <row r="50">
          <cell r="B50">
            <v>8104</v>
          </cell>
          <cell r="F50">
            <v>7212</v>
          </cell>
          <cell r="K50">
            <v>0</v>
          </cell>
          <cell r="M50">
            <v>7.2289156626506017</v>
          </cell>
          <cell r="N50">
            <v>0</v>
          </cell>
          <cell r="O50">
            <v>8</v>
          </cell>
          <cell r="T50">
            <v>0</v>
          </cell>
        </row>
        <row r="51">
          <cell r="B51">
            <v>8113</v>
          </cell>
          <cell r="F51">
            <v>5861.8449875000006</v>
          </cell>
          <cell r="K51">
            <v>0</v>
          </cell>
          <cell r="M51">
            <v>7.2289156626506017</v>
          </cell>
          <cell r="N51">
            <v>0</v>
          </cell>
          <cell r="T51">
            <v>0</v>
          </cell>
        </row>
        <row r="52">
          <cell r="B52">
            <v>8111</v>
          </cell>
          <cell r="F52">
            <v>15285</v>
          </cell>
          <cell r="K52">
            <v>0</v>
          </cell>
          <cell r="M52">
            <v>2.4096385542168677</v>
          </cell>
          <cell r="N52">
            <v>0</v>
          </cell>
          <cell r="T52">
            <v>0</v>
          </cell>
        </row>
        <row r="53">
          <cell r="B53">
            <v>8108</v>
          </cell>
          <cell r="K53">
            <v>0</v>
          </cell>
          <cell r="M53">
            <v>1.0843373493975903</v>
          </cell>
          <cell r="N53">
            <v>0</v>
          </cell>
          <cell r="T53">
            <v>0</v>
          </cell>
          <cell r="AZ53">
            <v>0</v>
          </cell>
        </row>
        <row r="54">
          <cell r="B54">
            <v>8107</v>
          </cell>
          <cell r="K54">
            <v>0</v>
          </cell>
          <cell r="M54">
            <v>1.4457831325301205</v>
          </cell>
          <cell r="N54">
            <v>0</v>
          </cell>
          <cell r="T54">
            <v>0</v>
          </cell>
          <cell r="AY54">
            <v>-11743.058129760002</v>
          </cell>
        </row>
        <row r="55">
          <cell r="B55">
            <v>8106</v>
          </cell>
          <cell r="F55">
            <v>1648.6231125000002</v>
          </cell>
          <cell r="K55">
            <v>0</v>
          </cell>
          <cell r="M55">
            <v>2.8915662650602409</v>
          </cell>
          <cell r="N55">
            <v>0</v>
          </cell>
          <cell r="T55">
            <v>0</v>
          </cell>
          <cell r="AX55">
            <v>-72634.943865599998</v>
          </cell>
        </row>
        <row r="56">
          <cell r="B56">
            <v>8105</v>
          </cell>
          <cell r="F56">
            <v>9875.2849999999999</v>
          </cell>
          <cell r="K56">
            <v>0</v>
          </cell>
          <cell r="M56">
            <v>7.2289156626506017</v>
          </cell>
          <cell r="N56">
            <v>0</v>
          </cell>
          <cell r="T56">
            <v>0</v>
          </cell>
          <cell r="AW56">
            <v>-85961.75</v>
          </cell>
        </row>
        <row r="57">
          <cell r="B57">
            <v>8001</v>
          </cell>
          <cell r="C57">
            <v>9739.98</v>
          </cell>
          <cell r="D57">
            <v>2500</v>
          </cell>
          <cell r="F57">
            <v>254.34375</v>
          </cell>
          <cell r="G57">
            <v>2</v>
          </cell>
          <cell r="J57">
            <v>20.6</v>
          </cell>
          <cell r="K57">
            <v>2</v>
          </cell>
          <cell r="N57">
            <v>2</v>
          </cell>
          <cell r="P57">
            <v>2</v>
          </cell>
        </row>
        <row r="58">
          <cell r="B58">
            <v>8109</v>
          </cell>
          <cell r="F58">
            <v>0</v>
          </cell>
          <cell r="K58">
            <v>0</v>
          </cell>
          <cell r="M58">
            <v>1.4457831325301205</v>
          </cell>
          <cell r="N58">
            <v>0</v>
          </cell>
          <cell r="O58">
            <v>13</v>
          </cell>
        </row>
        <row r="59">
          <cell r="B59">
            <v>8118</v>
          </cell>
          <cell r="K59">
            <v>0</v>
          </cell>
          <cell r="N59">
            <v>0</v>
          </cell>
        </row>
        <row r="60">
          <cell r="B60">
            <v>8103</v>
          </cell>
          <cell r="F60">
            <v>3971</v>
          </cell>
          <cell r="K60">
            <v>0</v>
          </cell>
          <cell r="M60">
            <v>0.60240963855421692</v>
          </cell>
          <cell r="N60">
            <v>0</v>
          </cell>
          <cell r="O60">
            <v>7</v>
          </cell>
        </row>
        <row r="61">
          <cell r="B61">
            <v>8100</v>
          </cell>
          <cell r="F61">
            <v>49477.429156583334</v>
          </cell>
          <cell r="J61">
            <v>39.020000000000003</v>
          </cell>
          <cell r="K61">
            <v>0</v>
          </cell>
          <cell r="M61">
            <v>48.192771084337352</v>
          </cell>
          <cell r="N61">
            <v>0</v>
          </cell>
        </row>
        <row r="62">
          <cell r="B62">
            <v>8101</v>
          </cell>
          <cell r="C62">
            <v>30748.59</v>
          </cell>
          <cell r="D62">
            <v>5000</v>
          </cell>
          <cell r="F62">
            <v>656.09137500000008</v>
          </cell>
          <cell r="G62">
            <v>2</v>
          </cell>
          <cell r="J62">
            <v>8.9499999999999993</v>
          </cell>
          <cell r="K62">
            <v>2</v>
          </cell>
          <cell r="L62">
            <v>2</v>
          </cell>
          <cell r="N62">
            <v>2</v>
          </cell>
        </row>
        <row r="63">
          <cell r="B63">
            <v>8112</v>
          </cell>
          <cell r="F63">
            <v>715.78750000000002</v>
          </cell>
          <cell r="K63">
            <v>0</v>
          </cell>
          <cell r="M63">
            <v>3.6144578313253009</v>
          </cell>
        </row>
        <row r="64">
          <cell r="B64">
            <v>8102</v>
          </cell>
          <cell r="C64">
            <v>52053.11</v>
          </cell>
          <cell r="D64">
            <v>5750</v>
          </cell>
          <cell r="F64">
            <v>941.91449999999998</v>
          </cell>
          <cell r="G64">
            <v>4</v>
          </cell>
          <cell r="J64">
            <v>22.37</v>
          </cell>
          <cell r="K64">
            <v>4</v>
          </cell>
          <cell r="L64">
            <v>4</v>
          </cell>
        </row>
        <row r="65">
          <cell r="B65">
            <v>8116</v>
          </cell>
          <cell r="C65">
            <v>26582.22</v>
          </cell>
          <cell r="D65">
            <v>7500</v>
          </cell>
          <cell r="F65">
            <v>173.9965</v>
          </cell>
          <cell r="G65">
            <v>1</v>
          </cell>
          <cell r="J65">
            <v>26.22</v>
          </cell>
          <cell r="K65">
            <v>1</v>
          </cell>
        </row>
        <row r="66">
          <cell r="B66">
            <v>901</v>
          </cell>
          <cell r="F66">
            <v>5311.6991666666736</v>
          </cell>
        </row>
        <row r="67">
          <cell r="B67">
            <v>900</v>
          </cell>
          <cell r="F67">
            <v>60601.689458333312</v>
          </cell>
        </row>
        <row r="68">
          <cell r="B68">
            <v>999</v>
          </cell>
        </row>
        <row r="69">
          <cell r="B69">
            <v>902</v>
          </cell>
        </row>
        <row r="70">
          <cell r="B70">
            <v>1250</v>
          </cell>
          <cell r="F70">
            <v>11355</v>
          </cell>
        </row>
        <row r="71">
          <cell r="B71">
            <v>1260</v>
          </cell>
        </row>
        <row r="72">
          <cell r="B72">
            <v>3500</v>
          </cell>
        </row>
        <row r="73">
          <cell r="B73">
            <v>4000</v>
          </cell>
          <cell r="F73">
            <v>0</v>
          </cell>
        </row>
        <row r="74">
          <cell r="B74">
            <v>9100</v>
          </cell>
        </row>
        <row r="75">
          <cell r="B75">
            <v>9103</v>
          </cell>
        </row>
        <row r="76">
          <cell r="B76">
            <v>9105</v>
          </cell>
        </row>
        <row r="77">
          <cell r="B77">
            <v>9107</v>
          </cell>
        </row>
        <row r="78">
          <cell r="B78">
            <v>9109</v>
          </cell>
        </row>
        <row r="80">
          <cell r="B80" t="str">
            <v>TOTAL</v>
          </cell>
          <cell r="C80">
            <v>1975571.1700000002</v>
          </cell>
          <cell r="D80">
            <v>200000</v>
          </cell>
          <cell r="E80">
            <v>0</v>
          </cell>
          <cell r="F80">
            <v>295565.63822883333</v>
          </cell>
          <cell r="G80">
            <v>112</v>
          </cell>
          <cell r="H80">
            <v>49</v>
          </cell>
          <cell r="I80">
            <v>2</v>
          </cell>
          <cell r="J80">
            <v>690.88</v>
          </cell>
          <cell r="K80">
            <v>162</v>
          </cell>
          <cell r="L80">
            <v>6</v>
          </cell>
          <cell r="M80">
            <v>105.78313253012047</v>
          </cell>
          <cell r="N80">
            <v>157</v>
          </cell>
          <cell r="O80">
            <v>100</v>
          </cell>
          <cell r="P80">
            <v>157</v>
          </cell>
          <cell r="Q80">
            <v>1</v>
          </cell>
          <cell r="R80">
            <v>1</v>
          </cell>
          <cell r="S80">
            <v>100</v>
          </cell>
          <cell r="T80">
            <v>153</v>
          </cell>
          <cell r="U80">
            <v>33</v>
          </cell>
          <cell r="V80">
            <v>18</v>
          </cell>
          <cell r="W80">
            <v>32</v>
          </cell>
          <cell r="X80">
            <v>5</v>
          </cell>
          <cell r="Y80">
            <v>11</v>
          </cell>
          <cell r="Z80">
            <v>52</v>
          </cell>
          <cell r="AA80">
            <v>192.5</v>
          </cell>
          <cell r="AB80">
            <v>99</v>
          </cell>
          <cell r="AC80">
            <v>99</v>
          </cell>
          <cell r="AD80">
            <v>142</v>
          </cell>
          <cell r="AE80">
            <v>2.0134546313586843</v>
          </cell>
          <cell r="AF80">
            <v>104</v>
          </cell>
          <cell r="AG80">
            <v>11</v>
          </cell>
          <cell r="AH80">
            <v>2.95</v>
          </cell>
          <cell r="AI80">
            <v>1488020</v>
          </cell>
          <cell r="AJ80">
            <v>1080000</v>
          </cell>
          <cell r="AK80">
            <v>3286200</v>
          </cell>
          <cell r="AL80">
            <v>3286200</v>
          </cell>
          <cell r="AM80">
            <v>1</v>
          </cell>
          <cell r="AN80">
            <v>3286200</v>
          </cell>
          <cell r="AO80">
            <v>1488020</v>
          </cell>
          <cell r="AP80">
            <v>1260000</v>
          </cell>
          <cell r="AQ80">
            <v>16</v>
          </cell>
          <cell r="AT80">
            <v>99</v>
          </cell>
          <cell r="AU80">
            <v>0</v>
          </cell>
          <cell r="AW80">
            <v>0</v>
          </cell>
          <cell r="AX80">
            <v>0</v>
          </cell>
          <cell r="AY80">
            <v>0</v>
          </cell>
          <cell r="AZ80">
            <v>0</v>
          </cell>
          <cell r="BF80">
            <v>4.1437211644875473</v>
          </cell>
          <cell r="BG80">
            <v>97</v>
          </cell>
        </row>
      </sheetData>
      <sheetData sheetId="7" refreshError="1">
        <row r="5">
          <cell r="B5" t="str">
            <v>REP</v>
          </cell>
          <cell r="D5">
            <v>136</v>
          </cell>
          <cell r="G5">
            <v>143</v>
          </cell>
          <cell r="H5">
            <v>143</v>
          </cell>
          <cell r="I5">
            <v>143</v>
          </cell>
          <cell r="J5">
            <v>298416.16572420002</v>
          </cell>
          <cell r="K5">
            <v>151996.72056239998</v>
          </cell>
          <cell r="L5">
            <v>78441.907145510122</v>
          </cell>
          <cell r="M5">
            <v>163790.66608298651</v>
          </cell>
          <cell r="N5">
            <v>11669.51833714334</v>
          </cell>
          <cell r="O5">
            <v>99557.016565649843</v>
          </cell>
          <cell r="P5">
            <v>181899.54606076493</v>
          </cell>
          <cell r="Q5">
            <v>13403.586957894046</v>
          </cell>
          <cell r="R5">
            <v>0</v>
          </cell>
          <cell r="S5">
            <v>20545.445918155016</v>
          </cell>
          <cell r="T5">
            <v>41258.849025345582</v>
          </cell>
          <cell r="U5">
            <v>37252.1340200142</v>
          </cell>
          <cell r="V5">
            <v>45306.987399213074</v>
          </cell>
          <cell r="W5">
            <v>110085.17662295655</v>
          </cell>
          <cell r="X5">
            <v>31060.867904549734</v>
          </cell>
          <cell r="Y5">
            <v>35195.248317994228</v>
          </cell>
          <cell r="Z5">
            <v>42282.804785562679</v>
          </cell>
          <cell r="AA5">
            <v>51369.39693348312</v>
          </cell>
          <cell r="AB5">
            <v>86605.307586047318</v>
          </cell>
          <cell r="AC5">
            <v>120317.77832094018</v>
          </cell>
          <cell r="AD5">
            <v>108697.01504069054</v>
          </cell>
          <cell r="AE5">
            <v>300502.18442640052</v>
          </cell>
          <cell r="AF5">
            <v>198289.91101762938</v>
          </cell>
          <cell r="AG5">
            <v>55968.995599229907</v>
          </cell>
          <cell r="AH5">
            <v>45555.675628923636</v>
          </cell>
          <cell r="AI5">
            <v>72118.624968833785</v>
          </cell>
          <cell r="AJ5">
            <v>98092.624203296175</v>
          </cell>
          <cell r="AK5">
            <v>63974.903966933503</v>
          </cell>
          <cell r="AL5">
            <v>51411.821451477583</v>
          </cell>
          <cell r="AM5">
            <v>36892.496563956331</v>
          </cell>
          <cell r="AN5">
            <v>172571.40645516998</v>
          </cell>
          <cell r="AO5">
            <v>21100.518851913072</v>
          </cell>
          <cell r="AP5">
            <v>18657.599305913071</v>
          </cell>
          <cell r="AQ5">
            <v>53797.249566716113</v>
          </cell>
          <cell r="AR5">
            <v>0</v>
          </cell>
          <cell r="AS5">
            <v>0</v>
          </cell>
          <cell r="AT5">
            <v>4714.1494444925356</v>
          </cell>
          <cell r="AW5" t="str">
            <v>FORFAIT</v>
          </cell>
          <cell r="AX5" t="str">
            <v>FORFAIT</v>
          </cell>
          <cell r="AY5" t="str">
            <v>FORFAIT</v>
          </cell>
          <cell r="AZ5" t="str">
            <v>FORFAIT</v>
          </cell>
          <cell r="BF5">
            <v>0</v>
          </cell>
          <cell r="BG5">
            <v>0</v>
          </cell>
        </row>
        <row r="6">
          <cell r="G6" t="str">
            <v>U143</v>
          </cell>
          <cell r="H6" t="str">
            <v>AA143</v>
          </cell>
          <cell r="I6" t="str">
            <v>AG143</v>
          </cell>
        </row>
        <row r="7">
          <cell r="B7">
            <v>1000</v>
          </cell>
          <cell r="I7">
            <v>1</v>
          </cell>
        </row>
        <row r="8">
          <cell r="B8">
            <v>1100</v>
          </cell>
          <cell r="C8">
            <v>158043</v>
          </cell>
          <cell r="F8">
            <v>5677.7705624999999</v>
          </cell>
          <cell r="G8">
            <v>8</v>
          </cell>
          <cell r="H8">
            <v>8</v>
          </cell>
          <cell r="J8">
            <v>36.799999999999997</v>
          </cell>
          <cell r="K8">
            <v>16</v>
          </cell>
          <cell r="N8">
            <v>16</v>
          </cell>
          <cell r="P8">
            <v>16</v>
          </cell>
          <cell r="T8">
            <v>16</v>
          </cell>
          <cell r="V8">
            <v>3</v>
          </cell>
          <cell r="W8">
            <v>5</v>
          </cell>
          <cell r="X8">
            <v>2</v>
          </cell>
          <cell r="Y8">
            <v>6</v>
          </cell>
          <cell r="Z8">
            <v>8</v>
          </cell>
          <cell r="AA8">
            <v>24</v>
          </cell>
          <cell r="AB8">
            <v>16</v>
          </cell>
          <cell r="AC8">
            <v>16</v>
          </cell>
          <cell r="AD8">
            <v>16</v>
          </cell>
          <cell r="AE8">
            <v>0.17461091155256631</v>
          </cell>
          <cell r="AF8">
            <v>16</v>
          </cell>
          <cell r="AH8">
            <v>0.4</v>
          </cell>
          <cell r="AJ8">
            <v>1170000</v>
          </cell>
          <cell r="AT8">
            <v>16</v>
          </cell>
          <cell r="AX8">
            <v>15222.931084800002</v>
          </cell>
          <cell r="AY8">
            <v>163.20428236800001</v>
          </cell>
          <cell r="BF8">
            <v>0.17461091155256631</v>
          </cell>
          <cell r="BG8">
            <v>16</v>
          </cell>
        </row>
        <row r="9">
          <cell r="B9">
            <v>1200</v>
          </cell>
          <cell r="C9">
            <v>29658</v>
          </cell>
          <cell r="F9">
            <v>1215.427475</v>
          </cell>
          <cell r="G9">
            <v>2</v>
          </cell>
          <cell r="H9">
            <v>2</v>
          </cell>
          <cell r="J9">
            <v>10.51</v>
          </cell>
          <cell r="K9">
            <v>4</v>
          </cell>
          <cell r="N9">
            <v>4</v>
          </cell>
          <cell r="P9">
            <v>4</v>
          </cell>
          <cell r="T9">
            <v>4</v>
          </cell>
          <cell r="W9">
            <v>1</v>
          </cell>
          <cell r="Y9">
            <v>3</v>
          </cell>
          <cell r="Z9">
            <v>2</v>
          </cell>
          <cell r="AA9">
            <v>6</v>
          </cell>
          <cell r="AB9">
            <v>4</v>
          </cell>
          <cell r="AC9">
            <v>4</v>
          </cell>
          <cell r="AD9">
            <v>4</v>
          </cell>
          <cell r="AE9">
            <v>3.9286285761013881E-2</v>
          </cell>
          <cell r="AF9">
            <v>4</v>
          </cell>
          <cell r="AH9">
            <v>0.05</v>
          </cell>
          <cell r="AJ9">
            <v>180000</v>
          </cell>
          <cell r="AT9">
            <v>4</v>
          </cell>
          <cell r="AX9">
            <v>5493.9416256000004</v>
          </cell>
          <cell r="AY9">
            <v>587.79042321600002</v>
          </cell>
          <cell r="BF9">
            <v>3.9286285761013881E-2</v>
          </cell>
          <cell r="BG9">
            <v>4</v>
          </cell>
        </row>
        <row r="10">
          <cell r="B10">
            <v>1300</v>
          </cell>
          <cell r="C10">
            <v>19125</v>
          </cell>
          <cell r="F10">
            <v>190.94595000000001</v>
          </cell>
          <cell r="G10">
            <v>1</v>
          </cell>
          <cell r="H10">
            <v>1</v>
          </cell>
          <cell r="J10">
            <v>5.26</v>
          </cell>
          <cell r="K10">
            <v>2</v>
          </cell>
          <cell r="N10">
            <v>2</v>
          </cell>
          <cell r="P10">
            <v>2</v>
          </cell>
          <cell r="T10">
            <v>2</v>
          </cell>
          <cell r="U10">
            <v>2</v>
          </cell>
          <cell r="V10">
            <v>1</v>
          </cell>
          <cell r="W10">
            <v>1</v>
          </cell>
          <cell r="X10">
            <v>1</v>
          </cell>
          <cell r="Y10">
            <v>1</v>
          </cell>
          <cell r="Z10">
            <v>1</v>
          </cell>
          <cell r="AA10">
            <v>3</v>
          </cell>
          <cell r="AB10">
            <v>2</v>
          </cell>
          <cell r="AC10">
            <v>2</v>
          </cell>
          <cell r="AD10">
            <v>2</v>
          </cell>
          <cell r="AF10">
            <v>2</v>
          </cell>
          <cell r="AH10">
            <v>1.05</v>
          </cell>
          <cell r="AJ10">
            <v>0</v>
          </cell>
          <cell r="AT10">
            <v>2</v>
          </cell>
          <cell r="AW10">
            <v>3985</v>
          </cell>
          <cell r="AX10">
            <v>5493.9416256000004</v>
          </cell>
          <cell r="BF10">
            <v>1.0392862857610099</v>
          </cell>
          <cell r="BG10">
            <v>2</v>
          </cell>
        </row>
        <row r="11">
          <cell r="B11">
            <v>1400</v>
          </cell>
          <cell r="C11">
            <v>15000</v>
          </cell>
          <cell r="F11">
            <v>712</v>
          </cell>
          <cell r="G11">
            <v>1</v>
          </cell>
          <cell r="H11">
            <v>1</v>
          </cell>
          <cell r="J11">
            <v>5.26</v>
          </cell>
          <cell r="K11">
            <v>2</v>
          </cell>
          <cell r="N11">
            <v>2</v>
          </cell>
          <cell r="P11">
            <v>2</v>
          </cell>
          <cell r="T11">
            <v>2</v>
          </cell>
          <cell r="U11">
            <v>2</v>
          </cell>
          <cell r="V11">
            <v>1</v>
          </cell>
          <cell r="W11">
            <v>1</v>
          </cell>
          <cell r="X11">
            <v>1</v>
          </cell>
          <cell r="Y11">
            <v>1</v>
          </cell>
          <cell r="Z11">
            <v>1</v>
          </cell>
          <cell r="AA11">
            <v>3</v>
          </cell>
          <cell r="AB11">
            <v>2</v>
          </cell>
          <cell r="AC11">
            <v>2</v>
          </cell>
          <cell r="AD11">
            <v>2</v>
          </cell>
          <cell r="AF11">
            <v>2</v>
          </cell>
          <cell r="AT11">
            <v>2</v>
          </cell>
        </row>
        <row r="12">
          <cell r="B12">
            <v>1500</v>
          </cell>
          <cell r="C12">
            <v>9563</v>
          </cell>
          <cell r="F12">
            <v>672.24896250000006</v>
          </cell>
          <cell r="G12">
            <v>1</v>
          </cell>
          <cell r="H12">
            <v>1</v>
          </cell>
          <cell r="J12">
            <v>5.26</v>
          </cell>
          <cell r="K12">
            <v>2</v>
          </cell>
          <cell r="N12">
            <v>2</v>
          </cell>
          <cell r="P12">
            <v>2</v>
          </cell>
          <cell r="T12">
            <v>2</v>
          </cell>
          <cell r="V12">
            <v>1</v>
          </cell>
          <cell r="W12">
            <v>1</v>
          </cell>
          <cell r="Z12">
            <v>1</v>
          </cell>
          <cell r="AA12">
            <v>3</v>
          </cell>
          <cell r="AB12">
            <v>2</v>
          </cell>
          <cell r="AC12">
            <v>2</v>
          </cell>
          <cell r="AD12">
            <v>2</v>
          </cell>
          <cell r="AE12">
            <v>3.3292593350729788E-2</v>
          </cell>
          <cell r="AF12">
            <v>2</v>
          </cell>
          <cell r="AT12">
            <v>2</v>
          </cell>
          <cell r="AX12">
            <v>4864.4947296</v>
          </cell>
          <cell r="BF12">
            <v>3.3292593350729788E-2</v>
          </cell>
          <cell r="BG12">
            <v>2</v>
          </cell>
        </row>
        <row r="13">
          <cell r="B13">
            <v>2101</v>
          </cell>
          <cell r="C13">
            <v>26187.48</v>
          </cell>
          <cell r="F13">
            <v>826.07920000000001</v>
          </cell>
          <cell r="G13">
            <v>1</v>
          </cell>
          <cell r="H13">
            <v>1</v>
          </cell>
          <cell r="J13">
            <v>5.91</v>
          </cell>
          <cell r="K13">
            <v>2</v>
          </cell>
          <cell r="N13">
            <v>2</v>
          </cell>
          <cell r="P13">
            <v>2</v>
          </cell>
          <cell r="T13">
            <v>2</v>
          </cell>
          <cell r="U13">
            <v>2</v>
          </cell>
          <cell r="V13">
            <v>1</v>
          </cell>
          <cell r="Z13">
            <v>1</v>
          </cell>
          <cell r="AA13">
            <v>3</v>
          </cell>
          <cell r="AB13">
            <v>2</v>
          </cell>
          <cell r="AC13">
            <v>2</v>
          </cell>
          <cell r="AD13">
            <v>2</v>
          </cell>
          <cell r="AE13">
            <v>4.4461588397267868E-2</v>
          </cell>
          <cell r="AF13">
            <v>2</v>
          </cell>
          <cell r="AI13">
            <v>285025</v>
          </cell>
          <cell r="AK13">
            <v>39000</v>
          </cell>
          <cell r="AL13">
            <v>39000</v>
          </cell>
          <cell r="AN13">
            <v>39000</v>
          </cell>
          <cell r="AO13">
            <v>285025</v>
          </cell>
          <cell r="AQ13">
            <v>1</v>
          </cell>
          <cell r="AT13">
            <v>2</v>
          </cell>
          <cell r="AW13">
            <v>11195.75</v>
          </cell>
          <cell r="AX13">
            <v>4864.4947296</v>
          </cell>
          <cell r="BF13">
            <v>4.4461588397267868E-2</v>
          </cell>
          <cell r="BG13">
            <v>2</v>
          </cell>
        </row>
        <row r="14">
          <cell r="B14">
            <v>2103</v>
          </cell>
          <cell r="C14">
            <v>9563</v>
          </cell>
          <cell r="F14">
            <v>66.685000000000002</v>
          </cell>
          <cell r="J14">
            <v>0</v>
          </cell>
          <cell r="K14">
            <v>0</v>
          </cell>
          <cell r="N14">
            <v>0</v>
          </cell>
          <cell r="P14">
            <v>0</v>
          </cell>
          <cell r="R14">
            <v>1</v>
          </cell>
          <cell r="T14">
            <v>0</v>
          </cell>
          <cell r="AA14">
            <v>0</v>
          </cell>
          <cell r="AD14">
            <v>0</v>
          </cell>
          <cell r="AF14">
            <v>0</v>
          </cell>
        </row>
        <row r="15">
          <cell r="B15">
            <v>2104</v>
          </cell>
          <cell r="J15">
            <v>0</v>
          </cell>
          <cell r="K15">
            <v>0</v>
          </cell>
          <cell r="N15">
            <v>0</v>
          </cell>
          <cell r="P15">
            <v>0</v>
          </cell>
          <cell r="T15">
            <v>0</v>
          </cell>
          <cell r="Z15">
            <v>0</v>
          </cell>
          <cell r="AA15">
            <v>0</v>
          </cell>
          <cell r="AB15">
            <v>0</v>
          </cell>
          <cell r="AC15">
            <v>0</v>
          </cell>
          <cell r="AD15">
            <v>0</v>
          </cell>
          <cell r="AF15">
            <v>0</v>
          </cell>
          <cell r="AI15">
            <v>0</v>
          </cell>
          <cell r="AO15">
            <v>0</v>
          </cell>
          <cell r="AT15">
            <v>0</v>
          </cell>
          <cell r="BF15">
            <v>1.9376283915552621E-2</v>
          </cell>
          <cell r="BG15">
            <v>0</v>
          </cell>
        </row>
        <row r="16">
          <cell r="B16">
            <v>2105</v>
          </cell>
          <cell r="C16">
            <v>61559</v>
          </cell>
          <cell r="F16">
            <v>1572.7644</v>
          </cell>
          <cell r="G16">
            <v>3</v>
          </cell>
          <cell r="H16">
            <v>3</v>
          </cell>
          <cell r="J16">
            <v>8.8699999999999992</v>
          </cell>
          <cell r="K16">
            <v>6</v>
          </cell>
          <cell r="N16">
            <v>6</v>
          </cell>
          <cell r="P16">
            <v>6</v>
          </cell>
          <cell r="T16">
            <v>6</v>
          </cell>
          <cell r="U16">
            <v>1</v>
          </cell>
          <cell r="V16">
            <v>1</v>
          </cell>
          <cell r="W16">
            <v>2</v>
          </cell>
          <cell r="Z16">
            <v>3</v>
          </cell>
          <cell r="AA16">
            <v>9</v>
          </cell>
          <cell r="AB16">
            <v>6</v>
          </cell>
          <cell r="AC16">
            <v>6</v>
          </cell>
          <cell r="AD16">
            <v>6</v>
          </cell>
          <cell r="AE16">
            <v>4.7776676958033781E-2</v>
          </cell>
          <cell r="AF16">
            <v>6</v>
          </cell>
          <cell r="AI16">
            <v>400000</v>
          </cell>
          <cell r="AO16">
            <v>400000</v>
          </cell>
          <cell r="AP16">
            <v>400000</v>
          </cell>
          <cell r="AQ16">
            <v>1</v>
          </cell>
          <cell r="AT16">
            <v>6</v>
          </cell>
          <cell r="AW16">
            <v>9263.25</v>
          </cell>
          <cell r="AX16">
            <v>5493.9416256000004</v>
          </cell>
          <cell r="AY16">
            <v>763.7450401440002</v>
          </cell>
          <cell r="BF16">
            <v>4.7776676958033781E-2</v>
          </cell>
          <cell r="BG16">
            <v>6</v>
          </cell>
        </row>
        <row r="17">
          <cell r="B17">
            <v>2106</v>
          </cell>
          <cell r="C17">
            <v>27866.84</v>
          </cell>
          <cell r="F17">
            <v>786.14419999999996</v>
          </cell>
          <cell r="G17">
            <v>2</v>
          </cell>
          <cell r="H17">
            <v>2</v>
          </cell>
          <cell r="J17">
            <v>5.91</v>
          </cell>
          <cell r="K17">
            <v>4</v>
          </cell>
          <cell r="N17">
            <v>4</v>
          </cell>
          <cell r="P17">
            <v>4</v>
          </cell>
          <cell r="T17">
            <v>4</v>
          </cell>
          <cell r="V17">
            <v>1</v>
          </cell>
          <cell r="W17">
            <v>1</v>
          </cell>
          <cell r="Z17">
            <v>2</v>
          </cell>
          <cell r="AA17">
            <v>6</v>
          </cell>
          <cell r="AB17">
            <v>4</v>
          </cell>
          <cell r="AC17">
            <v>4</v>
          </cell>
          <cell r="AD17">
            <v>4</v>
          </cell>
          <cell r="AE17">
            <v>7.0752543018948622E-2</v>
          </cell>
          <cell r="AF17">
            <v>4</v>
          </cell>
          <cell r="AI17">
            <v>300000</v>
          </cell>
          <cell r="AO17">
            <v>300000</v>
          </cell>
          <cell r="AP17">
            <v>300000</v>
          </cell>
          <cell r="AT17">
            <v>4</v>
          </cell>
          <cell r="AX17">
            <v>2663.0445600000003</v>
          </cell>
          <cell r="BF17">
            <v>7.0752543018948622E-2</v>
          </cell>
          <cell r="BG17">
            <v>4</v>
          </cell>
        </row>
        <row r="18">
          <cell r="B18">
            <v>2108</v>
          </cell>
          <cell r="C18">
            <v>46850</v>
          </cell>
          <cell r="F18">
            <v>570.93416250000007</v>
          </cell>
          <cell r="G18">
            <v>3</v>
          </cell>
          <cell r="H18">
            <v>3</v>
          </cell>
          <cell r="J18">
            <v>8.8699999999999992</v>
          </cell>
          <cell r="K18">
            <v>6</v>
          </cell>
          <cell r="N18">
            <v>6</v>
          </cell>
          <cell r="P18">
            <v>6</v>
          </cell>
          <cell r="T18">
            <v>6</v>
          </cell>
          <cell r="W18">
            <v>1</v>
          </cell>
          <cell r="Z18">
            <v>3</v>
          </cell>
          <cell r="AA18">
            <v>9</v>
          </cell>
          <cell r="AB18">
            <v>6</v>
          </cell>
          <cell r="AC18">
            <v>6</v>
          </cell>
          <cell r="AD18">
            <v>6</v>
          </cell>
          <cell r="AE18">
            <v>5.9607955355174921E-2</v>
          </cell>
          <cell r="AF18">
            <v>6</v>
          </cell>
          <cell r="AI18">
            <v>350000</v>
          </cell>
          <cell r="AO18">
            <v>350000</v>
          </cell>
          <cell r="AP18">
            <v>350000</v>
          </cell>
          <cell r="AT18">
            <v>6</v>
          </cell>
          <cell r="AY18">
            <v>181.05475075200002</v>
          </cell>
          <cell r="BF18">
            <v>5.9607955355174921E-2</v>
          </cell>
          <cell r="BG18">
            <v>6</v>
          </cell>
        </row>
        <row r="19">
          <cell r="B19">
            <v>2110</v>
          </cell>
          <cell r="C19">
            <v>50570</v>
          </cell>
          <cell r="F19">
            <v>171.0615</v>
          </cell>
          <cell r="G19">
            <v>3</v>
          </cell>
          <cell r="H19">
            <v>3</v>
          </cell>
          <cell r="J19">
            <v>8.8699999999999992</v>
          </cell>
          <cell r="K19">
            <v>6</v>
          </cell>
          <cell r="N19">
            <v>6</v>
          </cell>
          <cell r="P19">
            <v>6</v>
          </cell>
          <cell r="T19">
            <v>6</v>
          </cell>
          <cell r="W19">
            <v>2</v>
          </cell>
          <cell r="Z19">
            <v>3</v>
          </cell>
          <cell r="AA19">
            <v>9</v>
          </cell>
          <cell r="AB19">
            <v>6</v>
          </cell>
          <cell r="AC19">
            <v>6</v>
          </cell>
          <cell r="AD19">
            <v>6</v>
          </cell>
          <cell r="AF19">
            <v>6</v>
          </cell>
          <cell r="AI19">
            <v>420000</v>
          </cell>
          <cell r="AO19">
            <v>420000</v>
          </cell>
          <cell r="AP19">
            <v>420000</v>
          </cell>
          <cell r="AT19">
            <v>6</v>
          </cell>
          <cell r="AX19">
            <v>4864.4947296</v>
          </cell>
          <cell r="BF19">
            <v>1.0596079553551701</v>
          </cell>
          <cell r="BG19">
            <v>6</v>
          </cell>
        </row>
        <row r="20">
          <cell r="B20">
            <v>3000</v>
          </cell>
          <cell r="C20">
            <v>55775</v>
          </cell>
          <cell r="F20">
            <v>520.20423749999998</v>
          </cell>
          <cell r="G20">
            <v>3</v>
          </cell>
          <cell r="H20">
            <v>3</v>
          </cell>
          <cell r="K20">
            <v>6</v>
          </cell>
          <cell r="N20">
            <v>6</v>
          </cell>
          <cell r="P20">
            <v>6</v>
          </cell>
          <cell r="T20">
            <v>6</v>
          </cell>
          <cell r="Z20">
            <v>0</v>
          </cell>
          <cell r="AA20">
            <v>9</v>
          </cell>
          <cell r="AB20">
            <v>6</v>
          </cell>
          <cell r="AC20">
            <v>6</v>
          </cell>
          <cell r="AD20">
            <v>6</v>
          </cell>
          <cell r="AE20">
            <v>2.5268441229123844E-2</v>
          </cell>
          <cell r="AF20">
            <v>6</v>
          </cell>
          <cell r="AT20">
            <v>6</v>
          </cell>
          <cell r="BF20">
            <v>2.5268441229123844E-2</v>
          </cell>
          <cell r="BG20">
            <v>6</v>
          </cell>
        </row>
        <row r="21">
          <cell r="B21">
            <v>3102</v>
          </cell>
          <cell r="C21">
            <v>21860.639999999999</v>
          </cell>
          <cell r="F21">
            <v>174.83981249999999</v>
          </cell>
          <cell r="G21">
            <v>1</v>
          </cell>
          <cell r="H21">
            <v>1</v>
          </cell>
          <cell r="J21">
            <v>2.96</v>
          </cell>
          <cell r="K21">
            <v>2</v>
          </cell>
          <cell r="N21">
            <v>2</v>
          </cell>
          <cell r="P21">
            <v>2</v>
          </cell>
          <cell r="T21">
            <v>2</v>
          </cell>
          <cell r="U21">
            <v>1</v>
          </cell>
          <cell r="Z21">
            <v>1</v>
          </cell>
          <cell r="AA21">
            <v>3</v>
          </cell>
          <cell r="AB21">
            <v>2</v>
          </cell>
          <cell r="AC21">
            <v>2</v>
          </cell>
          <cell r="AD21">
            <v>2</v>
          </cell>
          <cell r="AE21">
            <v>8.6681119299397685E-3</v>
          </cell>
          <cell r="AF21">
            <v>2</v>
          </cell>
          <cell r="AT21">
            <v>2</v>
          </cell>
          <cell r="AW21">
            <v>647.5</v>
          </cell>
          <cell r="BF21">
            <v>8.6681119299397685E-3</v>
          </cell>
          <cell r="BG21">
            <v>2</v>
          </cell>
        </row>
        <row r="22">
          <cell r="B22">
            <v>3201</v>
          </cell>
          <cell r="C22">
            <v>323277</v>
          </cell>
          <cell r="F22">
            <v>4719.4627375</v>
          </cell>
          <cell r="G22">
            <v>13</v>
          </cell>
          <cell r="H22">
            <v>13</v>
          </cell>
          <cell r="I22">
            <v>1</v>
          </cell>
          <cell r="J22">
            <v>43.71</v>
          </cell>
          <cell r="K22">
            <v>27</v>
          </cell>
          <cell r="N22">
            <v>27</v>
          </cell>
          <cell r="P22">
            <v>26</v>
          </cell>
          <cell r="T22">
            <v>27</v>
          </cell>
          <cell r="U22">
            <v>10</v>
          </cell>
          <cell r="V22">
            <v>6</v>
          </cell>
          <cell r="W22">
            <v>9</v>
          </cell>
          <cell r="Z22">
            <v>13</v>
          </cell>
          <cell r="AA22">
            <v>40.5</v>
          </cell>
          <cell r="AB22">
            <v>27</v>
          </cell>
          <cell r="AC22">
            <v>27</v>
          </cell>
          <cell r="AD22">
            <v>27</v>
          </cell>
          <cell r="AE22">
            <v>0.3151870893691695</v>
          </cell>
          <cell r="AF22">
            <v>27</v>
          </cell>
          <cell r="AH22">
            <v>0.4</v>
          </cell>
          <cell r="AK22">
            <v>3314500</v>
          </cell>
          <cell r="AL22">
            <v>3314500</v>
          </cell>
          <cell r="AN22">
            <v>3314500</v>
          </cell>
          <cell r="AQ22">
            <v>8</v>
          </cell>
          <cell r="AT22">
            <v>27</v>
          </cell>
          <cell r="AW22">
            <v>26109</v>
          </cell>
          <cell r="AX22">
            <v>8618.5805760000003</v>
          </cell>
          <cell r="AY22">
            <v>4493.2178989440008</v>
          </cell>
          <cell r="BF22">
            <v>0.3151870893691695</v>
          </cell>
          <cell r="BG22">
            <v>27</v>
          </cell>
        </row>
        <row r="23">
          <cell r="B23">
            <v>3203</v>
          </cell>
          <cell r="C23">
            <v>24480</v>
          </cell>
          <cell r="F23">
            <v>306.53188750000004</v>
          </cell>
          <cell r="G23">
            <v>1</v>
          </cell>
          <cell r="H23">
            <v>1</v>
          </cell>
          <cell r="J23">
            <v>4.9800000000000004</v>
          </cell>
          <cell r="K23">
            <v>2</v>
          </cell>
          <cell r="N23">
            <v>2</v>
          </cell>
          <cell r="P23">
            <v>2</v>
          </cell>
          <cell r="T23">
            <v>2</v>
          </cell>
          <cell r="U23">
            <v>2</v>
          </cell>
          <cell r="V23">
            <v>1</v>
          </cell>
          <cell r="W23">
            <v>1</v>
          </cell>
          <cell r="Z23">
            <v>1</v>
          </cell>
          <cell r="AA23">
            <v>3</v>
          </cell>
          <cell r="AB23">
            <v>2</v>
          </cell>
          <cell r="AC23">
            <v>2</v>
          </cell>
          <cell r="AD23">
            <v>2</v>
          </cell>
          <cell r="AE23">
            <v>7.160396345230019E-2</v>
          </cell>
          <cell r="AF23">
            <v>2</v>
          </cell>
          <cell r="AK23">
            <v>150000</v>
          </cell>
          <cell r="AL23">
            <v>150000</v>
          </cell>
          <cell r="AN23">
            <v>150000</v>
          </cell>
          <cell r="AQ23">
            <v>1</v>
          </cell>
          <cell r="AT23">
            <v>2</v>
          </cell>
          <cell r="AW23">
            <v>10979.75</v>
          </cell>
          <cell r="AX23">
            <v>2663.0445600000003</v>
          </cell>
          <cell r="AY23">
            <v>191.25501840000001</v>
          </cell>
          <cell r="BF23">
            <v>7.160396345230019E-2</v>
          </cell>
          <cell r="BG23">
            <v>2</v>
          </cell>
        </row>
        <row r="24">
          <cell r="B24">
            <v>3207</v>
          </cell>
          <cell r="C24">
            <v>12751.02</v>
          </cell>
          <cell r="G24">
            <v>1</v>
          </cell>
          <cell r="H24">
            <v>1</v>
          </cell>
          <cell r="J24">
            <v>4.9800000000000004</v>
          </cell>
          <cell r="K24">
            <v>2</v>
          </cell>
          <cell r="N24">
            <v>2</v>
          </cell>
          <cell r="P24">
            <v>2</v>
          </cell>
          <cell r="T24">
            <v>2</v>
          </cell>
          <cell r="U24">
            <v>1</v>
          </cell>
          <cell r="Z24">
            <v>1</v>
          </cell>
          <cell r="AA24">
            <v>3</v>
          </cell>
          <cell r="AB24">
            <v>2</v>
          </cell>
          <cell r="AC24">
            <v>2</v>
          </cell>
          <cell r="AD24">
            <v>2</v>
          </cell>
          <cell r="AF24">
            <v>2</v>
          </cell>
          <cell r="AH24">
            <v>1.05</v>
          </cell>
          <cell r="AK24">
            <v>120000</v>
          </cell>
          <cell r="AL24">
            <v>120000</v>
          </cell>
          <cell r="AN24">
            <v>120000</v>
          </cell>
          <cell r="AQ24">
            <v>1</v>
          </cell>
          <cell r="AT24">
            <v>2</v>
          </cell>
          <cell r="AW24">
            <v>1932.5</v>
          </cell>
          <cell r="BB24" t="e">
            <v>#REF!</v>
          </cell>
          <cell r="BC24" t="e">
            <v>#REF!</v>
          </cell>
          <cell r="BD24" t="e">
            <v>#REF!</v>
          </cell>
          <cell r="BF24">
            <v>1.0716039634523</v>
          </cell>
          <cell r="BG24">
            <v>2</v>
          </cell>
        </row>
        <row r="25">
          <cell r="B25">
            <v>3401</v>
          </cell>
          <cell r="C25">
            <v>92500</v>
          </cell>
          <cell r="F25">
            <v>1927.3563624999999</v>
          </cell>
          <cell r="G25">
            <v>6</v>
          </cell>
          <cell r="H25">
            <v>6</v>
          </cell>
          <cell r="J25">
            <v>17.739999999999998</v>
          </cell>
          <cell r="K25">
            <v>12</v>
          </cell>
          <cell r="N25">
            <v>12</v>
          </cell>
          <cell r="P25">
            <v>12</v>
          </cell>
          <cell r="T25">
            <v>12</v>
          </cell>
          <cell r="W25">
            <v>6</v>
          </cell>
          <cell r="Z25">
            <v>6</v>
          </cell>
          <cell r="AA25">
            <v>18</v>
          </cell>
          <cell r="AB25">
            <v>12</v>
          </cell>
          <cell r="AC25">
            <v>12</v>
          </cell>
          <cell r="AD25">
            <v>12</v>
          </cell>
          <cell r="AE25">
            <v>6.3330515629245743E-2</v>
          </cell>
          <cell r="AF25">
            <v>12</v>
          </cell>
          <cell r="AK25">
            <v>700000</v>
          </cell>
          <cell r="AL25">
            <v>700000</v>
          </cell>
          <cell r="AN25">
            <v>700000</v>
          </cell>
          <cell r="AQ25">
            <v>4</v>
          </cell>
          <cell r="AT25">
            <v>12</v>
          </cell>
          <cell r="AY25">
            <v>5281.1885747520009</v>
          </cell>
          <cell r="BF25">
            <v>6.3330515629245743E-2</v>
          </cell>
          <cell r="BG25">
            <v>12</v>
          </cell>
        </row>
        <row r="26">
          <cell r="B26">
            <v>5001</v>
          </cell>
          <cell r="C26">
            <v>59686.45</v>
          </cell>
          <cell r="D26">
            <v>25000</v>
          </cell>
          <cell r="F26">
            <v>1085.211425</v>
          </cell>
          <cell r="G26">
            <v>3</v>
          </cell>
          <cell r="J26">
            <v>12.36</v>
          </cell>
          <cell r="K26">
            <v>3</v>
          </cell>
          <cell r="N26">
            <v>3</v>
          </cell>
          <cell r="P26">
            <v>6</v>
          </cell>
          <cell r="T26">
            <v>3</v>
          </cell>
          <cell r="V26">
            <v>2</v>
          </cell>
          <cell r="W26">
            <v>1</v>
          </cell>
          <cell r="AA26">
            <v>3</v>
          </cell>
          <cell r="AB26">
            <v>0</v>
          </cell>
          <cell r="AC26">
            <v>0</v>
          </cell>
          <cell r="AD26">
            <v>3</v>
          </cell>
          <cell r="AF26">
            <v>0</v>
          </cell>
          <cell r="AX26">
            <v>9728.9894592000001</v>
          </cell>
          <cell r="AY26">
            <v>81.602141184000004</v>
          </cell>
        </row>
        <row r="27">
          <cell r="B27">
            <v>5003</v>
          </cell>
          <cell r="C27">
            <v>269703</v>
          </cell>
          <cell r="D27">
            <v>37500</v>
          </cell>
          <cell r="F27">
            <v>5536.4289625000001</v>
          </cell>
          <cell r="G27">
            <v>14</v>
          </cell>
          <cell r="J27">
            <v>117.65</v>
          </cell>
          <cell r="K27">
            <v>14</v>
          </cell>
          <cell r="N27">
            <v>14</v>
          </cell>
          <cell r="P27">
            <v>14</v>
          </cell>
          <cell r="T27">
            <v>14</v>
          </cell>
          <cell r="U27">
            <v>1</v>
          </cell>
          <cell r="AA27">
            <v>14</v>
          </cell>
          <cell r="AB27">
            <v>0</v>
          </cell>
          <cell r="AC27">
            <v>0</v>
          </cell>
          <cell r="AD27">
            <v>14</v>
          </cell>
          <cell r="AF27">
            <v>0</v>
          </cell>
          <cell r="AM27">
            <v>1</v>
          </cell>
          <cell r="AW27">
            <v>3865</v>
          </cell>
        </row>
        <row r="28">
          <cell r="B28">
            <v>6110</v>
          </cell>
          <cell r="K28">
            <v>0</v>
          </cell>
          <cell r="N28">
            <v>0</v>
          </cell>
          <cell r="T28">
            <v>0</v>
          </cell>
          <cell r="AA28">
            <v>0</v>
          </cell>
          <cell r="AB28">
            <v>0</v>
          </cell>
          <cell r="AC28">
            <v>0</v>
          </cell>
          <cell r="AD28">
            <v>0</v>
          </cell>
          <cell r="AF28">
            <v>0</v>
          </cell>
        </row>
        <row r="29">
          <cell r="B29">
            <v>6200</v>
          </cell>
          <cell r="K29">
            <v>0</v>
          </cell>
          <cell r="N29">
            <v>0</v>
          </cell>
          <cell r="T29">
            <v>0</v>
          </cell>
          <cell r="AA29">
            <v>0</v>
          </cell>
          <cell r="AD29">
            <v>0</v>
          </cell>
          <cell r="AF29">
            <v>0</v>
          </cell>
        </row>
        <row r="30">
          <cell r="B30">
            <v>5000</v>
          </cell>
          <cell r="C30">
            <v>35813</v>
          </cell>
          <cell r="D30">
            <v>12500</v>
          </cell>
          <cell r="F30">
            <v>1117.8697125000001</v>
          </cell>
          <cell r="G30">
            <v>2</v>
          </cell>
          <cell r="J30">
            <v>8.24</v>
          </cell>
          <cell r="K30">
            <v>2</v>
          </cell>
          <cell r="N30">
            <v>2</v>
          </cell>
          <cell r="P30">
            <v>2</v>
          </cell>
          <cell r="T30">
            <v>2</v>
          </cell>
          <cell r="V30">
            <v>1</v>
          </cell>
          <cell r="AA30">
            <v>2</v>
          </cell>
          <cell r="AD30">
            <v>2</v>
          </cell>
          <cell r="AX30">
            <v>2663.0445600000003</v>
          </cell>
        </row>
        <row r="31">
          <cell r="B31">
            <v>9106</v>
          </cell>
          <cell r="F31">
            <v>0</v>
          </cell>
          <cell r="K31">
            <v>0</v>
          </cell>
          <cell r="M31">
            <v>1.4457831325301205</v>
          </cell>
          <cell r="N31">
            <v>0</v>
          </cell>
          <cell r="T31">
            <v>0</v>
          </cell>
          <cell r="AD31">
            <v>0</v>
          </cell>
        </row>
        <row r="32">
          <cell r="B32">
            <v>8122</v>
          </cell>
          <cell r="F32">
            <v>5426.5675000000001</v>
          </cell>
          <cell r="K32">
            <v>0</v>
          </cell>
          <cell r="M32">
            <v>5.7831325301204819</v>
          </cell>
          <cell r="N32">
            <v>0</v>
          </cell>
          <cell r="O32">
            <v>20</v>
          </cell>
          <cell r="T32">
            <v>0</v>
          </cell>
          <cell r="AD32">
            <v>0</v>
          </cell>
        </row>
        <row r="33">
          <cell r="B33">
            <v>8124</v>
          </cell>
          <cell r="F33">
            <v>15056.220026250001</v>
          </cell>
          <cell r="K33">
            <v>0</v>
          </cell>
          <cell r="N33">
            <v>0</v>
          </cell>
          <cell r="T33">
            <v>0</v>
          </cell>
          <cell r="AD33">
            <v>0</v>
          </cell>
        </row>
        <row r="34">
          <cell r="B34">
            <v>9112</v>
          </cell>
          <cell r="F34">
            <v>27474.854062500002</v>
          </cell>
          <cell r="K34">
            <v>0</v>
          </cell>
          <cell r="M34">
            <v>5.7831325301204819</v>
          </cell>
          <cell r="N34">
            <v>0</v>
          </cell>
          <cell r="T34">
            <v>0</v>
          </cell>
          <cell r="AD34">
            <v>0</v>
          </cell>
        </row>
        <row r="35">
          <cell r="B35">
            <v>8120</v>
          </cell>
          <cell r="F35">
            <v>6648.5625</v>
          </cell>
          <cell r="K35">
            <v>0</v>
          </cell>
          <cell r="M35">
            <v>2.8915662650602409</v>
          </cell>
          <cell r="N35">
            <v>0</v>
          </cell>
          <cell r="T35">
            <v>0</v>
          </cell>
          <cell r="AD35">
            <v>0</v>
          </cell>
        </row>
        <row r="36">
          <cell r="B36">
            <v>8119</v>
          </cell>
          <cell r="F36">
            <v>10839.945646</v>
          </cell>
          <cell r="K36">
            <v>0</v>
          </cell>
          <cell r="M36">
            <v>2.8915662650602409</v>
          </cell>
          <cell r="N36">
            <v>0</v>
          </cell>
          <cell r="T36">
            <v>0</v>
          </cell>
          <cell r="AD36">
            <v>0</v>
          </cell>
        </row>
        <row r="37">
          <cell r="B37">
            <v>3204</v>
          </cell>
          <cell r="C37">
            <v>67135</v>
          </cell>
          <cell r="F37">
            <v>2162.9544374999996</v>
          </cell>
          <cell r="G37">
            <v>5</v>
          </cell>
          <cell r="J37">
            <v>14.79</v>
          </cell>
          <cell r="K37">
            <v>5</v>
          </cell>
          <cell r="N37">
            <v>5</v>
          </cell>
          <cell r="P37">
            <v>5</v>
          </cell>
          <cell r="T37">
            <v>5</v>
          </cell>
          <cell r="U37">
            <v>10</v>
          </cell>
          <cell r="Z37">
            <v>5</v>
          </cell>
          <cell r="AA37">
            <v>5</v>
          </cell>
          <cell r="AD37">
            <v>5</v>
          </cell>
          <cell r="AF37">
            <v>5</v>
          </cell>
          <cell r="AW37">
            <v>16051.5</v>
          </cell>
        </row>
        <row r="38">
          <cell r="B38">
            <v>8121</v>
          </cell>
          <cell r="F38">
            <v>10311.532499999999</v>
          </cell>
          <cell r="K38">
            <v>0</v>
          </cell>
          <cell r="M38">
            <v>3.6144578313253009</v>
          </cell>
          <cell r="N38">
            <v>0</v>
          </cell>
          <cell r="O38">
            <v>10</v>
          </cell>
          <cell r="T38">
            <v>0</v>
          </cell>
          <cell r="AD38">
            <v>0</v>
          </cell>
        </row>
        <row r="39">
          <cell r="B39">
            <v>6001</v>
          </cell>
          <cell r="C39">
            <v>18445.68</v>
          </cell>
          <cell r="F39">
            <v>915.30762499999992</v>
          </cell>
          <cell r="G39">
            <v>2</v>
          </cell>
          <cell r="J39">
            <v>10.8</v>
          </cell>
          <cell r="K39">
            <v>2</v>
          </cell>
          <cell r="N39">
            <v>2</v>
          </cell>
          <cell r="P39">
            <v>2</v>
          </cell>
          <cell r="T39">
            <v>2</v>
          </cell>
          <cell r="AA39">
            <v>2</v>
          </cell>
          <cell r="AD39">
            <v>2</v>
          </cell>
          <cell r="AG39">
            <v>2</v>
          </cell>
        </row>
        <row r="40">
          <cell r="B40">
            <v>6103</v>
          </cell>
          <cell r="C40">
            <v>21998.34</v>
          </cell>
          <cell r="F40">
            <v>404.42762500000003</v>
          </cell>
          <cell r="G40">
            <v>2</v>
          </cell>
          <cell r="J40">
            <v>10.8</v>
          </cell>
          <cell r="K40">
            <v>2</v>
          </cell>
          <cell r="N40">
            <v>2</v>
          </cell>
          <cell r="P40">
            <v>2</v>
          </cell>
          <cell r="Q40">
            <v>0.5</v>
          </cell>
          <cell r="T40">
            <v>2</v>
          </cell>
          <cell r="AA40">
            <v>2</v>
          </cell>
          <cell r="AD40">
            <v>2</v>
          </cell>
          <cell r="AG40">
            <v>2</v>
          </cell>
        </row>
        <row r="41">
          <cell r="B41">
            <v>6101</v>
          </cell>
          <cell r="C41">
            <v>32145.3</v>
          </cell>
          <cell r="D41">
            <v>1250</v>
          </cell>
          <cell r="F41">
            <v>786.00037500000008</v>
          </cell>
          <cell r="G41">
            <v>3</v>
          </cell>
          <cell r="J41">
            <v>16.2</v>
          </cell>
          <cell r="K41">
            <v>3</v>
          </cell>
          <cell r="N41">
            <v>3</v>
          </cell>
          <cell r="O41">
            <v>6</v>
          </cell>
          <cell r="P41">
            <v>3</v>
          </cell>
          <cell r="Q41">
            <v>0.5</v>
          </cell>
          <cell r="T41">
            <v>3</v>
          </cell>
          <cell r="AA41">
            <v>3</v>
          </cell>
          <cell r="AD41">
            <v>3</v>
          </cell>
          <cell r="AG41">
            <v>3</v>
          </cell>
        </row>
        <row r="42">
          <cell r="B42">
            <v>6102</v>
          </cell>
          <cell r="C42">
            <v>23681.34</v>
          </cell>
          <cell r="D42">
            <v>1250</v>
          </cell>
          <cell r="F42">
            <v>629.56574999999998</v>
          </cell>
          <cell r="G42">
            <v>3</v>
          </cell>
          <cell r="J42">
            <v>16.2</v>
          </cell>
          <cell r="K42">
            <v>3</v>
          </cell>
          <cell r="N42">
            <v>3</v>
          </cell>
          <cell r="P42">
            <v>3</v>
          </cell>
          <cell r="T42">
            <v>3</v>
          </cell>
          <cell r="AA42">
            <v>3</v>
          </cell>
          <cell r="AD42">
            <v>3</v>
          </cell>
          <cell r="AG42">
            <v>3</v>
          </cell>
        </row>
        <row r="43">
          <cell r="B43">
            <v>6105</v>
          </cell>
          <cell r="C43">
            <v>13993.38</v>
          </cell>
          <cell r="D43">
            <v>1250</v>
          </cell>
          <cell r="F43">
            <v>222.5085</v>
          </cell>
          <cell r="G43">
            <v>1</v>
          </cell>
          <cell r="J43">
            <v>5.4</v>
          </cell>
          <cell r="K43">
            <v>1</v>
          </cell>
          <cell r="N43">
            <v>1</v>
          </cell>
          <cell r="P43">
            <v>1</v>
          </cell>
          <cell r="T43">
            <v>1</v>
          </cell>
          <cell r="W43">
            <v>1</v>
          </cell>
          <cell r="X43">
            <v>1</v>
          </cell>
          <cell r="Z43">
            <v>1</v>
          </cell>
          <cell r="AD43">
            <v>1</v>
          </cell>
          <cell r="AG43">
            <v>1</v>
          </cell>
        </row>
        <row r="44">
          <cell r="B44">
            <v>6100</v>
          </cell>
          <cell r="C44">
            <v>26062.02</v>
          </cell>
          <cell r="D44">
            <v>5000</v>
          </cell>
          <cell r="F44">
            <v>571.08925000000011</v>
          </cell>
          <cell r="G44">
            <v>1</v>
          </cell>
          <cell r="J44">
            <v>5.4</v>
          </cell>
          <cell r="K44">
            <v>1</v>
          </cell>
          <cell r="N44">
            <v>1</v>
          </cell>
          <cell r="P44">
            <v>1</v>
          </cell>
          <cell r="T44">
            <v>1</v>
          </cell>
          <cell r="AD44">
            <v>1</v>
          </cell>
        </row>
        <row r="45">
          <cell r="B45">
            <v>8004</v>
          </cell>
          <cell r="C45">
            <v>73189.08</v>
          </cell>
          <cell r="D45">
            <v>7500</v>
          </cell>
          <cell r="F45">
            <v>4182</v>
          </cell>
          <cell r="G45">
            <v>5</v>
          </cell>
          <cell r="J45">
            <v>42.27</v>
          </cell>
          <cell r="K45">
            <v>5</v>
          </cell>
          <cell r="N45">
            <v>5</v>
          </cell>
          <cell r="O45">
            <v>19</v>
          </cell>
          <cell r="P45">
            <v>5</v>
          </cell>
          <cell r="T45">
            <v>5</v>
          </cell>
          <cell r="U45">
            <v>1</v>
          </cell>
          <cell r="AA45">
            <v>5</v>
          </cell>
          <cell r="AD45">
            <v>5</v>
          </cell>
          <cell r="AW45">
            <v>1932.5</v>
          </cell>
        </row>
        <row r="46">
          <cell r="B46">
            <v>8000</v>
          </cell>
          <cell r="C46">
            <v>150000</v>
          </cell>
          <cell r="D46">
            <v>75000</v>
          </cell>
          <cell r="F46">
            <v>865.51050000000009</v>
          </cell>
          <cell r="G46">
            <v>2</v>
          </cell>
          <cell r="J46">
            <v>65.239999999999995</v>
          </cell>
          <cell r="K46">
            <v>2</v>
          </cell>
          <cell r="N46">
            <v>2</v>
          </cell>
          <cell r="P46">
            <v>2</v>
          </cell>
          <cell r="T46">
            <v>2</v>
          </cell>
          <cell r="AD46">
            <v>2</v>
          </cell>
        </row>
        <row r="47">
          <cell r="B47">
            <v>8006</v>
          </cell>
          <cell r="C47">
            <v>39406.68</v>
          </cell>
          <cell r="D47">
            <v>3000</v>
          </cell>
          <cell r="F47">
            <v>1044.4974999999999</v>
          </cell>
          <cell r="G47">
            <v>5</v>
          </cell>
          <cell r="J47">
            <v>32.21</v>
          </cell>
          <cell r="K47">
            <v>5</v>
          </cell>
          <cell r="N47">
            <v>5</v>
          </cell>
          <cell r="P47">
            <v>5</v>
          </cell>
          <cell r="T47">
            <v>5</v>
          </cell>
          <cell r="AA47">
            <v>5</v>
          </cell>
        </row>
        <row r="48">
          <cell r="B48">
            <v>8002</v>
          </cell>
          <cell r="C48">
            <v>36772.019999999997</v>
          </cell>
          <cell r="D48">
            <v>5000</v>
          </cell>
          <cell r="F48">
            <v>6335.3287499999997</v>
          </cell>
          <cell r="G48">
            <v>3</v>
          </cell>
          <cell r="J48">
            <v>22.65</v>
          </cell>
          <cell r="K48">
            <v>3</v>
          </cell>
          <cell r="N48">
            <v>3</v>
          </cell>
          <cell r="O48">
            <v>8</v>
          </cell>
          <cell r="P48">
            <v>3</v>
          </cell>
          <cell r="S48">
            <v>100</v>
          </cell>
          <cell r="T48">
            <v>3</v>
          </cell>
        </row>
        <row r="49">
          <cell r="B49">
            <v>8003</v>
          </cell>
          <cell r="C49">
            <v>35037</v>
          </cell>
          <cell r="D49">
            <v>5000</v>
          </cell>
          <cell r="F49">
            <v>431.92462499999999</v>
          </cell>
          <cell r="G49">
            <v>3</v>
          </cell>
          <cell r="J49">
            <v>17.62</v>
          </cell>
          <cell r="K49">
            <v>3</v>
          </cell>
          <cell r="N49">
            <v>3</v>
          </cell>
          <cell r="O49">
            <v>9</v>
          </cell>
          <cell r="P49">
            <v>3</v>
          </cell>
          <cell r="T49">
            <v>3</v>
          </cell>
        </row>
        <row r="50">
          <cell r="B50">
            <v>8104</v>
          </cell>
          <cell r="F50">
            <v>7212</v>
          </cell>
          <cell r="K50">
            <v>0</v>
          </cell>
          <cell r="M50">
            <v>7.2289156626506017</v>
          </cell>
          <cell r="N50">
            <v>0</v>
          </cell>
          <cell r="O50">
            <v>8</v>
          </cell>
          <cell r="T50">
            <v>0</v>
          </cell>
        </row>
        <row r="51">
          <cell r="B51">
            <v>8113</v>
          </cell>
          <cell r="F51">
            <v>5861.8449875000006</v>
          </cell>
          <cell r="K51">
            <v>0</v>
          </cell>
          <cell r="M51">
            <v>7.2289156626506017</v>
          </cell>
          <cell r="N51">
            <v>0</v>
          </cell>
          <cell r="T51">
            <v>0</v>
          </cell>
        </row>
        <row r="52">
          <cell r="B52">
            <v>8111</v>
          </cell>
          <cell r="F52">
            <v>15285</v>
          </cell>
          <cell r="K52">
            <v>0</v>
          </cell>
          <cell r="M52">
            <v>2.4096385542168677</v>
          </cell>
          <cell r="N52">
            <v>0</v>
          </cell>
          <cell r="T52">
            <v>0</v>
          </cell>
        </row>
        <row r="53">
          <cell r="B53">
            <v>8108</v>
          </cell>
          <cell r="K53">
            <v>0</v>
          </cell>
          <cell r="M53">
            <v>1.0843373493975903</v>
          </cell>
          <cell r="N53">
            <v>0</v>
          </cell>
          <cell r="T53">
            <v>0</v>
          </cell>
          <cell r="AZ53">
            <v>0</v>
          </cell>
        </row>
        <row r="54">
          <cell r="B54">
            <v>8107</v>
          </cell>
          <cell r="K54">
            <v>0</v>
          </cell>
          <cell r="M54">
            <v>1.4457831325301205</v>
          </cell>
          <cell r="N54">
            <v>0</v>
          </cell>
          <cell r="T54">
            <v>0</v>
          </cell>
          <cell r="AY54">
            <v>-11743.058129760002</v>
          </cell>
        </row>
        <row r="55">
          <cell r="B55">
            <v>8106</v>
          </cell>
          <cell r="F55">
            <v>1648.6231125000002</v>
          </cell>
          <cell r="K55">
            <v>0</v>
          </cell>
          <cell r="M55">
            <v>2.8915662650602409</v>
          </cell>
          <cell r="N55">
            <v>0</v>
          </cell>
          <cell r="T55">
            <v>0</v>
          </cell>
          <cell r="AX55">
            <v>-72634.943865599998</v>
          </cell>
        </row>
        <row r="56">
          <cell r="B56">
            <v>8105</v>
          </cell>
          <cell r="F56">
            <v>9875.2849999999999</v>
          </cell>
          <cell r="K56">
            <v>0</v>
          </cell>
          <cell r="M56">
            <v>7.2289156626506017</v>
          </cell>
          <cell r="N56">
            <v>0</v>
          </cell>
          <cell r="T56">
            <v>0</v>
          </cell>
          <cell r="AW56">
            <v>-85961.75</v>
          </cell>
        </row>
        <row r="57">
          <cell r="B57">
            <v>8001</v>
          </cell>
          <cell r="C57">
            <v>9739.98</v>
          </cell>
          <cell r="D57">
            <v>2500</v>
          </cell>
          <cell r="F57">
            <v>254.34375</v>
          </cell>
          <cell r="G57">
            <v>2</v>
          </cell>
          <cell r="J57">
            <v>20.6</v>
          </cell>
          <cell r="K57">
            <v>2</v>
          </cell>
          <cell r="N57">
            <v>2</v>
          </cell>
          <cell r="P57">
            <v>2</v>
          </cell>
        </row>
        <row r="58">
          <cell r="B58">
            <v>8109</v>
          </cell>
          <cell r="F58">
            <v>0</v>
          </cell>
          <cell r="K58">
            <v>0</v>
          </cell>
          <cell r="M58">
            <v>1.4457831325301205</v>
          </cell>
          <cell r="N58">
            <v>0</v>
          </cell>
          <cell r="O58">
            <v>13</v>
          </cell>
        </row>
        <row r="59">
          <cell r="B59">
            <v>8118</v>
          </cell>
          <cell r="K59">
            <v>0</v>
          </cell>
          <cell r="N59">
            <v>0</v>
          </cell>
        </row>
        <row r="60">
          <cell r="B60">
            <v>8103</v>
          </cell>
          <cell r="F60">
            <v>3971</v>
          </cell>
          <cell r="K60">
            <v>0</v>
          </cell>
          <cell r="M60">
            <v>0.60240963855421692</v>
          </cell>
          <cell r="N60">
            <v>0</v>
          </cell>
          <cell r="O60">
            <v>7</v>
          </cell>
        </row>
        <row r="61">
          <cell r="B61">
            <v>8100</v>
          </cell>
          <cell r="F61">
            <v>49173.235823250005</v>
          </cell>
          <cell r="J61">
            <v>39.020000000000003</v>
          </cell>
          <cell r="K61">
            <v>0</v>
          </cell>
          <cell r="M61">
            <v>48.192771084337352</v>
          </cell>
          <cell r="N61">
            <v>0</v>
          </cell>
        </row>
        <row r="62">
          <cell r="B62">
            <v>8101</v>
          </cell>
          <cell r="C62">
            <v>30748.59</v>
          </cell>
          <cell r="D62">
            <v>5000</v>
          </cell>
          <cell r="F62">
            <v>656.09137500000008</v>
          </cell>
          <cell r="G62">
            <v>2</v>
          </cell>
          <cell r="J62">
            <v>8.9499999999999993</v>
          </cell>
          <cell r="K62">
            <v>2</v>
          </cell>
          <cell r="L62">
            <v>2</v>
          </cell>
          <cell r="N62">
            <v>2</v>
          </cell>
        </row>
        <row r="63">
          <cell r="B63">
            <v>8112</v>
          </cell>
          <cell r="F63">
            <v>715.78750000000002</v>
          </cell>
          <cell r="K63">
            <v>0</v>
          </cell>
          <cell r="M63">
            <v>3.6144578313253009</v>
          </cell>
        </row>
        <row r="64">
          <cell r="B64">
            <v>8102</v>
          </cell>
          <cell r="C64">
            <v>52053.11</v>
          </cell>
          <cell r="D64">
            <v>5750</v>
          </cell>
          <cell r="F64">
            <v>941.91449999999998</v>
          </cell>
          <cell r="G64">
            <v>4</v>
          </cell>
          <cell r="J64">
            <v>22.37</v>
          </cell>
          <cell r="K64">
            <v>4</v>
          </cell>
          <cell r="L64">
            <v>4</v>
          </cell>
        </row>
        <row r="65">
          <cell r="B65">
            <v>8116</v>
          </cell>
          <cell r="C65">
            <v>26582.22</v>
          </cell>
          <cell r="D65">
            <v>7500</v>
          </cell>
          <cell r="F65">
            <v>173.9965</v>
          </cell>
          <cell r="G65">
            <v>1</v>
          </cell>
          <cell r="J65">
            <v>26.22</v>
          </cell>
          <cell r="K65">
            <v>1</v>
          </cell>
        </row>
        <row r="66">
          <cell r="B66">
            <v>901</v>
          </cell>
          <cell r="F66">
            <v>5008.2925000000068</v>
          </cell>
        </row>
        <row r="67">
          <cell r="B67">
            <v>900</v>
          </cell>
          <cell r="F67">
            <v>60496.466124999984</v>
          </cell>
        </row>
        <row r="68">
          <cell r="B68">
            <v>999</v>
          </cell>
        </row>
        <row r="69">
          <cell r="B69">
            <v>902</v>
          </cell>
        </row>
        <row r="70">
          <cell r="B70">
            <v>1250</v>
          </cell>
          <cell r="F70">
            <v>11355</v>
          </cell>
        </row>
        <row r="71">
          <cell r="B71">
            <v>1260</v>
          </cell>
        </row>
        <row r="72">
          <cell r="B72">
            <v>3500</v>
          </cell>
        </row>
        <row r="73">
          <cell r="B73">
            <v>4000</v>
          </cell>
          <cell r="F73">
            <v>0</v>
          </cell>
        </row>
        <row r="74">
          <cell r="B74">
            <v>9100</v>
          </cell>
        </row>
        <row r="75">
          <cell r="B75">
            <v>9103</v>
          </cell>
        </row>
        <row r="76">
          <cell r="B76">
            <v>9105</v>
          </cell>
        </row>
        <row r="77">
          <cell r="B77">
            <v>9107</v>
          </cell>
        </row>
        <row r="78">
          <cell r="B78">
            <v>9109</v>
          </cell>
        </row>
        <row r="80">
          <cell r="B80" t="str">
            <v>TOTAL</v>
          </cell>
          <cell r="C80">
            <v>2006821.1700000002</v>
          </cell>
          <cell r="D80">
            <v>200000</v>
          </cell>
          <cell r="E80">
            <v>0</v>
          </cell>
          <cell r="F80">
            <v>294787.64489550004</v>
          </cell>
          <cell r="G80">
            <v>113</v>
          </cell>
          <cell r="H80">
            <v>50</v>
          </cell>
          <cell r="I80">
            <v>2</v>
          </cell>
          <cell r="J80">
            <v>690.88</v>
          </cell>
          <cell r="K80">
            <v>164</v>
          </cell>
          <cell r="L80">
            <v>6</v>
          </cell>
          <cell r="M80">
            <v>105.78313253012047</v>
          </cell>
          <cell r="N80">
            <v>159</v>
          </cell>
          <cell r="O80">
            <v>100</v>
          </cell>
          <cell r="P80">
            <v>159</v>
          </cell>
          <cell r="Q80">
            <v>1</v>
          </cell>
          <cell r="R80">
            <v>1</v>
          </cell>
          <cell r="S80">
            <v>100</v>
          </cell>
          <cell r="T80">
            <v>155</v>
          </cell>
          <cell r="U80">
            <v>33</v>
          </cell>
          <cell r="V80">
            <v>19</v>
          </cell>
          <cell r="W80">
            <v>33</v>
          </cell>
          <cell r="X80">
            <v>5</v>
          </cell>
          <cell r="Y80">
            <v>11</v>
          </cell>
          <cell r="Z80">
            <v>53</v>
          </cell>
          <cell r="AA80">
            <v>195.5</v>
          </cell>
          <cell r="AB80">
            <v>101</v>
          </cell>
          <cell r="AC80">
            <v>101</v>
          </cell>
          <cell r="AD80">
            <v>144</v>
          </cell>
          <cell r="AE80">
            <v>0.95384667600351414</v>
          </cell>
          <cell r="AF80">
            <v>106</v>
          </cell>
          <cell r="AG80">
            <v>11</v>
          </cell>
          <cell r="AH80">
            <v>2.95</v>
          </cell>
          <cell r="AI80">
            <v>1755025</v>
          </cell>
          <cell r="AJ80">
            <v>1350000</v>
          </cell>
          <cell r="AK80">
            <v>4323500</v>
          </cell>
          <cell r="AL80">
            <v>4323500</v>
          </cell>
          <cell r="AM80">
            <v>1</v>
          </cell>
          <cell r="AN80">
            <v>4323500</v>
          </cell>
          <cell r="AO80">
            <v>1755025</v>
          </cell>
          <cell r="AP80">
            <v>1470000</v>
          </cell>
          <cell r="AQ80">
            <v>16</v>
          </cell>
          <cell r="AT80">
            <v>101</v>
          </cell>
          <cell r="AU80">
            <v>0</v>
          </cell>
          <cell r="AW80">
            <v>0</v>
          </cell>
          <cell r="AX80">
            <v>0</v>
          </cell>
          <cell r="AY80">
            <v>0</v>
          </cell>
          <cell r="AZ80">
            <v>0</v>
          </cell>
          <cell r="BF80">
            <v>4.1437211644875473</v>
          </cell>
          <cell r="BG80">
            <v>99</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row r="4">
          <cell r="D4">
            <v>0.45</v>
          </cell>
        </row>
        <row r="5">
          <cell r="D5">
            <v>0.53924794895168637</v>
          </cell>
        </row>
        <row r="7">
          <cell r="D7">
            <v>0.01</v>
          </cell>
        </row>
        <row r="14">
          <cell r="D14">
            <v>0.28000000000000003</v>
          </cell>
        </row>
      </sheetData>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Income Statement"/>
      <sheetName val="Ret. Earnings Movement"/>
      <sheetName val="Cash Flow Statement"/>
      <sheetName val="Cash flow data"/>
      <sheetName val="TB USED FOR CASH FLOW"/>
      <sheetName val="Tickmarks"/>
      <sheetName val="tablbord"/>
      <sheetName val="LOOKUPS"/>
      <sheetName val="PERFORMANCE FEES"/>
      <sheetName val="AR 0204"/>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Income Statement"/>
      <sheetName val="Ret. Earnings Movement"/>
      <sheetName val="Cash Flow Statement"/>
      <sheetName val="Cash flow data"/>
      <sheetName val="TB USED FOR CASH FLOW"/>
      <sheetName val="Tickmarks"/>
      <sheetName val="tablbord"/>
      <sheetName val="LOOKUPS"/>
      <sheetName val="PERFORMANCE FEES"/>
      <sheetName val="AR 0204"/>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MAP"/>
      <sheetName val="Data"/>
      <sheetName val="Journal"/>
      <sheetName val="Q1"/>
      <sheetName val="Q2"/>
      <sheetName val="Q3"/>
      <sheetName val="Q4"/>
      <sheetName val="HYPOTHESE"/>
      <sheetName val="Ret. Earnings Movement"/>
      <sheetName val="INSTINET"/>
      <sheetName val="PERFORMANCE FEES"/>
      <sheetName val="DCM - CFD's"/>
    </sheetNames>
    <sheetDataSet>
      <sheetData sheetId="0" refreshError="1">
        <row r="12">
          <cell r="B12" t="str">
            <v>a</v>
          </cell>
        </row>
        <row r="16">
          <cell r="B16" t="str">
            <v>a</v>
          </cell>
        </row>
        <row r="20">
          <cell r="B20" t="str">
            <v>a</v>
          </cell>
        </row>
        <row r="24">
          <cell r="B24" t="str">
            <v>a</v>
          </cell>
        </row>
        <row r="31">
          <cell r="B31" t="str">
            <v>a</v>
          </cell>
        </row>
        <row r="40">
          <cell r="B40" t="str">
            <v>a</v>
          </cell>
        </row>
        <row r="44">
          <cell r="B44" t="str">
            <v>a</v>
          </cell>
        </row>
        <row r="48">
          <cell r="B48" t="str">
            <v>a</v>
          </cell>
        </row>
        <row r="52">
          <cell r="B52" t="str">
            <v>a</v>
          </cell>
        </row>
        <row r="56">
          <cell r="B56" t="str">
            <v>a</v>
          </cell>
        </row>
        <row r="64">
          <cell r="B64" t="str">
            <v>a</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MAP"/>
      <sheetName val="Data"/>
      <sheetName val="Journal"/>
      <sheetName val="Q1"/>
      <sheetName val="Q2"/>
      <sheetName val="Q3"/>
      <sheetName val="Q4"/>
      <sheetName val="HYPOTHESE"/>
      <sheetName val="Ret. Earnings Movement"/>
      <sheetName val="INSTINET"/>
      <sheetName val="PERFORMANCE FEES"/>
      <sheetName val="DCM - CFD's"/>
    </sheetNames>
    <sheetDataSet>
      <sheetData sheetId="0" refreshError="1">
        <row r="12">
          <cell r="B12" t="str">
            <v>a</v>
          </cell>
        </row>
        <row r="16">
          <cell r="B16" t="str">
            <v>a</v>
          </cell>
        </row>
        <row r="20">
          <cell r="B20" t="str">
            <v>a</v>
          </cell>
        </row>
        <row r="24">
          <cell r="B24" t="str">
            <v>a</v>
          </cell>
        </row>
        <row r="31">
          <cell r="B31" t="str">
            <v>a</v>
          </cell>
        </row>
        <row r="40">
          <cell r="B40" t="str">
            <v>a</v>
          </cell>
        </row>
        <row r="44">
          <cell r="B44" t="str">
            <v>a</v>
          </cell>
        </row>
        <row r="48">
          <cell r="B48" t="str">
            <v>a</v>
          </cell>
        </row>
        <row r="52">
          <cell r="B52" t="str">
            <v>a</v>
          </cell>
        </row>
        <row r="56">
          <cell r="B56" t="str">
            <v>a</v>
          </cell>
        </row>
        <row r="64">
          <cell r="B64" t="str">
            <v>a</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sses"/>
      <sheetName val="EASTERN EUROPEAN GOVT BONDS"/>
      <sheetName val="Revenue Net of Losses"/>
      <sheetName val="Revenue excluding Losses"/>
      <sheetName val="Revenue E-Speed Old Budget"/>
      <sheetName val="Revenue E-Speed New Budget"/>
      <sheetName val="Revenue Cantor Old Budget"/>
      <sheetName val="Revenue Cantor New Budget"/>
      <sheetName val="Revenue Fulfillment Old Budget"/>
      <sheetName val="Revenue Fulfillment New Budget"/>
      <sheetName val="CHECK FOR ZERO"/>
      <sheetName val="CHECK FOR ZERO new formAT"/>
      <sheetName val="Sheet4"/>
      <sheetName val="e-speed page"/>
      <sheetName val="FUTURE GIVE UP FEES"/>
      <sheetName val="SNC REV"/>
      <sheetName val="INCOME"/>
      <sheetName val="INCJNL"/>
      <sheetName val="MANFEESJNL"/>
      <sheetName val="REVENUE BY CCY"/>
      <sheetName val="Sheet1"/>
      <sheetName val="Sheet2"/>
      <sheetName val="Sheet3"/>
      <sheetName val="List"/>
      <sheetName val="M1 Detail"/>
      <sheetName val="Worksheet"/>
      <sheetName val="depts"/>
      <sheetName val="P&amp;L"/>
      <sheetName val="Trade list (Current day)"/>
      <sheetName val="Prop trades"/>
      <sheetName val="Trade list (MTD)"/>
      <sheetName val="Trade list (YTD)"/>
      <sheetName val="FX Rate"/>
      <sheetName val="CCY pair Pivot"/>
      <sheetName val="Trade List LTD"/>
      <sheetName val="BGC traders"/>
      <sheetName val="discount"/>
      <sheetName val="Split revenue"/>
    </sheetNames>
    <sheetDataSet>
      <sheetData sheetId="0" refreshError="1"/>
      <sheetData sheetId="1" refreshError="1"/>
      <sheetData sheetId="2" refreshError="1">
        <row r="5">
          <cell r="AB5">
            <v>117.78</v>
          </cell>
        </row>
        <row r="6">
          <cell r="AB6">
            <v>0</v>
          </cell>
        </row>
        <row r="7">
          <cell r="AB7">
            <v>0</v>
          </cell>
        </row>
        <row r="8">
          <cell r="AB8">
            <v>117.78</v>
          </cell>
        </row>
        <row r="9">
          <cell r="AB9">
            <v>666.43</v>
          </cell>
        </row>
        <row r="10">
          <cell r="AB10">
            <v>0</v>
          </cell>
        </row>
        <row r="11">
          <cell r="AB11">
            <v>-93.07</v>
          </cell>
        </row>
        <row r="12">
          <cell r="AB12">
            <v>573.36</v>
          </cell>
        </row>
        <row r="13">
          <cell r="AB13">
            <v>48.93</v>
          </cell>
        </row>
        <row r="14">
          <cell r="AB14">
            <v>0</v>
          </cell>
        </row>
        <row r="15">
          <cell r="AB15">
            <v>0</v>
          </cell>
        </row>
        <row r="16">
          <cell r="AB16">
            <v>48.93</v>
          </cell>
        </row>
        <row r="17">
          <cell r="AB17">
            <v>0</v>
          </cell>
        </row>
        <row r="18">
          <cell r="AB18">
            <v>755.9</v>
          </cell>
        </row>
        <row r="19">
          <cell r="AB19">
            <v>0</v>
          </cell>
        </row>
        <row r="20">
          <cell r="AB20">
            <v>755.9</v>
          </cell>
        </row>
        <row r="21">
          <cell r="AB21">
            <v>324.81</v>
          </cell>
        </row>
        <row r="22">
          <cell r="AB22">
            <v>0</v>
          </cell>
        </row>
        <row r="23">
          <cell r="AB23">
            <v>324.81</v>
          </cell>
        </row>
        <row r="24">
          <cell r="AB24">
            <v>557.19000000000005</v>
          </cell>
        </row>
        <row r="25">
          <cell r="AB25">
            <v>41.46</v>
          </cell>
        </row>
        <row r="26">
          <cell r="AB26">
            <v>66</v>
          </cell>
        </row>
        <row r="27">
          <cell r="AB27">
            <v>-25.77</v>
          </cell>
        </row>
        <row r="28">
          <cell r="AB28">
            <v>638.87</v>
          </cell>
        </row>
        <row r="29">
          <cell r="AB29">
            <v>420.22</v>
          </cell>
        </row>
        <row r="30">
          <cell r="AB30">
            <v>41.19</v>
          </cell>
        </row>
        <row r="31">
          <cell r="AB31">
            <v>1100.28</v>
          </cell>
        </row>
        <row r="32">
          <cell r="AB32">
            <v>0</v>
          </cell>
        </row>
        <row r="33">
          <cell r="AB33">
            <v>0</v>
          </cell>
        </row>
        <row r="34">
          <cell r="AB34">
            <v>0</v>
          </cell>
        </row>
        <row r="35">
          <cell r="AB35">
            <v>137.88</v>
          </cell>
        </row>
        <row r="36">
          <cell r="AB36">
            <v>0</v>
          </cell>
        </row>
        <row r="37">
          <cell r="AB37">
            <v>0</v>
          </cell>
        </row>
        <row r="38">
          <cell r="AB38">
            <v>116.11</v>
          </cell>
        </row>
        <row r="39">
          <cell r="AB39">
            <v>253.99</v>
          </cell>
        </row>
        <row r="40">
          <cell r="AB40">
            <v>3337.34</v>
          </cell>
        </row>
        <row r="41">
          <cell r="AB41">
            <v>0</v>
          </cell>
        </row>
        <row r="42">
          <cell r="AB42">
            <v>3337.34</v>
          </cell>
        </row>
        <row r="43">
          <cell r="AB43">
            <v>148.06</v>
          </cell>
        </row>
        <row r="44">
          <cell r="AB44">
            <v>0</v>
          </cell>
        </row>
        <row r="45">
          <cell r="AB45">
            <v>148.06</v>
          </cell>
        </row>
        <row r="46">
          <cell r="AB46">
            <v>235.13</v>
          </cell>
        </row>
        <row r="47">
          <cell r="AB47">
            <v>58.98</v>
          </cell>
        </row>
        <row r="48">
          <cell r="AB48">
            <v>0</v>
          </cell>
        </row>
        <row r="49">
          <cell r="AB49">
            <v>0</v>
          </cell>
        </row>
        <row r="50">
          <cell r="AB50">
            <v>294.11</v>
          </cell>
        </row>
        <row r="51">
          <cell r="AB51">
            <v>0</v>
          </cell>
        </row>
        <row r="52">
          <cell r="AB52">
            <v>6954.56</v>
          </cell>
        </row>
        <row r="53">
          <cell r="AB53">
            <v>0</v>
          </cell>
        </row>
        <row r="54">
          <cell r="AB54">
            <v>0</v>
          </cell>
        </row>
        <row r="55">
          <cell r="AB55">
            <v>0</v>
          </cell>
        </row>
        <row r="56">
          <cell r="AB56">
            <v>0</v>
          </cell>
        </row>
        <row r="57">
          <cell r="AB57">
            <v>0</v>
          </cell>
        </row>
        <row r="58">
          <cell r="AB58">
            <v>287.77</v>
          </cell>
        </row>
        <row r="59">
          <cell r="AB59">
            <v>0</v>
          </cell>
        </row>
        <row r="60">
          <cell r="AB60">
            <v>287.77</v>
          </cell>
        </row>
        <row r="61">
          <cell r="AB61">
            <v>48.42</v>
          </cell>
        </row>
        <row r="62">
          <cell r="AB62">
            <v>0</v>
          </cell>
        </row>
        <row r="63">
          <cell r="AB63">
            <v>48.42</v>
          </cell>
        </row>
        <row r="64">
          <cell r="AB64">
            <v>119.29</v>
          </cell>
        </row>
        <row r="65">
          <cell r="AB65">
            <v>0</v>
          </cell>
        </row>
        <row r="66">
          <cell r="AB66">
            <v>0</v>
          </cell>
        </row>
        <row r="67">
          <cell r="AB67">
            <v>119.29</v>
          </cell>
        </row>
        <row r="68">
          <cell r="AB68">
            <v>296.36</v>
          </cell>
        </row>
        <row r="69">
          <cell r="AB69">
            <v>0</v>
          </cell>
        </row>
        <row r="70">
          <cell r="AB70">
            <v>-0.63</v>
          </cell>
        </row>
        <row r="71">
          <cell r="AB71">
            <v>295.73</v>
          </cell>
        </row>
        <row r="72">
          <cell r="AB72">
            <v>235.89</v>
          </cell>
        </row>
        <row r="73">
          <cell r="AB73">
            <v>0</v>
          </cell>
        </row>
        <row r="74">
          <cell r="AB74">
            <v>235.89</v>
          </cell>
        </row>
        <row r="75">
          <cell r="AB75">
            <v>0</v>
          </cell>
        </row>
        <row r="76">
          <cell r="AB76">
            <v>987.11</v>
          </cell>
        </row>
        <row r="77">
          <cell r="AB77">
            <v>7941.66</v>
          </cell>
        </row>
        <row r="78">
          <cell r="AB78">
            <v>0</v>
          </cell>
        </row>
        <row r="79">
          <cell r="AB79">
            <v>1435.5</v>
          </cell>
        </row>
        <row r="80">
          <cell r="AB80">
            <v>66</v>
          </cell>
        </row>
        <row r="81">
          <cell r="AB81">
            <v>3.31</v>
          </cell>
        </row>
        <row r="82">
          <cell r="AB82">
            <v>1504.81</v>
          </cell>
        </row>
        <row r="83">
          <cell r="AB83">
            <v>243.2</v>
          </cell>
        </row>
        <row r="84">
          <cell r="AB84">
            <v>0</v>
          </cell>
        </row>
        <row r="85">
          <cell r="AB85">
            <v>-0.17</v>
          </cell>
        </row>
        <row r="86">
          <cell r="AB86">
            <v>243.03</v>
          </cell>
        </row>
        <row r="87">
          <cell r="AB87">
            <v>123.87</v>
          </cell>
        </row>
        <row r="88">
          <cell r="AB88">
            <v>0</v>
          </cell>
        </row>
        <row r="89">
          <cell r="AB89">
            <v>123.87</v>
          </cell>
        </row>
        <row r="90">
          <cell r="AB90">
            <v>910.04</v>
          </cell>
        </row>
        <row r="91">
          <cell r="AB91">
            <v>0</v>
          </cell>
        </row>
        <row r="92">
          <cell r="AB92">
            <v>910.04</v>
          </cell>
        </row>
        <row r="93">
          <cell r="AB93">
            <v>220.11</v>
          </cell>
        </row>
        <row r="94">
          <cell r="AB94">
            <v>0</v>
          </cell>
        </row>
        <row r="95">
          <cell r="AB95">
            <v>220.11</v>
          </cell>
        </row>
        <row r="96">
          <cell r="AB96">
            <v>69.459999999999994</v>
          </cell>
        </row>
        <row r="97">
          <cell r="AB97">
            <v>17.420000000000002</v>
          </cell>
        </row>
        <row r="98">
          <cell r="AB98">
            <v>86.89</v>
          </cell>
        </row>
        <row r="99">
          <cell r="AB99">
            <v>339.1</v>
          </cell>
        </row>
        <row r="100">
          <cell r="AB100">
            <v>0</v>
          </cell>
        </row>
        <row r="101">
          <cell r="AB101">
            <v>339.1</v>
          </cell>
        </row>
        <row r="102">
          <cell r="AB102">
            <v>338.59</v>
          </cell>
        </row>
        <row r="103">
          <cell r="AB103">
            <v>8.25</v>
          </cell>
        </row>
        <row r="104">
          <cell r="AB104">
            <v>346.84</v>
          </cell>
        </row>
        <row r="105">
          <cell r="AB105">
            <v>532.61</v>
          </cell>
        </row>
        <row r="106">
          <cell r="AB106">
            <v>0</v>
          </cell>
        </row>
        <row r="107">
          <cell r="AB107">
            <v>532.61</v>
          </cell>
        </row>
        <row r="108">
          <cell r="AB108">
            <v>481.74</v>
          </cell>
        </row>
        <row r="109">
          <cell r="AB109">
            <v>57</v>
          </cell>
        </row>
        <row r="110">
          <cell r="AB110">
            <v>538.74</v>
          </cell>
        </row>
        <row r="111">
          <cell r="AB111">
            <v>0</v>
          </cell>
        </row>
        <row r="112">
          <cell r="AB112">
            <v>448.43</v>
          </cell>
        </row>
        <row r="113">
          <cell r="AB113">
            <v>0</v>
          </cell>
        </row>
        <row r="114">
          <cell r="AB114">
            <v>448.43</v>
          </cell>
        </row>
        <row r="115">
          <cell r="AB115">
            <v>0</v>
          </cell>
        </row>
        <row r="116">
          <cell r="AB116">
            <v>448.43</v>
          </cell>
        </row>
        <row r="117">
          <cell r="AB117">
            <v>0</v>
          </cell>
        </row>
        <row r="118">
          <cell r="AB118">
            <v>5291.1</v>
          </cell>
        </row>
        <row r="119">
          <cell r="AB119">
            <v>0</v>
          </cell>
        </row>
        <row r="120">
          <cell r="AB120">
            <v>82</v>
          </cell>
        </row>
        <row r="121">
          <cell r="AB121">
            <v>0</v>
          </cell>
        </row>
        <row r="122">
          <cell r="AB122">
            <v>0</v>
          </cell>
        </row>
        <row r="123">
          <cell r="AB123">
            <v>39.42</v>
          </cell>
        </row>
        <row r="124">
          <cell r="AB124">
            <v>121.42</v>
          </cell>
        </row>
        <row r="125">
          <cell r="AB125">
            <v>0</v>
          </cell>
        </row>
        <row r="126">
          <cell r="AB126">
            <v>0</v>
          </cell>
        </row>
        <row r="127">
          <cell r="AB127">
            <v>0</v>
          </cell>
        </row>
        <row r="128">
          <cell r="AB128">
            <v>0</v>
          </cell>
        </row>
        <row r="129">
          <cell r="AB129">
            <v>84.07</v>
          </cell>
        </row>
        <row r="130">
          <cell r="AB130">
            <v>0</v>
          </cell>
        </row>
        <row r="131">
          <cell r="AB131">
            <v>0</v>
          </cell>
        </row>
        <row r="132">
          <cell r="AB132">
            <v>84.07</v>
          </cell>
        </row>
        <row r="133">
          <cell r="AB133">
            <v>0</v>
          </cell>
        </row>
        <row r="134">
          <cell r="AB134">
            <v>205.49</v>
          </cell>
        </row>
        <row r="135">
          <cell r="AB135">
            <v>0</v>
          </cell>
        </row>
        <row r="136">
          <cell r="AB136">
            <v>6.1</v>
          </cell>
        </row>
        <row r="137">
          <cell r="AB137">
            <v>0</v>
          </cell>
        </row>
        <row r="138">
          <cell r="AB138">
            <v>0</v>
          </cell>
        </row>
        <row r="139">
          <cell r="AB139">
            <v>0</v>
          </cell>
        </row>
        <row r="140">
          <cell r="AB140">
            <v>0</v>
          </cell>
        </row>
        <row r="141">
          <cell r="AB141">
            <v>0</v>
          </cell>
        </row>
        <row r="142">
          <cell r="AB142">
            <v>0</v>
          </cell>
        </row>
        <row r="143">
          <cell r="AB143">
            <v>0</v>
          </cell>
        </row>
        <row r="144">
          <cell r="AB144">
            <v>0</v>
          </cell>
        </row>
        <row r="145">
          <cell r="AB145">
            <v>0</v>
          </cell>
        </row>
        <row r="146">
          <cell r="AB146">
            <v>0</v>
          </cell>
        </row>
        <row r="147">
          <cell r="AB147">
            <v>140.85</v>
          </cell>
        </row>
        <row r="148">
          <cell r="AB148">
            <v>4.08</v>
          </cell>
        </row>
        <row r="149">
          <cell r="AB149">
            <v>0</v>
          </cell>
        </row>
        <row r="150">
          <cell r="AB150">
            <v>-4.53</v>
          </cell>
        </row>
        <row r="151">
          <cell r="AB151">
            <v>97.81</v>
          </cell>
        </row>
        <row r="152">
          <cell r="AB152">
            <v>238.2</v>
          </cell>
        </row>
        <row r="153">
          <cell r="AB153">
            <v>334.18</v>
          </cell>
        </row>
        <row r="154">
          <cell r="AB154">
            <v>25.28</v>
          </cell>
        </row>
        <row r="155">
          <cell r="AB155">
            <v>0</v>
          </cell>
        </row>
        <row r="156">
          <cell r="AB156">
            <v>359.46</v>
          </cell>
        </row>
        <row r="157">
          <cell r="AB157">
            <v>597.66999999999996</v>
          </cell>
        </row>
        <row r="158">
          <cell r="AB158">
            <v>0</v>
          </cell>
        </row>
        <row r="159">
          <cell r="AB159">
            <v>0</v>
          </cell>
        </row>
        <row r="160">
          <cell r="AB160">
            <v>0</v>
          </cell>
        </row>
        <row r="161">
          <cell r="AB161">
            <v>0</v>
          </cell>
        </row>
        <row r="162">
          <cell r="AB162">
            <v>0</v>
          </cell>
        </row>
        <row r="163">
          <cell r="AB163">
            <v>14042.02</v>
          </cell>
        </row>
        <row r="164">
          <cell r="AB164">
            <v>0</v>
          </cell>
        </row>
        <row r="165">
          <cell r="AB165">
            <v>0</v>
          </cell>
        </row>
        <row r="166">
          <cell r="AB166">
            <v>0</v>
          </cell>
        </row>
        <row r="167">
          <cell r="AB167">
            <v>14042.02</v>
          </cell>
        </row>
        <row r="168">
          <cell r="AB168">
            <v>-123.38</v>
          </cell>
        </row>
        <row r="169">
          <cell r="AB169">
            <v>208.92</v>
          </cell>
        </row>
        <row r="170">
          <cell r="AB170">
            <v>3.17</v>
          </cell>
        </row>
        <row r="171">
          <cell r="AB171">
            <v>13953.33</v>
          </cell>
        </row>
        <row r="172">
          <cell r="AB172">
            <v>4319.9399999999996</v>
          </cell>
        </row>
        <row r="173">
          <cell r="AB173">
            <v>9266.9599999999991</v>
          </cell>
        </row>
        <row r="174">
          <cell r="AB174">
            <v>0</v>
          </cell>
        </row>
        <row r="175">
          <cell r="AB175">
            <v>0</v>
          </cell>
        </row>
        <row r="176">
          <cell r="AB176">
            <v>1145.74</v>
          </cell>
        </row>
        <row r="177">
          <cell r="AB177">
            <v>0</v>
          </cell>
        </row>
        <row r="178">
          <cell r="AB178">
            <v>0</v>
          </cell>
        </row>
        <row r="179">
          <cell r="AB179">
            <v>1145.74</v>
          </cell>
        </row>
        <row r="180">
          <cell r="AB180">
            <v>253.58</v>
          </cell>
        </row>
        <row r="181">
          <cell r="AB181">
            <v>0</v>
          </cell>
        </row>
        <row r="182">
          <cell r="AB182">
            <v>253.58</v>
          </cell>
        </row>
        <row r="183">
          <cell r="AB183">
            <v>319.52</v>
          </cell>
        </row>
        <row r="184">
          <cell r="AB184">
            <v>0</v>
          </cell>
        </row>
        <row r="185">
          <cell r="AB185">
            <v>20.420000000000002</v>
          </cell>
        </row>
        <row r="186">
          <cell r="AB186">
            <v>0</v>
          </cell>
        </row>
        <row r="187">
          <cell r="AB187">
            <v>339.94</v>
          </cell>
        </row>
        <row r="188">
          <cell r="AB188">
            <v>39.5</v>
          </cell>
        </row>
        <row r="189">
          <cell r="AB189">
            <v>0</v>
          </cell>
        </row>
        <row r="190">
          <cell r="AB190">
            <v>39.5</v>
          </cell>
        </row>
        <row r="191">
          <cell r="AB191">
            <v>0</v>
          </cell>
        </row>
        <row r="192">
          <cell r="AB192">
            <v>31.95</v>
          </cell>
        </row>
        <row r="193">
          <cell r="AB193">
            <v>0</v>
          </cell>
        </row>
        <row r="194">
          <cell r="AB194">
            <v>55.36</v>
          </cell>
        </row>
        <row r="195">
          <cell r="AB195">
            <v>0</v>
          </cell>
        </row>
        <row r="196">
          <cell r="AB196">
            <v>20.79</v>
          </cell>
        </row>
        <row r="197">
          <cell r="AB197">
            <v>2.54</v>
          </cell>
        </row>
        <row r="198">
          <cell r="AB198">
            <v>57.83</v>
          </cell>
        </row>
        <row r="199">
          <cell r="AB199">
            <v>0</v>
          </cell>
        </row>
        <row r="200">
          <cell r="AB200">
            <v>60.37</v>
          </cell>
        </row>
        <row r="201">
          <cell r="AB201">
            <v>0</v>
          </cell>
        </row>
        <row r="202">
          <cell r="AB202">
            <v>356.37</v>
          </cell>
        </row>
        <row r="203">
          <cell r="AB203">
            <v>0</v>
          </cell>
        </row>
        <row r="204">
          <cell r="AB204">
            <v>0</v>
          </cell>
        </row>
        <row r="205">
          <cell r="AB205">
            <v>356.37</v>
          </cell>
        </row>
        <row r="206">
          <cell r="AB206">
            <v>0</v>
          </cell>
        </row>
        <row r="210">
          <cell r="AB210">
            <v>482.81</v>
          </cell>
        </row>
        <row r="211">
          <cell r="AB211">
            <v>0</v>
          </cell>
        </row>
        <row r="212">
          <cell r="AB212">
            <v>7.71</v>
          </cell>
        </row>
        <row r="213">
          <cell r="AB213">
            <v>490.52</v>
          </cell>
        </row>
        <row r="214">
          <cell r="AB214">
            <v>155.02000000000001</v>
          </cell>
        </row>
        <row r="215">
          <cell r="AB215">
            <v>0</v>
          </cell>
        </row>
        <row r="216">
          <cell r="AB216">
            <v>331.94</v>
          </cell>
        </row>
        <row r="217">
          <cell r="AB217">
            <v>0</v>
          </cell>
        </row>
        <row r="218">
          <cell r="AB218">
            <v>108.36</v>
          </cell>
        </row>
        <row r="219">
          <cell r="AB219">
            <v>0</v>
          </cell>
        </row>
        <row r="220">
          <cell r="AB220">
            <v>0.3</v>
          </cell>
        </row>
        <row r="221">
          <cell r="AB221">
            <v>108.67</v>
          </cell>
        </row>
        <row r="222">
          <cell r="AB222">
            <v>0</v>
          </cell>
        </row>
        <row r="223">
          <cell r="AB223">
            <v>0</v>
          </cell>
        </row>
        <row r="224">
          <cell r="AB224">
            <v>387.93</v>
          </cell>
        </row>
        <row r="225">
          <cell r="AB225">
            <v>1.75</v>
          </cell>
        </row>
        <row r="226">
          <cell r="AB226">
            <v>389.68</v>
          </cell>
        </row>
        <row r="227">
          <cell r="AB227">
            <v>199.63</v>
          </cell>
        </row>
        <row r="228">
          <cell r="AB228">
            <v>24.01</v>
          </cell>
        </row>
        <row r="229">
          <cell r="AB229">
            <v>223.64</v>
          </cell>
        </row>
        <row r="230">
          <cell r="AB230">
            <v>92.43</v>
          </cell>
        </row>
        <row r="231">
          <cell r="AB231">
            <v>92.56</v>
          </cell>
        </row>
        <row r="232">
          <cell r="AB232">
            <v>13.12</v>
          </cell>
        </row>
        <row r="233">
          <cell r="AB233">
            <v>4.4400000000000004</v>
          </cell>
        </row>
        <row r="234">
          <cell r="AB234">
            <v>110.12</v>
          </cell>
        </row>
        <row r="235">
          <cell r="AB235">
            <v>97.05</v>
          </cell>
        </row>
        <row r="236">
          <cell r="AB236">
            <v>3.71</v>
          </cell>
        </row>
        <row r="237">
          <cell r="AB237">
            <v>0</v>
          </cell>
        </row>
        <row r="238">
          <cell r="AB238">
            <v>3.71</v>
          </cell>
        </row>
        <row r="239">
          <cell r="AB239">
            <v>91.9</v>
          </cell>
        </row>
        <row r="240">
          <cell r="AB240">
            <v>203.76</v>
          </cell>
        </row>
        <row r="241">
          <cell r="AB241">
            <v>0.01</v>
          </cell>
        </row>
        <row r="242">
          <cell r="AB242">
            <v>0.56000000000000005</v>
          </cell>
        </row>
        <row r="243">
          <cell r="AB243">
            <v>0</v>
          </cell>
        </row>
        <row r="244">
          <cell r="AB244">
            <v>0.56999999999999995</v>
          </cell>
        </row>
        <row r="245">
          <cell r="AB245">
            <v>195.15</v>
          </cell>
        </row>
        <row r="246">
          <cell r="AB246">
            <v>94.15</v>
          </cell>
        </row>
        <row r="247">
          <cell r="AB247">
            <v>95.89</v>
          </cell>
        </row>
        <row r="248">
          <cell r="AB248">
            <v>66.260000000000005</v>
          </cell>
        </row>
        <row r="249">
          <cell r="AB249">
            <v>78.599999999999994</v>
          </cell>
        </row>
        <row r="251">
          <cell r="AB251">
            <v>0</v>
          </cell>
        </row>
        <row r="253">
          <cell r="AB253">
            <v>0</v>
          </cell>
        </row>
        <row r="254">
          <cell r="AB254">
            <v>0</v>
          </cell>
        </row>
        <row r="255">
          <cell r="AB255">
            <v>0</v>
          </cell>
        </row>
        <row r="256">
          <cell r="AB256">
            <v>0</v>
          </cell>
        </row>
        <row r="257">
          <cell r="AB257">
            <v>0</v>
          </cell>
        </row>
        <row r="258">
          <cell r="AB258">
            <v>0</v>
          </cell>
        </row>
        <row r="259">
          <cell r="AB259">
            <v>0</v>
          </cell>
        </row>
        <row r="260">
          <cell r="AB260">
            <v>0</v>
          </cell>
        </row>
        <row r="261">
          <cell r="AB261">
            <v>421.31</v>
          </cell>
        </row>
        <row r="262">
          <cell r="AB262">
            <v>33</v>
          </cell>
        </row>
        <row r="263">
          <cell r="AB263">
            <v>0</v>
          </cell>
        </row>
        <row r="264">
          <cell r="AB264">
            <v>454.31</v>
          </cell>
        </row>
        <row r="265">
          <cell r="AB265">
            <v>0</v>
          </cell>
        </row>
        <row r="266">
          <cell r="AB266">
            <v>5561.71</v>
          </cell>
        </row>
        <row r="267">
          <cell r="AB267">
            <v>0</v>
          </cell>
        </row>
        <row r="268">
          <cell r="AB268">
            <v>0</v>
          </cell>
        </row>
        <row r="269">
          <cell r="AB269">
            <v>0</v>
          </cell>
        </row>
        <row r="270">
          <cell r="AB270">
            <v>19597.64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92">
          <cell r="AC92">
            <v>0</v>
          </cell>
        </row>
        <row r="99">
          <cell r="AB99">
            <v>0</v>
          </cell>
        </row>
        <row r="125">
          <cell r="AB125">
            <v>0</v>
          </cell>
        </row>
        <row r="134">
          <cell r="AB134">
            <v>0</v>
          </cell>
        </row>
        <row r="136">
          <cell r="AB136">
            <v>0</v>
          </cell>
        </row>
        <row r="137">
          <cell r="AB137">
            <v>0</v>
          </cell>
        </row>
        <row r="138">
          <cell r="AB138">
            <v>0</v>
          </cell>
        </row>
        <row r="139">
          <cell r="AB139">
            <v>0</v>
          </cell>
        </row>
        <row r="140">
          <cell r="AB140">
            <v>0</v>
          </cell>
        </row>
        <row r="141">
          <cell r="AB141">
            <v>0</v>
          </cell>
        </row>
        <row r="142">
          <cell r="AB142">
            <v>0</v>
          </cell>
        </row>
        <row r="143">
          <cell r="AB143">
            <v>0</v>
          </cell>
        </row>
        <row r="144">
          <cell r="AB144">
            <v>0</v>
          </cell>
        </row>
        <row r="145">
          <cell r="AB145">
            <v>0</v>
          </cell>
        </row>
        <row r="146">
          <cell r="AB146">
            <v>0</v>
          </cell>
        </row>
        <row r="147">
          <cell r="AB147">
            <v>0</v>
          </cell>
        </row>
        <row r="148">
          <cell r="AB148">
            <v>0</v>
          </cell>
        </row>
        <row r="177">
          <cell r="AB177">
            <v>0</v>
          </cell>
        </row>
        <row r="191">
          <cell r="AB191">
            <v>0</v>
          </cell>
        </row>
      </sheetData>
      <sheetData sheetId="16" refreshError="1">
        <row r="4">
          <cell r="B4" t="str">
            <v>1I6$</v>
          </cell>
          <cell r="D4">
            <v>48.93</v>
          </cell>
        </row>
        <row r="5">
          <cell r="B5" t="str">
            <v>1I1$</v>
          </cell>
          <cell r="D5">
            <v>0</v>
          </cell>
        </row>
        <row r="6">
          <cell r="B6" t="str">
            <v>139$</v>
          </cell>
          <cell r="D6">
            <v>666.43</v>
          </cell>
        </row>
        <row r="7">
          <cell r="B7" t="str">
            <v>1M2$</v>
          </cell>
          <cell r="D7">
            <v>148.06</v>
          </cell>
        </row>
        <row r="8">
          <cell r="B8" t="str">
            <v>1I4$</v>
          </cell>
          <cell r="D8">
            <v>0</v>
          </cell>
        </row>
        <row r="9">
          <cell r="B9" t="str">
            <v>1K9$</v>
          </cell>
          <cell r="D9">
            <v>324.81</v>
          </cell>
        </row>
        <row r="10">
          <cell r="B10" t="str">
            <v>1W3$</v>
          </cell>
          <cell r="D10">
            <v>137.87</v>
          </cell>
        </row>
        <row r="11">
          <cell r="B11" t="str">
            <v>138$</v>
          </cell>
          <cell r="D11">
            <v>977.41000000000008</v>
          </cell>
        </row>
        <row r="12">
          <cell r="B12" t="str">
            <v>1Q6$</v>
          </cell>
          <cell r="D12">
            <v>121.42</v>
          </cell>
        </row>
        <row r="13">
          <cell r="B13" t="str">
            <v>140$</v>
          </cell>
          <cell r="D13">
            <v>117.78</v>
          </cell>
        </row>
        <row r="14">
          <cell r="B14" t="str">
            <v>1I5$</v>
          </cell>
          <cell r="D14">
            <v>294.11</v>
          </cell>
        </row>
        <row r="15">
          <cell r="B15" t="str">
            <v>1M1$</v>
          </cell>
          <cell r="D15">
            <v>0</v>
          </cell>
        </row>
        <row r="16">
          <cell r="D16">
            <v>2836.8200000000006</v>
          </cell>
        </row>
        <row r="20">
          <cell r="B20" t="str">
            <v>130$</v>
          </cell>
          <cell r="D20">
            <v>6.1</v>
          </cell>
        </row>
        <row r="21">
          <cell r="D21">
            <v>6.1</v>
          </cell>
        </row>
        <row r="23">
          <cell r="B23" t="str">
            <v>1Q5$</v>
          </cell>
          <cell r="D23">
            <v>84.07</v>
          </cell>
        </row>
        <row r="24">
          <cell r="B24" t="str">
            <v>1R9$</v>
          </cell>
          <cell r="D24">
            <v>287.77</v>
          </cell>
        </row>
        <row r="25">
          <cell r="B25" t="str">
            <v>1R8$</v>
          </cell>
          <cell r="D25">
            <v>48.42</v>
          </cell>
        </row>
        <row r="26">
          <cell r="B26" t="str">
            <v>107$</v>
          </cell>
          <cell r="D26">
            <v>119.29</v>
          </cell>
        </row>
        <row r="27">
          <cell r="B27" t="str">
            <v>131$</v>
          </cell>
          <cell r="D27">
            <v>235.89</v>
          </cell>
        </row>
        <row r="28">
          <cell r="B28" t="str">
            <v>108$</v>
          </cell>
          <cell r="D28">
            <v>296.36</v>
          </cell>
        </row>
        <row r="29">
          <cell r="C29">
            <v>3908.6200000000008</v>
          </cell>
          <cell r="D29">
            <v>1071.8</v>
          </cell>
        </row>
        <row r="31">
          <cell r="B31" t="str">
            <v>1W1$</v>
          </cell>
          <cell r="D31">
            <v>1435.5</v>
          </cell>
        </row>
        <row r="32">
          <cell r="B32" t="str">
            <v>1A4$</v>
          </cell>
          <cell r="D32">
            <v>910.04</v>
          </cell>
        </row>
        <row r="33">
          <cell r="B33" t="str">
            <v>1D5$</v>
          </cell>
          <cell r="D33">
            <v>339.1</v>
          </cell>
        </row>
        <row r="34">
          <cell r="B34" t="str">
            <v>1D4$</v>
          </cell>
          <cell r="D34">
            <v>346.84</v>
          </cell>
        </row>
        <row r="35">
          <cell r="B35" t="str">
            <v>1D3$</v>
          </cell>
          <cell r="D35">
            <v>532.61</v>
          </cell>
        </row>
        <row r="36">
          <cell r="B36" t="str">
            <v>1D2$</v>
          </cell>
          <cell r="D36">
            <v>481.74</v>
          </cell>
        </row>
        <row r="37">
          <cell r="B37" t="str">
            <v>1A5$</v>
          </cell>
          <cell r="D37">
            <v>220.11</v>
          </cell>
        </row>
        <row r="38">
          <cell r="B38" t="str">
            <v>1A3$</v>
          </cell>
          <cell r="D38">
            <v>123.87</v>
          </cell>
        </row>
        <row r="39">
          <cell r="B39" t="str">
            <v>1Q7$</v>
          </cell>
          <cell r="D39">
            <v>0</v>
          </cell>
        </row>
        <row r="40">
          <cell r="B40" t="str">
            <v>1I7$</v>
          </cell>
          <cell r="D40">
            <v>86.88</v>
          </cell>
        </row>
        <row r="41">
          <cell r="B41" t="str">
            <v>1A2$</v>
          </cell>
          <cell r="D41">
            <v>243.2</v>
          </cell>
        </row>
        <row r="42">
          <cell r="D42">
            <v>4719.8899999999994</v>
          </cell>
        </row>
        <row r="45">
          <cell r="B45" t="str">
            <v>1K2$</v>
          </cell>
          <cell r="D45">
            <v>0</v>
          </cell>
        </row>
        <row r="46">
          <cell r="B46" t="str">
            <v>1K1$</v>
          </cell>
          <cell r="D46">
            <v>0</v>
          </cell>
        </row>
        <row r="47">
          <cell r="D47">
            <v>0</v>
          </cell>
        </row>
        <row r="49">
          <cell r="B49" t="str">
            <v>AW4$</v>
          </cell>
          <cell r="D49">
            <v>334.18</v>
          </cell>
        </row>
        <row r="50">
          <cell r="B50" t="str">
            <v>AF4$</v>
          </cell>
          <cell r="D50">
            <v>238.69</v>
          </cell>
        </row>
        <row r="51">
          <cell r="B51" t="str">
            <v>A90$</v>
          </cell>
          <cell r="D51">
            <v>572.87</v>
          </cell>
        </row>
        <row r="56">
          <cell r="D56">
            <v>9207.4800000000014</v>
          </cell>
        </row>
        <row r="58">
          <cell r="D58">
            <v>0</v>
          </cell>
        </row>
        <row r="60">
          <cell r="B60" t="str">
            <v>110$</v>
          </cell>
          <cell r="D60">
            <v>9207.4800000000014</v>
          </cell>
        </row>
        <row r="62">
          <cell r="D62" t="str">
            <v>ERROR</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s costs"/>
      <sheetName val="Comp Analysis"/>
      <sheetName val="2000 Draft (2)"/>
      <sheetName val="S&amp;A Feed"/>
      <sheetName val="1999 Actual"/>
      <sheetName val="Variance"/>
      <sheetName val="Actual Exps"/>
      <sheetName val="Actual Exps (2)"/>
      <sheetName val="Operations 1999"/>
      <sheetName val="Essbase (2)"/>
      <sheetName val="Essbase"/>
      <sheetName val="Euro Admin (2)"/>
      <sheetName val="Euro Admin Rchgs"/>
      <sheetName val="Accounting"/>
      <sheetName val="Accounting (2)"/>
      <sheetName val="Compliance &amp; Risk"/>
      <sheetName val="Overseas"/>
      <sheetName val="Operations"/>
      <sheetName val="Sheet1"/>
      <sheetName val="Feed Tab"/>
      <sheetName val="Headcount by Division"/>
      <sheetName val="HEADCOUNT"/>
      <sheetName val="Sheet4"/>
      <sheetName val="Sheet3"/>
      <sheetName val="Floorspace"/>
      <sheetName val="Sheet2"/>
      <sheetName val="Sheet5"/>
      <sheetName val="Legal Allocation"/>
      <sheetName val="Instructions"/>
      <sheetName val="Chart data"/>
      <sheetName val="Q1"/>
      <sheetName val="Q2"/>
      <sheetName val="Q3"/>
      <sheetName val="Q4"/>
      <sheetName val="HYPOTHESE"/>
      <sheetName val="PARIS (2)"/>
      <sheetName val="PERFORMANCE FE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s costs"/>
      <sheetName val="Comp Analysis"/>
      <sheetName val="2000 Draft (2)"/>
      <sheetName val="S&amp;A Feed"/>
      <sheetName val="1999 Actual"/>
      <sheetName val="Variance"/>
      <sheetName val="Actual Exps"/>
      <sheetName val="Actual Exps (2)"/>
      <sheetName val="Operations 1999"/>
      <sheetName val="Essbase (2)"/>
      <sheetName val="Essbase"/>
      <sheetName val="Euro Admin (2)"/>
      <sheetName val="Euro Admin Rchgs"/>
      <sheetName val="Accounting"/>
      <sheetName val="Accounting (2)"/>
      <sheetName val="Compliance &amp; Risk"/>
      <sheetName val="Overseas"/>
      <sheetName val="Operations"/>
      <sheetName val="Sheet1"/>
      <sheetName val="Feed Tab"/>
      <sheetName val="Headcount by Division"/>
      <sheetName val="HEADCOUNT"/>
      <sheetName val="Sheet4"/>
      <sheetName val="Sheet3"/>
      <sheetName val="Floorspace"/>
      <sheetName val="Sheet2"/>
      <sheetName val="Sheet5"/>
      <sheetName val="Legal Allocation"/>
      <sheetName val="Instructions"/>
      <sheetName val="Chart data"/>
      <sheetName val="Q1"/>
      <sheetName val="Q2"/>
      <sheetName val="Q3"/>
      <sheetName val="Q4"/>
      <sheetName val="HYPOTHESE"/>
      <sheetName val="PARIS (2)"/>
      <sheetName val="PERFORMANCE FE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END"/>
      <sheetName val="Sheet3"/>
      <sheetName val="Print macros"/>
      <sheetName val="Consultancy"/>
      <sheetName val="Essbase"/>
      <sheetName val="SUMMARY"/>
      <sheetName val="CHECK"/>
      <sheetName val="SUMMARY (2)"/>
      <sheetName val="Budget"/>
      <sheetName val="DATABASE"/>
      <sheetName val="D-NOTES"/>
      <sheetName val="EXTRA"/>
      <sheetName val="Sheet2"/>
      <sheetName val="NOTES"/>
      <sheetName val="Module1"/>
      <sheetName val="HEADCOUNT"/>
      <sheetName val="Chart data"/>
      <sheetName val="Instructions"/>
      <sheetName val="Print_macros"/>
      <sheetName val="SUMMARY_(2)"/>
      <sheetName val="Chart_data"/>
      <sheetName val="Print_macros1"/>
      <sheetName val="SUMMARY_(2)1"/>
      <sheetName val="Chart_data1"/>
      <sheetName val="Office Services"/>
      <sheetName val="tablbord"/>
      <sheetName val="Exps Download"/>
      <sheetName val="Print_macros2"/>
      <sheetName val="SUMMARY_(2)2"/>
      <sheetName val="Chart_data2"/>
      <sheetName val="Office_Services"/>
      <sheetName val="Exps_Download"/>
      <sheetName val="Print_macros3"/>
      <sheetName val="SUMMARY_(2)3"/>
      <sheetName val="Chart_data3"/>
      <sheetName val="Office_Services1"/>
      <sheetName val="Exps_Download1"/>
      <sheetName val="Print_macros4"/>
      <sheetName val="SUMMARY_(2)4"/>
      <sheetName val="Chart_data4"/>
      <sheetName val="Office_Services2"/>
      <sheetName val="Exps_Download2"/>
      <sheetName val="Terminated 1.1.17 to 1.1.2018"/>
      <sheetName val="Estimated Trader Pool Rates"/>
    </sheetNames>
    <sheetDataSet>
      <sheetData sheetId="0" refreshError="1">
        <row r="9">
          <cell r="A9" t="str">
            <v>TOTAL REVENUE</v>
          </cell>
          <cell r="B9">
            <v>329922.65999999997</v>
          </cell>
          <cell r="C9">
            <v>329922.65999999997</v>
          </cell>
          <cell r="D9">
            <v>50954.66</v>
          </cell>
          <cell r="E9">
            <v>230907</v>
          </cell>
          <cell r="F9">
            <v>230907</v>
          </cell>
          <cell r="G9">
            <v>230907</v>
          </cell>
          <cell r="H9">
            <v>1403520.98</v>
          </cell>
          <cell r="I9">
            <v>230907</v>
          </cell>
          <cell r="J9">
            <v>230907</v>
          </cell>
          <cell r="K9">
            <v>230907</v>
          </cell>
          <cell r="L9">
            <v>231033.54</v>
          </cell>
          <cell r="M9">
            <v>230921.7</v>
          </cell>
          <cell r="N9">
            <v>230766.94</v>
          </cell>
          <cell r="O9">
            <v>1385443.18</v>
          </cell>
          <cell r="P9">
            <v>2788964.16</v>
          </cell>
          <cell r="R9">
            <v>2096241.98</v>
          </cell>
          <cell r="S9">
            <v>1</v>
          </cell>
        </row>
        <row r="13">
          <cell r="A13" t="str">
            <v>EXPENSES</v>
          </cell>
        </row>
        <row r="14">
          <cell r="A14" t="str">
            <v>SALARIES</v>
          </cell>
          <cell r="B14">
            <v>21321.119999999999</v>
          </cell>
          <cell r="C14">
            <v>-3292</v>
          </cell>
          <cell r="D14">
            <v>112911.65</v>
          </cell>
          <cell r="E14">
            <v>32335.61</v>
          </cell>
          <cell r="F14">
            <v>44284.91</v>
          </cell>
          <cell r="G14">
            <v>33434.46</v>
          </cell>
          <cell r="H14">
            <v>240995.75</v>
          </cell>
          <cell r="I14">
            <v>31938.21</v>
          </cell>
          <cell r="J14">
            <v>43770.97</v>
          </cell>
          <cell r="K14">
            <v>39461.660000000003</v>
          </cell>
          <cell r="L14">
            <v>33556.050000000003</v>
          </cell>
          <cell r="M14">
            <v>33178.870000000003</v>
          </cell>
          <cell r="N14">
            <v>33488.910000000003</v>
          </cell>
          <cell r="O14">
            <v>215394.67</v>
          </cell>
          <cell r="P14">
            <v>456390.42000000004</v>
          </cell>
          <cell r="R14">
            <v>356166.59000000008</v>
          </cell>
          <cell r="S14">
            <v>0.16990719268011228</v>
          </cell>
        </row>
        <row r="15">
          <cell r="A15" t="str">
            <v>BONUS EXPENSE</v>
          </cell>
          <cell r="B15">
            <v>8243.8700000000008</v>
          </cell>
          <cell r="C15">
            <v>15410.67</v>
          </cell>
          <cell r="D15">
            <v>4482.3100000000004</v>
          </cell>
          <cell r="E15">
            <v>9482.2000000000007</v>
          </cell>
          <cell r="F15">
            <v>9280.58</v>
          </cell>
          <cell r="G15">
            <v>9456.9500000000007</v>
          </cell>
          <cell r="H15">
            <v>56356.58</v>
          </cell>
          <cell r="I15">
            <v>9279.9500000000007</v>
          </cell>
          <cell r="J15">
            <v>9469.69</v>
          </cell>
          <cell r="K15">
            <v>9672.9599999999991</v>
          </cell>
          <cell r="L15">
            <v>9522.64</v>
          </cell>
          <cell r="M15">
            <v>9415.6</v>
          </cell>
          <cell r="N15">
            <v>-40802.660000000003</v>
          </cell>
          <cell r="O15">
            <v>6558.179999999993</v>
          </cell>
          <cell r="P15">
            <v>62914.759999999995</v>
          </cell>
          <cell r="R15">
            <v>84779.18</v>
          </cell>
          <cell r="S15">
            <v>4.0443412930791511E-2</v>
          </cell>
        </row>
        <row r="16">
          <cell r="A16" t="str">
            <v>SALARIES - OVERTIME</v>
          </cell>
          <cell r="B16">
            <v>0</v>
          </cell>
          <cell r="C16">
            <v>0</v>
          </cell>
          <cell r="D16">
            <v>0</v>
          </cell>
          <cell r="E16">
            <v>0</v>
          </cell>
          <cell r="F16">
            <v>0</v>
          </cell>
          <cell r="G16">
            <v>0</v>
          </cell>
          <cell r="H16">
            <v>0</v>
          </cell>
          <cell r="I16">
            <v>244.75</v>
          </cell>
          <cell r="J16">
            <v>0</v>
          </cell>
          <cell r="K16">
            <v>510.22</v>
          </cell>
          <cell r="L16">
            <v>0</v>
          </cell>
          <cell r="M16">
            <v>0</v>
          </cell>
          <cell r="N16">
            <v>0</v>
          </cell>
          <cell r="O16">
            <v>754.97</v>
          </cell>
          <cell r="P16">
            <v>754.97</v>
          </cell>
          <cell r="R16">
            <v>754.97</v>
          </cell>
          <cell r="S16">
            <v>3.6015403145394503E-4</v>
          </cell>
        </row>
        <row r="17">
          <cell r="A17" t="str">
            <v>P/R TAXES &amp; INSURANCE COST</v>
          </cell>
          <cell r="B17">
            <v>1209.6600000000001</v>
          </cell>
          <cell r="C17">
            <v>1992.23</v>
          </cell>
          <cell r="D17">
            <v>7239.37</v>
          </cell>
          <cell r="E17">
            <v>5225.53</v>
          </cell>
          <cell r="F17">
            <v>6091.26</v>
          </cell>
          <cell r="G17">
            <v>5130.8900000000003</v>
          </cell>
          <cell r="H17">
            <v>26888.940000000002</v>
          </cell>
          <cell r="I17">
            <v>5000.8</v>
          </cell>
          <cell r="J17">
            <v>6416.88</v>
          </cell>
          <cell r="K17">
            <v>6159.66</v>
          </cell>
          <cell r="L17">
            <v>5282.77</v>
          </cell>
          <cell r="M17">
            <v>4988</v>
          </cell>
          <cell r="N17">
            <v>152.16999999999999</v>
          </cell>
          <cell r="O17">
            <v>28000.28</v>
          </cell>
          <cell r="P17">
            <v>54889.22</v>
          </cell>
          <cell r="R17">
            <v>44466.28</v>
          </cell>
          <cell r="S17">
            <v>2.1212379307469074E-2</v>
          </cell>
        </row>
        <row r="18">
          <cell r="A18" t="str">
            <v>OTHER EMPLOYEE COMPENSATION</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R18">
            <v>0</v>
          </cell>
          <cell r="S18">
            <v>0</v>
          </cell>
        </row>
        <row r="19">
          <cell r="A19" t="str">
            <v xml:space="preserve">     TOTAL COMPENSATION</v>
          </cell>
          <cell r="B19">
            <v>30774.649999999998</v>
          </cell>
          <cell r="C19">
            <v>14110.9</v>
          </cell>
          <cell r="D19">
            <v>124633.32999999999</v>
          </cell>
          <cell r="E19">
            <v>47043.34</v>
          </cell>
          <cell r="F19">
            <v>59656.750000000007</v>
          </cell>
          <cell r="G19">
            <v>48022.3</v>
          </cell>
          <cell r="H19">
            <v>324241.26999999996</v>
          </cell>
          <cell r="I19">
            <v>46463.710000000006</v>
          </cell>
          <cell r="J19">
            <v>59657.54</v>
          </cell>
          <cell r="K19">
            <v>55804.5</v>
          </cell>
          <cell r="L19">
            <v>48361.460000000006</v>
          </cell>
          <cell r="M19">
            <v>47582.47</v>
          </cell>
          <cell r="N19">
            <v>-7161.58</v>
          </cell>
          <cell r="O19">
            <v>250708.1</v>
          </cell>
          <cell r="P19">
            <v>574949.37</v>
          </cell>
          <cell r="R19">
            <v>486167.02</v>
          </cell>
          <cell r="S19">
            <v>0.23192313894982677</v>
          </cell>
        </row>
        <row r="20">
          <cell r="A20" t="str">
            <v>TELEPHONE-LINES</v>
          </cell>
          <cell r="B20">
            <v>0</v>
          </cell>
          <cell r="C20">
            <v>0</v>
          </cell>
          <cell r="D20">
            <v>0</v>
          </cell>
          <cell r="E20">
            <v>0</v>
          </cell>
          <cell r="F20">
            <v>0</v>
          </cell>
          <cell r="G20">
            <v>0</v>
          </cell>
          <cell r="H20">
            <v>0</v>
          </cell>
          <cell r="I20">
            <v>1957</v>
          </cell>
          <cell r="J20">
            <v>0</v>
          </cell>
          <cell r="K20">
            <v>254</v>
          </cell>
          <cell r="L20">
            <v>255</v>
          </cell>
          <cell r="M20">
            <v>272</v>
          </cell>
          <cell r="N20">
            <v>280</v>
          </cell>
          <cell r="O20">
            <v>3018</v>
          </cell>
          <cell r="P20">
            <v>3018</v>
          </cell>
          <cell r="R20">
            <v>2211</v>
          </cell>
          <cell r="S20">
            <v>1.0547446435549392E-3</v>
          </cell>
        </row>
        <row r="21">
          <cell r="A21" t="str">
            <v>TELEPHONE USAGE</v>
          </cell>
          <cell r="B21">
            <v>0</v>
          </cell>
          <cell r="C21">
            <v>0</v>
          </cell>
          <cell r="D21">
            <v>0</v>
          </cell>
          <cell r="E21">
            <v>77.67</v>
          </cell>
          <cell r="F21">
            <v>0</v>
          </cell>
          <cell r="G21">
            <v>78.27</v>
          </cell>
          <cell r="H21">
            <v>155.94</v>
          </cell>
          <cell r="I21">
            <v>84.85</v>
          </cell>
          <cell r="J21">
            <v>161.22</v>
          </cell>
          <cell r="K21">
            <v>237.88</v>
          </cell>
          <cell r="L21">
            <v>187.39</v>
          </cell>
          <cell r="M21">
            <v>170.68</v>
          </cell>
          <cell r="N21">
            <v>144.06</v>
          </cell>
          <cell r="O21">
            <v>986.07999999999993</v>
          </cell>
          <cell r="P21">
            <v>1142.02</v>
          </cell>
          <cell r="R21">
            <v>639.89</v>
          </cell>
          <cell r="S21">
            <v>3.0525578921952512E-4</v>
          </cell>
        </row>
        <row r="22">
          <cell r="A22" t="str">
            <v>MARKET DATA SERVICES</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R22">
            <v>0</v>
          </cell>
          <cell r="S22">
            <v>0</v>
          </cell>
        </row>
        <row r="23">
          <cell r="A23" t="str">
            <v>TELECOM EQUIPMENT MAINTENANCE</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R23">
            <v>0</v>
          </cell>
          <cell r="S23">
            <v>0</v>
          </cell>
        </row>
        <row r="24">
          <cell r="A24" t="str">
            <v>TELECOM EQUIPMENT PURCHASES</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R24">
            <v>0</v>
          </cell>
          <cell r="S24">
            <v>0</v>
          </cell>
        </row>
        <row r="25">
          <cell r="A25" t="str">
            <v>OTHER TELECOMMUNICATIONS</v>
          </cell>
          <cell r="B25">
            <v>0</v>
          </cell>
          <cell r="C25">
            <v>0</v>
          </cell>
          <cell r="D25">
            <v>0</v>
          </cell>
          <cell r="E25">
            <v>0</v>
          </cell>
          <cell r="F25">
            <v>0</v>
          </cell>
          <cell r="G25">
            <v>150</v>
          </cell>
          <cell r="H25">
            <v>150</v>
          </cell>
          <cell r="I25">
            <v>2291.0500000000002</v>
          </cell>
          <cell r="J25">
            <v>640</v>
          </cell>
          <cell r="K25">
            <v>527.88</v>
          </cell>
          <cell r="L25">
            <v>0</v>
          </cell>
          <cell r="M25">
            <v>0</v>
          </cell>
          <cell r="N25">
            <v>0</v>
          </cell>
          <cell r="O25">
            <v>3458.9300000000003</v>
          </cell>
          <cell r="P25">
            <v>3608.9300000000003</v>
          </cell>
          <cell r="R25">
            <v>3608.9300000000003</v>
          </cell>
          <cell r="S25">
            <v>1.7216189898076558E-3</v>
          </cell>
        </row>
        <row r="26">
          <cell r="A26" t="str">
            <v xml:space="preserve">     TOTAL TELECOMMUNICATIONS</v>
          </cell>
          <cell r="B26">
            <v>0</v>
          </cell>
          <cell r="C26">
            <v>0</v>
          </cell>
          <cell r="D26">
            <v>0</v>
          </cell>
          <cell r="E26">
            <v>77.67</v>
          </cell>
          <cell r="F26">
            <v>0</v>
          </cell>
          <cell r="G26">
            <v>228.26999999999998</v>
          </cell>
          <cell r="H26">
            <v>305.94</v>
          </cell>
          <cell r="I26">
            <v>4332.8999999999996</v>
          </cell>
          <cell r="J26">
            <v>801.22</v>
          </cell>
          <cell r="K26">
            <v>1019.76</v>
          </cell>
          <cell r="L26">
            <v>442.39</v>
          </cell>
          <cell r="M26">
            <v>442.68</v>
          </cell>
          <cell r="N26">
            <v>424.06</v>
          </cell>
          <cell r="O26">
            <v>7463.0100000000011</v>
          </cell>
          <cell r="P26">
            <v>7768.9500000000007</v>
          </cell>
          <cell r="R26">
            <v>6459.82</v>
          </cell>
          <cell r="S26">
            <v>3.0816194225821198E-3</v>
          </cell>
        </row>
        <row r="27">
          <cell r="A27" t="str">
            <v>CABS</v>
          </cell>
          <cell r="B27">
            <v>0</v>
          </cell>
          <cell r="C27">
            <v>0</v>
          </cell>
          <cell r="D27">
            <v>3720</v>
          </cell>
          <cell r="E27">
            <v>1240</v>
          </cell>
          <cell r="F27">
            <v>1240</v>
          </cell>
          <cell r="G27">
            <v>1240</v>
          </cell>
          <cell r="H27">
            <v>7440</v>
          </cell>
          <cell r="I27">
            <v>1240</v>
          </cell>
          <cell r="J27">
            <v>1240</v>
          </cell>
          <cell r="K27">
            <v>1240</v>
          </cell>
          <cell r="L27">
            <v>1240</v>
          </cell>
          <cell r="M27">
            <v>1240</v>
          </cell>
          <cell r="N27">
            <v>-9920</v>
          </cell>
          <cell r="O27">
            <v>-3720</v>
          </cell>
          <cell r="P27">
            <v>3720</v>
          </cell>
          <cell r="R27">
            <v>11160</v>
          </cell>
          <cell r="S27">
            <v>5.3238128548498964E-3</v>
          </cell>
        </row>
        <row r="28">
          <cell r="A28" t="str">
            <v>TICKETS</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R28">
            <v>0</v>
          </cell>
          <cell r="S28">
            <v>0</v>
          </cell>
        </row>
        <row r="29">
          <cell r="A29" t="str">
            <v>ENTERTAINMENT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R29">
            <v>0</v>
          </cell>
          <cell r="S29">
            <v>0</v>
          </cell>
        </row>
        <row r="30">
          <cell r="A30" t="str">
            <v>ENTERTAINMENT-GROSS UP</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R30">
            <v>0</v>
          </cell>
          <cell r="S30">
            <v>0</v>
          </cell>
        </row>
        <row r="31">
          <cell r="A31" t="str">
            <v>TRAVEL &amp; PROMOTION</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R31">
            <v>0</v>
          </cell>
          <cell r="S31">
            <v>0</v>
          </cell>
        </row>
        <row r="32">
          <cell r="A32" t="str">
            <v xml:space="preserve">     TOTAL TRAVEL &amp; ENTERTAINMENT</v>
          </cell>
          <cell r="B32">
            <v>0</v>
          </cell>
          <cell r="C32">
            <v>0</v>
          </cell>
          <cell r="D32">
            <v>3720</v>
          </cell>
          <cell r="E32">
            <v>1240</v>
          </cell>
          <cell r="F32">
            <v>1240</v>
          </cell>
          <cell r="G32">
            <v>1240</v>
          </cell>
          <cell r="H32">
            <v>7440</v>
          </cell>
          <cell r="I32">
            <v>1240</v>
          </cell>
          <cell r="J32">
            <v>1240</v>
          </cell>
          <cell r="K32">
            <v>1240</v>
          </cell>
          <cell r="L32">
            <v>1240</v>
          </cell>
          <cell r="M32">
            <v>1240</v>
          </cell>
          <cell r="N32">
            <v>-9920</v>
          </cell>
          <cell r="O32">
            <v>-3720</v>
          </cell>
          <cell r="P32">
            <v>3720</v>
          </cell>
          <cell r="R32">
            <v>11160</v>
          </cell>
          <cell r="S32">
            <v>5.3238128548498964E-3</v>
          </cell>
        </row>
        <row r="33">
          <cell r="A33" t="str">
            <v>DIRECT COMPUTER EXPENSES</v>
          </cell>
        </row>
        <row r="34">
          <cell r="A34" t="str">
            <v xml:space="preserve">     MAINTENANCE </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R34">
            <v>0</v>
          </cell>
          <cell r="S34">
            <v>0</v>
          </cell>
        </row>
        <row r="35">
          <cell r="A35" t="str">
            <v xml:space="preserve">     PURCHASES </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R35">
            <v>0</v>
          </cell>
          <cell r="S35">
            <v>0</v>
          </cell>
        </row>
        <row r="36">
          <cell r="A36" t="str">
            <v xml:space="preserve">     SUPPLIES </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R36">
            <v>0</v>
          </cell>
          <cell r="S36">
            <v>0</v>
          </cell>
        </row>
        <row r="37">
          <cell r="A37" t="str">
            <v>TOTAL DIRECT COMPUTER EXPENSES</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R37">
            <v>0</v>
          </cell>
          <cell r="S37">
            <v>0</v>
          </cell>
        </row>
        <row r="38">
          <cell r="A38" t="str">
            <v>ALLOCATED COMPUTER EXPENSES</v>
          </cell>
        </row>
        <row r="39">
          <cell r="A39" t="str">
            <v xml:space="preserve">     MAINTENANCE </v>
          </cell>
          <cell r="B39">
            <v>0</v>
          </cell>
          <cell r="C39">
            <v>0</v>
          </cell>
          <cell r="D39">
            <v>0</v>
          </cell>
          <cell r="E39">
            <v>0</v>
          </cell>
          <cell r="F39">
            <v>0</v>
          </cell>
          <cell r="G39">
            <v>6074.36</v>
          </cell>
          <cell r="H39">
            <v>6074.36</v>
          </cell>
          <cell r="I39">
            <v>52780.42</v>
          </cell>
          <cell r="J39">
            <v>26945.78</v>
          </cell>
          <cell r="K39">
            <v>27507.84</v>
          </cell>
          <cell r="L39">
            <v>14331.25</v>
          </cell>
          <cell r="M39">
            <v>12968</v>
          </cell>
          <cell r="N39">
            <v>14431.68</v>
          </cell>
          <cell r="O39">
            <v>148964.96999999997</v>
          </cell>
          <cell r="P39">
            <v>155039.32999999996</v>
          </cell>
          <cell r="R39">
            <v>113308.4</v>
          </cell>
          <cell r="S39">
            <v>5.4053110795920609E-2</v>
          </cell>
        </row>
        <row r="40">
          <cell r="A40" t="str">
            <v xml:space="preserve">     PURCHASES </v>
          </cell>
          <cell r="B40">
            <v>0</v>
          </cell>
          <cell r="C40">
            <v>0</v>
          </cell>
          <cell r="D40">
            <v>0</v>
          </cell>
          <cell r="E40">
            <v>0</v>
          </cell>
          <cell r="F40">
            <v>0</v>
          </cell>
          <cell r="G40">
            <v>41</v>
          </cell>
          <cell r="H40">
            <v>41</v>
          </cell>
          <cell r="I40">
            <v>32</v>
          </cell>
          <cell r="J40">
            <v>0</v>
          </cell>
          <cell r="K40">
            <v>0</v>
          </cell>
          <cell r="L40">
            <v>15.09</v>
          </cell>
          <cell r="M40">
            <v>0</v>
          </cell>
          <cell r="N40">
            <v>0</v>
          </cell>
          <cell r="O40">
            <v>47.09</v>
          </cell>
          <cell r="P40">
            <v>88.09</v>
          </cell>
          <cell r="R40">
            <v>0</v>
          </cell>
          <cell r="S40">
            <v>0</v>
          </cell>
        </row>
        <row r="41">
          <cell r="A41" t="str">
            <v xml:space="preserve">     SUPPLIES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R41">
            <v>0</v>
          </cell>
          <cell r="S41">
            <v>0</v>
          </cell>
        </row>
        <row r="42">
          <cell r="A42" t="str">
            <v>TOTAL ALLOCATED COMPUTER EXPENSES</v>
          </cell>
          <cell r="B42">
            <v>0</v>
          </cell>
          <cell r="C42">
            <v>0</v>
          </cell>
          <cell r="D42">
            <v>0</v>
          </cell>
          <cell r="E42">
            <v>0</v>
          </cell>
          <cell r="F42">
            <v>0</v>
          </cell>
          <cell r="G42">
            <v>6115.36</v>
          </cell>
          <cell r="H42">
            <v>6115.36</v>
          </cell>
          <cell r="I42">
            <v>52812.42</v>
          </cell>
          <cell r="J42">
            <v>26945.78</v>
          </cell>
          <cell r="K42">
            <v>27507.84</v>
          </cell>
          <cell r="L42">
            <v>14346.34</v>
          </cell>
          <cell r="M42">
            <v>12968</v>
          </cell>
          <cell r="N42">
            <v>14431.68</v>
          </cell>
          <cell r="O42">
            <v>149012.05999999997</v>
          </cell>
          <cell r="P42">
            <v>155127.41999999995</v>
          </cell>
          <cell r="R42">
            <v>113308.4</v>
          </cell>
          <cell r="S42">
            <v>5.4053110795920609E-2</v>
          </cell>
        </row>
        <row r="43">
          <cell r="A43" t="str">
            <v>COMPUTER EXPENSE - OTHER</v>
          </cell>
          <cell r="B43">
            <v>0</v>
          </cell>
          <cell r="C43">
            <v>0</v>
          </cell>
          <cell r="D43">
            <v>0</v>
          </cell>
          <cell r="E43">
            <v>0</v>
          </cell>
          <cell r="F43">
            <v>0</v>
          </cell>
          <cell r="G43">
            <v>0</v>
          </cell>
          <cell r="H43">
            <v>0</v>
          </cell>
          <cell r="I43">
            <v>208</v>
          </cell>
          <cell r="J43">
            <v>0</v>
          </cell>
          <cell r="K43">
            <v>0</v>
          </cell>
          <cell r="L43">
            <v>26</v>
          </cell>
          <cell r="M43">
            <v>22</v>
          </cell>
          <cell r="N43">
            <v>0</v>
          </cell>
          <cell r="O43">
            <v>256</v>
          </cell>
          <cell r="P43">
            <v>256</v>
          </cell>
          <cell r="R43">
            <v>6298.36</v>
          </cell>
          <cell r="S43">
            <v>3.0045958720853398E-3</v>
          </cell>
        </row>
        <row r="44">
          <cell r="A44" t="str">
            <v xml:space="preserve">     TOTAL COMPUTER EXPENSES</v>
          </cell>
          <cell r="B44">
            <v>0</v>
          </cell>
          <cell r="C44">
            <v>0</v>
          </cell>
          <cell r="D44">
            <v>0</v>
          </cell>
          <cell r="E44">
            <v>0</v>
          </cell>
          <cell r="F44">
            <v>0</v>
          </cell>
          <cell r="G44">
            <v>6115.36</v>
          </cell>
          <cell r="H44">
            <v>6115.36</v>
          </cell>
          <cell r="I44">
            <v>53020.42</v>
          </cell>
          <cell r="J44">
            <v>26945.78</v>
          </cell>
          <cell r="K44">
            <v>27507.84</v>
          </cell>
          <cell r="L44">
            <v>14372.34</v>
          </cell>
          <cell r="M44">
            <v>12990</v>
          </cell>
          <cell r="N44">
            <v>14431.68</v>
          </cell>
          <cell r="O44">
            <v>149268.05999999997</v>
          </cell>
          <cell r="P44">
            <v>155383.41999999995</v>
          </cell>
          <cell r="R44">
            <v>119606.76</v>
          </cell>
          <cell r="S44">
            <v>5.7057706668005949E-2</v>
          </cell>
        </row>
        <row r="45">
          <cell r="A45" t="str">
            <v>CLEARANCE &amp; WIRE CHARGES</v>
          </cell>
          <cell r="B45">
            <v>0</v>
          </cell>
          <cell r="C45">
            <v>0</v>
          </cell>
          <cell r="D45">
            <v>0</v>
          </cell>
          <cell r="E45">
            <v>0</v>
          </cell>
          <cell r="F45">
            <v>0</v>
          </cell>
          <cell r="G45">
            <v>0</v>
          </cell>
          <cell r="H45">
            <v>0</v>
          </cell>
          <cell r="I45">
            <v>30</v>
          </cell>
          <cell r="J45">
            <v>0</v>
          </cell>
          <cell r="K45">
            <v>0</v>
          </cell>
          <cell r="L45">
            <v>0</v>
          </cell>
          <cell r="M45">
            <v>0</v>
          </cell>
          <cell r="N45">
            <v>1996</v>
          </cell>
          <cell r="O45">
            <v>2026</v>
          </cell>
          <cell r="P45">
            <v>2026</v>
          </cell>
          <cell r="R45">
            <v>-14.57</v>
          </cell>
          <cell r="S45">
            <v>-6.9505334493873654E-6</v>
          </cell>
        </row>
        <row r="46">
          <cell r="A46" t="str">
            <v>DEPRECIATION &amp; AMORTIZATION</v>
          </cell>
          <cell r="B46">
            <v>11128.3</v>
          </cell>
          <cell r="C46">
            <v>11257.52</v>
          </cell>
          <cell r="D46">
            <v>11962.02</v>
          </cell>
          <cell r="E46">
            <v>11808.73</v>
          </cell>
          <cell r="F46">
            <v>18989.810000000001</v>
          </cell>
          <cell r="G46">
            <v>22757.32</v>
          </cell>
          <cell r="H46">
            <v>87903.699999999983</v>
          </cell>
          <cell r="I46">
            <v>22656.61</v>
          </cell>
          <cell r="J46">
            <v>24909.15</v>
          </cell>
          <cell r="K46">
            <v>24581.81</v>
          </cell>
          <cell r="L46">
            <v>24333.69</v>
          </cell>
          <cell r="M46">
            <v>23585.040000000001</v>
          </cell>
          <cell r="N46">
            <v>24076.61</v>
          </cell>
          <cell r="O46">
            <v>144142.91000000003</v>
          </cell>
          <cell r="P46">
            <v>232046.61000000002</v>
          </cell>
          <cell r="R46">
            <v>160051.26999999999</v>
          </cell>
          <cell r="S46">
            <v>7.6351524073570931E-2</v>
          </cell>
        </row>
        <row r="47">
          <cell r="A47" t="str">
            <v>CORPORATE SERVICES</v>
          </cell>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R47">
            <v>0</v>
          </cell>
          <cell r="S47">
            <v>0</v>
          </cell>
        </row>
        <row r="48">
          <cell r="A48" t="str">
            <v>PROFESSIONAL SERVICES</v>
          </cell>
          <cell r="B48">
            <v>61671.4</v>
          </cell>
          <cell r="C48">
            <v>55528.28</v>
          </cell>
          <cell r="D48">
            <v>395980.16</v>
          </cell>
          <cell r="E48">
            <v>120082.51</v>
          </cell>
          <cell r="F48">
            <v>133190.65</v>
          </cell>
          <cell r="G48">
            <v>132727.46</v>
          </cell>
          <cell r="H48">
            <v>899180.46</v>
          </cell>
          <cell r="I48">
            <v>133203.79</v>
          </cell>
          <cell r="J48">
            <v>144386.03</v>
          </cell>
          <cell r="K48">
            <v>111581.17</v>
          </cell>
          <cell r="L48">
            <v>109300.02</v>
          </cell>
          <cell r="M48">
            <v>81841.64</v>
          </cell>
          <cell r="N48">
            <v>77176.67</v>
          </cell>
          <cell r="O48">
            <v>657489.32000000007</v>
          </cell>
          <cell r="P48">
            <v>1556669.78</v>
          </cell>
          <cell r="R48">
            <v>1306971.0999999999</v>
          </cell>
          <cell r="S48">
            <v>0.62348293396929289</v>
          </cell>
        </row>
        <row r="49">
          <cell r="A49" t="str">
            <v>EMPLOYEE BENEFITS</v>
          </cell>
          <cell r="B49">
            <v>6382.35</v>
          </cell>
          <cell r="C49">
            <v>0</v>
          </cell>
          <cell r="D49">
            <v>0</v>
          </cell>
          <cell r="E49">
            <v>0</v>
          </cell>
          <cell r="F49">
            <v>0</v>
          </cell>
          <cell r="G49">
            <v>0</v>
          </cell>
          <cell r="H49">
            <v>6382.35</v>
          </cell>
          <cell r="I49">
            <v>12237.3</v>
          </cell>
          <cell r="J49">
            <v>0</v>
          </cell>
          <cell r="K49">
            <v>0</v>
          </cell>
          <cell r="L49">
            <v>0</v>
          </cell>
          <cell r="M49">
            <v>0</v>
          </cell>
          <cell r="N49">
            <v>0</v>
          </cell>
          <cell r="O49">
            <v>12237.3</v>
          </cell>
          <cell r="P49">
            <v>18619.650000000001</v>
          </cell>
          <cell r="R49">
            <v>0</v>
          </cell>
          <cell r="S49">
            <v>0</v>
          </cell>
        </row>
        <row r="50">
          <cell r="A50" t="str">
            <v>OFFICE SERVICES</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R50">
            <v>0</v>
          </cell>
          <cell r="S50">
            <v>0</v>
          </cell>
        </row>
        <row r="51">
          <cell r="A51" t="str">
            <v>BUSINESS EXPENSE</v>
          </cell>
          <cell r="B51">
            <v>60.57</v>
          </cell>
          <cell r="C51">
            <v>247</v>
          </cell>
          <cell r="D51">
            <v>20</v>
          </cell>
          <cell r="E51">
            <v>22</v>
          </cell>
          <cell r="F51">
            <v>0</v>
          </cell>
          <cell r="G51">
            <v>19.670000000000002</v>
          </cell>
          <cell r="H51">
            <v>369.24</v>
          </cell>
          <cell r="I51">
            <v>21.59</v>
          </cell>
          <cell r="J51">
            <v>24.74</v>
          </cell>
          <cell r="K51">
            <v>23.5</v>
          </cell>
          <cell r="L51">
            <v>18.670000000000002</v>
          </cell>
          <cell r="M51">
            <v>14.77</v>
          </cell>
          <cell r="N51">
            <v>14.65</v>
          </cell>
          <cell r="O51">
            <v>117.92</v>
          </cell>
          <cell r="P51">
            <v>487.16</v>
          </cell>
          <cell r="R51">
            <v>483.64</v>
          </cell>
          <cell r="S51">
            <v>2.3071763881000036E-4</v>
          </cell>
        </row>
        <row r="52">
          <cell r="A52" t="str">
            <v xml:space="preserve">     TOTAL OTHER DIRECTS</v>
          </cell>
          <cell r="B52">
            <v>79242.62000000001</v>
          </cell>
          <cell r="C52">
            <v>67032.800000000003</v>
          </cell>
          <cell r="D52">
            <v>407962.18</v>
          </cell>
          <cell r="E52">
            <v>131913.24</v>
          </cell>
          <cell r="F52">
            <v>152180.46</v>
          </cell>
          <cell r="G52">
            <v>155504.45000000001</v>
          </cell>
          <cell r="H52">
            <v>993835.74999999988</v>
          </cell>
          <cell r="I52">
            <v>168149.29</v>
          </cell>
          <cell r="J52">
            <v>169319.91999999998</v>
          </cell>
          <cell r="K52">
            <v>136186.48000000001</v>
          </cell>
          <cell r="L52">
            <v>133652.38</v>
          </cell>
          <cell r="M52">
            <v>105441.45</v>
          </cell>
          <cell r="N52">
            <v>103263.93</v>
          </cell>
          <cell r="O52">
            <v>816013.45000000019</v>
          </cell>
          <cell r="P52">
            <v>1809849.2</v>
          </cell>
          <cell r="R52">
            <v>1467491.4399999997</v>
          </cell>
          <cell r="S52">
            <v>0.70005822514822436</v>
          </cell>
        </row>
        <row r="53">
          <cell r="A53" t="str">
            <v>ACCOUNTING</v>
          </cell>
          <cell r="B53">
            <v>2877.91</v>
          </cell>
          <cell r="C53">
            <v>2877.91</v>
          </cell>
          <cell r="D53">
            <v>2877.91</v>
          </cell>
          <cell r="E53">
            <v>2645.41</v>
          </cell>
          <cell r="F53">
            <v>2645.41</v>
          </cell>
          <cell r="G53">
            <v>2645.41</v>
          </cell>
          <cell r="H53">
            <v>16569.96</v>
          </cell>
          <cell r="I53">
            <v>2645.41</v>
          </cell>
          <cell r="J53">
            <v>2645.41</v>
          </cell>
          <cell r="K53">
            <v>2645.41</v>
          </cell>
          <cell r="L53">
            <v>2645.41</v>
          </cell>
          <cell r="M53">
            <v>2645.41</v>
          </cell>
          <cell r="N53">
            <v>2645.41</v>
          </cell>
          <cell r="O53">
            <v>15872.46</v>
          </cell>
          <cell r="P53">
            <v>32442.42</v>
          </cell>
          <cell r="R53">
            <v>24506.19</v>
          </cell>
          <cell r="S53">
            <v>1.1690534887580106E-2</v>
          </cell>
        </row>
        <row r="54">
          <cell r="A54" t="str">
            <v>OPERATIONS</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R54">
            <v>0</v>
          </cell>
          <cell r="S54">
            <v>0</v>
          </cell>
        </row>
        <row r="55">
          <cell r="A55" t="str">
            <v>COMMUNICATIONS</v>
          </cell>
          <cell r="B55">
            <v>1160.02</v>
          </cell>
          <cell r="C55">
            <v>1160.02</v>
          </cell>
          <cell r="D55">
            <v>1160.02</v>
          </cell>
          <cell r="E55">
            <v>1147.3599999999999</v>
          </cell>
          <cell r="F55">
            <v>1147.3599999999999</v>
          </cell>
          <cell r="G55">
            <v>1147.3599999999999</v>
          </cell>
          <cell r="H55">
            <v>6922.1399999999994</v>
          </cell>
          <cell r="I55">
            <v>1147.3599999999999</v>
          </cell>
          <cell r="J55">
            <v>1147.3599999999999</v>
          </cell>
          <cell r="K55">
            <v>1147.3599999999999</v>
          </cell>
          <cell r="L55">
            <v>1147.3599999999999</v>
          </cell>
          <cell r="M55">
            <v>1147.3599999999999</v>
          </cell>
          <cell r="N55">
            <v>1147.3599999999999</v>
          </cell>
          <cell r="O55">
            <v>6884.1599999999989</v>
          </cell>
          <cell r="P55">
            <v>13806.3</v>
          </cell>
          <cell r="R55">
            <v>10364.219999999999</v>
          </cell>
          <cell r="S55">
            <v>4.9441906511193904E-3</v>
          </cell>
        </row>
        <row r="56">
          <cell r="A56" t="str">
            <v>CREDIT/RISK</v>
          </cell>
          <cell r="B56">
            <v>625.99</v>
          </cell>
          <cell r="C56">
            <v>759.04</v>
          </cell>
          <cell r="D56">
            <v>737.8</v>
          </cell>
          <cell r="E56">
            <v>1236.74</v>
          </cell>
          <cell r="F56">
            <v>892.86</v>
          </cell>
          <cell r="G56">
            <v>1149.97</v>
          </cell>
          <cell r="H56">
            <v>5402.4</v>
          </cell>
          <cell r="I56">
            <v>1235.8599999999999</v>
          </cell>
          <cell r="J56">
            <v>1444.59</v>
          </cell>
          <cell r="K56">
            <v>1373.07</v>
          </cell>
          <cell r="L56">
            <v>1681.26</v>
          </cell>
          <cell r="M56">
            <v>1277.79</v>
          </cell>
          <cell r="N56">
            <v>1300.9100000000001</v>
          </cell>
          <cell r="O56">
            <v>8313.48</v>
          </cell>
          <cell r="P56">
            <v>13715.88</v>
          </cell>
          <cell r="R56">
            <v>9455.92</v>
          </cell>
          <cell r="S56">
            <v>4.5108914382107736E-3</v>
          </cell>
        </row>
        <row r="57">
          <cell r="A57" t="str">
            <v>LEGAL/COMPLIANCE</v>
          </cell>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R57">
            <v>0</v>
          </cell>
          <cell r="S57">
            <v>0</v>
          </cell>
        </row>
        <row r="58">
          <cell r="A58" t="str">
            <v>HUMAN RESOURCES</v>
          </cell>
          <cell r="B58">
            <v>711.08</v>
          </cell>
          <cell r="C58">
            <v>711.08</v>
          </cell>
          <cell r="D58">
            <v>711.08</v>
          </cell>
          <cell r="E58">
            <v>638.94000000000005</v>
          </cell>
          <cell r="F58">
            <v>638.94000000000005</v>
          </cell>
          <cell r="G58">
            <v>638.94000000000005</v>
          </cell>
          <cell r="H58">
            <v>4050.0600000000004</v>
          </cell>
          <cell r="I58">
            <v>638.94000000000005</v>
          </cell>
          <cell r="J58">
            <v>638.94000000000005</v>
          </cell>
          <cell r="K58">
            <v>638.94000000000005</v>
          </cell>
          <cell r="L58">
            <v>638.94000000000005</v>
          </cell>
          <cell r="M58">
            <v>638.94000000000005</v>
          </cell>
          <cell r="N58">
            <v>638.94000000000005</v>
          </cell>
          <cell r="O58">
            <v>3833.6400000000003</v>
          </cell>
          <cell r="P58">
            <v>7883.7000000000007</v>
          </cell>
          <cell r="R58">
            <v>5966.880000000001</v>
          </cell>
          <cell r="S58">
            <v>2.8464652730597452E-3</v>
          </cell>
        </row>
        <row r="59">
          <cell r="A59" t="str">
            <v>SYSTEMS</v>
          </cell>
          <cell r="B59">
            <v>4361.51</v>
          </cell>
          <cell r="C59">
            <v>4361.51</v>
          </cell>
          <cell r="D59">
            <v>4361.51</v>
          </cell>
          <cell r="E59">
            <v>4517.51</v>
          </cell>
          <cell r="F59">
            <v>4517.51</v>
          </cell>
          <cell r="G59">
            <v>4517.51</v>
          </cell>
          <cell r="H59">
            <v>26637.060000000005</v>
          </cell>
          <cell r="I59">
            <v>4517.51</v>
          </cell>
          <cell r="J59">
            <v>4517.51</v>
          </cell>
          <cell r="K59">
            <v>4517.51</v>
          </cell>
          <cell r="L59">
            <v>4517.51</v>
          </cell>
          <cell r="M59">
            <v>4517.51</v>
          </cell>
          <cell r="N59">
            <v>4517.51</v>
          </cell>
          <cell r="O59">
            <v>27105.060000000005</v>
          </cell>
          <cell r="P59">
            <v>53742.12000000001</v>
          </cell>
          <cell r="R59">
            <v>40189.590000000011</v>
          </cell>
          <cell r="S59">
            <v>1.9172209307629653E-2</v>
          </cell>
        </row>
        <row r="60">
          <cell r="A60" t="str">
            <v>TOKYO BACK OFFICE EXPENSE</v>
          </cell>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R60">
            <v>0</v>
          </cell>
          <cell r="S60">
            <v>0</v>
          </cell>
        </row>
        <row r="61">
          <cell r="A61" t="str">
            <v>FACILITIES</v>
          </cell>
          <cell r="B61">
            <v>10333.23</v>
          </cell>
          <cell r="C61">
            <v>12082.69</v>
          </cell>
          <cell r="D61">
            <v>13473.27</v>
          </cell>
          <cell r="E61">
            <v>16365.37</v>
          </cell>
          <cell r="F61">
            <v>10038.19</v>
          </cell>
          <cell r="G61">
            <v>13704.410000000002</v>
          </cell>
          <cell r="H61">
            <v>75997.16</v>
          </cell>
          <cell r="I61">
            <v>15895.61</v>
          </cell>
          <cell r="J61">
            <v>17384.16</v>
          </cell>
          <cell r="K61">
            <v>17373.890000000003</v>
          </cell>
          <cell r="L61">
            <v>16104.439999999999</v>
          </cell>
          <cell r="M61">
            <v>13776.929999999998</v>
          </cell>
          <cell r="N61">
            <v>13649.14</v>
          </cell>
          <cell r="O61">
            <v>94184.17</v>
          </cell>
          <cell r="P61">
            <v>170181.33000000002</v>
          </cell>
          <cell r="R61">
            <v>126032.09</v>
          </cell>
          <cell r="S61">
            <v>6.0122872837419274E-2</v>
          </cell>
        </row>
        <row r="62">
          <cell r="A62" t="str">
            <v xml:space="preserve">     TOTAL SUPPORT &amp; ALLOCATED SERVICES</v>
          </cell>
          <cell r="B62">
            <v>20069.739999999998</v>
          </cell>
          <cell r="C62">
            <v>21952.25</v>
          </cell>
          <cell r="D62">
            <v>23321.59</v>
          </cell>
          <cell r="E62">
            <v>26551.33</v>
          </cell>
          <cell r="F62">
            <v>19880.27</v>
          </cell>
          <cell r="G62">
            <v>23803.600000000002</v>
          </cell>
          <cell r="H62">
            <v>135578.78</v>
          </cell>
          <cell r="I62">
            <v>26080.690000000002</v>
          </cell>
          <cell r="J62">
            <v>27777.97</v>
          </cell>
          <cell r="K62">
            <v>27696.18</v>
          </cell>
          <cell r="L62">
            <v>26734.92</v>
          </cell>
          <cell r="M62">
            <v>24003.94</v>
          </cell>
          <cell r="N62">
            <v>23899.269999999997</v>
          </cell>
          <cell r="O62">
            <v>156192.96999999997</v>
          </cell>
          <cell r="P62">
            <v>291771.75</v>
          </cell>
          <cell r="R62">
            <v>216514.89</v>
          </cell>
          <cell r="S62">
            <v>0.10328716439501895</v>
          </cell>
        </row>
        <row r="63">
          <cell r="A63" t="str">
            <v xml:space="preserve">          TOTAL EXPENSES</v>
          </cell>
          <cell r="B63">
            <v>130087.01000000001</v>
          </cell>
          <cell r="C63">
            <v>103095.95</v>
          </cell>
          <cell r="D63">
            <v>559637.1</v>
          </cell>
          <cell r="E63">
            <v>206825.58000000002</v>
          </cell>
          <cell r="F63">
            <v>232957.47999999998</v>
          </cell>
          <cell r="G63">
            <v>234913.97999999998</v>
          </cell>
          <cell r="H63">
            <v>1467517.0999999999</v>
          </cell>
          <cell r="I63">
            <v>299287.01</v>
          </cell>
          <cell r="J63">
            <v>285742.43</v>
          </cell>
          <cell r="K63">
            <v>249454.76</v>
          </cell>
          <cell r="L63">
            <v>224803.49000000002</v>
          </cell>
          <cell r="M63">
            <v>191700.54</v>
          </cell>
          <cell r="N63">
            <v>124937.35999999999</v>
          </cell>
          <cell r="O63">
            <v>1375925.5900000003</v>
          </cell>
          <cell r="P63">
            <v>2843442.6900000004</v>
          </cell>
          <cell r="R63">
            <v>2307399.9299999997</v>
          </cell>
          <cell r="S63">
            <v>1.1007316674385081</v>
          </cell>
        </row>
        <row r="67">
          <cell r="A67" t="str">
            <v>PARTICIPATION</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R67">
            <v>0</v>
          </cell>
          <cell r="S67">
            <v>0</v>
          </cell>
        </row>
        <row r="68">
          <cell r="A68" t="str">
            <v>FOREIGN EXCHANGE DIFFERENCE</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R68">
            <v>0</v>
          </cell>
          <cell r="S68">
            <v>0</v>
          </cell>
        </row>
        <row r="69">
          <cell r="A69" t="str">
            <v>NET INCOME</v>
          </cell>
          <cell r="B69">
            <v>199835.64999999997</v>
          </cell>
          <cell r="C69">
            <v>226826.70999999996</v>
          </cell>
          <cell r="D69">
            <v>-508682.43999999994</v>
          </cell>
          <cell r="E69">
            <v>24081.419999999984</v>
          </cell>
          <cell r="F69">
            <v>-2050.4799999999814</v>
          </cell>
          <cell r="G69">
            <v>-4006.9799999999814</v>
          </cell>
          <cell r="H69">
            <v>-63996.119999999995</v>
          </cell>
          <cell r="I69">
            <v>-68380.010000000009</v>
          </cell>
          <cell r="J69">
            <v>-54835.429999999993</v>
          </cell>
          <cell r="K69">
            <v>-18547.760000000009</v>
          </cell>
          <cell r="L69">
            <v>6230.0499999999884</v>
          </cell>
          <cell r="M69">
            <v>39221.160000000003</v>
          </cell>
          <cell r="N69">
            <v>105829.58000000002</v>
          </cell>
          <cell r="O69">
            <v>9517.5899999999965</v>
          </cell>
          <cell r="P69">
            <v>-54478.53</v>
          </cell>
          <cell r="R69">
            <v>-211157.94999999972</v>
          </cell>
          <cell r="S69">
            <v>-0.10073166743850809</v>
          </cell>
        </row>
        <row r="73">
          <cell r="A73" t="str">
            <v>HEADCOUNT</v>
          </cell>
          <cell r="B73">
            <v>14</v>
          </cell>
          <cell r="C73">
            <v>12</v>
          </cell>
          <cell r="D73">
            <v>11</v>
          </cell>
          <cell r="E73">
            <v>10</v>
          </cell>
          <cell r="F73">
            <v>10</v>
          </cell>
          <cell r="G73">
            <v>9</v>
          </cell>
          <cell r="H73">
            <v>11</v>
          </cell>
          <cell r="I73">
            <v>10</v>
          </cell>
          <cell r="J73">
            <v>11</v>
          </cell>
          <cell r="K73">
            <v>10</v>
          </cell>
          <cell r="L73">
            <v>10</v>
          </cell>
          <cell r="M73">
            <v>10</v>
          </cell>
          <cell r="N73">
            <v>8</v>
          </cell>
          <cell r="O73">
            <v>9.8333333333333339</v>
          </cell>
          <cell r="P73">
            <v>10.416666666666668</v>
          </cell>
          <cell r="R73">
            <v>0</v>
          </cell>
        </row>
        <row r="74">
          <cell r="A74" t="str">
            <v>SUPPORT SERVICES COST PER HEAD</v>
          </cell>
          <cell r="B74">
            <v>1433.552857142857</v>
          </cell>
          <cell r="C74">
            <v>1829.3541666666667</v>
          </cell>
          <cell r="D74">
            <v>2120.1445454545456</v>
          </cell>
          <cell r="E74">
            <v>2655.1330000000003</v>
          </cell>
          <cell r="F74">
            <v>1988.027</v>
          </cell>
          <cell r="G74">
            <v>2644.8444444444449</v>
          </cell>
          <cell r="H74">
            <v>12325.343636363636</v>
          </cell>
          <cell r="I74">
            <v>2608.0690000000004</v>
          </cell>
          <cell r="J74">
            <v>2525.27</v>
          </cell>
          <cell r="K74">
            <v>2769.6179999999999</v>
          </cell>
          <cell r="L74">
            <v>2673.4919999999997</v>
          </cell>
          <cell r="M74">
            <v>2400.3939999999998</v>
          </cell>
          <cell r="N74">
            <v>2987.4087499999996</v>
          </cell>
          <cell r="O74">
            <v>15884.030847457623</v>
          </cell>
          <cell r="P74">
            <v>28010.087999999996</v>
          </cell>
          <cell r="R74">
            <v>0</v>
          </cell>
          <cell r="S74" t="str">
            <v xml:space="preserve">       N/A</v>
          </cell>
        </row>
        <row r="84">
          <cell r="A84" t="str">
            <v>COMMISSION</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R84">
            <v>0</v>
          </cell>
          <cell r="S84">
            <v>0</v>
          </cell>
        </row>
        <row r="85">
          <cell r="A85" t="str">
            <v>PRIN TRANS (INC NET INT)</v>
          </cell>
          <cell r="B85">
            <v>0</v>
          </cell>
          <cell r="C85">
            <v>0</v>
          </cell>
          <cell r="D85">
            <v>0</v>
          </cell>
          <cell r="E85">
            <v>0</v>
          </cell>
          <cell r="F85">
            <v>0</v>
          </cell>
          <cell r="G85">
            <v>0</v>
          </cell>
          <cell r="H85">
            <v>0</v>
          </cell>
          <cell r="I85">
            <v>0</v>
          </cell>
          <cell r="J85">
            <v>0</v>
          </cell>
          <cell r="K85">
            <v>0</v>
          </cell>
          <cell r="L85">
            <v>0</v>
          </cell>
          <cell r="M85">
            <v>0</v>
          </cell>
          <cell r="N85">
            <v>0</v>
          </cell>
          <cell r="O85">
            <v>0</v>
          </cell>
          <cell r="P85">
            <v>0</v>
          </cell>
          <cell r="R85">
            <v>0</v>
          </cell>
          <cell r="S85">
            <v>0</v>
          </cell>
        </row>
        <row r="86">
          <cell r="A86" t="str">
            <v>INTEREST</v>
          </cell>
          <cell r="B86">
            <v>0</v>
          </cell>
          <cell r="C86">
            <v>0</v>
          </cell>
          <cell r="D86">
            <v>0</v>
          </cell>
          <cell r="E86">
            <v>0</v>
          </cell>
          <cell r="F86">
            <v>0</v>
          </cell>
          <cell r="G86">
            <v>0</v>
          </cell>
          <cell r="H86">
            <v>0</v>
          </cell>
          <cell r="I86">
            <v>0</v>
          </cell>
          <cell r="J86">
            <v>0</v>
          </cell>
          <cell r="K86">
            <v>0</v>
          </cell>
          <cell r="L86">
            <v>0</v>
          </cell>
          <cell r="M86">
            <v>0</v>
          </cell>
          <cell r="N86">
            <v>0</v>
          </cell>
          <cell r="O86">
            <v>0</v>
          </cell>
          <cell r="P86">
            <v>0</v>
          </cell>
          <cell r="R86">
            <v>0</v>
          </cell>
          <cell r="S86">
            <v>0</v>
          </cell>
        </row>
        <row r="87">
          <cell r="A87" t="str">
            <v>COMMISSION EXPENSE AFFILIATE</v>
          </cell>
          <cell r="B87">
            <v>0</v>
          </cell>
          <cell r="C87">
            <v>0</v>
          </cell>
          <cell r="D87">
            <v>0</v>
          </cell>
          <cell r="E87">
            <v>0</v>
          </cell>
          <cell r="F87">
            <v>0</v>
          </cell>
          <cell r="G87">
            <v>0</v>
          </cell>
          <cell r="H87">
            <v>0</v>
          </cell>
          <cell r="I87">
            <v>0</v>
          </cell>
          <cell r="J87">
            <v>0</v>
          </cell>
          <cell r="K87">
            <v>0</v>
          </cell>
          <cell r="L87">
            <v>0</v>
          </cell>
          <cell r="M87">
            <v>0</v>
          </cell>
          <cell r="N87">
            <v>0</v>
          </cell>
          <cell r="O87">
            <v>0</v>
          </cell>
          <cell r="P87">
            <v>0</v>
          </cell>
          <cell r="R87">
            <v>0</v>
          </cell>
          <cell r="S87">
            <v>0</v>
          </cell>
        </row>
        <row r="88">
          <cell r="A88" t="str">
            <v>ROYALTY</v>
          </cell>
          <cell r="B88">
            <v>0</v>
          </cell>
          <cell r="C88">
            <v>0</v>
          </cell>
          <cell r="D88">
            <v>0</v>
          </cell>
          <cell r="E88">
            <v>0</v>
          </cell>
          <cell r="F88">
            <v>0</v>
          </cell>
          <cell r="G88">
            <v>0</v>
          </cell>
          <cell r="H88">
            <v>0</v>
          </cell>
          <cell r="I88">
            <v>0</v>
          </cell>
          <cell r="J88">
            <v>0</v>
          </cell>
          <cell r="K88">
            <v>0</v>
          </cell>
          <cell r="L88">
            <v>0</v>
          </cell>
          <cell r="M88">
            <v>0</v>
          </cell>
          <cell r="N88">
            <v>0</v>
          </cell>
          <cell r="O88">
            <v>0</v>
          </cell>
          <cell r="P88">
            <v>0</v>
          </cell>
          <cell r="R88">
            <v>0</v>
          </cell>
          <cell r="S88">
            <v>0</v>
          </cell>
        </row>
        <row r="89">
          <cell r="A89" t="str">
            <v>OTHER REVENUE</v>
          </cell>
          <cell r="B89">
            <v>329922.65999999997</v>
          </cell>
          <cell r="C89">
            <v>329922.65999999997</v>
          </cell>
          <cell r="D89">
            <v>50954.66</v>
          </cell>
          <cell r="E89">
            <v>230907</v>
          </cell>
          <cell r="F89">
            <v>230907</v>
          </cell>
          <cell r="G89">
            <v>230907</v>
          </cell>
          <cell r="H89">
            <v>1403520.98</v>
          </cell>
          <cell r="I89">
            <v>230907</v>
          </cell>
          <cell r="J89">
            <v>230907</v>
          </cell>
          <cell r="K89">
            <v>230907</v>
          </cell>
          <cell r="L89">
            <v>231033.54</v>
          </cell>
          <cell r="M89">
            <v>230921.7</v>
          </cell>
          <cell r="N89">
            <v>230766.94</v>
          </cell>
          <cell r="O89">
            <v>710799.98</v>
          </cell>
          <cell r="P89">
            <v>2114320.96</v>
          </cell>
          <cell r="R89">
            <v>2096241.98</v>
          </cell>
          <cell r="S89">
            <v>1</v>
          </cell>
        </row>
        <row r="90">
          <cell r="A90" t="str">
            <v xml:space="preserve">     TOTAL REVENUE</v>
          </cell>
          <cell r="B90">
            <v>329922.65999999997</v>
          </cell>
          <cell r="C90">
            <v>329922.65999999997</v>
          </cell>
          <cell r="D90">
            <v>50954.66</v>
          </cell>
          <cell r="E90">
            <v>230907</v>
          </cell>
          <cell r="F90">
            <v>230907</v>
          </cell>
          <cell r="G90">
            <v>230907</v>
          </cell>
          <cell r="H90">
            <v>1403520.98</v>
          </cell>
          <cell r="I90">
            <v>230907</v>
          </cell>
          <cell r="J90">
            <v>230907</v>
          </cell>
          <cell r="K90">
            <v>230907</v>
          </cell>
          <cell r="L90">
            <v>231033.54</v>
          </cell>
          <cell r="M90">
            <v>230921.7</v>
          </cell>
          <cell r="N90">
            <v>230766.94</v>
          </cell>
          <cell r="O90">
            <v>1385443.18</v>
          </cell>
          <cell r="P90">
            <v>2788964.16</v>
          </cell>
          <cell r="R90">
            <v>2096241.98</v>
          </cell>
          <cell r="S90">
            <v>1</v>
          </cell>
        </row>
        <row r="93">
          <cell r="A93" t="str">
            <v>SALARIES-EMPLOYEES</v>
          </cell>
          <cell r="B93">
            <v>21321.119999999999</v>
          </cell>
          <cell r="C93">
            <v>-3292</v>
          </cell>
          <cell r="D93">
            <v>112911.65</v>
          </cell>
          <cell r="E93">
            <v>32335.61</v>
          </cell>
          <cell r="F93">
            <v>44284.91</v>
          </cell>
          <cell r="G93">
            <v>33434.46</v>
          </cell>
          <cell r="H93">
            <v>240995.75</v>
          </cell>
          <cell r="I93">
            <v>31938.21</v>
          </cell>
          <cell r="J93">
            <v>43770.97</v>
          </cell>
          <cell r="K93">
            <v>39461.660000000003</v>
          </cell>
          <cell r="L93">
            <v>33556.050000000003</v>
          </cell>
          <cell r="M93">
            <v>33178.870000000003</v>
          </cell>
          <cell r="N93">
            <v>33488.910000000003</v>
          </cell>
          <cell r="O93">
            <v>215394.67</v>
          </cell>
          <cell r="P93">
            <v>456390.42000000004</v>
          </cell>
          <cell r="R93">
            <v>356166.59000000008</v>
          </cell>
          <cell r="S93">
            <v>0.16990719268011228</v>
          </cell>
        </row>
        <row r="94">
          <cell r="A94" t="str">
            <v>SALARIES-PARTNERS</v>
          </cell>
          <cell r="B94">
            <v>0</v>
          </cell>
          <cell r="C94">
            <v>0</v>
          </cell>
          <cell r="D94">
            <v>0</v>
          </cell>
          <cell r="E94">
            <v>0</v>
          </cell>
          <cell r="F94">
            <v>0</v>
          </cell>
          <cell r="G94">
            <v>0</v>
          </cell>
          <cell r="H94">
            <v>0</v>
          </cell>
          <cell r="I94">
            <v>0</v>
          </cell>
          <cell r="J94">
            <v>0</v>
          </cell>
          <cell r="K94">
            <v>0</v>
          </cell>
          <cell r="L94">
            <v>0</v>
          </cell>
          <cell r="M94">
            <v>0</v>
          </cell>
          <cell r="N94">
            <v>0</v>
          </cell>
          <cell r="O94">
            <v>0</v>
          </cell>
          <cell r="P94">
            <v>0</v>
          </cell>
          <cell r="R94">
            <v>0</v>
          </cell>
          <cell r="S94">
            <v>0</v>
          </cell>
        </row>
        <row r="95">
          <cell r="A95" t="str">
            <v>SALARIES-OTHER</v>
          </cell>
          <cell r="B95">
            <v>0</v>
          </cell>
          <cell r="C95">
            <v>0</v>
          </cell>
          <cell r="D95">
            <v>0</v>
          </cell>
          <cell r="E95">
            <v>0</v>
          </cell>
          <cell r="F95">
            <v>0</v>
          </cell>
          <cell r="G95">
            <v>0</v>
          </cell>
          <cell r="H95">
            <v>0</v>
          </cell>
          <cell r="I95">
            <v>0</v>
          </cell>
          <cell r="J95">
            <v>0</v>
          </cell>
          <cell r="K95">
            <v>0</v>
          </cell>
          <cell r="L95">
            <v>0</v>
          </cell>
          <cell r="M95">
            <v>0</v>
          </cell>
          <cell r="N95">
            <v>0</v>
          </cell>
          <cell r="O95">
            <v>0</v>
          </cell>
          <cell r="P95">
            <v>0</v>
          </cell>
          <cell r="R95">
            <v>0</v>
          </cell>
          <cell r="S95">
            <v>0</v>
          </cell>
        </row>
        <row r="96">
          <cell r="A96" t="str">
            <v>DIRECTORS FEES</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R96">
            <v>0</v>
          </cell>
          <cell r="S96">
            <v>0</v>
          </cell>
        </row>
        <row r="97">
          <cell r="A97" t="str">
            <v>OTC SALARY - PARTNERS</v>
          </cell>
          <cell r="B97">
            <v>0</v>
          </cell>
          <cell r="C97">
            <v>0</v>
          </cell>
          <cell r="D97">
            <v>0</v>
          </cell>
          <cell r="E97">
            <v>0</v>
          </cell>
          <cell r="F97">
            <v>0</v>
          </cell>
          <cell r="G97">
            <v>0</v>
          </cell>
          <cell r="H97">
            <v>0</v>
          </cell>
          <cell r="I97">
            <v>0</v>
          </cell>
          <cell r="J97">
            <v>0</v>
          </cell>
          <cell r="K97">
            <v>0</v>
          </cell>
          <cell r="L97">
            <v>0</v>
          </cell>
          <cell r="M97">
            <v>0</v>
          </cell>
          <cell r="N97">
            <v>0</v>
          </cell>
          <cell r="O97">
            <v>0</v>
          </cell>
          <cell r="P97">
            <v>0</v>
          </cell>
          <cell r="R97">
            <v>0</v>
          </cell>
          <cell r="S97">
            <v>0</v>
          </cell>
        </row>
        <row r="98">
          <cell r="A98" t="str">
            <v xml:space="preserve">     TOTAL SALARIES</v>
          </cell>
          <cell r="B98">
            <v>21321.119999999999</v>
          </cell>
          <cell r="C98">
            <v>-3292</v>
          </cell>
          <cell r="D98">
            <v>112911.65</v>
          </cell>
          <cell r="E98">
            <v>32335.61</v>
          </cell>
          <cell r="F98">
            <v>44284.91</v>
          </cell>
          <cell r="G98">
            <v>33434.46</v>
          </cell>
          <cell r="H98">
            <v>240995.75</v>
          </cell>
          <cell r="I98">
            <v>31938.21</v>
          </cell>
          <cell r="J98">
            <v>43770.97</v>
          </cell>
          <cell r="K98">
            <v>39461.660000000003</v>
          </cell>
          <cell r="L98">
            <v>33556.050000000003</v>
          </cell>
          <cell r="M98">
            <v>33178.870000000003</v>
          </cell>
          <cell r="N98">
            <v>33488.910000000003</v>
          </cell>
          <cell r="O98">
            <v>215394.67</v>
          </cell>
          <cell r="P98">
            <v>456390.42000000004</v>
          </cell>
          <cell r="R98">
            <v>356166.59000000008</v>
          </cell>
          <cell r="S98">
            <v>0.16990719268011228</v>
          </cell>
        </row>
        <row r="101">
          <cell r="A101" t="str">
            <v>GUARANTEED BONUS</v>
          </cell>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R101">
            <v>0</v>
          </cell>
          <cell r="S101">
            <v>0</v>
          </cell>
        </row>
        <row r="102">
          <cell r="A102" t="str">
            <v>DISCRETIONARY BONUS</v>
          </cell>
          <cell r="B102">
            <v>8243.8700000000008</v>
          </cell>
          <cell r="C102">
            <v>15410.67</v>
          </cell>
          <cell r="D102">
            <v>4482.3100000000004</v>
          </cell>
          <cell r="E102">
            <v>9482.2000000000007</v>
          </cell>
          <cell r="F102">
            <v>9280.58</v>
          </cell>
          <cell r="G102">
            <v>9456.9500000000007</v>
          </cell>
          <cell r="H102">
            <v>56356.58</v>
          </cell>
          <cell r="I102">
            <v>9279.9500000000007</v>
          </cell>
          <cell r="J102">
            <v>9469.69</v>
          </cell>
          <cell r="K102">
            <v>9672.9599999999991</v>
          </cell>
          <cell r="L102">
            <v>9522.64</v>
          </cell>
          <cell r="M102">
            <v>9415.6</v>
          </cell>
          <cell r="N102">
            <v>-40802.660000000003</v>
          </cell>
          <cell r="O102">
            <v>6558.179999999993</v>
          </cell>
          <cell r="P102">
            <v>62914.759999999995</v>
          </cell>
          <cell r="R102">
            <v>84779.18</v>
          </cell>
          <cell r="S102">
            <v>4.0443412930791511E-2</v>
          </cell>
        </row>
        <row r="103">
          <cell r="A103" t="str">
            <v>GRANT UNITS</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R103">
            <v>0</v>
          </cell>
          <cell r="S103">
            <v>0</v>
          </cell>
        </row>
        <row r="104">
          <cell r="A104" t="str">
            <v>ACCRUED BONUS SPECIAL INV</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R104">
            <v>0</v>
          </cell>
          <cell r="S104">
            <v>0</v>
          </cell>
        </row>
        <row r="105">
          <cell r="A105" t="str">
            <v>SIGN-ON BONUS AMORTIZATIONS</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R105">
            <v>0</v>
          </cell>
          <cell r="S105">
            <v>0</v>
          </cell>
        </row>
        <row r="106">
          <cell r="A106" t="str">
            <v>LOAN AMORTIZATIONS</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R106">
            <v>0</v>
          </cell>
          <cell r="S106">
            <v>0</v>
          </cell>
        </row>
        <row r="107">
          <cell r="A107" t="str">
            <v>SALARY \ DRAWS</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R107">
            <v>0</v>
          </cell>
          <cell r="S107">
            <v>0</v>
          </cell>
        </row>
        <row r="108">
          <cell r="A108" t="str">
            <v>DEFERRED BONUS AWARDS</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R108">
            <v>0</v>
          </cell>
          <cell r="S108">
            <v>0</v>
          </cell>
        </row>
        <row r="109">
          <cell r="A109" t="str">
            <v xml:space="preserve">     TOTAL BONUS</v>
          </cell>
          <cell r="B109">
            <v>8243.8700000000008</v>
          </cell>
          <cell r="C109">
            <v>15410.67</v>
          </cell>
          <cell r="D109">
            <v>4482.3100000000004</v>
          </cell>
          <cell r="E109">
            <v>9482.2000000000007</v>
          </cell>
          <cell r="F109">
            <v>9280.58</v>
          </cell>
          <cell r="G109">
            <v>9456.9500000000007</v>
          </cell>
          <cell r="H109">
            <v>56356.58</v>
          </cell>
          <cell r="I109">
            <v>9279.9500000000007</v>
          </cell>
          <cell r="J109">
            <v>9469.69</v>
          </cell>
          <cell r="K109">
            <v>9672.9599999999991</v>
          </cell>
          <cell r="L109">
            <v>9522.64</v>
          </cell>
          <cell r="M109">
            <v>9415.6</v>
          </cell>
          <cell r="N109">
            <v>-40802.660000000003</v>
          </cell>
          <cell r="O109">
            <v>6558.179999999993</v>
          </cell>
          <cell r="P109">
            <v>62914.759999999995</v>
          </cell>
          <cell r="R109">
            <v>84779.18</v>
          </cell>
          <cell r="S109">
            <v>4.0443412930791511E-2</v>
          </cell>
        </row>
        <row r="112">
          <cell r="A112" t="str">
            <v>OTHER MISC TELEPHONE</v>
          </cell>
          <cell r="B112">
            <v>0</v>
          </cell>
          <cell r="C112">
            <v>0</v>
          </cell>
          <cell r="D112">
            <v>0</v>
          </cell>
          <cell r="E112">
            <v>0</v>
          </cell>
          <cell r="F112">
            <v>0</v>
          </cell>
          <cell r="G112">
            <v>150</v>
          </cell>
          <cell r="H112">
            <v>150</v>
          </cell>
          <cell r="I112">
            <v>2291.0500000000002</v>
          </cell>
          <cell r="J112">
            <v>640</v>
          </cell>
          <cell r="K112">
            <v>527.88</v>
          </cell>
          <cell r="L112">
            <v>0</v>
          </cell>
          <cell r="M112">
            <v>0</v>
          </cell>
          <cell r="N112">
            <v>0</v>
          </cell>
          <cell r="O112">
            <v>3458.9300000000003</v>
          </cell>
          <cell r="P112">
            <v>3608.9300000000003</v>
          </cell>
          <cell r="R112">
            <v>3608.9300000000003</v>
          </cell>
          <cell r="S112">
            <v>1.7216189898076558E-3</v>
          </cell>
        </row>
        <row r="113">
          <cell r="A113" t="str">
            <v xml:space="preserve">     TOTAL OTHER TELECOMMUNICATIONS</v>
          </cell>
          <cell r="B113">
            <v>0</v>
          </cell>
          <cell r="C113">
            <v>0</v>
          </cell>
          <cell r="D113">
            <v>0</v>
          </cell>
          <cell r="E113">
            <v>0</v>
          </cell>
          <cell r="F113">
            <v>0</v>
          </cell>
          <cell r="G113">
            <v>150</v>
          </cell>
          <cell r="H113">
            <v>150</v>
          </cell>
          <cell r="I113">
            <v>2291.0500000000002</v>
          </cell>
          <cell r="J113">
            <v>640</v>
          </cell>
          <cell r="K113">
            <v>527.88</v>
          </cell>
          <cell r="L113">
            <v>0</v>
          </cell>
          <cell r="M113">
            <v>0</v>
          </cell>
          <cell r="N113">
            <v>0</v>
          </cell>
          <cell r="O113">
            <v>3458.9300000000003</v>
          </cell>
          <cell r="P113">
            <v>3608.9300000000003</v>
          </cell>
          <cell r="R113">
            <v>3608.9300000000003</v>
          </cell>
          <cell r="S113">
            <v>1.7216189898076558E-3</v>
          </cell>
        </row>
        <row r="116">
          <cell r="A116" t="str">
            <v>BLOOMBERG</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R116">
            <v>0</v>
          </cell>
          <cell r="S116">
            <v>0</v>
          </cell>
        </row>
        <row r="117">
          <cell r="A117" t="str">
            <v>REUTER FEES</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R117">
            <v>0</v>
          </cell>
          <cell r="S117">
            <v>0</v>
          </cell>
        </row>
        <row r="118">
          <cell r="A118" t="str">
            <v>TELERATE FEES</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R118">
            <v>0</v>
          </cell>
          <cell r="S118">
            <v>0</v>
          </cell>
        </row>
        <row r="119">
          <cell r="A119" t="str">
            <v>BRASS</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R119">
            <v>0</v>
          </cell>
          <cell r="S119">
            <v>0</v>
          </cell>
        </row>
        <row r="120">
          <cell r="A120" t="str">
            <v>ILX</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R120">
            <v>0</v>
          </cell>
          <cell r="S120">
            <v>0</v>
          </cell>
        </row>
        <row r="121">
          <cell r="A121" t="str">
            <v>CUSTOMER RENTAL TELERATE</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R121">
            <v>0</v>
          </cell>
          <cell r="S121">
            <v>0</v>
          </cell>
        </row>
        <row r="122">
          <cell r="A122" t="str">
            <v>OTHER MARKET DATA SERVICES</v>
          </cell>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R122">
            <v>0</v>
          </cell>
          <cell r="S122">
            <v>0</v>
          </cell>
        </row>
        <row r="123">
          <cell r="A123" t="str">
            <v xml:space="preserve">     TOTAL MARKET DATA SERVICES</v>
          </cell>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R123">
            <v>0</v>
          </cell>
          <cell r="S123">
            <v>0</v>
          </cell>
        </row>
        <row r="126">
          <cell r="A126" t="str">
            <v>TICKETS FACE VALUE</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R126">
            <v>0</v>
          </cell>
          <cell r="S126">
            <v>0</v>
          </cell>
        </row>
        <row r="127">
          <cell r="A127" t="str">
            <v>EXCESS TICKET VALUE</v>
          </cell>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R127">
            <v>0</v>
          </cell>
          <cell r="S127">
            <v>0</v>
          </cell>
        </row>
        <row r="128">
          <cell r="A128" t="str">
            <v>NON DEDUCTIBLE ENTERTAINMENT</v>
          </cell>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R128">
            <v>0</v>
          </cell>
          <cell r="S128">
            <v>0</v>
          </cell>
        </row>
        <row r="129">
          <cell r="A129" t="str">
            <v xml:space="preserve">     TOTAL TICKETS</v>
          </cell>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R129">
            <v>0</v>
          </cell>
          <cell r="S129">
            <v>0</v>
          </cell>
        </row>
        <row r="132">
          <cell r="A132" t="str">
            <v>ENTERTAINMENT-100% DEDUCTIBLE</v>
          </cell>
          <cell r="B132">
            <v>0</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R132">
            <v>0</v>
          </cell>
          <cell r="S132">
            <v>0</v>
          </cell>
        </row>
        <row r="133">
          <cell r="A133" t="str">
            <v xml:space="preserve">CHRISTMAS PARTY ACCRUAL </v>
          </cell>
          <cell r="B133">
            <v>0</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R133">
            <v>0</v>
          </cell>
          <cell r="S133">
            <v>0</v>
          </cell>
        </row>
        <row r="134">
          <cell r="A134" t="str">
            <v>CLUB DUES &amp; FEES</v>
          </cell>
          <cell r="B134">
            <v>0</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R134">
            <v>0</v>
          </cell>
          <cell r="S134">
            <v>0</v>
          </cell>
        </row>
        <row r="135">
          <cell r="A135" t="str">
            <v>ENTERTAINMENT SPOUSE ATTENDING</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R135">
            <v>0</v>
          </cell>
          <cell r="S135">
            <v>0</v>
          </cell>
        </row>
        <row r="136">
          <cell r="A136" t="str">
            <v>GIFTS</v>
          </cell>
          <cell r="B136">
            <v>0</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R136">
            <v>0</v>
          </cell>
        </row>
        <row r="137">
          <cell r="A137" t="str">
            <v xml:space="preserve">     TOTAL ENTERTAINMENT</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R137">
            <v>0</v>
          </cell>
          <cell r="S137">
            <v>0</v>
          </cell>
        </row>
        <row r="140">
          <cell r="A140" t="str">
            <v>TRAVEL-AIRLINE</v>
          </cell>
          <cell r="B140">
            <v>0</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R140">
            <v>0</v>
          </cell>
          <cell r="S140">
            <v>0</v>
          </cell>
        </row>
        <row r="141">
          <cell r="A141" t="str">
            <v>HOTEL EXPENSE</v>
          </cell>
          <cell r="B141">
            <v>0</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R141">
            <v>0</v>
          </cell>
          <cell r="S141">
            <v>0</v>
          </cell>
        </row>
        <row r="142">
          <cell r="A142" t="str">
            <v>ADVERTISING EXPENSE</v>
          </cell>
          <cell r="B142">
            <v>0</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R142">
            <v>0</v>
          </cell>
          <cell r="S142">
            <v>0</v>
          </cell>
        </row>
        <row r="143">
          <cell r="A143" t="str">
            <v xml:space="preserve">     TOTAL TRAVEL &amp; PROMOTION</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R143">
            <v>0</v>
          </cell>
          <cell r="S143">
            <v>0</v>
          </cell>
        </row>
        <row r="146">
          <cell r="A146" t="str">
            <v>LA INTERCO COMPUTR FRM SIS (7271)</v>
          </cell>
          <cell r="B146">
            <v>0</v>
          </cell>
          <cell r="C146">
            <v>0</v>
          </cell>
          <cell r="D146">
            <v>0</v>
          </cell>
          <cell r="E146">
            <v>0</v>
          </cell>
          <cell r="F146">
            <v>0</v>
          </cell>
          <cell r="G146">
            <v>0</v>
          </cell>
          <cell r="H146">
            <v>0</v>
          </cell>
          <cell r="I146">
            <v>0</v>
          </cell>
          <cell r="J146">
            <v>0</v>
          </cell>
          <cell r="K146">
            <v>0</v>
          </cell>
          <cell r="L146">
            <v>0</v>
          </cell>
          <cell r="M146">
            <v>22</v>
          </cell>
          <cell r="N146">
            <v>0</v>
          </cell>
          <cell r="O146">
            <v>22</v>
          </cell>
          <cell r="P146">
            <v>22</v>
          </cell>
          <cell r="R146">
            <v>0</v>
          </cell>
          <cell r="S146">
            <v>0</v>
          </cell>
        </row>
        <row r="147">
          <cell r="A147" t="str">
            <v>COMPUTER EXP-EQUIP RENTAL</v>
          </cell>
          <cell r="B147">
            <v>0</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R147">
            <v>6090.36</v>
          </cell>
          <cell r="S147">
            <v>2.9053706862601806E-3</v>
          </cell>
        </row>
        <row r="148">
          <cell r="A148" t="str">
            <v>COMPUTER SUPPLIES</v>
          </cell>
          <cell r="B148">
            <v>0</v>
          </cell>
          <cell r="C148">
            <v>0</v>
          </cell>
          <cell r="D148">
            <v>0</v>
          </cell>
          <cell r="E148">
            <v>0</v>
          </cell>
          <cell r="F148">
            <v>0</v>
          </cell>
          <cell r="G148">
            <v>0</v>
          </cell>
          <cell r="H148">
            <v>0</v>
          </cell>
          <cell r="I148">
            <v>208</v>
          </cell>
          <cell r="J148">
            <v>0</v>
          </cell>
          <cell r="K148">
            <v>0</v>
          </cell>
          <cell r="L148">
            <v>26</v>
          </cell>
          <cell r="M148">
            <v>0</v>
          </cell>
          <cell r="N148">
            <v>0</v>
          </cell>
          <cell r="O148">
            <v>234</v>
          </cell>
          <cell r="P148">
            <v>234</v>
          </cell>
          <cell r="R148">
            <v>208</v>
          </cell>
          <cell r="S148">
            <v>9.9225185825159364E-5</v>
          </cell>
        </row>
        <row r="149">
          <cell r="A149" t="str">
            <v>INFO EVALUATION EXPENSE</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R149">
            <v>0</v>
          </cell>
          <cell r="S149">
            <v>0</v>
          </cell>
        </row>
        <row r="150">
          <cell r="A150" t="str">
            <v xml:space="preserve">     TOTAL COMPUTER EXPENSE - OTHER</v>
          </cell>
          <cell r="B150">
            <v>0</v>
          </cell>
          <cell r="C150">
            <v>0</v>
          </cell>
          <cell r="D150">
            <v>0</v>
          </cell>
          <cell r="E150">
            <v>0</v>
          </cell>
          <cell r="F150">
            <v>0</v>
          </cell>
          <cell r="G150">
            <v>0</v>
          </cell>
          <cell r="H150">
            <v>0</v>
          </cell>
          <cell r="I150">
            <v>208</v>
          </cell>
          <cell r="J150">
            <v>0</v>
          </cell>
          <cell r="K150">
            <v>0</v>
          </cell>
          <cell r="L150">
            <v>26</v>
          </cell>
          <cell r="M150">
            <v>22</v>
          </cell>
          <cell r="N150">
            <v>0</v>
          </cell>
          <cell r="O150">
            <v>256</v>
          </cell>
          <cell r="P150">
            <v>256</v>
          </cell>
          <cell r="R150">
            <v>6298.36</v>
          </cell>
          <cell r="S150">
            <v>3.0045958720853398E-3</v>
          </cell>
        </row>
        <row r="153">
          <cell r="A153" t="str">
            <v>TEMPORARY HELP SERVICES</v>
          </cell>
          <cell r="B153">
            <v>61447.4</v>
          </cell>
          <cell r="C153">
            <v>55306.12</v>
          </cell>
          <cell r="D153">
            <v>194106.37</v>
          </cell>
          <cell r="E153">
            <v>53350.93</v>
          </cell>
          <cell r="F153">
            <v>67881.320000000007</v>
          </cell>
          <cell r="G153">
            <v>66178.429999999993</v>
          </cell>
          <cell r="H153">
            <v>498270.57</v>
          </cell>
          <cell r="I153">
            <v>67876.83</v>
          </cell>
          <cell r="J153">
            <v>77589.5</v>
          </cell>
          <cell r="K153">
            <v>89799.61</v>
          </cell>
          <cell r="L153">
            <v>84988.93</v>
          </cell>
          <cell r="M153">
            <v>58250.479999999996</v>
          </cell>
          <cell r="N153">
            <v>55748.75</v>
          </cell>
          <cell r="O153">
            <v>434254.1</v>
          </cell>
          <cell r="P153">
            <v>932524.66999999993</v>
          </cell>
          <cell r="R153">
            <v>536226.9</v>
          </cell>
          <cell r="S153">
            <v>0.25580391248533246</v>
          </cell>
        </row>
        <row r="154">
          <cell r="A154" t="str">
            <v>LEGAL SERVICES</v>
          </cell>
          <cell r="B154">
            <v>0</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R154">
            <v>0</v>
          </cell>
          <cell r="S154">
            <v>0</v>
          </cell>
        </row>
        <row r="155">
          <cell r="A155" t="str">
            <v>CONSULTING SERVICES</v>
          </cell>
          <cell r="B155">
            <v>0</v>
          </cell>
          <cell r="C155">
            <v>0</v>
          </cell>
          <cell r="D155">
            <v>202020</v>
          </cell>
          <cell r="E155">
            <v>66688</v>
          </cell>
          <cell r="F155">
            <v>65270</v>
          </cell>
          <cell r="G155">
            <v>66510.399999999994</v>
          </cell>
          <cell r="H155">
            <v>400488.4</v>
          </cell>
          <cell r="I155">
            <v>65265.599999999999</v>
          </cell>
          <cell r="J155">
            <v>66600</v>
          </cell>
          <cell r="K155">
            <v>21701.439999999999</v>
          </cell>
          <cell r="L155">
            <v>21364.2</v>
          </cell>
          <cell r="M155">
            <v>21124.05</v>
          </cell>
          <cell r="N155">
            <v>21392.14</v>
          </cell>
          <cell r="O155">
            <v>217447.43</v>
          </cell>
          <cell r="P155">
            <v>617935.83000000007</v>
          </cell>
          <cell r="R155">
            <v>554055.43999999994</v>
          </cell>
          <cell r="S155">
            <v>0.2643089134203867</v>
          </cell>
        </row>
        <row r="156">
          <cell r="A156" t="str">
            <v>ACCOUNTING/TAX RELATED SERVICES</v>
          </cell>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R156">
            <v>0</v>
          </cell>
          <cell r="S156">
            <v>0</v>
          </cell>
        </row>
        <row r="157">
          <cell r="A157" t="str">
            <v>PROFESSIONAL TRAINING AND COURSES</v>
          </cell>
          <cell r="B157">
            <v>192</v>
          </cell>
          <cell r="C157">
            <v>193</v>
          </cell>
          <cell r="D157">
            <v>-185</v>
          </cell>
          <cell r="E157">
            <v>0</v>
          </cell>
          <cell r="F157">
            <v>0</v>
          </cell>
          <cell r="G157">
            <v>0</v>
          </cell>
          <cell r="H157">
            <v>200</v>
          </cell>
          <cell r="I157">
            <v>0</v>
          </cell>
          <cell r="J157">
            <v>0</v>
          </cell>
          <cell r="K157">
            <v>0</v>
          </cell>
          <cell r="L157">
            <v>2846.33</v>
          </cell>
          <cell r="M157">
            <v>2431.0700000000002</v>
          </cell>
          <cell r="N157">
            <v>0</v>
          </cell>
          <cell r="O157">
            <v>5277.4</v>
          </cell>
          <cell r="P157">
            <v>5477.4</v>
          </cell>
          <cell r="R157">
            <v>200</v>
          </cell>
          <cell r="S157">
            <v>9.5408832524191694E-5</v>
          </cell>
        </row>
        <row r="158">
          <cell r="A158" t="str">
            <v>OTHER PROFESSIONAL SERVICES</v>
          </cell>
          <cell r="B158">
            <v>32</v>
          </cell>
          <cell r="C158">
            <v>29.16</v>
          </cell>
          <cell r="D158">
            <v>38.79</v>
          </cell>
          <cell r="E158">
            <v>43.58</v>
          </cell>
          <cell r="F158">
            <v>39.33</v>
          </cell>
          <cell r="G158">
            <v>38.630000000000003</v>
          </cell>
          <cell r="H158">
            <v>221.48999999999995</v>
          </cell>
          <cell r="I158">
            <v>61.36</v>
          </cell>
          <cell r="J158">
            <v>196.53</v>
          </cell>
          <cell r="K158">
            <v>80.12</v>
          </cell>
          <cell r="L158">
            <v>100.56</v>
          </cell>
          <cell r="M158">
            <v>36.04</v>
          </cell>
          <cell r="N158">
            <v>35.78</v>
          </cell>
          <cell r="O158">
            <v>510.39</v>
          </cell>
          <cell r="P158">
            <v>731.87999999999988</v>
          </cell>
          <cell r="R158">
            <v>559.5</v>
          </cell>
          <cell r="S158">
            <v>2.6690620898642628E-4</v>
          </cell>
        </row>
        <row r="159">
          <cell r="A159" t="str">
            <v xml:space="preserve">     TOTAL PROFESSIONAL SERVICES</v>
          </cell>
          <cell r="B159">
            <v>61671.4</v>
          </cell>
          <cell r="C159">
            <v>55528.280000000006</v>
          </cell>
          <cell r="D159">
            <v>395980.16</v>
          </cell>
          <cell r="E159">
            <v>120082.51</v>
          </cell>
          <cell r="F159">
            <v>133190.65</v>
          </cell>
          <cell r="G159">
            <v>132727.46</v>
          </cell>
          <cell r="H159">
            <v>899180.46</v>
          </cell>
          <cell r="I159">
            <v>133203.78999999998</v>
          </cell>
          <cell r="J159">
            <v>144386.03</v>
          </cell>
          <cell r="K159">
            <v>111581.17</v>
          </cell>
          <cell r="L159">
            <v>109300.01999999999</v>
          </cell>
          <cell r="M159">
            <v>81841.64</v>
          </cell>
          <cell r="N159">
            <v>77176.67</v>
          </cell>
          <cell r="O159">
            <v>657489.31999999995</v>
          </cell>
          <cell r="P159">
            <v>1556669.7799999998</v>
          </cell>
          <cell r="R159">
            <v>1091041.8399999999</v>
          </cell>
          <cell r="S159">
            <v>0.52047514094722969</v>
          </cell>
        </row>
        <row r="161">
          <cell r="A161" t="str">
            <v>EMPLOYEE EDUCATION</v>
          </cell>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R161">
            <v>0</v>
          </cell>
          <cell r="S161">
            <v>0</v>
          </cell>
        </row>
        <row r="162">
          <cell r="A162" t="str">
            <v>EMPLOYEE WELFARE</v>
          </cell>
          <cell r="B162">
            <v>0</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R162">
            <v>0</v>
          </cell>
          <cell r="S162">
            <v>0</v>
          </cell>
        </row>
        <row r="163">
          <cell r="A163" t="str">
            <v>EMPLOYEE RECRUITMENT FEES</v>
          </cell>
          <cell r="B163">
            <v>6382.35</v>
          </cell>
          <cell r="C163">
            <v>0</v>
          </cell>
          <cell r="D163">
            <v>0</v>
          </cell>
          <cell r="E163">
            <v>0</v>
          </cell>
          <cell r="F163">
            <v>0</v>
          </cell>
          <cell r="G163">
            <v>0</v>
          </cell>
          <cell r="H163">
            <v>6382.35</v>
          </cell>
          <cell r="I163">
            <v>12237.3</v>
          </cell>
          <cell r="J163">
            <v>0</v>
          </cell>
          <cell r="K163">
            <v>0</v>
          </cell>
          <cell r="L163">
            <v>0</v>
          </cell>
          <cell r="M163">
            <v>0</v>
          </cell>
          <cell r="N163">
            <v>0</v>
          </cell>
          <cell r="O163">
            <v>12237.3</v>
          </cell>
          <cell r="P163">
            <v>18619.650000000001</v>
          </cell>
          <cell r="R163">
            <v>18619.650000000001</v>
          </cell>
          <cell r="S163">
            <v>8.8823953425453302E-3</v>
          </cell>
        </row>
        <row r="164">
          <cell r="A164" t="str">
            <v>PART TIME EMPLOYEES</v>
          </cell>
          <cell r="B164">
            <v>0</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R164">
            <v>0</v>
          </cell>
          <cell r="S164">
            <v>0</v>
          </cell>
        </row>
        <row r="165">
          <cell r="A165" t="str">
            <v>EMPLOYEE PARKING</v>
          </cell>
          <cell r="B165">
            <v>0</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R165">
            <v>0</v>
          </cell>
          <cell r="S165">
            <v>0</v>
          </cell>
        </row>
        <row r="166">
          <cell r="A166" t="str">
            <v>RIDESHARE INCENTIVES</v>
          </cell>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R166">
            <v>0</v>
          </cell>
          <cell r="S166">
            <v>0</v>
          </cell>
        </row>
        <row r="167">
          <cell r="A167" t="str">
            <v>AUTO EXPENSE</v>
          </cell>
          <cell r="B167">
            <v>0</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R167">
            <v>0</v>
          </cell>
          <cell r="S167">
            <v>0</v>
          </cell>
        </row>
        <row r="168">
          <cell r="A168" t="str">
            <v>PARKING</v>
          </cell>
          <cell r="B168">
            <v>0</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R168">
            <v>0</v>
          </cell>
          <cell r="S168">
            <v>0</v>
          </cell>
        </row>
        <row r="169">
          <cell r="A169" t="str">
            <v xml:space="preserve">     TOTAL EMPLOYEE BENEFITS</v>
          </cell>
          <cell r="B169">
            <v>6382.35</v>
          </cell>
          <cell r="C169">
            <v>0</v>
          </cell>
          <cell r="D169">
            <v>0</v>
          </cell>
          <cell r="E169">
            <v>0</v>
          </cell>
          <cell r="F169">
            <v>0</v>
          </cell>
          <cell r="G169">
            <v>0</v>
          </cell>
          <cell r="H169">
            <v>6382.35</v>
          </cell>
          <cell r="I169">
            <v>12237.3</v>
          </cell>
          <cell r="J169">
            <v>0</v>
          </cell>
          <cell r="K169">
            <v>0</v>
          </cell>
          <cell r="L169">
            <v>0</v>
          </cell>
          <cell r="M169">
            <v>0</v>
          </cell>
          <cell r="N169">
            <v>0</v>
          </cell>
          <cell r="O169">
            <v>12237.3</v>
          </cell>
          <cell r="P169">
            <v>18619.650000000001</v>
          </cell>
          <cell r="R169">
            <v>18619.650000000001</v>
          </cell>
          <cell r="S169">
            <v>8.8823953425453302E-3</v>
          </cell>
        </row>
        <row r="172">
          <cell r="A172" t="str">
            <v>VENDING MACHINES</v>
          </cell>
          <cell r="B172">
            <v>0</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R172">
            <v>0</v>
          </cell>
          <cell r="S172">
            <v>0</v>
          </cell>
        </row>
        <row r="173">
          <cell r="A173" t="str">
            <v>FREIGHT &amp; MOVING</v>
          </cell>
        </row>
        <row r="174">
          <cell r="A174" t="str">
            <v xml:space="preserve">     TOTAL OFFICE SERVICES</v>
          </cell>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R174">
            <v>0</v>
          </cell>
          <cell r="S174">
            <v>0</v>
          </cell>
        </row>
        <row r="177">
          <cell r="A177" t="str">
            <v>INTEREST EXP ON INVESTMENT</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R177">
            <v>0</v>
          </cell>
          <cell r="S177">
            <v>0</v>
          </cell>
        </row>
        <row r="178">
          <cell r="A178" t="str">
            <v>INTEREST EXPENSE-SEPAR AGREEMENT</v>
          </cell>
        </row>
        <row r="179">
          <cell r="A179" t="str">
            <v>ADMINISTRATIVE PAYROLL CHARGES</v>
          </cell>
          <cell r="B179">
            <v>16</v>
          </cell>
          <cell r="C179">
            <v>247</v>
          </cell>
          <cell r="D179">
            <v>20</v>
          </cell>
          <cell r="E179">
            <v>22</v>
          </cell>
          <cell r="F179">
            <v>0</v>
          </cell>
          <cell r="G179">
            <v>19.670000000000002</v>
          </cell>
          <cell r="H179">
            <v>324.67</v>
          </cell>
          <cell r="I179">
            <v>21.59</v>
          </cell>
          <cell r="J179">
            <v>24.74</v>
          </cell>
          <cell r="K179">
            <v>23.5</v>
          </cell>
          <cell r="L179">
            <v>18.670000000000002</v>
          </cell>
          <cell r="M179">
            <v>14.77</v>
          </cell>
          <cell r="N179">
            <v>14.65</v>
          </cell>
          <cell r="O179">
            <v>117.92</v>
          </cell>
          <cell r="P179">
            <v>442.59000000000003</v>
          </cell>
          <cell r="R179">
            <v>394.5</v>
          </cell>
          <cell r="S179">
            <v>1.8819392215396811E-4</v>
          </cell>
        </row>
        <row r="180">
          <cell r="A180" t="str">
            <v>INTEREST EXPENSE</v>
          </cell>
          <cell r="B180">
            <v>0</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R180">
            <v>0</v>
          </cell>
          <cell r="S180">
            <v>0</v>
          </cell>
        </row>
        <row r="181">
          <cell r="A181" t="str">
            <v>INT. EXP. - JR. SUB CAPITAL</v>
          </cell>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R181">
            <v>0</v>
          </cell>
          <cell r="S181">
            <v>0</v>
          </cell>
        </row>
        <row r="182">
          <cell r="A182" t="str">
            <v>CHARITABLE CONTRIBUTIONS</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R182">
            <v>0</v>
          </cell>
          <cell r="S182">
            <v>0</v>
          </cell>
        </row>
        <row r="183">
          <cell r="A183" t="str">
            <v>SUNDRY &amp; LA/INT OTHER BANK CHARGES</v>
          </cell>
          <cell r="B183">
            <v>44.57</v>
          </cell>
          <cell r="C183">
            <v>0</v>
          </cell>
          <cell r="D183">
            <v>0</v>
          </cell>
          <cell r="E183">
            <v>0</v>
          </cell>
          <cell r="F183">
            <v>0</v>
          </cell>
          <cell r="G183">
            <v>0</v>
          </cell>
          <cell r="H183">
            <v>44.57</v>
          </cell>
          <cell r="I183">
            <v>0</v>
          </cell>
          <cell r="J183">
            <v>0</v>
          </cell>
          <cell r="K183">
            <v>0</v>
          </cell>
          <cell r="L183">
            <v>0</v>
          </cell>
          <cell r="M183">
            <v>0</v>
          </cell>
          <cell r="N183">
            <v>0</v>
          </cell>
          <cell r="O183">
            <v>0</v>
          </cell>
          <cell r="P183">
            <v>44.57</v>
          </cell>
          <cell r="R183">
            <v>44.57</v>
          </cell>
          <cell r="S183">
            <v>2.126185832801612E-5</v>
          </cell>
        </row>
        <row r="184">
          <cell r="A184" t="str">
            <v>TRANSLATION GAIN/LOSS</v>
          </cell>
          <cell r="B184">
            <v>0</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R184">
            <v>0</v>
          </cell>
          <cell r="S184">
            <v>0</v>
          </cell>
        </row>
        <row r="185">
          <cell r="A185" t="str">
            <v>CMO MISC EXP</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R185">
            <v>0</v>
          </cell>
          <cell r="S185">
            <v>0</v>
          </cell>
        </row>
        <row r="186">
          <cell r="A186" t="str">
            <v>SIPC EXPENSE</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R186">
            <v>0</v>
          </cell>
          <cell r="S186">
            <v>0</v>
          </cell>
        </row>
        <row r="187">
          <cell r="A187" t="str">
            <v>BUSINESS TAXES</v>
          </cell>
          <cell r="B187">
            <v>0</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R187">
            <v>0</v>
          </cell>
          <cell r="S187">
            <v>0</v>
          </cell>
        </row>
        <row r="188">
          <cell r="A188" t="str">
            <v>CHARITABLE DONATIONS</v>
          </cell>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R188">
            <v>0</v>
          </cell>
          <cell r="S188">
            <v>0</v>
          </cell>
        </row>
        <row r="189">
          <cell r="A189" t="str">
            <v>OUTSIDE SERVICE FEES</v>
          </cell>
          <cell r="B189">
            <v>0</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R189">
            <v>0</v>
          </cell>
          <cell r="S189">
            <v>0</v>
          </cell>
        </row>
        <row r="190">
          <cell r="A190" t="str">
            <v>ADMIN INCOME-RECHARGE TO CF LEASING</v>
          </cell>
          <cell r="B190">
            <v>0</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R190">
            <v>0</v>
          </cell>
          <cell r="S190">
            <v>0</v>
          </cell>
        </row>
        <row r="191">
          <cell r="A191" t="str">
            <v>PROVISION AGAINST INVESTMENT</v>
          </cell>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R191">
            <v>0</v>
          </cell>
          <cell r="S191">
            <v>0</v>
          </cell>
        </row>
        <row r="192">
          <cell r="A192" t="str">
            <v>MANAGEMENT CHARGE FROM CFLP RE GE LEASE</v>
          </cell>
          <cell r="B192">
            <v>0</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R192">
            <v>0</v>
          </cell>
          <cell r="S192">
            <v>0</v>
          </cell>
        </row>
        <row r="193">
          <cell r="A193" t="str">
            <v>LICENSES/REGISTRATION FEES</v>
          </cell>
          <cell r="B193">
            <v>0</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R193">
            <v>0</v>
          </cell>
          <cell r="S193">
            <v>0</v>
          </cell>
        </row>
        <row r="194">
          <cell r="A194" t="str">
            <v>TRADE GROUP DUES</v>
          </cell>
          <cell r="B194">
            <v>0</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R194">
            <v>0</v>
          </cell>
          <cell r="S194">
            <v>0</v>
          </cell>
        </row>
        <row r="195">
          <cell r="A195" t="str">
            <v>SUBSCRIPTIONS</v>
          </cell>
          <cell r="B195">
            <v>0</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R195">
            <v>0</v>
          </cell>
          <cell r="S195">
            <v>0</v>
          </cell>
        </row>
        <row r="196">
          <cell r="A196" t="str">
            <v>PERIODICALS &amp; BOOKS</v>
          </cell>
          <cell r="B196">
            <v>0</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R196">
            <v>0</v>
          </cell>
          <cell r="S196">
            <v>0</v>
          </cell>
        </row>
        <row r="197">
          <cell r="A197" t="str">
            <v>ART EXPENSE</v>
          </cell>
          <cell r="B197">
            <v>0</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R197">
            <v>0</v>
          </cell>
          <cell r="S197">
            <v>0</v>
          </cell>
        </row>
        <row r="198">
          <cell r="A198" t="str">
            <v>PAYROLL CHARGES</v>
          </cell>
          <cell r="B198">
            <v>0</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R198">
            <v>0</v>
          </cell>
          <cell r="S198">
            <v>0</v>
          </cell>
        </row>
        <row r="199">
          <cell r="A199" t="str">
            <v>VAT EXP TO BE RECLAIMED</v>
          </cell>
          <cell r="B199">
            <v>0</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R199">
            <v>0</v>
          </cell>
          <cell r="S199">
            <v>0</v>
          </cell>
        </row>
        <row r="200">
          <cell r="A200" t="str">
            <v>BAD DEBTS - EMPLOYEE LOANS W/OFF</v>
          </cell>
          <cell r="B200">
            <v>0</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R200">
            <v>394.5</v>
          </cell>
          <cell r="S200">
            <v>1.8819392215396811E-4</v>
          </cell>
        </row>
        <row r="201">
          <cell r="A201" t="str">
            <v>MISCELLENEOUS EXPENSE</v>
          </cell>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R201">
            <v>0</v>
          </cell>
          <cell r="S201">
            <v>0</v>
          </cell>
        </row>
        <row r="202">
          <cell r="A202" t="str">
            <v>PROVISION FOR BAD DEBTS</v>
          </cell>
        </row>
        <row r="203">
          <cell r="A203" t="str">
            <v xml:space="preserve">     TOTAL BUSINESS EXPENSES</v>
          </cell>
          <cell r="B203">
            <v>60.57</v>
          </cell>
          <cell r="C203">
            <v>247</v>
          </cell>
          <cell r="D203">
            <v>20</v>
          </cell>
          <cell r="E203">
            <v>22</v>
          </cell>
          <cell r="F203">
            <v>0</v>
          </cell>
          <cell r="G203">
            <v>19.670000000000002</v>
          </cell>
          <cell r="H203">
            <v>369.24</v>
          </cell>
          <cell r="I203">
            <v>21.59</v>
          </cell>
          <cell r="J203">
            <v>24.74</v>
          </cell>
          <cell r="K203">
            <v>23.5</v>
          </cell>
          <cell r="L203">
            <v>18.670000000000002</v>
          </cell>
          <cell r="M203">
            <v>14.77</v>
          </cell>
          <cell r="N203">
            <v>14.65</v>
          </cell>
          <cell r="O203">
            <v>117.92</v>
          </cell>
          <cell r="P203">
            <v>487.16</v>
          </cell>
          <cell r="R203">
            <v>439.07</v>
          </cell>
          <cell r="S203">
            <v>2.0945578048198424E-4</v>
          </cell>
        </row>
        <row r="209">
          <cell r="A209" t="str">
            <v>ACCOUNTING-NY</v>
          </cell>
          <cell r="B209">
            <v>0</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R209">
            <v>0</v>
          </cell>
          <cell r="S209">
            <v>0</v>
          </cell>
        </row>
        <row r="210">
          <cell r="A210" t="str">
            <v>ACCOUNTING-LA</v>
          </cell>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R210">
            <v>0</v>
          </cell>
          <cell r="S210">
            <v>0</v>
          </cell>
        </row>
        <row r="211">
          <cell r="A211" t="str">
            <v>ACCOUNTING-LONDON</v>
          </cell>
          <cell r="B211">
            <v>2877.91</v>
          </cell>
          <cell r="C211">
            <v>2877.91</v>
          </cell>
          <cell r="D211">
            <v>2877.91</v>
          </cell>
          <cell r="E211">
            <v>2645.41</v>
          </cell>
          <cell r="F211">
            <v>2645.41</v>
          </cell>
          <cell r="G211">
            <v>2645.41</v>
          </cell>
          <cell r="H211">
            <v>16569.96</v>
          </cell>
          <cell r="I211">
            <v>2645.41</v>
          </cell>
          <cell r="J211">
            <v>2645.41</v>
          </cell>
          <cell r="K211">
            <v>2645.41</v>
          </cell>
          <cell r="L211">
            <v>2645.41</v>
          </cell>
          <cell r="M211">
            <v>2645.41</v>
          </cell>
          <cell r="N211">
            <v>2645.41</v>
          </cell>
          <cell r="O211">
            <v>15872.46</v>
          </cell>
          <cell r="P211">
            <v>32442.42</v>
          </cell>
          <cell r="R211">
            <v>24506.19</v>
          </cell>
          <cell r="S211">
            <v>1.1690534887580106E-2</v>
          </cell>
        </row>
        <row r="212">
          <cell r="A212" t="str">
            <v>SALARIES-ACCOUNTING &amp; EDP</v>
          </cell>
          <cell r="B212">
            <v>0</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R212">
            <v>0</v>
          </cell>
          <cell r="S212">
            <v>0</v>
          </cell>
        </row>
        <row r="213">
          <cell r="A213" t="str">
            <v xml:space="preserve">     TOTAL ACCOUNTING</v>
          </cell>
          <cell r="B213">
            <v>2877.91</v>
          </cell>
          <cell r="C213">
            <v>2877.91</v>
          </cell>
          <cell r="D213">
            <v>2877.91</v>
          </cell>
          <cell r="E213">
            <v>2645.41</v>
          </cell>
          <cell r="F213">
            <v>2645.41</v>
          </cell>
          <cell r="G213">
            <v>2645.41</v>
          </cell>
          <cell r="H213">
            <v>16569.96</v>
          </cell>
          <cell r="I213">
            <v>2645.41</v>
          </cell>
          <cell r="J213">
            <v>2645.41</v>
          </cell>
          <cell r="K213">
            <v>2645.41</v>
          </cell>
          <cell r="L213">
            <v>2645.41</v>
          </cell>
          <cell r="M213">
            <v>2645.41</v>
          </cell>
          <cell r="N213">
            <v>2645.41</v>
          </cell>
          <cell r="O213">
            <v>15872.46</v>
          </cell>
          <cell r="P213">
            <v>32442.42</v>
          </cell>
          <cell r="R213">
            <v>24506.19</v>
          </cell>
          <cell r="S213">
            <v>1.1690534887580106E-2</v>
          </cell>
        </row>
        <row r="216">
          <cell r="A216" t="str">
            <v>OPERATIONS-NY</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R216">
            <v>0</v>
          </cell>
          <cell r="S216">
            <v>0</v>
          </cell>
        </row>
        <row r="217">
          <cell r="A217" t="str">
            <v>OPERATIONS-RETAILING CLEARING-LA</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R217">
            <v>0</v>
          </cell>
          <cell r="S217">
            <v>0</v>
          </cell>
        </row>
        <row r="218">
          <cell r="A218" t="str">
            <v>OPERATIONS-ITD CLEARING-LA</v>
          </cell>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R218">
            <v>0</v>
          </cell>
          <cell r="S218">
            <v>0</v>
          </cell>
        </row>
        <row r="219">
          <cell r="A219" t="str">
            <v>OPERATIONS(SETTLEMENTS)-LONDON</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R219">
            <v>0</v>
          </cell>
          <cell r="S219">
            <v>0</v>
          </cell>
        </row>
        <row r="220">
          <cell r="A220" t="str">
            <v>SALARIES-CASHIERING</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R220">
            <v>0</v>
          </cell>
          <cell r="S220">
            <v>0</v>
          </cell>
        </row>
        <row r="221">
          <cell r="A221" t="str">
            <v xml:space="preserve">     TOTAL OPERATIONS</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R221">
            <v>0</v>
          </cell>
          <cell r="S221">
            <v>0</v>
          </cell>
        </row>
        <row r="224">
          <cell r="A224" t="str">
            <v>TELECOMMUNICATIONS-NY</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R224">
            <v>0</v>
          </cell>
          <cell r="S224">
            <v>0</v>
          </cell>
        </row>
        <row r="225">
          <cell r="A225" t="str">
            <v>TELECOMMUNICATIONS-LONDON</v>
          </cell>
          <cell r="B225">
            <v>1160.02</v>
          </cell>
          <cell r="C225">
            <v>1160.02</v>
          </cell>
          <cell r="D225">
            <v>1160.02</v>
          </cell>
          <cell r="E225">
            <v>1147.3599999999999</v>
          </cell>
          <cell r="F225">
            <v>1147.3599999999999</v>
          </cell>
          <cell r="G225">
            <v>1147.3599999999999</v>
          </cell>
          <cell r="H225">
            <v>6922.1399999999994</v>
          </cell>
          <cell r="I225">
            <v>1147.3599999999999</v>
          </cell>
          <cell r="J225">
            <v>1147.3599999999999</v>
          </cell>
          <cell r="K225">
            <v>1147.3599999999999</v>
          </cell>
          <cell r="L225">
            <v>1147.3599999999999</v>
          </cell>
          <cell r="M225">
            <v>1147.3599999999999</v>
          </cell>
          <cell r="N225">
            <v>1147.3599999999999</v>
          </cell>
          <cell r="O225">
            <v>6884.1599999999989</v>
          </cell>
          <cell r="P225">
            <v>13806.3</v>
          </cell>
          <cell r="R225">
            <v>10364.219999999999</v>
          </cell>
          <cell r="S225">
            <v>4.9441906511193904E-3</v>
          </cell>
        </row>
        <row r="226">
          <cell r="A226" t="str">
            <v>TELECOMMUNICATIONS-LA</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R226">
            <v>0</v>
          </cell>
          <cell r="S226">
            <v>0</v>
          </cell>
        </row>
        <row r="227">
          <cell r="A227" t="str">
            <v xml:space="preserve">     TOTAL COMMUNICATIONS</v>
          </cell>
          <cell r="B227">
            <v>1160.02</v>
          </cell>
          <cell r="C227">
            <v>1160.02</v>
          </cell>
          <cell r="D227">
            <v>1160.02</v>
          </cell>
          <cell r="E227">
            <v>1147.3599999999999</v>
          </cell>
          <cell r="F227">
            <v>1147.3599999999999</v>
          </cell>
          <cell r="G227">
            <v>1147.3599999999999</v>
          </cell>
          <cell r="H227">
            <v>6922.1399999999994</v>
          </cell>
          <cell r="I227">
            <v>1147.3599999999999</v>
          </cell>
          <cell r="J227">
            <v>1147.3599999999999</v>
          </cell>
          <cell r="K227">
            <v>1147.3599999999999</v>
          </cell>
          <cell r="L227">
            <v>1147.3599999999999</v>
          </cell>
          <cell r="M227">
            <v>1147.3599999999999</v>
          </cell>
          <cell r="N227">
            <v>1147.3599999999999</v>
          </cell>
          <cell r="O227">
            <v>6884.1599999999989</v>
          </cell>
          <cell r="P227">
            <v>13806.3</v>
          </cell>
          <cell r="R227">
            <v>10364.219999999999</v>
          </cell>
          <cell r="S227">
            <v>4.9441906511193904E-3</v>
          </cell>
        </row>
        <row r="230">
          <cell r="A230" t="str">
            <v>CREDIT/RISK</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R230">
            <v>0</v>
          </cell>
          <cell r="S230">
            <v>0</v>
          </cell>
        </row>
        <row r="231">
          <cell r="A231" t="str">
            <v>PROPERTY &amp; CASUALTY INSURANCE</v>
          </cell>
          <cell r="B231">
            <v>625.99</v>
          </cell>
          <cell r="C231">
            <v>759.04</v>
          </cell>
          <cell r="D231">
            <v>737.8</v>
          </cell>
          <cell r="E231">
            <v>1236.74</v>
          </cell>
          <cell r="F231">
            <v>892.86</v>
          </cell>
          <cell r="G231">
            <v>1149.97</v>
          </cell>
          <cell r="H231">
            <v>5402.4</v>
          </cell>
          <cell r="I231">
            <v>1235.8599999999999</v>
          </cell>
          <cell r="J231">
            <v>1444.59</v>
          </cell>
          <cell r="K231">
            <v>1373.07</v>
          </cell>
          <cell r="L231">
            <v>1681.26</v>
          </cell>
          <cell r="M231">
            <v>1277.79</v>
          </cell>
          <cell r="N231">
            <v>1300.9100000000001</v>
          </cell>
          <cell r="O231">
            <v>8313.48</v>
          </cell>
          <cell r="P231">
            <v>13715.88</v>
          </cell>
          <cell r="R231">
            <v>9455.92</v>
          </cell>
          <cell r="S231">
            <v>4.5108914382107736E-3</v>
          </cell>
        </row>
        <row r="232">
          <cell r="A232" t="str">
            <v xml:space="preserve">     TOTAL CREDIT</v>
          </cell>
          <cell r="B232">
            <v>625.99</v>
          </cell>
          <cell r="C232">
            <v>759.04</v>
          </cell>
          <cell r="D232">
            <v>737.8</v>
          </cell>
          <cell r="E232">
            <v>1236.74</v>
          </cell>
          <cell r="F232">
            <v>892.86</v>
          </cell>
          <cell r="G232">
            <v>1149.97</v>
          </cell>
          <cell r="H232">
            <v>5402.4</v>
          </cell>
          <cell r="I232">
            <v>1235.8599999999999</v>
          </cell>
          <cell r="J232">
            <v>1444.59</v>
          </cell>
          <cell r="K232">
            <v>1373.07</v>
          </cell>
          <cell r="L232">
            <v>1681.26</v>
          </cell>
          <cell r="M232">
            <v>1277.79</v>
          </cell>
          <cell r="N232">
            <v>1300.9100000000001</v>
          </cell>
          <cell r="O232">
            <v>8313.48</v>
          </cell>
          <cell r="P232">
            <v>13715.88</v>
          </cell>
          <cell r="R232">
            <v>9455.92</v>
          </cell>
          <cell r="S232">
            <v>4.5108914382107736E-3</v>
          </cell>
        </row>
        <row r="235">
          <cell r="A235" t="str">
            <v>LEGAL/COMPLIANCE</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R235">
            <v>0</v>
          </cell>
          <cell r="S235">
            <v>0</v>
          </cell>
        </row>
        <row r="236">
          <cell r="A236" t="str">
            <v xml:space="preserve">     TOTAL LEGAL/COMPLIANCE</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R236">
            <v>0</v>
          </cell>
          <cell r="S236">
            <v>0</v>
          </cell>
        </row>
        <row r="239">
          <cell r="A239" t="str">
            <v>HUMAN RESOUCES-NY</v>
          </cell>
          <cell r="B239">
            <v>0</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R239">
            <v>0</v>
          </cell>
          <cell r="S239">
            <v>0</v>
          </cell>
        </row>
        <row r="240">
          <cell r="A240" t="str">
            <v>HUMAN RESOURCES-LONDON</v>
          </cell>
          <cell r="B240">
            <v>711.08</v>
          </cell>
          <cell r="C240">
            <v>711.08</v>
          </cell>
          <cell r="D240">
            <v>711.08</v>
          </cell>
          <cell r="E240">
            <v>638.94000000000005</v>
          </cell>
          <cell r="F240">
            <v>638.94000000000005</v>
          </cell>
          <cell r="G240">
            <v>638.94000000000005</v>
          </cell>
          <cell r="H240">
            <v>4050.0600000000004</v>
          </cell>
          <cell r="I240">
            <v>638.94000000000005</v>
          </cell>
          <cell r="J240">
            <v>638.94000000000005</v>
          </cell>
          <cell r="K240">
            <v>638.94000000000005</v>
          </cell>
          <cell r="L240">
            <v>638.94000000000005</v>
          </cell>
          <cell r="M240">
            <v>638.94000000000005</v>
          </cell>
          <cell r="N240">
            <v>638.94000000000005</v>
          </cell>
          <cell r="O240">
            <v>3833.6400000000003</v>
          </cell>
          <cell r="P240">
            <v>7883.7000000000007</v>
          </cell>
          <cell r="R240">
            <v>5966.880000000001</v>
          </cell>
          <cell r="S240">
            <v>2.8464652730597452E-3</v>
          </cell>
        </row>
        <row r="241">
          <cell r="A241" t="str">
            <v>HUMAN RESOURCES-LA</v>
          </cell>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R241">
            <v>0</v>
          </cell>
          <cell r="S241">
            <v>0</v>
          </cell>
        </row>
        <row r="242">
          <cell r="A242" t="str">
            <v xml:space="preserve">     TOTAL HUMAN RESOURCES</v>
          </cell>
          <cell r="B242">
            <v>711.08</v>
          </cell>
          <cell r="C242">
            <v>711.08</v>
          </cell>
          <cell r="D242">
            <v>711.08</v>
          </cell>
          <cell r="E242">
            <v>638.94000000000005</v>
          </cell>
          <cell r="F242">
            <v>638.94000000000005</v>
          </cell>
          <cell r="G242">
            <v>638.94000000000005</v>
          </cell>
          <cell r="H242">
            <v>4050.0600000000004</v>
          </cell>
          <cell r="I242">
            <v>638.94000000000005</v>
          </cell>
          <cell r="J242">
            <v>638.94000000000005</v>
          </cell>
          <cell r="K242">
            <v>638.94000000000005</v>
          </cell>
          <cell r="L242">
            <v>638.94000000000005</v>
          </cell>
          <cell r="M242">
            <v>638.94000000000005</v>
          </cell>
          <cell r="N242">
            <v>638.94000000000005</v>
          </cell>
          <cell r="O242">
            <v>3833.6400000000003</v>
          </cell>
          <cell r="P242">
            <v>7883.7000000000007</v>
          </cell>
          <cell r="R242">
            <v>5966.880000000001</v>
          </cell>
          <cell r="S242">
            <v>2.8464652730597452E-3</v>
          </cell>
        </row>
        <row r="245">
          <cell r="A245" t="str">
            <v>SYSTEMS MAINTENANCE-NY</v>
          </cell>
          <cell r="B245">
            <v>0</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R245">
            <v>0</v>
          </cell>
          <cell r="S245">
            <v>0</v>
          </cell>
        </row>
        <row r="246">
          <cell r="A246" t="str">
            <v>SYSTEMS MAINT HEADCOUNT-NY</v>
          </cell>
          <cell r="B246">
            <v>0</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R246">
            <v>0</v>
          </cell>
          <cell r="S246">
            <v>0</v>
          </cell>
        </row>
        <row r="247">
          <cell r="A247" t="str">
            <v>SYSTEMS DEVELOPMENT-NY</v>
          </cell>
          <cell r="B247">
            <v>0</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R247">
            <v>0</v>
          </cell>
          <cell r="S247">
            <v>0</v>
          </cell>
        </row>
        <row r="248">
          <cell r="A248" t="str">
            <v>SYSTEMS-NY</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R248">
            <v>0</v>
          </cell>
          <cell r="S248">
            <v>0</v>
          </cell>
        </row>
        <row r="249">
          <cell r="A249" t="str">
            <v>SYSTEMS -LA</v>
          </cell>
          <cell r="B249">
            <v>0</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R249">
            <v>0</v>
          </cell>
          <cell r="S249">
            <v>0</v>
          </cell>
        </row>
        <row r="250">
          <cell r="A250" t="str">
            <v>SYSTEMS -ITD</v>
          </cell>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R250">
            <v>0</v>
          </cell>
          <cell r="S250">
            <v>0</v>
          </cell>
        </row>
        <row r="251">
          <cell r="A251" t="str">
            <v>SYSTEMS-LONDON</v>
          </cell>
          <cell r="B251">
            <v>4361.51</v>
          </cell>
          <cell r="C251">
            <v>4361.51</v>
          </cell>
          <cell r="D251">
            <v>4361.51</v>
          </cell>
          <cell r="E251">
            <v>4517.51</v>
          </cell>
          <cell r="F251">
            <v>4517.51</v>
          </cell>
          <cell r="G251">
            <v>4517.51</v>
          </cell>
          <cell r="H251">
            <v>26637.060000000005</v>
          </cell>
          <cell r="I251">
            <v>4517.51</v>
          </cell>
          <cell r="J251">
            <v>4517.51</v>
          </cell>
          <cell r="K251">
            <v>4517.51</v>
          </cell>
          <cell r="L251">
            <v>4517.51</v>
          </cell>
          <cell r="M251">
            <v>4517.51</v>
          </cell>
          <cell r="N251">
            <v>4517.51</v>
          </cell>
          <cell r="O251">
            <v>27105.060000000005</v>
          </cell>
          <cell r="P251">
            <v>53742.12000000001</v>
          </cell>
          <cell r="R251">
            <v>40189.590000000011</v>
          </cell>
          <cell r="S251">
            <v>1.9172209307629653E-2</v>
          </cell>
        </row>
        <row r="252">
          <cell r="A252" t="str">
            <v xml:space="preserve">     TOTAL SYSTEMS</v>
          </cell>
          <cell r="B252">
            <v>4361.51</v>
          </cell>
          <cell r="C252">
            <v>4361.51</v>
          </cell>
          <cell r="D252">
            <v>4361.51</v>
          </cell>
          <cell r="E252">
            <v>4517.51</v>
          </cell>
          <cell r="F252">
            <v>4517.51</v>
          </cell>
          <cell r="G252">
            <v>4517.51</v>
          </cell>
          <cell r="H252">
            <v>26637.060000000005</v>
          </cell>
          <cell r="I252">
            <v>4517.51</v>
          </cell>
          <cell r="J252">
            <v>4517.51</v>
          </cell>
          <cell r="K252">
            <v>4517.51</v>
          </cell>
          <cell r="L252">
            <v>4517.51</v>
          </cell>
          <cell r="M252">
            <v>4517.51</v>
          </cell>
          <cell r="N252">
            <v>4517.51</v>
          </cell>
          <cell r="O252">
            <v>27105.060000000005</v>
          </cell>
          <cell r="P252">
            <v>53742.12000000001</v>
          </cell>
          <cell r="R252">
            <v>40189.590000000011</v>
          </cell>
          <cell r="S252">
            <v>1.9172209307629653E-2</v>
          </cell>
        </row>
        <row r="254">
          <cell r="A254" t="str">
            <v>OFFICE SERVICES-TOKYO</v>
          </cell>
          <cell r="B254">
            <v>0</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R254">
            <v>0</v>
          </cell>
          <cell r="S254">
            <v>0</v>
          </cell>
        </row>
        <row r="255">
          <cell r="A255" t="str">
            <v>ACCOUNTING/COMPLIANCE TOKYO</v>
          </cell>
          <cell r="B255">
            <v>0</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R255">
            <v>0</v>
          </cell>
          <cell r="S255">
            <v>0</v>
          </cell>
        </row>
        <row r="256">
          <cell r="A256" t="str">
            <v>OPERATIONS/COMMUNICATIONS TOKYO</v>
          </cell>
          <cell r="B256">
            <v>0</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R256">
            <v>0</v>
          </cell>
          <cell r="S256">
            <v>0</v>
          </cell>
        </row>
        <row r="257">
          <cell r="A257" t="str">
            <v xml:space="preserve">     TOTAL TOKYO BACK OFFICE EXPENSE</v>
          </cell>
          <cell r="B257">
            <v>0</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R257">
            <v>0</v>
          </cell>
          <cell r="S257">
            <v>0</v>
          </cell>
        </row>
        <row r="259">
          <cell r="A259" t="str">
            <v>RENT &amp; OTHER OCCUPANCY</v>
          </cell>
          <cell r="B259">
            <v>7268.9</v>
          </cell>
          <cell r="C259">
            <v>8906.01</v>
          </cell>
          <cell r="D259">
            <v>10009.94</v>
          </cell>
          <cell r="E259">
            <v>12459.26</v>
          </cell>
          <cell r="F259">
            <v>6940.75</v>
          </cell>
          <cell r="G259">
            <v>10139.42</v>
          </cell>
          <cell r="H259">
            <v>55724.28</v>
          </cell>
          <cell r="I259">
            <v>12146.08</v>
          </cell>
          <cell r="J259">
            <v>13920.95</v>
          </cell>
          <cell r="K259">
            <v>13241.81</v>
          </cell>
          <cell r="L259">
            <v>12225.58</v>
          </cell>
          <cell r="M259">
            <v>10345.24</v>
          </cell>
          <cell r="N259">
            <v>10269.99</v>
          </cell>
          <cell r="O259">
            <v>72149.649999999994</v>
          </cell>
          <cell r="P259">
            <v>127873.93</v>
          </cell>
          <cell r="R259">
            <v>95033.12</v>
          </cell>
          <cell r="S259">
            <v>4.5334995151657058E-2</v>
          </cell>
        </row>
        <row r="260">
          <cell r="A260" t="str">
            <v>STATIONARY &amp; SUPPLIES</v>
          </cell>
          <cell r="B260">
            <v>417.57</v>
          </cell>
          <cell r="C260">
            <v>503.54</v>
          </cell>
          <cell r="D260">
            <v>602.02</v>
          </cell>
          <cell r="E260">
            <v>671.77</v>
          </cell>
          <cell r="F260">
            <v>402.68</v>
          </cell>
          <cell r="G260">
            <v>597.02</v>
          </cell>
          <cell r="H260">
            <v>3194.6</v>
          </cell>
          <cell r="I260">
            <v>654.91</v>
          </cell>
          <cell r="J260">
            <v>180.11</v>
          </cell>
          <cell r="K260">
            <v>866.24</v>
          </cell>
          <cell r="L260">
            <v>738.36</v>
          </cell>
          <cell r="M260">
            <v>557.14</v>
          </cell>
          <cell r="N260">
            <v>557.92999999999995</v>
          </cell>
          <cell r="O260">
            <v>3554.6899999999996</v>
          </cell>
          <cell r="P260">
            <v>6749.2899999999991</v>
          </cell>
          <cell r="R260">
            <v>4895.8599999999997</v>
          </cell>
          <cell r="S260">
            <v>2.3355414340094456E-3</v>
          </cell>
        </row>
        <row r="261">
          <cell r="A261" t="str">
            <v>FOOD &amp; SUPPLIES EXPENSE</v>
          </cell>
          <cell r="B261">
            <v>956.93999999999994</v>
          </cell>
          <cell r="C261">
            <v>1018.33</v>
          </cell>
          <cell r="D261">
            <v>1217.49</v>
          </cell>
          <cell r="E261">
            <v>1358.49</v>
          </cell>
          <cell r="F261">
            <v>689.4</v>
          </cell>
          <cell r="G261">
            <v>1022.08</v>
          </cell>
          <cell r="H261">
            <v>6262.73</v>
          </cell>
          <cell r="I261">
            <v>1121.2</v>
          </cell>
          <cell r="J261">
            <v>1285.03</v>
          </cell>
          <cell r="K261">
            <v>1220.93</v>
          </cell>
          <cell r="L261">
            <v>1137.5899999999999</v>
          </cell>
          <cell r="M261">
            <v>878.24</v>
          </cell>
          <cell r="N261">
            <v>818.24</v>
          </cell>
          <cell r="O261">
            <v>6461.23</v>
          </cell>
          <cell r="P261">
            <v>12723.96</v>
          </cell>
          <cell r="R261">
            <v>9889.89</v>
          </cell>
          <cell r="S261">
            <v>4.7179142934633909E-3</v>
          </cell>
        </row>
        <row r="262">
          <cell r="A262" t="str">
            <v>TEMPORARY KITCHEN STAFF</v>
          </cell>
          <cell r="B262">
            <v>0</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R262">
            <v>0</v>
          </cell>
          <cell r="S262">
            <v>0</v>
          </cell>
        </row>
        <row r="263">
          <cell r="A263" t="str">
            <v>FOOD SERVICE</v>
          </cell>
          <cell r="B263">
            <v>0</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R263">
            <v>0</v>
          </cell>
          <cell r="S263">
            <v>0</v>
          </cell>
        </row>
        <row r="264">
          <cell r="A264" t="str">
            <v>KEYMAN INSURANCE</v>
          </cell>
          <cell r="B264">
            <v>0</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R264">
            <v>0</v>
          </cell>
          <cell r="S264">
            <v>0</v>
          </cell>
        </row>
        <row r="265">
          <cell r="A265" t="str">
            <v>CHRISTMAS PARTY ACCRUAL</v>
          </cell>
          <cell r="B265">
            <v>0</v>
          </cell>
          <cell r="C265">
            <v>0</v>
          </cell>
          <cell r="D265">
            <v>0</v>
          </cell>
          <cell r="E265">
            <v>0</v>
          </cell>
          <cell r="F265">
            <v>89.84</v>
          </cell>
          <cell r="G265">
            <v>132.04</v>
          </cell>
          <cell r="H265">
            <v>221.88</v>
          </cell>
          <cell r="I265">
            <v>129.57</v>
          </cell>
          <cell r="J265">
            <v>132.22</v>
          </cell>
          <cell r="K265">
            <v>135.06</v>
          </cell>
          <cell r="L265">
            <v>132.96</v>
          </cell>
          <cell r="M265">
            <v>131.46</v>
          </cell>
          <cell r="N265">
            <v>133.13</v>
          </cell>
          <cell r="O265">
            <v>794.4</v>
          </cell>
          <cell r="P265">
            <v>1016.28</v>
          </cell>
          <cell r="R265">
            <v>0</v>
          </cell>
          <cell r="S265">
            <v>0</v>
          </cell>
        </row>
        <row r="266">
          <cell r="A266" t="str">
            <v>102ND FLOOR MOVE</v>
          </cell>
          <cell r="B266">
            <v>0</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R266">
            <v>0</v>
          </cell>
          <cell r="S266">
            <v>0</v>
          </cell>
        </row>
        <row r="267">
          <cell r="A267" t="str">
            <v>POSTAGE</v>
          </cell>
          <cell r="B267">
            <v>27</v>
          </cell>
          <cell r="C267">
            <v>34</v>
          </cell>
          <cell r="D267">
            <v>23</v>
          </cell>
          <cell r="E267">
            <v>26</v>
          </cell>
          <cell r="F267">
            <v>16</v>
          </cell>
          <cell r="G267">
            <v>23</v>
          </cell>
          <cell r="H267">
            <v>149</v>
          </cell>
          <cell r="I267">
            <v>25</v>
          </cell>
          <cell r="J267">
            <v>0</v>
          </cell>
          <cell r="K267">
            <v>55</v>
          </cell>
          <cell r="L267">
            <v>27</v>
          </cell>
          <cell r="M267">
            <v>27</v>
          </cell>
          <cell r="N267">
            <v>27</v>
          </cell>
          <cell r="O267">
            <v>161</v>
          </cell>
          <cell r="P267">
            <v>310</v>
          </cell>
          <cell r="R267">
            <v>229</v>
          </cell>
          <cell r="S267">
            <v>1.092431132401995E-4</v>
          </cell>
        </row>
        <row r="268">
          <cell r="A268" t="str">
            <v>STORAGE</v>
          </cell>
          <cell r="B268">
            <v>0</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R268">
            <v>0</v>
          </cell>
          <cell r="S268">
            <v>0</v>
          </cell>
        </row>
        <row r="269">
          <cell r="A269" t="str">
            <v>COURIER FEES</v>
          </cell>
          <cell r="B269">
            <v>46</v>
          </cell>
          <cell r="C269">
            <v>4</v>
          </cell>
          <cell r="D269">
            <v>4</v>
          </cell>
          <cell r="E269">
            <v>383</v>
          </cell>
          <cell r="F269">
            <v>432.67</v>
          </cell>
          <cell r="G269">
            <v>324</v>
          </cell>
          <cell r="H269">
            <v>1193.67</v>
          </cell>
          <cell r="I269">
            <v>352</v>
          </cell>
          <cell r="J269">
            <v>399</v>
          </cell>
          <cell r="K269">
            <v>388</v>
          </cell>
          <cell r="L269">
            <v>376.1</v>
          </cell>
          <cell r="M269">
            <v>371</v>
          </cell>
          <cell r="N269">
            <v>376</v>
          </cell>
          <cell r="O269">
            <v>2262.1</v>
          </cell>
          <cell r="P269">
            <v>3455.77</v>
          </cell>
          <cell r="R269">
            <v>2332.67</v>
          </cell>
          <cell r="S269">
            <v>1.1127866068210313E-3</v>
          </cell>
        </row>
        <row r="270">
          <cell r="A270" t="str">
            <v>OFFICE MAINTENANCE\FURNISHINGS</v>
          </cell>
          <cell r="B270">
            <v>0</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R270">
            <v>0</v>
          </cell>
          <cell r="S270">
            <v>0</v>
          </cell>
        </row>
        <row r="271">
          <cell r="A271" t="str">
            <v>SALARIES-ADMINISTRATIVE</v>
          </cell>
          <cell r="B271">
            <v>0</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R271">
            <v>0</v>
          </cell>
          <cell r="S271">
            <v>0</v>
          </cell>
        </row>
        <row r="272">
          <cell r="A272" t="str">
            <v>FACILITIES-LONDON</v>
          </cell>
          <cell r="B272">
            <v>1616.82</v>
          </cell>
          <cell r="C272">
            <v>1616.81</v>
          </cell>
          <cell r="D272">
            <v>1616.82</v>
          </cell>
          <cell r="E272">
            <v>1466.85</v>
          </cell>
          <cell r="F272">
            <v>1466.85</v>
          </cell>
          <cell r="G272">
            <v>1466.85</v>
          </cell>
          <cell r="H272">
            <v>9251</v>
          </cell>
          <cell r="I272">
            <v>1466.85</v>
          </cell>
          <cell r="J272">
            <v>1466.85</v>
          </cell>
          <cell r="K272">
            <v>1466.85</v>
          </cell>
          <cell r="L272">
            <v>1466.85</v>
          </cell>
          <cell r="M272">
            <v>1466.85</v>
          </cell>
          <cell r="N272">
            <v>1466.85</v>
          </cell>
          <cell r="O272">
            <v>8801.1</v>
          </cell>
          <cell r="P272">
            <v>18052.099999999999</v>
          </cell>
          <cell r="R272">
            <v>13651.550000000001</v>
          </cell>
          <cell r="S272">
            <v>6.5123922382281461E-3</v>
          </cell>
        </row>
        <row r="273">
          <cell r="A273" t="str">
            <v>FACILITIES-LA</v>
          </cell>
          <cell r="B273">
            <v>0</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R273">
            <v>0</v>
          </cell>
          <cell r="S273">
            <v>0</v>
          </cell>
        </row>
        <row r="274">
          <cell r="A274" t="str">
            <v xml:space="preserve">     TOTAL FACILITIES</v>
          </cell>
          <cell r="B274">
            <v>10333.23</v>
          </cell>
          <cell r="C274">
            <v>12082.69</v>
          </cell>
          <cell r="D274">
            <v>13473.27</v>
          </cell>
          <cell r="E274">
            <v>16365.37</v>
          </cell>
          <cell r="F274">
            <v>10038.19</v>
          </cell>
          <cell r="G274">
            <v>13704.410000000002</v>
          </cell>
          <cell r="H274">
            <v>75997.16</v>
          </cell>
          <cell r="I274">
            <v>15895.61</v>
          </cell>
          <cell r="J274">
            <v>17384.16</v>
          </cell>
          <cell r="K274">
            <v>17373.89</v>
          </cell>
          <cell r="L274">
            <v>16104.44</v>
          </cell>
          <cell r="M274">
            <v>13776.929999999998</v>
          </cell>
          <cell r="N274">
            <v>13649.14</v>
          </cell>
          <cell r="O274">
            <v>94184.17</v>
          </cell>
          <cell r="P274">
            <v>170181.33000000002</v>
          </cell>
          <cell r="R274">
            <v>126032.09</v>
          </cell>
          <cell r="S274">
            <v>6.0122872837419274E-2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ournal"/>
      <sheetName val="Journal Pivot"/>
      <sheetName val="Cost+Rest Stock"/>
      <sheetName val="Rest Stock"/>
      <sheetName val="Non TT Employees"/>
      <sheetName val="True Up Index &amp; Equities"/>
      <sheetName val="Cost"/>
      <sheetName val="Salaries&amp;Shares"/>
      <sheetName val="Non Pivot (Final)"/>
      <sheetName val="Non Pivot (Excl Infra etc)"/>
      <sheetName val="Europe Salary"/>
      <sheetName val="Non Pivot (Excl US employees)"/>
      <sheetName val="Notes"/>
      <sheetName val="Sheet4"/>
      <sheetName val="Staff list"/>
      <sheetName val="Proj Clasification "/>
      <sheetName val="Non Pivot"/>
      <sheetName val="Pivot"/>
      <sheetName val="US People"/>
      <sheetName val="7.5.05"/>
      <sheetName val="14.5.05"/>
      <sheetName val="21.5.05"/>
      <sheetName val="28.5.05"/>
      <sheetName val="Summary time"/>
      <sheetName val="TREND"/>
      <sheetName val="Ret. Earnings Movement"/>
    </sheetNames>
    <sheetDataSet>
      <sheetData sheetId="0"/>
      <sheetData sheetId="1"/>
      <sheetData sheetId="2"/>
      <sheetData sheetId="3"/>
      <sheetData sheetId="4"/>
      <sheetData sheetId="5"/>
      <sheetData sheetId="6" refreshError="1">
        <row r="2">
          <cell r="B2">
            <v>1.8228</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ournal"/>
      <sheetName val="Journal Pivot"/>
      <sheetName val="Cost+Rest Stock"/>
      <sheetName val="Rest Stock"/>
      <sheetName val="Non TT Employees"/>
      <sheetName val="True Up Index &amp; Equities"/>
      <sheetName val="Cost"/>
      <sheetName val="Salaries&amp;Shares"/>
      <sheetName val="Non Pivot (Final)"/>
      <sheetName val="Non Pivot (Excl Infra etc)"/>
      <sheetName val="Europe Salary"/>
      <sheetName val="Non Pivot (Excl US employees)"/>
      <sheetName val="Notes"/>
      <sheetName val="Sheet4"/>
      <sheetName val="Staff list"/>
      <sheetName val="Proj Clasification "/>
      <sheetName val="Non Pivot"/>
      <sheetName val="Pivot"/>
      <sheetName val="US People"/>
      <sheetName val="7.5.05"/>
      <sheetName val="14.5.05"/>
      <sheetName val="21.5.05"/>
      <sheetName val="28.5.05"/>
      <sheetName val="Summary time"/>
      <sheetName val="TREND"/>
      <sheetName val="Ret. Earnings Movement"/>
    </sheetNames>
    <sheetDataSet>
      <sheetData sheetId="0"/>
      <sheetData sheetId="1"/>
      <sheetData sheetId="2"/>
      <sheetData sheetId="3"/>
      <sheetData sheetId="4"/>
      <sheetData sheetId="5"/>
      <sheetData sheetId="6" refreshError="1">
        <row r="2">
          <cell r="B2">
            <v>1.8228</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PAGE"/>
      <sheetName val="Table of Contents"/>
      <sheetName val="KM"/>
      <sheetName val="1.1 KM Summary"/>
      <sheetName val="1.1 KM Summary (2)"/>
      <sheetName val="1.1 KM Summary (Jason )"/>
      <sheetName val="1.2 KM Trend"/>
      <sheetName val="1.2 KM Trend (2)"/>
      <sheetName val="BS"/>
      <sheetName val="2.1 US GAAP Bal Sheet PR"/>
      <sheetName val="2.2 BS Summary QTD"/>
      <sheetName val="2.3 BS Summary YTD"/>
      <sheetName val="2.4 BS Composition Analysis"/>
      <sheetName val="2.5 BS Trend"/>
      <sheetName val="PL"/>
      <sheetName val="3.1 PL Summary"/>
      <sheetName val="3.1 US GAAP P&amp;L PR"/>
      <sheetName val="3.2 PL Summary (Q2'23 vs Q2'22)"/>
      <sheetName val="3.3 PL Summary (Q2'23 vs Q1'23)"/>
      <sheetName val="3.4 PL Summary (YTD vs YTD) "/>
      <sheetName val="3.5 PL Composition Analysis"/>
      <sheetName val="3.6 Bkge Rev by Product"/>
      <sheetName val="3.7 Fenics Desk Review"/>
      <sheetName val="3.8 Fenics Rev by Type"/>
      <sheetName val="3.9 Fenics Platform"/>
      <sheetName val="3.10 Fenics by Business"/>
      <sheetName val="3.11 Brokerage Revs Desk Review"/>
      <sheetName val="3.12 Market Activity"/>
      <sheetName val="3.13 Geographic"/>
      <sheetName val="3.14 Geographic Trend"/>
      <sheetName val="3.15 PL Trend"/>
      <sheetName val="AE"/>
      <sheetName val="4.1 AE PL Statement YoY "/>
      <sheetName val="4.2 GAAP to AE by line"/>
      <sheetName val="4.3 GAAP to AEPS"/>
      <sheetName val="4.4 Q2'23 Rec of GAAP to AE"/>
      <sheetName val="4.5 Q2'22 Rec of GAAP to AE"/>
      <sheetName val="4.6 YTD Q2'23 Rec of GAAP to AE"/>
      <sheetName val="4.7 YTD Q2'22 Rec of GAAP toAE"/>
      <sheetName val="4.8 EBITDA by line"/>
      <sheetName val="4.9 GAAP to EBITDA "/>
      <sheetName val="4.10 AE Trend"/>
      <sheetName val="4.11 GAAP to AEPS Trend"/>
      <sheetName val="4.12 EBITDA Trend"/>
      <sheetName val="CF"/>
      <sheetName val="5.1 CF 10Q"/>
      <sheetName val="5.2 Buyback Summary"/>
      <sheetName val="5.3 Fixed Asset and Capex"/>
      <sheetName val="5.4 Liquidity Analysis"/>
      <sheetName val="5.5 CF Summary"/>
      <sheetName val="5.6 Working Capital Details"/>
      <sheetName val="SC"/>
      <sheetName val="6.1 Fully Diluted Share count"/>
      <sheetName val="6.2 FD WASO GAAP to AE"/>
      <sheetName val="6.3 BS Capital Summary"/>
      <sheetName val="6.4 PR PPT Sharecount Chart"/>
      <sheetName val="Other"/>
      <sheetName val="7.1 PR PPT Credit Profile"/>
      <sheetName val="7.2 Industry Volume Summary"/>
      <sheetName val="Insurance"/>
      <sheetName val="8.1 Insurance GAAP P&amp;L Trend"/>
      <sheetName val="8.2 Insurance AE P&amp;L Trend"/>
      <sheetName val="Engine Tabs &gt;&gt;&gt;"/>
      <sheetName val="BS From Consol"/>
      <sheetName val="P&amp;L From Consol"/>
      <sheetName val="Brokerage Revenue Input"/>
      <sheetName val="Rec of GAAP to AE by line"/>
      <sheetName val="AE Essbase"/>
      <sheetName val="SE Breakout"/>
      <sheetName val="EPS data from EPS FN fi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ow r="13">
          <cell r="B13">
            <v>1681781</v>
          </cell>
        </row>
        <row r="14">
          <cell r="B14">
            <v>45598486.428571418</v>
          </cell>
        </row>
        <row r="15">
          <cell r="B15">
            <v>6674517.9450549548</v>
          </cell>
        </row>
        <row r="16">
          <cell r="B16">
            <v>58186001.912087813</v>
          </cell>
        </row>
        <row r="17">
          <cell r="B17">
            <v>1418181.0879120885</v>
          </cell>
        </row>
        <row r="18">
          <cell r="B18">
            <v>4301.4945054945056</v>
          </cell>
        </row>
        <row r="19">
          <cell r="B19">
            <v>0</v>
          </cell>
        </row>
        <row r="20">
          <cell r="B20">
            <v>185254.21978021978</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92000"/>
      <sheetName val="BAUX M-----"/>
      <sheetName val="VAL_CPTA 98000-09200"/>
      <sheetName val="DES LE"/>
      <sheetName val="TRI PAR CENTRE BUDGETAIRE 0700"/>
      <sheetName val="70900-70906"/>
      <sheetName val="092000VAL_CPTA"/>
    </sheetNames>
    <sheetDataSet>
      <sheetData sheetId="0"/>
      <sheetData sheetId="1">
        <row r="3">
          <cell r="G3">
            <v>4.0000000000000001E-3</v>
          </cell>
        </row>
        <row r="4">
          <cell r="G4">
            <v>-1436.51</v>
          </cell>
        </row>
        <row r="5">
          <cell r="G5">
            <v>615.99</v>
          </cell>
        </row>
        <row r="6">
          <cell r="G6">
            <v>-909.59950000000003</v>
          </cell>
        </row>
        <row r="7">
          <cell r="G7">
            <v>-273.58</v>
          </cell>
        </row>
        <row r="8">
          <cell r="G8">
            <v>-6464.6909999999998</v>
          </cell>
        </row>
        <row r="9">
          <cell r="G9">
            <v>-2888.58</v>
          </cell>
        </row>
        <row r="10">
          <cell r="G10">
            <v>-13586.6947</v>
          </cell>
        </row>
        <row r="11">
          <cell r="G11">
            <v>-168.87</v>
          </cell>
        </row>
        <row r="12">
          <cell r="G12">
            <v>61.634500000000003</v>
          </cell>
        </row>
        <row r="13">
          <cell r="G13">
            <v>2.8999999999999998E-3</v>
          </cell>
        </row>
        <row r="14">
          <cell r="G14">
            <v>174.5</v>
          </cell>
        </row>
        <row r="15">
          <cell r="G15">
            <v>61.843400000000003</v>
          </cell>
        </row>
        <row r="16">
          <cell r="G16">
            <v>243.1686</v>
          </cell>
        </row>
        <row r="17">
          <cell r="G17">
            <v>514.70000000000005</v>
          </cell>
        </row>
        <row r="18">
          <cell r="G18">
            <v>26377.469000000001</v>
          </cell>
        </row>
        <row r="20">
          <cell r="G20">
            <v>111.518</v>
          </cell>
        </row>
        <row r="21">
          <cell r="G21">
            <v>-4676.3999999999996</v>
          </cell>
        </row>
        <row r="22">
          <cell r="G22">
            <v>2463.3278</v>
          </cell>
        </row>
        <row r="23">
          <cell r="G23">
            <v>5191074.99</v>
          </cell>
        </row>
        <row r="24">
          <cell r="G24">
            <v>11501.1199</v>
          </cell>
        </row>
        <row r="25">
          <cell r="G25">
            <v>14237880.640000001</v>
          </cell>
        </row>
        <row r="26">
          <cell r="G26">
            <v>-6976981.1100000003</v>
          </cell>
        </row>
        <row r="28">
          <cell r="G28">
            <v>-1024195.255</v>
          </cell>
        </row>
        <row r="29">
          <cell r="G29">
            <v>-218231.6636</v>
          </cell>
        </row>
        <row r="31">
          <cell r="G31">
            <v>-0.01</v>
          </cell>
        </row>
        <row r="32">
          <cell r="G32">
            <v>-8358960.3195000002</v>
          </cell>
        </row>
        <row r="34">
          <cell r="G34">
            <v>-4153.3500000000004</v>
          </cell>
        </row>
        <row r="35">
          <cell r="G35">
            <v>-1400033</v>
          </cell>
        </row>
        <row r="36">
          <cell r="G36">
            <v>-3611452.3618999999</v>
          </cell>
        </row>
        <row r="37">
          <cell r="G37">
            <v>-7220.0050000000001</v>
          </cell>
        </row>
        <row r="38">
          <cell r="G38">
            <v>1205.9657</v>
          </cell>
        </row>
        <row r="39">
          <cell r="G39">
            <v>-243907.29500000001</v>
          </cell>
        </row>
        <row r="40">
          <cell r="G40">
            <v>-459671.95360000001</v>
          </cell>
        </row>
        <row r="41">
          <cell r="G41">
            <v>-87024.46</v>
          </cell>
        </row>
        <row r="42">
          <cell r="G42">
            <v>-523.25</v>
          </cell>
        </row>
        <row r="43">
          <cell r="G43">
            <v>0</v>
          </cell>
        </row>
        <row r="44">
          <cell r="G44">
            <v>-17626.259999999998</v>
          </cell>
        </row>
        <row r="45">
          <cell r="G45">
            <v>5.0000000000000001E-3</v>
          </cell>
        </row>
        <row r="47">
          <cell r="G47">
            <v>-4.8999999999999998E-3</v>
          </cell>
        </row>
        <row r="48">
          <cell r="G48">
            <v>1363017.6</v>
          </cell>
        </row>
        <row r="50">
          <cell r="G50">
            <v>1240.8961999999999</v>
          </cell>
        </row>
        <row r="51">
          <cell r="G51">
            <v>0</v>
          </cell>
        </row>
        <row r="52">
          <cell r="G52">
            <v>66475.889800000004</v>
          </cell>
        </row>
        <row r="53">
          <cell r="G53">
            <v>42561.502899999999</v>
          </cell>
        </row>
        <row r="54">
          <cell r="G54">
            <v>158068.32</v>
          </cell>
        </row>
        <row r="55">
          <cell r="G55">
            <v>1867.65</v>
          </cell>
        </row>
        <row r="56">
          <cell r="G56">
            <v>33755.568800000001</v>
          </cell>
        </row>
        <row r="57">
          <cell r="G57">
            <v>-136788.79490000001</v>
          </cell>
        </row>
        <row r="58">
          <cell r="G58">
            <v>112470.2372</v>
          </cell>
        </row>
        <row r="59">
          <cell r="G59">
            <v>181395.255</v>
          </cell>
        </row>
        <row r="60">
          <cell r="G60">
            <v>241485.52</v>
          </cell>
        </row>
        <row r="61">
          <cell r="G61">
            <v>0.01</v>
          </cell>
        </row>
        <row r="63">
          <cell r="G63">
            <v>-99098.070999999996</v>
          </cell>
        </row>
        <row r="64">
          <cell r="G64">
            <v>-1.3</v>
          </cell>
        </row>
        <row r="65">
          <cell r="G65">
            <v>136.46600000000001</v>
          </cell>
        </row>
        <row r="67">
          <cell r="G67">
            <v>-1094307.1122999999</v>
          </cell>
        </row>
        <row r="68">
          <cell r="G68">
            <v>133.36000000000001</v>
          </cell>
        </row>
        <row r="69">
          <cell r="G69">
            <v>1045.8422</v>
          </cell>
        </row>
        <row r="70">
          <cell r="G70">
            <v>17683.810000000001</v>
          </cell>
        </row>
        <row r="71">
          <cell r="G71">
            <v>305024.29800000001</v>
          </cell>
        </row>
        <row r="72">
          <cell r="G72">
            <v>86627.81</v>
          </cell>
        </row>
        <row r="73">
          <cell r="G73">
            <v>5127.7034999999996</v>
          </cell>
        </row>
        <row r="74">
          <cell r="G74">
            <v>-352629.99459999998</v>
          </cell>
        </row>
        <row r="75">
          <cell r="G75">
            <v>-64429.69</v>
          </cell>
        </row>
        <row r="76">
          <cell r="G76">
            <v>5470</v>
          </cell>
        </row>
        <row r="77">
          <cell r="G77">
            <v>-318209.24680000002</v>
          </cell>
        </row>
        <row r="78">
          <cell r="G78">
            <v>-980</v>
          </cell>
        </row>
        <row r="79">
          <cell r="G79">
            <v>0.02</v>
          </cell>
        </row>
        <row r="80">
          <cell r="G80">
            <v>2.25</v>
          </cell>
        </row>
        <row r="81">
          <cell r="G81">
            <v>4.7999999999999996E-3</v>
          </cell>
        </row>
        <row r="82">
          <cell r="G82">
            <v>-484.3553</v>
          </cell>
        </row>
        <row r="83">
          <cell r="G83">
            <v>52.75</v>
          </cell>
        </row>
        <row r="84">
          <cell r="G84">
            <v>0</v>
          </cell>
        </row>
        <row r="85">
          <cell r="G85">
            <v>191.8</v>
          </cell>
        </row>
        <row r="86">
          <cell r="G86">
            <v>-1523.5735999999999</v>
          </cell>
        </row>
        <row r="87">
          <cell r="G87">
            <v>331866.93</v>
          </cell>
        </row>
        <row r="90">
          <cell r="G90">
            <v>-978199.24</v>
          </cell>
        </row>
        <row r="92">
          <cell r="G92">
            <v>136.08000000000001</v>
          </cell>
        </row>
        <row r="94">
          <cell r="G94">
            <v>0</v>
          </cell>
        </row>
        <row r="95">
          <cell r="G95">
            <v>1861</v>
          </cell>
        </row>
        <row r="96">
          <cell r="G96">
            <v>443.8</v>
          </cell>
        </row>
        <row r="97">
          <cell r="G97">
            <v>17550.95</v>
          </cell>
        </row>
        <row r="98">
          <cell r="G98">
            <v>49845.83</v>
          </cell>
        </row>
        <row r="99">
          <cell r="G99">
            <v>160</v>
          </cell>
        </row>
        <row r="100">
          <cell r="G100">
            <v>4723.42</v>
          </cell>
        </row>
        <row r="101">
          <cell r="G101">
            <v>4593.9799999999996</v>
          </cell>
        </row>
        <row r="102">
          <cell r="G102">
            <v>-71208.08</v>
          </cell>
        </row>
        <row r="103">
          <cell r="G103">
            <v>1125</v>
          </cell>
        </row>
        <row r="104">
          <cell r="G104">
            <v>-929064.54</v>
          </cell>
        </row>
        <row r="105">
          <cell r="G105">
            <v>-4159.49</v>
          </cell>
        </row>
        <row r="106">
          <cell r="G106">
            <v>346574.46</v>
          </cell>
        </row>
        <row r="107">
          <cell r="G107">
            <v>-234910.38</v>
          </cell>
        </row>
        <row r="108">
          <cell r="G108">
            <v>776.06</v>
          </cell>
        </row>
        <row r="111">
          <cell r="G111">
            <v>86.58</v>
          </cell>
        </row>
        <row r="112">
          <cell r="G112">
            <v>-23776.560000000001</v>
          </cell>
        </row>
        <row r="113">
          <cell r="G113">
            <v>45803.6</v>
          </cell>
        </row>
        <row r="114">
          <cell r="G114">
            <v>-15185.02</v>
          </cell>
        </row>
        <row r="115">
          <cell r="G115">
            <v>-541968.12</v>
          </cell>
        </row>
        <row r="116">
          <cell r="G116">
            <v>-62281.38</v>
          </cell>
        </row>
        <row r="118">
          <cell r="G118">
            <v>-68.63</v>
          </cell>
        </row>
        <row r="119">
          <cell r="G119">
            <v>80.61</v>
          </cell>
        </row>
        <row r="120">
          <cell r="G120">
            <v>115.51</v>
          </cell>
        </row>
        <row r="121">
          <cell r="G121">
            <v>-10</v>
          </cell>
        </row>
        <row r="122">
          <cell r="G122">
            <v>-326</v>
          </cell>
        </row>
        <row r="123">
          <cell r="G123">
            <v>1.4</v>
          </cell>
        </row>
        <row r="124">
          <cell r="G124">
            <v>-1382.49</v>
          </cell>
        </row>
        <row r="125">
          <cell r="G125">
            <v>-7.7</v>
          </cell>
        </row>
      </sheetData>
      <sheetData sheetId="2"/>
      <sheetData sheetId="3"/>
      <sheetData sheetId="4"/>
      <sheetData sheetId="5"/>
      <sheetData sheetId="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92000"/>
      <sheetName val="BAUX M-----"/>
      <sheetName val="VAL_CPTA 98000-09200"/>
      <sheetName val="DES LE"/>
      <sheetName val="TRI PAR CENTRE BUDGETAIRE 0700"/>
      <sheetName val="70900-70906"/>
      <sheetName val="092000VAL_CPTA"/>
    </sheetNames>
    <sheetDataSet>
      <sheetData sheetId="0"/>
      <sheetData sheetId="1">
        <row r="3">
          <cell r="G3">
            <v>4.0000000000000001E-3</v>
          </cell>
        </row>
        <row r="4">
          <cell r="G4">
            <v>-1436.51</v>
          </cell>
        </row>
        <row r="5">
          <cell r="G5">
            <v>615.99</v>
          </cell>
        </row>
        <row r="6">
          <cell r="G6">
            <v>-909.59950000000003</v>
          </cell>
        </row>
        <row r="7">
          <cell r="G7">
            <v>-273.58</v>
          </cell>
        </row>
        <row r="8">
          <cell r="G8">
            <v>-6464.6909999999998</v>
          </cell>
        </row>
        <row r="9">
          <cell r="G9">
            <v>-2888.58</v>
          </cell>
        </row>
        <row r="10">
          <cell r="G10">
            <v>-13586.6947</v>
          </cell>
        </row>
        <row r="11">
          <cell r="G11">
            <v>-168.87</v>
          </cell>
        </row>
        <row r="12">
          <cell r="G12">
            <v>61.634500000000003</v>
          </cell>
        </row>
        <row r="13">
          <cell r="G13">
            <v>2.8999999999999998E-3</v>
          </cell>
        </row>
        <row r="14">
          <cell r="G14">
            <v>174.5</v>
          </cell>
        </row>
        <row r="15">
          <cell r="G15">
            <v>61.843400000000003</v>
          </cell>
        </row>
        <row r="16">
          <cell r="G16">
            <v>243.1686</v>
          </cell>
        </row>
        <row r="17">
          <cell r="G17">
            <v>514.70000000000005</v>
          </cell>
        </row>
        <row r="18">
          <cell r="G18">
            <v>26377.469000000001</v>
          </cell>
        </row>
        <row r="20">
          <cell r="G20">
            <v>111.518</v>
          </cell>
        </row>
        <row r="21">
          <cell r="G21">
            <v>-4676.3999999999996</v>
          </cell>
        </row>
        <row r="22">
          <cell r="G22">
            <v>2463.3278</v>
          </cell>
        </row>
        <row r="23">
          <cell r="G23">
            <v>5191074.99</v>
          </cell>
        </row>
        <row r="24">
          <cell r="G24">
            <v>11501.1199</v>
          </cell>
        </row>
        <row r="25">
          <cell r="G25">
            <v>14237880.640000001</v>
          </cell>
        </row>
        <row r="26">
          <cell r="G26">
            <v>-6976981.1100000003</v>
          </cell>
        </row>
        <row r="28">
          <cell r="G28">
            <v>-1024195.255</v>
          </cell>
        </row>
        <row r="29">
          <cell r="G29">
            <v>-218231.6636</v>
          </cell>
        </row>
        <row r="31">
          <cell r="G31">
            <v>-0.01</v>
          </cell>
        </row>
        <row r="32">
          <cell r="G32">
            <v>-8358960.3195000002</v>
          </cell>
        </row>
        <row r="34">
          <cell r="G34">
            <v>-4153.3500000000004</v>
          </cell>
        </row>
        <row r="35">
          <cell r="G35">
            <v>-1400033</v>
          </cell>
        </row>
        <row r="36">
          <cell r="G36">
            <v>-3611452.3618999999</v>
          </cell>
        </row>
        <row r="37">
          <cell r="G37">
            <v>-7220.0050000000001</v>
          </cell>
        </row>
        <row r="38">
          <cell r="G38">
            <v>1205.9657</v>
          </cell>
        </row>
        <row r="39">
          <cell r="G39">
            <v>-243907.29500000001</v>
          </cell>
        </row>
        <row r="40">
          <cell r="G40">
            <v>-459671.95360000001</v>
          </cell>
        </row>
        <row r="41">
          <cell r="G41">
            <v>-87024.46</v>
          </cell>
        </row>
        <row r="42">
          <cell r="G42">
            <v>-523.25</v>
          </cell>
        </row>
        <row r="43">
          <cell r="G43">
            <v>0</v>
          </cell>
        </row>
        <row r="44">
          <cell r="G44">
            <v>-17626.259999999998</v>
          </cell>
        </row>
        <row r="45">
          <cell r="G45">
            <v>5.0000000000000001E-3</v>
          </cell>
        </row>
        <row r="47">
          <cell r="G47">
            <v>-4.8999999999999998E-3</v>
          </cell>
        </row>
        <row r="48">
          <cell r="G48">
            <v>1363017.6</v>
          </cell>
        </row>
        <row r="50">
          <cell r="G50">
            <v>1240.8961999999999</v>
          </cell>
        </row>
        <row r="51">
          <cell r="G51">
            <v>0</v>
          </cell>
        </row>
        <row r="52">
          <cell r="G52">
            <v>66475.889800000004</v>
          </cell>
        </row>
        <row r="53">
          <cell r="G53">
            <v>42561.502899999999</v>
          </cell>
        </row>
        <row r="54">
          <cell r="G54">
            <v>158068.32</v>
          </cell>
        </row>
        <row r="55">
          <cell r="G55">
            <v>1867.65</v>
          </cell>
        </row>
        <row r="56">
          <cell r="G56">
            <v>33755.568800000001</v>
          </cell>
        </row>
        <row r="57">
          <cell r="G57">
            <v>-136788.79490000001</v>
          </cell>
        </row>
        <row r="58">
          <cell r="G58">
            <v>112470.2372</v>
          </cell>
        </row>
        <row r="59">
          <cell r="G59">
            <v>181395.255</v>
          </cell>
        </row>
        <row r="60">
          <cell r="G60">
            <v>241485.52</v>
          </cell>
        </row>
        <row r="61">
          <cell r="G61">
            <v>0.01</v>
          </cell>
        </row>
        <row r="63">
          <cell r="G63">
            <v>-99098.070999999996</v>
          </cell>
        </row>
        <row r="64">
          <cell r="G64">
            <v>-1.3</v>
          </cell>
        </row>
        <row r="65">
          <cell r="G65">
            <v>136.46600000000001</v>
          </cell>
        </row>
        <row r="67">
          <cell r="G67">
            <v>-1094307.1122999999</v>
          </cell>
        </row>
        <row r="68">
          <cell r="G68">
            <v>133.36000000000001</v>
          </cell>
        </row>
        <row r="69">
          <cell r="G69">
            <v>1045.8422</v>
          </cell>
        </row>
        <row r="70">
          <cell r="G70">
            <v>17683.810000000001</v>
          </cell>
        </row>
        <row r="71">
          <cell r="G71">
            <v>305024.29800000001</v>
          </cell>
        </row>
        <row r="72">
          <cell r="G72">
            <v>86627.81</v>
          </cell>
        </row>
        <row r="73">
          <cell r="G73">
            <v>5127.7034999999996</v>
          </cell>
        </row>
        <row r="74">
          <cell r="G74">
            <v>-352629.99459999998</v>
          </cell>
        </row>
        <row r="75">
          <cell r="G75">
            <v>-64429.69</v>
          </cell>
        </row>
        <row r="76">
          <cell r="G76">
            <v>5470</v>
          </cell>
        </row>
        <row r="77">
          <cell r="G77">
            <v>-318209.24680000002</v>
          </cell>
        </row>
        <row r="78">
          <cell r="G78">
            <v>-980</v>
          </cell>
        </row>
        <row r="79">
          <cell r="G79">
            <v>0.02</v>
          </cell>
        </row>
        <row r="80">
          <cell r="G80">
            <v>2.25</v>
          </cell>
        </row>
        <row r="81">
          <cell r="G81">
            <v>4.7999999999999996E-3</v>
          </cell>
        </row>
        <row r="82">
          <cell r="G82">
            <v>-484.3553</v>
          </cell>
        </row>
        <row r="83">
          <cell r="G83">
            <v>52.75</v>
          </cell>
        </row>
        <row r="84">
          <cell r="G84">
            <v>0</v>
          </cell>
        </row>
        <row r="85">
          <cell r="G85">
            <v>191.8</v>
          </cell>
        </row>
        <row r="86">
          <cell r="G86">
            <v>-1523.5735999999999</v>
          </cell>
        </row>
        <row r="87">
          <cell r="G87">
            <v>331866.93</v>
          </cell>
        </row>
        <row r="90">
          <cell r="G90">
            <v>-978199.24</v>
          </cell>
        </row>
        <row r="92">
          <cell r="G92">
            <v>136.08000000000001</v>
          </cell>
        </row>
        <row r="94">
          <cell r="G94">
            <v>0</v>
          </cell>
        </row>
        <row r="95">
          <cell r="G95">
            <v>1861</v>
          </cell>
        </row>
        <row r="96">
          <cell r="G96">
            <v>443.8</v>
          </cell>
        </row>
        <row r="97">
          <cell r="G97">
            <v>17550.95</v>
          </cell>
        </row>
        <row r="98">
          <cell r="G98">
            <v>49845.83</v>
          </cell>
        </row>
        <row r="99">
          <cell r="G99">
            <v>160</v>
          </cell>
        </row>
        <row r="100">
          <cell r="G100">
            <v>4723.42</v>
          </cell>
        </row>
        <row r="101">
          <cell r="G101">
            <v>4593.9799999999996</v>
          </cell>
        </row>
        <row r="102">
          <cell r="G102">
            <v>-71208.08</v>
          </cell>
        </row>
        <row r="103">
          <cell r="G103">
            <v>1125</v>
          </cell>
        </row>
        <row r="104">
          <cell r="G104">
            <v>-929064.54</v>
          </cell>
        </row>
        <row r="105">
          <cell r="G105">
            <v>-4159.49</v>
          </cell>
        </row>
        <row r="106">
          <cell r="G106">
            <v>346574.46</v>
          </cell>
        </row>
        <row r="107">
          <cell r="G107">
            <v>-234910.38</v>
          </cell>
        </row>
        <row r="108">
          <cell r="G108">
            <v>776.06</v>
          </cell>
        </row>
        <row r="111">
          <cell r="G111">
            <v>86.58</v>
          </cell>
        </row>
        <row r="112">
          <cell r="G112">
            <v>-23776.560000000001</v>
          </cell>
        </row>
        <row r="113">
          <cell r="G113">
            <v>45803.6</v>
          </cell>
        </row>
        <row r="114">
          <cell r="G114">
            <v>-15185.02</v>
          </cell>
        </row>
        <row r="115">
          <cell r="G115">
            <v>-541968.12</v>
          </cell>
        </row>
        <row r="116">
          <cell r="G116">
            <v>-62281.38</v>
          </cell>
        </row>
        <row r="118">
          <cell r="G118">
            <v>-68.63</v>
          </cell>
        </row>
        <row r="119">
          <cell r="G119">
            <v>80.61</v>
          </cell>
        </row>
        <row r="120">
          <cell r="G120">
            <v>115.51</v>
          </cell>
        </row>
        <row r="121">
          <cell r="G121">
            <v>-10</v>
          </cell>
        </row>
        <row r="122">
          <cell r="G122">
            <v>-326</v>
          </cell>
        </row>
        <row r="123">
          <cell r="G123">
            <v>1.4</v>
          </cell>
        </row>
        <row r="124">
          <cell r="G124">
            <v>-1382.49</v>
          </cell>
        </row>
        <row r="125">
          <cell r="G125">
            <v>-7.7</v>
          </cell>
        </row>
      </sheetData>
      <sheetData sheetId="2"/>
      <sheetData sheetId="3"/>
      <sheetData sheetId="4"/>
      <sheetData sheetId="5"/>
      <sheetData sheetId="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
      <sheetName val="HEADCOUNT"/>
      <sheetName val="DIVISION"/>
      <sheetName val="Matrix"/>
      <sheetName val="PME for Related Costs"/>
      <sheetName val="ACCTG-Fixed Cost"/>
      <sheetName val="ACCTG-Basic Cost"/>
      <sheetName val="BACKOFFMNGR"/>
      <sheetName val="OPERATIONS"/>
      <sheetName val="CREDIT"/>
      <sheetName val="RISK"/>
      <sheetName val="HUMANRES"/>
      <sheetName val="DISABILITY"/>
      <sheetName val="LIFE INS"/>
      <sheetName val="FACILITIES"/>
      <sheetName val="BUS ADMIN"/>
      <sheetName val="RENT"/>
      <sheetName val="OCC"/>
      <sheetName val="FOOD"/>
      <sheetName val="STORAGE"/>
      <sheetName val="COURIER"/>
      <sheetName val="OFF SVCS"/>
      <sheetName val="BLDG MAINT"/>
      <sheetName val="HOLIDAY"/>
      <sheetName val="LEASE"/>
      <sheetName val="SUPPLIES"/>
      <sheetName val="BR FOOD&amp;RENT"/>
      <sheetName val="DECADJ"/>
      <sheetName val="Sheet4"/>
      <sheetName val="decje"/>
      <sheetName val="XXX"/>
      <sheetName val="Sheet1"/>
      <sheetName val="ACCT99"/>
      <sheetName val="BR ALLOC"/>
      <sheetName val="CR ALLOC"/>
      <sheetName val="essbase-alloc"/>
      <sheetName val="Jan 99"/>
      <sheetName val="OPSQTR2B"/>
      <sheetName val="OPS99"/>
      <sheetName val="Sheet2"/>
      <sheetName val="INSACCR"/>
      <sheetName val="AR 02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3">
          <cell r="A3" t="str">
            <v>33I00</v>
          </cell>
          <cell r="B3">
            <v>2</v>
          </cell>
          <cell r="C3">
            <v>5.8823529411764705E-2</v>
          </cell>
          <cell r="D3">
            <v>30902.823529411766</v>
          </cell>
          <cell r="E3">
            <v>9176.4705882352937</v>
          </cell>
          <cell r="F3">
            <v>40079.294117647063</v>
          </cell>
          <cell r="I3">
            <v>2575.2352941176473</v>
          </cell>
          <cell r="J3">
            <v>764.7058823529411</v>
          </cell>
        </row>
        <row r="4">
          <cell r="A4" t="str">
            <v>33I05</v>
          </cell>
          <cell r="B4">
            <v>3</v>
          </cell>
          <cell r="C4">
            <v>8.8235294117647065E-2</v>
          </cell>
          <cell r="D4">
            <v>46354.23529411765</v>
          </cell>
          <cell r="E4">
            <v>13764.705882352942</v>
          </cell>
          <cell r="F4">
            <v>60118.941176470595</v>
          </cell>
          <cell r="I4">
            <v>3862.8529411764707</v>
          </cell>
          <cell r="J4">
            <v>1147.0588235294119</v>
          </cell>
        </row>
        <row r="5">
          <cell r="A5" t="str">
            <v>20I00</v>
          </cell>
          <cell r="B5">
            <v>23</v>
          </cell>
          <cell r="C5">
            <v>0.67647058823529416</v>
          </cell>
          <cell r="D5">
            <v>355382.4705882353</v>
          </cell>
          <cell r="E5">
            <v>105529.41176470589</v>
          </cell>
          <cell r="F5">
            <v>460911.8823529412</v>
          </cell>
          <cell r="I5">
            <v>29615.205882352941</v>
          </cell>
          <cell r="J5">
            <v>8794.1176470588234</v>
          </cell>
        </row>
        <row r="6">
          <cell r="A6" t="str">
            <v>27I00</v>
          </cell>
          <cell r="B6">
            <v>1</v>
          </cell>
          <cell r="C6">
            <v>2.9411764705882353E-2</v>
          </cell>
          <cell r="D6">
            <v>15451.411764705883</v>
          </cell>
          <cell r="E6">
            <v>4588.2352941176468</v>
          </cell>
          <cell r="F6">
            <v>20039.647058823532</v>
          </cell>
          <cell r="I6">
            <v>1287.6176470588236</v>
          </cell>
          <cell r="J6">
            <v>382.35294117647055</v>
          </cell>
        </row>
        <row r="7">
          <cell r="A7" t="str">
            <v>BN000</v>
          </cell>
          <cell r="B7">
            <v>5</v>
          </cell>
          <cell r="C7">
            <v>0.14705882352941177</v>
          </cell>
          <cell r="D7">
            <v>77257.058823529413</v>
          </cell>
          <cell r="E7">
            <v>22941.176470588238</v>
          </cell>
          <cell r="F7">
            <v>100198.23529411765</v>
          </cell>
          <cell r="I7">
            <v>6438.088235294118</v>
          </cell>
          <cell r="J7">
            <v>1911.7647058823532</v>
          </cell>
        </row>
        <row r="8">
          <cell r="B8">
            <v>34</v>
          </cell>
          <cell r="C8">
            <v>1</v>
          </cell>
          <cell r="D8">
            <v>525348</v>
          </cell>
          <cell r="E8">
            <v>156000</v>
          </cell>
          <cell r="F8">
            <v>681348</v>
          </cell>
          <cell r="H8">
            <v>43779</v>
          </cell>
          <cell r="I8">
            <v>43779</v>
          </cell>
          <cell r="J8">
            <v>13000</v>
          </cell>
        </row>
        <row r="10">
          <cell r="B10" t="str">
            <v>SF</v>
          </cell>
          <cell r="D10">
            <v>87902</v>
          </cell>
          <cell r="E10">
            <v>18000</v>
          </cell>
          <cell r="F10">
            <v>105902</v>
          </cell>
        </row>
        <row r="11">
          <cell r="A11" t="str">
            <v>30I00</v>
          </cell>
          <cell r="B11">
            <v>5</v>
          </cell>
          <cell r="C11">
            <v>0.55555555555555558</v>
          </cell>
          <cell r="D11">
            <v>48834.444444444445</v>
          </cell>
          <cell r="E11">
            <v>10000</v>
          </cell>
          <cell r="F11">
            <v>58834.444444444445</v>
          </cell>
          <cell r="I11">
            <v>4069.537037037037</v>
          </cell>
          <cell r="J11">
            <v>833.33333333333337</v>
          </cell>
        </row>
        <row r="12">
          <cell r="A12" t="str">
            <v>EB100</v>
          </cell>
          <cell r="B12">
            <v>4</v>
          </cell>
          <cell r="C12">
            <v>0.44444444444444442</v>
          </cell>
          <cell r="D12">
            <v>39067.555555555555</v>
          </cell>
          <cell r="E12">
            <v>8000</v>
          </cell>
          <cell r="F12">
            <v>47067.555555555555</v>
          </cell>
          <cell r="I12">
            <v>3255.6296296296296</v>
          </cell>
          <cell r="J12">
            <v>666.66666666666663</v>
          </cell>
        </row>
        <row r="13">
          <cell r="B13">
            <v>9</v>
          </cell>
          <cell r="C13">
            <v>1</v>
          </cell>
          <cell r="D13">
            <v>87902</v>
          </cell>
          <cell r="E13">
            <v>18000</v>
          </cell>
          <cell r="F13">
            <v>105902</v>
          </cell>
          <cell r="H13">
            <v>7325.1666666666661</v>
          </cell>
          <cell r="I13">
            <v>7325.1666666666661</v>
          </cell>
          <cell r="J13">
            <v>1500</v>
          </cell>
        </row>
        <row r="15">
          <cell r="B15" t="str">
            <v>BOSTON</v>
          </cell>
          <cell r="D15">
            <v>166833</v>
          </cell>
          <cell r="E15">
            <v>66000</v>
          </cell>
          <cell r="F15">
            <v>232833</v>
          </cell>
        </row>
        <row r="16">
          <cell r="A16" t="str">
            <v>26I00</v>
          </cell>
          <cell r="B16">
            <v>11</v>
          </cell>
          <cell r="C16">
            <v>0.91666666666666663</v>
          </cell>
          <cell r="D16">
            <v>152930.25</v>
          </cell>
          <cell r="E16">
            <v>60500</v>
          </cell>
          <cell r="F16">
            <v>213430.25</v>
          </cell>
          <cell r="I16">
            <v>12744.1875</v>
          </cell>
          <cell r="J16">
            <v>5041.666666666667</v>
          </cell>
        </row>
        <row r="17">
          <cell r="A17" t="str">
            <v>21P00</v>
          </cell>
          <cell r="B17">
            <v>1</v>
          </cell>
          <cell r="C17">
            <v>8.3333333333333329E-2</v>
          </cell>
          <cell r="D17">
            <v>13902.75</v>
          </cell>
          <cell r="E17">
            <v>5500</v>
          </cell>
          <cell r="F17">
            <v>19402.75</v>
          </cell>
          <cell r="I17">
            <v>1158.5625</v>
          </cell>
          <cell r="J17">
            <v>458.33333333333331</v>
          </cell>
        </row>
        <row r="18">
          <cell r="B18">
            <v>12</v>
          </cell>
          <cell r="C18">
            <v>1</v>
          </cell>
          <cell r="D18">
            <v>166833</v>
          </cell>
          <cell r="E18">
            <v>66000</v>
          </cell>
          <cell r="F18">
            <v>232833</v>
          </cell>
          <cell r="H18">
            <v>13902.75</v>
          </cell>
          <cell r="I18">
            <v>13902.75</v>
          </cell>
          <cell r="J18">
            <v>5500</v>
          </cell>
        </row>
        <row r="20">
          <cell r="B20" t="str">
            <v>CHICAGO</v>
          </cell>
          <cell r="D20">
            <v>206869</v>
          </cell>
          <cell r="E20">
            <v>40800</v>
          </cell>
          <cell r="F20">
            <v>247669</v>
          </cell>
        </row>
        <row r="21">
          <cell r="A21" t="str">
            <v>29I00</v>
          </cell>
          <cell r="B21">
            <v>10</v>
          </cell>
          <cell r="C21">
            <v>0.21276595744680851</v>
          </cell>
          <cell r="D21">
            <v>44014.680851063829</v>
          </cell>
          <cell r="E21">
            <v>8680.8510638297867</v>
          </cell>
          <cell r="F21">
            <v>52695.531914893618</v>
          </cell>
          <cell r="I21">
            <v>3667.8900709219856</v>
          </cell>
          <cell r="J21">
            <v>723.40425531914889</v>
          </cell>
        </row>
        <row r="22">
          <cell r="A22" t="str">
            <v>63CHG</v>
          </cell>
          <cell r="B22">
            <v>9</v>
          </cell>
          <cell r="C22">
            <v>0.19148936170212766</v>
          </cell>
          <cell r="D22">
            <v>39613.212765957447</v>
          </cell>
          <cell r="E22">
            <v>7812.7659574468089</v>
          </cell>
          <cell r="F22">
            <v>47425.97872340426</v>
          </cell>
          <cell r="I22">
            <v>3301.1010638297871</v>
          </cell>
          <cell r="J22">
            <v>651.06382978723411</v>
          </cell>
        </row>
        <row r="23">
          <cell r="A23" t="str">
            <v>68K00</v>
          </cell>
          <cell r="B23">
            <v>8</v>
          </cell>
          <cell r="C23">
            <v>0.1702127659574468</v>
          </cell>
          <cell r="D23">
            <v>35211.744680851065</v>
          </cell>
          <cell r="E23">
            <v>6944.6808510638293</v>
          </cell>
          <cell r="F23">
            <v>42156.425531914894</v>
          </cell>
          <cell r="I23">
            <v>2934.3120567375886</v>
          </cell>
          <cell r="J23">
            <v>578.72340425531911</v>
          </cell>
        </row>
        <row r="24">
          <cell r="A24" t="str">
            <v>69K00</v>
          </cell>
          <cell r="B24">
            <v>8</v>
          </cell>
          <cell r="C24">
            <v>0.1702127659574468</v>
          </cell>
          <cell r="D24">
            <v>35211.744680851065</v>
          </cell>
          <cell r="E24">
            <v>6944.6808510638293</v>
          </cell>
          <cell r="F24">
            <v>42156.425531914894</v>
          </cell>
          <cell r="I24">
            <v>2934.3120567375886</v>
          </cell>
          <cell r="J24">
            <v>578.72340425531911</v>
          </cell>
        </row>
        <row r="25">
          <cell r="A25" t="str">
            <v>70K00</v>
          </cell>
          <cell r="B25">
            <v>6</v>
          </cell>
          <cell r="C25">
            <v>0.1276595744680851</v>
          </cell>
          <cell r="D25">
            <v>26408.808510638297</v>
          </cell>
          <cell r="E25">
            <v>5208.510638297872</v>
          </cell>
          <cell r="F25">
            <v>31617.319148936171</v>
          </cell>
          <cell r="I25">
            <v>2200.7340425531916</v>
          </cell>
          <cell r="J25">
            <v>434.04255319148933</v>
          </cell>
        </row>
        <row r="26">
          <cell r="A26" t="str">
            <v>71K00</v>
          </cell>
          <cell r="B26">
            <v>4</v>
          </cell>
          <cell r="C26">
            <v>8.5106382978723402E-2</v>
          </cell>
          <cell r="D26">
            <v>17605.872340425532</v>
          </cell>
          <cell r="E26">
            <v>3472.3404255319147</v>
          </cell>
          <cell r="F26">
            <v>21078.212765957447</v>
          </cell>
          <cell r="I26">
            <v>1467.1560283687943</v>
          </cell>
          <cell r="J26">
            <v>289.36170212765956</v>
          </cell>
        </row>
        <row r="27">
          <cell r="A27" t="str">
            <v>63CXM</v>
          </cell>
          <cell r="B27">
            <v>1</v>
          </cell>
          <cell r="C27">
            <v>2.1276595744680851E-2</v>
          </cell>
          <cell r="D27">
            <v>4401.4680851063831</v>
          </cell>
          <cell r="E27">
            <v>868.08510638297867</v>
          </cell>
          <cell r="F27">
            <v>5269.5531914893618</v>
          </cell>
          <cell r="I27">
            <v>366.78900709219857</v>
          </cell>
          <cell r="J27">
            <v>72.340425531914889</v>
          </cell>
        </row>
        <row r="28">
          <cell r="A28" t="str">
            <v>72K00</v>
          </cell>
          <cell r="B28">
            <v>1</v>
          </cell>
          <cell r="C28">
            <v>2.1276595744680851E-2</v>
          </cell>
          <cell r="D28">
            <v>4401.4680851063831</v>
          </cell>
          <cell r="E28">
            <v>868.08510638297867</v>
          </cell>
          <cell r="F28">
            <v>5269.5531914893618</v>
          </cell>
          <cell r="I28">
            <v>366.78900709219857</v>
          </cell>
          <cell r="J28">
            <v>72.340425531914889</v>
          </cell>
        </row>
        <row r="29">
          <cell r="B29">
            <v>47</v>
          </cell>
          <cell r="C29">
            <v>1</v>
          </cell>
          <cell r="D29">
            <v>206868.99999999997</v>
          </cell>
          <cell r="E29">
            <v>40799.999999999985</v>
          </cell>
          <cell r="F29">
            <v>247669</v>
          </cell>
          <cell r="H29">
            <v>17239.083333333336</v>
          </cell>
          <cell r="I29">
            <v>17239.083333333336</v>
          </cell>
          <cell r="J29">
            <v>3400</v>
          </cell>
        </row>
        <row r="31">
          <cell r="B31" t="str">
            <v>CT</v>
          </cell>
          <cell r="D31">
            <v>146821</v>
          </cell>
          <cell r="E31">
            <v>48000</v>
          </cell>
          <cell r="F31">
            <v>194821</v>
          </cell>
        </row>
        <row r="32">
          <cell r="A32" t="str">
            <v>28I00</v>
          </cell>
          <cell r="B32">
            <v>8.5</v>
          </cell>
          <cell r="C32">
            <v>0.6071428571428571</v>
          </cell>
          <cell r="D32">
            <v>89141.32142857142</v>
          </cell>
          <cell r="E32">
            <v>29142.857142857141</v>
          </cell>
          <cell r="F32">
            <v>118284.17857142857</v>
          </cell>
          <cell r="I32">
            <v>7428.4434523809514</v>
          </cell>
          <cell r="J32">
            <v>2428.5714285714284</v>
          </cell>
        </row>
        <row r="33">
          <cell r="A33" t="str">
            <v>21P00</v>
          </cell>
          <cell r="B33">
            <v>5.5</v>
          </cell>
          <cell r="C33">
            <v>0.39285714285714285</v>
          </cell>
          <cell r="D33">
            <v>57679.678571428572</v>
          </cell>
          <cell r="E33">
            <v>18857.142857142855</v>
          </cell>
          <cell r="F33">
            <v>76536.82142857142</v>
          </cell>
          <cell r="I33">
            <v>4806.6398809523807</v>
          </cell>
          <cell r="J33">
            <v>1571.4285714285713</v>
          </cell>
        </row>
        <row r="34">
          <cell r="B34">
            <v>14</v>
          </cell>
          <cell r="C34">
            <v>1</v>
          </cell>
          <cell r="D34">
            <v>146821</v>
          </cell>
          <cell r="E34">
            <v>48000</v>
          </cell>
          <cell r="F34">
            <v>194821</v>
          </cell>
          <cell r="H34">
            <v>12235.083333333332</v>
          </cell>
          <cell r="I34">
            <v>12235.083333333332</v>
          </cell>
          <cell r="J34">
            <v>4000</v>
          </cell>
        </row>
        <row r="36">
          <cell r="B36" t="str">
            <v>DALLAS</v>
          </cell>
        </row>
        <row r="37">
          <cell r="A37" t="str">
            <v>32I00</v>
          </cell>
          <cell r="B37">
            <v>1</v>
          </cell>
          <cell r="C37">
            <v>1</v>
          </cell>
          <cell r="D37">
            <v>92052</v>
          </cell>
          <cell r="E37">
            <v>36000</v>
          </cell>
          <cell r="F37">
            <v>128052</v>
          </cell>
          <cell r="H37">
            <v>7671</v>
          </cell>
          <cell r="I37">
            <v>7671</v>
          </cell>
          <cell r="J37">
            <v>3000</v>
          </cell>
        </row>
        <row r="39">
          <cell r="B39" t="str">
            <v>CFKROSS FOUND ON MTHLY PME JAN-AUG</v>
          </cell>
        </row>
        <row r="40">
          <cell r="A40" t="str">
            <v>RP000</v>
          </cell>
          <cell r="B40">
            <v>1</v>
          </cell>
          <cell r="C40">
            <v>1</v>
          </cell>
          <cell r="D40">
            <v>124475.52</v>
          </cell>
          <cell r="E40">
            <v>0</v>
          </cell>
          <cell r="F40">
            <v>124475.52</v>
          </cell>
        </row>
      </sheetData>
      <sheetData sheetId="35" refreshError="1">
        <row r="11">
          <cell r="C11" t="str">
            <v>6F000</v>
          </cell>
          <cell r="D11">
            <v>0</v>
          </cell>
          <cell r="F11">
            <v>0</v>
          </cell>
          <cell r="H11">
            <v>0</v>
          </cell>
          <cell r="J11">
            <v>0</v>
          </cell>
          <cell r="K11">
            <v>0</v>
          </cell>
          <cell r="L11">
            <v>0</v>
          </cell>
        </row>
        <row r="12">
          <cell r="C12" t="str">
            <v>A7000</v>
          </cell>
          <cell r="D12">
            <v>32</v>
          </cell>
          <cell r="F12">
            <v>0.2</v>
          </cell>
          <cell r="H12">
            <v>0.05</v>
          </cell>
          <cell r="J12">
            <v>3450</v>
          </cell>
          <cell r="K12">
            <v>0.05</v>
          </cell>
          <cell r="L12">
            <v>2650</v>
          </cell>
        </row>
        <row r="13">
          <cell r="C13" t="str">
            <v>67000</v>
          </cell>
          <cell r="D13">
            <v>26</v>
          </cell>
          <cell r="F13">
            <v>0.16250000000000001</v>
          </cell>
          <cell r="H13">
            <v>4.0625000000000001E-2</v>
          </cell>
          <cell r="J13">
            <v>2803.125</v>
          </cell>
          <cell r="K13">
            <v>4.0625000000000001E-2</v>
          </cell>
          <cell r="L13">
            <v>2153.125</v>
          </cell>
        </row>
        <row r="14">
          <cell r="C14" t="str">
            <v>87000</v>
          </cell>
          <cell r="D14">
            <v>20</v>
          </cell>
          <cell r="F14">
            <v>0.125</v>
          </cell>
          <cell r="H14">
            <v>3.125E-2</v>
          </cell>
          <cell r="J14">
            <v>2156.25</v>
          </cell>
          <cell r="K14">
            <v>3.125E-2</v>
          </cell>
          <cell r="L14">
            <v>1656.25</v>
          </cell>
        </row>
        <row r="15">
          <cell r="C15" t="str">
            <v>D7000</v>
          </cell>
          <cell r="D15">
            <v>28</v>
          </cell>
          <cell r="F15">
            <v>0.17499999999999999</v>
          </cell>
          <cell r="H15">
            <v>4.3749999999999997E-2</v>
          </cell>
          <cell r="J15">
            <v>3018.75</v>
          </cell>
          <cell r="K15">
            <v>4.3749999999999997E-2</v>
          </cell>
          <cell r="L15">
            <v>2318.75</v>
          </cell>
        </row>
        <row r="16">
          <cell r="C16" t="str">
            <v>AH000</v>
          </cell>
          <cell r="D16">
            <v>14</v>
          </cell>
          <cell r="F16">
            <v>8.7499999999999994E-2</v>
          </cell>
          <cell r="H16">
            <v>2.1874999999999999E-2</v>
          </cell>
          <cell r="J16">
            <v>1509.375</v>
          </cell>
          <cell r="K16">
            <v>2.1874999999999999E-2</v>
          </cell>
          <cell r="L16">
            <v>1159.375</v>
          </cell>
        </row>
        <row r="17">
          <cell r="C17" t="str">
            <v>RP100</v>
          </cell>
          <cell r="D17">
            <v>0</v>
          </cell>
          <cell r="F17">
            <v>0</v>
          </cell>
          <cell r="H17">
            <v>0</v>
          </cell>
          <cell r="J17">
            <v>0</v>
          </cell>
          <cell r="K17">
            <v>0</v>
          </cell>
          <cell r="L17">
            <v>0</v>
          </cell>
        </row>
        <row r="18">
          <cell r="C18" t="str">
            <v>SB100</v>
          </cell>
          <cell r="D18">
            <v>0</v>
          </cell>
          <cell r="F18">
            <v>0</v>
          </cell>
          <cell r="H18">
            <v>0</v>
          </cell>
          <cell r="J18">
            <v>0</v>
          </cell>
          <cell r="K18">
            <v>0</v>
          </cell>
          <cell r="L18">
            <v>0</v>
          </cell>
        </row>
        <row r="19">
          <cell r="C19" t="str">
            <v>67100</v>
          </cell>
          <cell r="D19">
            <v>5</v>
          </cell>
          <cell r="F19">
            <v>3.125E-2</v>
          </cell>
          <cell r="H19">
            <v>7.8125E-3</v>
          </cell>
          <cell r="J19">
            <v>539.0625</v>
          </cell>
          <cell r="K19">
            <v>7.8125E-3</v>
          </cell>
          <cell r="L19">
            <v>414.0625</v>
          </cell>
        </row>
        <row r="20">
          <cell r="C20" t="str">
            <v>AN000</v>
          </cell>
          <cell r="D20">
            <v>11</v>
          </cell>
          <cell r="F20">
            <v>6.8750000000000006E-2</v>
          </cell>
          <cell r="H20">
            <v>1.7187500000000001E-2</v>
          </cell>
          <cell r="J20">
            <v>1185.9375</v>
          </cell>
          <cell r="K20">
            <v>1.7187500000000001E-2</v>
          </cell>
          <cell r="L20">
            <v>910.93750000000011</v>
          </cell>
        </row>
        <row r="21">
          <cell r="C21" t="str">
            <v>63CHG</v>
          </cell>
          <cell r="D21">
            <v>6</v>
          </cell>
          <cell r="F21">
            <v>3.7499999999999999E-2</v>
          </cell>
          <cell r="H21">
            <v>9.3749999999999997E-3</v>
          </cell>
          <cell r="J21">
            <v>646.875</v>
          </cell>
          <cell r="K21">
            <v>9.3749999999999997E-3</v>
          </cell>
          <cell r="L21">
            <v>496.875</v>
          </cell>
        </row>
        <row r="22">
          <cell r="C22" t="str">
            <v>8F500</v>
          </cell>
          <cell r="D22">
            <v>8</v>
          </cell>
          <cell r="F22">
            <v>0.05</v>
          </cell>
          <cell r="H22">
            <v>1.2500000000000001E-2</v>
          </cell>
          <cell r="J22">
            <v>862.5</v>
          </cell>
          <cell r="K22">
            <v>1.2500000000000001E-2</v>
          </cell>
          <cell r="L22">
            <v>662.5</v>
          </cell>
        </row>
        <row r="23">
          <cell r="C23" t="str">
            <v>8L000</v>
          </cell>
          <cell r="D23">
            <v>10</v>
          </cell>
          <cell r="F23">
            <v>6.25E-2</v>
          </cell>
          <cell r="H23">
            <v>1.5625E-2</v>
          </cell>
          <cell r="J23">
            <v>1078.125</v>
          </cell>
          <cell r="K23">
            <v>1.5625E-2</v>
          </cell>
          <cell r="L23">
            <v>828.125</v>
          </cell>
        </row>
        <row r="24">
          <cell r="D24">
            <v>160</v>
          </cell>
          <cell r="F24">
            <v>1</v>
          </cell>
          <cell r="H24">
            <v>0.25</v>
          </cell>
          <cell r="K24">
            <v>0.25</v>
          </cell>
        </row>
        <row r="27">
          <cell r="H27">
            <v>0.05</v>
          </cell>
          <cell r="K27">
            <v>0.03</v>
          </cell>
        </row>
        <row r="28">
          <cell r="C28" t="str">
            <v>U7000</v>
          </cell>
          <cell r="D28">
            <v>1</v>
          </cell>
          <cell r="F28">
            <v>1.5151515151515152E-2</v>
          </cell>
          <cell r="H28">
            <v>7.5757575757575768E-4</v>
          </cell>
          <cell r="J28">
            <v>52.27272727272728</v>
          </cell>
          <cell r="K28">
            <v>4.5454545454545455E-4</v>
          </cell>
          <cell r="L28">
            <v>24.09090909090909</v>
          </cell>
        </row>
        <row r="29">
          <cell r="C29" t="str">
            <v>U9000</v>
          </cell>
          <cell r="D29">
            <v>9</v>
          </cell>
          <cell r="F29">
            <v>0.13636363636363635</v>
          </cell>
          <cell r="H29">
            <v>6.8181818181818179E-3</v>
          </cell>
          <cell r="J29">
            <v>470.45454545454544</v>
          </cell>
          <cell r="K29">
            <v>4.0909090909090904E-3</v>
          </cell>
          <cell r="L29">
            <v>216.81818181818178</v>
          </cell>
        </row>
        <row r="30">
          <cell r="C30" t="str">
            <v>UB000</v>
          </cell>
          <cell r="D30">
            <v>8</v>
          </cell>
          <cell r="F30">
            <v>0.12121212121212122</v>
          </cell>
          <cell r="H30">
            <v>6.0606060606060615E-3</v>
          </cell>
          <cell r="J30">
            <v>418.18181818181824</v>
          </cell>
          <cell r="K30">
            <v>3.6363636363636364E-3</v>
          </cell>
          <cell r="L30">
            <v>192.72727272727272</v>
          </cell>
        </row>
        <row r="31">
          <cell r="C31" t="str">
            <v>UD000</v>
          </cell>
          <cell r="D31">
            <v>10</v>
          </cell>
          <cell r="F31">
            <v>0.15151515151515152</v>
          </cell>
          <cell r="H31">
            <v>7.575757575757576E-3</v>
          </cell>
          <cell r="J31">
            <v>522.72727272727275</v>
          </cell>
          <cell r="K31">
            <v>4.5454545454545452E-3</v>
          </cell>
          <cell r="L31">
            <v>240.90909090909091</v>
          </cell>
        </row>
        <row r="32">
          <cell r="C32" t="str">
            <v>UF000</v>
          </cell>
          <cell r="D32">
            <v>3</v>
          </cell>
          <cell r="F32">
            <v>4.5454545454545456E-2</v>
          </cell>
          <cell r="H32">
            <v>2.2727272727272731E-3</v>
          </cell>
          <cell r="J32">
            <v>156.81818181818184</v>
          </cell>
          <cell r="K32">
            <v>1.3636363636363635E-3</v>
          </cell>
          <cell r="L32">
            <v>72.272727272727266</v>
          </cell>
        </row>
        <row r="33">
          <cell r="C33" t="str">
            <v>UH000</v>
          </cell>
          <cell r="D33">
            <v>5</v>
          </cell>
          <cell r="F33">
            <v>7.575757575757576E-2</v>
          </cell>
          <cell r="H33">
            <v>3.787878787878788E-3</v>
          </cell>
          <cell r="J33">
            <v>261.36363636363637</v>
          </cell>
          <cell r="K33">
            <v>2.2727272727272726E-3</v>
          </cell>
          <cell r="L33">
            <v>120.45454545454545</v>
          </cell>
        </row>
        <row r="34">
          <cell r="C34" t="str">
            <v>UJ000</v>
          </cell>
          <cell r="D34">
            <v>4</v>
          </cell>
          <cell r="F34">
            <v>6.0606060606060608E-2</v>
          </cell>
          <cell r="H34">
            <v>3.0303030303030307E-3</v>
          </cell>
          <cell r="J34">
            <v>209.09090909090912</v>
          </cell>
          <cell r="K34">
            <v>1.8181818181818182E-3</v>
          </cell>
          <cell r="L34">
            <v>96.36363636363636</v>
          </cell>
        </row>
        <row r="35">
          <cell r="C35" t="str">
            <v>UL000</v>
          </cell>
          <cell r="D35">
            <v>3</v>
          </cell>
          <cell r="F35">
            <v>4.5454545454545456E-2</v>
          </cell>
          <cell r="H35">
            <v>2.2727272727272731E-3</v>
          </cell>
          <cell r="J35">
            <v>156.81818181818184</v>
          </cell>
          <cell r="K35">
            <v>1.3636363636363635E-3</v>
          </cell>
          <cell r="L35">
            <v>72.272727272727266</v>
          </cell>
        </row>
        <row r="36">
          <cell r="C36" t="str">
            <v>UN000</v>
          </cell>
          <cell r="D36">
            <v>5</v>
          </cell>
          <cell r="F36">
            <v>7.575757575757576E-2</v>
          </cell>
          <cell r="H36">
            <v>3.787878787878788E-3</v>
          </cell>
          <cell r="J36">
            <v>261.36363636363637</v>
          </cell>
          <cell r="K36">
            <v>2.2727272727272726E-3</v>
          </cell>
          <cell r="L36">
            <v>120.45454545454545</v>
          </cell>
        </row>
        <row r="37">
          <cell r="C37" t="str">
            <v>UP000</v>
          </cell>
          <cell r="D37">
            <v>5</v>
          </cell>
          <cell r="F37">
            <v>7.575757575757576E-2</v>
          </cell>
          <cell r="H37">
            <v>3.787878787878788E-3</v>
          </cell>
          <cell r="J37">
            <v>261.36363636363637</v>
          </cell>
          <cell r="K37">
            <v>2.2727272727272726E-3</v>
          </cell>
          <cell r="L37">
            <v>120.45454545454545</v>
          </cell>
        </row>
        <row r="38">
          <cell r="C38" t="str">
            <v>UR000</v>
          </cell>
          <cell r="D38">
            <v>6</v>
          </cell>
          <cell r="F38">
            <v>9.0909090909090912E-2</v>
          </cell>
          <cell r="H38">
            <v>4.5454545454545461E-3</v>
          </cell>
          <cell r="J38">
            <v>313.63636363636368</v>
          </cell>
          <cell r="K38">
            <v>2.7272727272727271E-3</v>
          </cell>
          <cell r="L38">
            <v>144.54545454545453</v>
          </cell>
        </row>
        <row r="39">
          <cell r="C39" t="str">
            <v>UU000</v>
          </cell>
          <cell r="D39">
            <v>5</v>
          </cell>
          <cell r="F39">
            <v>7.575757575757576E-2</v>
          </cell>
          <cell r="H39">
            <v>3.787878787878788E-3</v>
          </cell>
          <cell r="J39">
            <v>261.36363636363637</v>
          </cell>
          <cell r="K39">
            <v>2.2727272727272726E-3</v>
          </cell>
          <cell r="L39">
            <v>120.45454545454545</v>
          </cell>
        </row>
        <row r="40">
          <cell r="C40" t="str">
            <v>UW000</v>
          </cell>
          <cell r="D40">
            <v>2</v>
          </cell>
          <cell r="F40">
            <v>3.0303030303030304E-2</v>
          </cell>
          <cell r="H40">
            <v>1.5151515151515154E-3</v>
          </cell>
          <cell r="J40">
            <v>104.54545454545456</v>
          </cell>
          <cell r="K40">
            <v>9.0909090909090909E-4</v>
          </cell>
          <cell r="L40">
            <v>48.18181818181818</v>
          </cell>
        </row>
        <row r="41">
          <cell r="D41">
            <v>66</v>
          </cell>
          <cell r="F41">
            <v>1</v>
          </cell>
          <cell r="H41">
            <v>4.9999999999999996E-2</v>
          </cell>
          <cell r="K41">
            <v>3.0000000000000002E-2</v>
          </cell>
        </row>
        <row r="44">
          <cell r="H44">
            <v>0.01</v>
          </cell>
          <cell r="K44">
            <v>0.01</v>
          </cell>
        </row>
        <row r="45">
          <cell r="C45" t="str">
            <v>63CAD</v>
          </cell>
          <cell r="D45">
            <v>7</v>
          </cell>
          <cell r="F45">
            <v>0.125</v>
          </cell>
          <cell r="H45">
            <v>1.25E-3</v>
          </cell>
          <cell r="J45">
            <v>86.25</v>
          </cell>
          <cell r="K45">
            <v>1.25E-3</v>
          </cell>
          <cell r="L45">
            <v>66.25</v>
          </cell>
        </row>
        <row r="46">
          <cell r="C46" t="str">
            <v>CANEX</v>
          </cell>
          <cell r="D46">
            <v>1</v>
          </cell>
          <cell r="F46">
            <v>1.7857142857142856E-2</v>
          </cell>
          <cell r="H46">
            <v>1.7857142857142857E-4</v>
          </cell>
          <cell r="J46">
            <v>12.321428571428571</v>
          </cell>
          <cell r="K46">
            <v>1.7857142857142857E-4</v>
          </cell>
          <cell r="L46">
            <v>9.4642857142857135</v>
          </cell>
        </row>
        <row r="47">
          <cell r="C47" t="str">
            <v>UE050</v>
          </cell>
          <cell r="D47">
            <v>13</v>
          </cell>
          <cell r="F47">
            <v>0.23214285714285715</v>
          </cell>
          <cell r="H47">
            <v>2.3214285714285715E-3</v>
          </cell>
          <cell r="J47">
            <v>160.17857142857144</v>
          </cell>
          <cell r="K47">
            <v>2.3214285714285715E-3</v>
          </cell>
          <cell r="L47">
            <v>123.03571428571429</v>
          </cell>
        </row>
        <row r="48">
          <cell r="C48" t="str">
            <v>UE450</v>
          </cell>
          <cell r="D48">
            <v>8</v>
          </cell>
          <cell r="F48">
            <v>0.14285714285714285</v>
          </cell>
          <cell r="H48">
            <v>1.4285714285714286E-3</v>
          </cell>
          <cell r="J48">
            <v>98.571428571428569</v>
          </cell>
          <cell r="K48">
            <v>1.4285714285714286E-3</v>
          </cell>
          <cell r="L48">
            <v>75.714285714285708</v>
          </cell>
        </row>
        <row r="49">
          <cell r="C49" t="str">
            <v>UE550</v>
          </cell>
          <cell r="D49">
            <v>4</v>
          </cell>
          <cell r="F49">
            <v>7.1428571428571425E-2</v>
          </cell>
          <cell r="H49">
            <v>7.1428571428571429E-4</v>
          </cell>
          <cell r="J49">
            <v>49.285714285714285</v>
          </cell>
          <cell r="K49">
            <v>7.1428571428571429E-4</v>
          </cell>
          <cell r="L49">
            <v>37.857142857142854</v>
          </cell>
        </row>
        <row r="50">
          <cell r="C50" t="str">
            <v>UE650</v>
          </cell>
          <cell r="D50">
            <v>2</v>
          </cell>
          <cell r="F50">
            <v>3.5714285714285712E-2</v>
          </cell>
          <cell r="H50">
            <v>3.5714285714285714E-4</v>
          </cell>
          <cell r="J50">
            <v>24.642857142857142</v>
          </cell>
          <cell r="K50">
            <v>3.5714285714285714E-4</v>
          </cell>
          <cell r="L50">
            <v>18.928571428571427</v>
          </cell>
        </row>
        <row r="51">
          <cell r="C51" t="str">
            <v>UE750</v>
          </cell>
          <cell r="D51">
            <v>6</v>
          </cell>
          <cell r="F51">
            <v>0.10714285714285714</v>
          </cell>
          <cell r="H51">
            <v>1.0714285714285715E-3</v>
          </cell>
          <cell r="J51">
            <v>73.928571428571431</v>
          </cell>
          <cell r="K51">
            <v>1.0714285714285715E-3</v>
          </cell>
          <cell r="L51">
            <v>56.785714285714292</v>
          </cell>
        </row>
        <row r="52">
          <cell r="C52" t="str">
            <v>UE850</v>
          </cell>
          <cell r="D52">
            <v>4</v>
          </cell>
          <cell r="F52">
            <v>7.1428571428571425E-2</v>
          </cell>
          <cell r="H52">
            <v>7.1428571428571429E-4</v>
          </cell>
          <cell r="J52">
            <v>49.285714285714285</v>
          </cell>
          <cell r="K52">
            <v>7.1428571428571429E-4</v>
          </cell>
          <cell r="L52">
            <v>37.857142857142854</v>
          </cell>
        </row>
        <row r="53">
          <cell r="C53" t="str">
            <v>UE950</v>
          </cell>
          <cell r="D53">
            <v>8</v>
          </cell>
          <cell r="F53">
            <v>0.14285714285714285</v>
          </cell>
          <cell r="H53">
            <v>1.4285714285714286E-3</v>
          </cell>
          <cell r="J53">
            <v>98.571428571428569</v>
          </cell>
          <cell r="K53">
            <v>1.4285714285714286E-3</v>
          </cell>
          <cell r="L53">
            <v>75.714285714285708</v>
          </cell>
        </row>
        <row r="54">
          <cell r="C54" t="str">
            <v>UE955</v>
          </cell>
          <cell r="D54">
            <v>3</v>
          </cell>
          <cell r="F54">
            <v>5.3571428571428568E-2</v>
          </cell>
          <cell r="H54">
            <v>5.3571428571428574E-4</v>
          </cell>
          <cell r="J54">
            <v>36.964285714285715</v>
          </cell>
          <cell r="K54">
            <v>5.3571428571428574E-4</v>
          </cell>
          <cell r="L54">
            <v>28.392857142857146</v>
          </cell>
        </row>
        <row r="55">
          <cell r="D55">
            <v>56</v>
          </cell>
          <cell r="F55">
            <v>0.99999999999999978</v>
          </cell>
          <cell r="H55">
            <v>9.9999999999999985E-3</v>
          </cell>
          <cell r="K55">
            <v>9.9999999999999985E-3</v>
          </cell>
        </row>
        <row r="57">
          <cell r="H57">
            <v>0.04</v>
          </cell>
          <cell r="K57">
            <v>0.02</v>
          </cell>
        </row>
        <row r="58">
          <cell r="C58" t="str">
            <v>W7000</v>
          </cell>
          <cell r="D58">
            <v>0</v>
          </cell>
          <cell r="F58">
            <v>0</v>
          </cell>
          <cell r="H58">
            <v>0</v>
          </cell>
          <cell r="J58">
            <v>0</v>
          </cell>
          <cell r="K58">
            <v>0</v>
          </cell>
          <cell r="L58">
            <v>0</v>
          </cell>
        </row>
        <row r="59">
          <cell r="C59" t="str">
            <v>WA000</v>
          </cell>
          <cell r="D59">
            <v>7</v>
          </cell>
          <cell r="F59">
            <v>0.33333333333333331</v>
          </cell>
          <cell r="H59">
            <v>1.3333333333333332E-2</v>
          </cell>
          <cell r="J59">
            <v>919.99999999999989</v>
          </cell>
          <cell r="K59">
            <v>6.6666666666666662E-3</v>
          </cell>
          <cell r="L59">
            <v>353.33333333333331</v>
          </cell>
        </row>
        <row r="60">
          <cell r="C60" t="str">
            <v>WB000</v>
          </cell>
          <cell r="D60">
            <v>0</v>
          </cell>
          <cell r="F60">
            <v>0</v>
          </cell>
          <cell r="H60">
            <v>0</v>
          </cell>
          <cell r="J60">
            <v>0</v>
          </cell>
          <cell r="K60">
            <v>0</v>
          </cell>
          <cell r="L60">
            <v>0</v>
          </cell>
        </row>
        <row r="61">
          <cell r="C61" t="str">
            <v>W9000</v>
          </cell>
          <cell r="D61">
            <v>7</v>
          </cell>
          <cell r="F61">
            <v>0.33333333333333331</v>
          </cell>
          <cell r="H61">
            <v>1.3333333333333332E-2</v>
          </cell>
          <cell r="J61">
            <v>919.99999999999989</v>
          </cell>
          <cell r="K61">
            <v>6.6666666666666662E-3</v>
          </cell>
          <cell r="L61">
            <v>353.33333333333331</v>
          </cell>
        </row>
        <row r="62">
          <cell r="C62" t="str">
            <v>WE000</v>
          </cell>
          <cell r="D62">
            <v>4</v>
          </cell>
          <cell r="F62">
            <v>0.19047619047619047</v>
          </cell>
          <cell r="H62">
            <v>7.619047619047619E-3</v>
          </cell>
          <cell r="J62">
            <v>525.71428571428567</v>
          </cell>
          <cell r="K62">
            <v>3.8095238095238095E-3</v>
          </cell>
          <cell r="L62">
            <v>201.9047619047619</v>
          </cell>
        </row>
        <row r="63">
          <cell r="C63" t="str">
            <v>WP000</v>
          </cell>
          <cell r="D63">
            <v>3</v>
          </cell>
          <cell r="F63">
            <v>0.14285714285714285</v>
          </cell>
          <cell r="H63">
            <v>5.7142857142857143E-3</v>
          </cell>
          <cell r="J63">
            <v>394.28571428571428</v>
          </cell>
          <cell r="K63">
            <v>2.8571428571428571E-3</v>
          </cell>
          <cell r="L63">
            <v>151.42857142857142</v>
          </cell>
        </row>
        <row r="64">
          <cell r="D64">
            <v>21</v>
          </cell>
          <cell r="F64">
            <v>1</v>
          </cell>
          <cell r="H64">
            <v>3.9999999999999994E-2</v>
          </cell>
          <cell r="K64">
            <v>1.9999999999999997E-2</v>
          </cell>
        </row>
        <row r="66">
          <cell r="H66">
            <v>0.25</v>
          </cell>
          <cell r="K66">
            <v>0.09</v>
          </cell>
        </row>
        <row r="67">
          <cell r="C67" t="str">
            <v>EM230</v>
          </cell>
          <cell r="F67">
            <v>0</v>
          </cell>
          <cell r="H67">
            <v>0</v>
          </cell>
          <cell r="J67">
            <v>0</v>
          </cell>
          <cell r="K67">
            <v>0</v>
          </cell>
          <cell r="L67">
            <v>0</v>
          </cell>
        </row>
        <row r="68">
          <cell r="C68" t="str">
            <v>EM240</v>
          </cell>
          <cell r="F68">
            <v>3.5000000000000003E-2</v>
          </cell>
          <cell r="H68">
            <v>8.7500000000000008E-3</v>
          </cell>
          <cell r="J68">
            <v>603.75000000000011</v>
          </cell>
          <cell r="K68">
            <v>3.15E-3</v>
          </cell>
          <cell r="L68">
            <v>166.95</v>
          </cell>
        </row>
        <row r="69">
          <cell r="C69" t="str">
            <v>EM300</v>
          </cell>
          <cell r="F69">
            <v>0.16500000000000001</v>
          </cell>
          <cell r="H69">
            <v>4.1250000000000002E-2</v>
          </cell>
          <cell r="J69">
            <v>2846.25</v>
          </cell>
          <cell r="K69">
            <v>1.485E-2</v>
          </cell>
          <cell r="L69">
            <v>787.05000000000007</v>
          </cell>
        </row>
        <row r="70">
          <cell r="C70" t="str">
            <v>EM400</v>
          </cell>
          <cell r="F70">
            <v>0.17499999999999999</v>
          </cell>
          <cell r="H70">
            <v>4.3749999999999997E-2</v>
          </cell>
          <cell r="J70">
            <v>3018.75</v>
          </cell>
          <cell r="K70">
            <v>1.575E-2</v>
          </cell>
          <cell r="L70">
            <v>834.75</v>
          </cell>
        </row>
        <row r="71">
          <cell r="C71" t="str">
            <v>EM100</v>
          </cell>
          <cell r="F71">
            <v>0.2545</v>
          </cell>
          <cell r="H71">
            <v>6.3625000000000001E-2</v>
          </cell>
          <cell r="J71">
            <v>4390.125</v>
          </cell>
          <cell r="K71">
            <v>2.2904999999999998E-2</v>
          </cell>
          <cell r="L71">
            <v>1213.9649999999999</v>
          </cell>
        </row>
        <row r="72">
          <cell r="C72" t="str">
            <v>EM200</v>
          </cell>
          <cell r="F72">
            <v>0.32289999999999996</v>
          </cell>
          <cell r="H72">
            <v>8.0724999999999991E-2</v>
          </cell>
          <cell r="J72">
            <v>5570.0249999999996</v>
          </cell>
          <cell r="K72">
            <v>2.9060999999999997E-2</v>
          </cell>
          <cell r="L72">
            <v>1540.2329999999997</v>
          </cell>
        </row>
        <row r="73">
          <cell r="C73" t="str">
            <v>EM150</v>
          </cell>
          <cell r="F73">
            <v>4.7600000000000003E-2</v>
          </cell>
          <cell r="H73">
            <v>1.1900000000000001E-2</v>
          </cell>
          <cell r="J73">
            <v>821.1</v>
          </cell>
          <cell r="K73">
            <v>4.2840000000000005E-3</v>
          </cell>
          <cell r="L73">
            <v>227.05200000000002</v>
          </cell>
        </row>
        <row r="74">
          <cell r="F74">
            <v>0.99999999999999989</v>
          </cell>
        </row>
        <row r="77">
          <cell r="H77">
            <v>0.05</v>
          </cell>
          <cell r="K77">
            <v>0.02</v>
          </cell>
        </row>
        <row r="78">
          <cell r="C78" t="str">
            <v>I7000</v>
          </cell>
          <cell r="D78">
            <v>26</v>
          </cell>
          <cell r="F78">
            <v>0.65</v>
          </cell>
          <cell r="H78">
            <v>3.2500000000000001E-2</v>
          </cell>
          <cell r="J78">
            <v>2242.5</v>
          </cell>
          <cell r="K78">
            <v>1.3000000000000001E-2</v>
          </cell>
          <cell r="L78">
            <v>689.00000000000011</v>
          </cell>
        </row>
        <row r="79">
          <cell r="C79" t="str">
            <v>I7100</v>
          </cell>
          <cell r="D79">
            <v>4</v>
          </cell>
          <cell r="F79">
            <v>0.1</v>
          </cell>
          <cell r="H79">
            <v>5.000000000000001E-3</v>
          </cell>
          <cell r="J79">
            <v>345.00000000000006</v>
          </cell>
          <cell r="K79">
            <v>2E-3</v>
          </cell>
          <cell r="L79">
            <v>106</v>
          </cell>
        </row>
        <row r="80">
          <cell r="C80" t="str">
            <v>I7200</v>
          </cell>
          <cell r="D80">
            <v>6</v>
          </cell>
          <cell r="F80">
            <v>0.15</v>
          </cell>
          <cell r="H80">
            <v>7.4999999999999997E-3</v>
          </cell>
          <cell r="J80">
            <v>517.5</v>
          </cell>
          <cell r="K80">
            <v>3.0000000000000001E-3</v>
          </cell>
          <cell r="L80">
            <v>159</v>
          </cell>
        </row>
        <row r="81">
          <cell r="C81" t="str">
            <v>I7300</v>
          </cell>
          <cell r="D81">
            <v>0</v>
          </cell>
          <cell r="F81">
            <v>0</v>
          </cell>
          <cell r="H81">
            <v>0</v>
          </cell>
          <cell r="J81">
            <v>0</v>
          </cell>
          <cell r="K81">
            <v>0</v>
          </cell>
          <cell r="L81">
            <v>0</v>
          </cell>
        </row>
        <row r="82">
          <cell r="C82" t="str">
            <v>I7400</v>
          </cell>
          <cell r="D82">
            <v>4</v>
          </cell>
          <cell r="F82">
            <v>0.1</v>
          </cell>
          <cell r="H82">
            <v>5.000000000000001E-3</v>
          </cell>
          <cell r="J82">
            <v>345.00000000000006</v>
          </cell>
          <cell r="K82">
            <v>2E-3</v>
          </cell>
          <cell r="L82">
            <v>106</v>
          </cell>
        </row>
        <row r="83">
          <cell r="D83">
            <v>40</v>
          </cell>
          <cell r="F83">
            <v>1</v>
          </cell>
          <cell r="H83">
            <v>0.05</v>
          </cell>
          <cell r="K83">
            <v>2.0000000000000004E-2</v>
          </cell>
        </row>
        <row r="86">
          <cell r="H86">
            <v>0.01</v>
          </cell>
          <cell r="K86">
            <v>0.03</v>
          </cell>
        </row>
        <row r="87">
          <cell r="C87" t="str">
            <v>71K00</v>
          </cell>
          <cell r="D87">
            <v>4</v>
          </cell>
          <cell r="F87">
            <v>0.33333333333333331</v>
          </cell>
          <cell r="H87">
            <v>3.3333333333333331E-3</v>
          </cell>
          <cell r="J87">
            <v>229.99999999999997</v>
          </cell>
          <cell r="K87">
            <v>9.9999999999999985E-3</v>
          </cell>
          <cell r="L87">
            <v>529.99999999999989</v>
          </cell>
        </row>
        <row r="88">
          <cell r="C88" t="str">
            <v>69K00</v>
          </cell>
          <cell r="D88">
            <v>8</v>
          </cell>
          <cell r="F88">
            <v>0.66666666666666663</v>
          </cell>
          <cell r="H88">
            <v>6.6666666666666662E-3</v>
          </cell>
          <cell r="J88">
            <v>459.99999999999994</v>
          </cell>
          <cell r="K88">
            <v>1.9999999999999997E-2</v>
          </cell>
          <cell r="L88">
            <v>1059.9999999999998</v>
          </cell>
        </row>
        <row r="89">
          <cell r="D89">
            <v>12</v>
          </cell>
          <cell r="F89">
            <v>1</v>
          </cell>
          <cell r="H89">
            <v>9.9999999999999985E-3</v>
          </cell>
          <cell r="K89">
            <v>2.9999999999999995E-2</v>
          </cell>
        </row>
        <row r="90">
          <cell r="K90">
            <v>0.02</v>
          </cell>
        </row>
        <row r="91">
          <cell r="C91" t="str">
            <v>EB000</v>
          </cell>
          <cell r="D91">
            <v>2</v>
          </cell>
          <cell r="F91">
            <v>0.25</v>
          </cell>
          <cell r="H91">
            <v>0</v>
          </cell>
          <cell r="K91">
            <v>5.0000000000000001E-3</v>
          </cell>
          <cell r="L91">
            <v>265</v>
          </cell>
        </row>
        <row r="92">
          <cell r="C92" t="str">
            <v>EB100</v>
          </cell>
          <cell r="D92">
            <v>6</v>
          </cell>
          <cell r="F92">
            <v>0.75</v>
          </cell>
          <cell r="H92">
            <v>0</v>
          </cell>
          <cell r="J92">
            <v>0</v>
          </cell>
          <cell r="K92">
            <v>1.4999999999999999E-2</v>
          </cell>
          <cell r="L92">
            <v>795</v>
          </cell>
        </row>
        <row r="93">
          <cell r="D93">
            <v>8</v>
          </cell>
          <cell r="F93">
            <v>1</v>
          </cell>
          <cell r="K93">
            <v>0.02</v>
          </cell>
        </row>
        <row r="95">
          <cell r="C95" t="str">
            <v>47000</v>
          </cell>
          <cell r="H95">
            <v>0.15</v>
          </cell>
          <cell r="J95">
            <v>10350</v>
          </cell>
          <cell r="K95">
            <v>0.15</v>
          </cell>
          <cell r="L95">
            <v>7950</v>
          </cell>
        </row>
        <row r="97">
          <cell r="C97" t="str">
            <v>F7500</v>
          </cell>
          <cell r="H97">
            <v>0.04</v>
          </cell>
          <cell r="J97">
            <v>2760</v>
          </cell>
          <cell r="K97">
            <v>0.05</v>
          </cell>
          <cell r="L97">
            <v>2650</v>
          </cell>
        </row>
        <row r="99">
          <cell r="C99" t="str">
            <v>LP000</v>
          </cell>
          <cell r="H99">
            <v>0.04</v>
          </cell>
          <cell r="J99">
            <v>2760</v>
          </cell>
          <cell r="K99">
            <v>0.05</v>
          </cell>
          <cell r="L99">
            <v>2650</v>
          </cell>
        </row>
        <row r="101">
          <cell r="C101" t="str">
            <v>63FCM</v>
          </cell>
          <cell r="H101">
            <v>0</v>
          </cell>
          <cell r="J101">
            <v>0</v>
          </cell>
          <cell r="K101">
            <v>0.04</v>
          </cell>
          <cell r="L101">
            <v>2120</v>
          </cell>
        </row>
        <row r="103">
          <cell r="C103" t="str">
            <v>K7000</v>
          </cell>
          <cell r="H103">
            <v>0</v>
          </cell>
          <cell r="J103">
            <v>0</v>
          </cell>
          <cell r="K103">
            <v>0.01</v>
          </cell>
          <cell r="L103">
            <v>530</v>
          </cell>
        </row>
        <row r="105">
          <cell r="C105" t="str">
            <v>JGB00</v>
          </cell>
          <cell r="H105">
            <v>0.01</v>
          </cell>
          <cell r="J105">
            <v>690</v>
          </cell>
          <cell r="K105">
            <v>0.01</v>
          </cell>
          <cell r="L105">
            <v>530</v>
          </cell>
        </row>
        <row r="107">
          <cell r="C107" t="str">
            <v>RP000</v>
          </cell>
          <cell r="H107">
            <v>0</v>
          </cell>
          <cell r="J107">
            <v>0</v>
          </cell>
          <cell r="K107">
            <v>0.02</v>
          </cell>
          <cell r="L107">
            <v>1060</v>
          </cell>
        </row>
        <row r="109">
          <cell r="H109">
            <v>0.1</v>
          </cell>
          <cell r="K109">
            <v>0.2</v>
          </cell>
        </row>
        <row r="110">
          <cell r="C110" t="str">
            <v>27I00</v>
          </cell>
          <cell r="D110">
            <v>16</v>
          </cell>
          <cell r="F110">
            <v>9.03954802259887E-2</v>
          </cell>
          <cell r="H110">
            <v>9.0395480225988704E-3</v>
          </cell>
          <cell r="J110">
            <v>623.72881355932202</v>
          </cell>
          <cell r="K110">
            <v>1.8079096045197741E-2</v>
          </cell>
          <cell r="L110">
            <v>958.19209039548025</v>
          </cell>
        </row>
        <row r="111">
          <cell r="C111" t="str">
            <v>21I00</v>
          </cell>
          <cell r="D111">
            <v>30</v>
          </cell>
          <cell r="F111">
            <v>0.16949152542372881</v>
          </cell>
          <cell r="H111">
            <v>1.6949152542372881E-2</v>
          </cell>
          <cell r="J111">
            <v>1169.4915254237287</v>
          </cell>
          <cell r="K111">
            <v>3.3898305084745763E-2</v>
          </cell>
          <cell r="L111">
            <v>1796.6101694915253</v>
          </cell>
        </row>
        <row r="112">
          <cell r="C112" t="str">
            <v>21C00</v>
          </cell>
          <cell r="D112">
            <v>0</v>
          </cell>
          <cell r="F112">
            <v>0</v>
          </cell>
          <cell r="H112">
            <v>0</v>
          </cell>
          <cell r="J112">
            <v>0</v>
          </cell>
          <cell r="K112">
            <v>0</v>
          </cell>
          <cell r="L112">
            <v>0</v>
          </cell>
        </row>
        <row r="113">
          <cell r="C113" t="str">
            <v>23I00</v>
          </cell>
          <cell r="D113">
            <v>0</v>
          </cell>
          <cell r="F113">
            <v>0</v>
          </cell>
          <cell r="H113">
            <v>0</v>
          </cell>
          <cell r="J113">
            <v>0</v>
          </cell>
          <cell r="K113">
            <v>0</v>
          </cell>
          <cell r="L113">
            <v>0</v>
          </cell>
        </row>
        <row r="114">
          <cell r="C114" t="str">
            <v>26I00</v>
          </cell>
          <cell r="D114">
            <v>10</v>
          </cell>
          <cell r="F114">
            <v>5.6497175141242938E-2</v>
          </cell>
          <cell r="H114">
            <v>5.6497175141242938E-3</v>
          </cell>
          <cell r="J114">
            <v>389.83050847457628</v>
          </cell>
          <cell r="K114">
            <v>1.1299435028248588E-2</v>
          </cell>
          <cell r="L114">
            <v>598.87005649717514</v>
          </cell>
        </row>
        <row r="115">
          <cell r="C115" t="str">
            <v>29I00</v>
          </cell>
          <cell r="D115">
            <v>10</v>
          </cell>
          <cell r="F115">
            <v>5.6497175141242938E-2</v>
          </cell>
          <cell r="H115">
            <v>5.6497175141242938E-3</v>
          </cell>
          <cell r="J115">
            <v>389.83050847457628</v>
          </cell>
          <cell r="K115">
            <v>1.1299435028248588E-2</v>
          </cell>
          <cell r="L115">
            <v>598.87005649717514</v>
          </cell>
        </row>
        <row r="116">
          <cell r="C116" t="str">
            <v>30I00</v>
          </cell>
          <cell r="D116">
            <v>5</v>
          </cell>
          <cell r="F116">
            <v>2.8248587570621469E-2</v>
          </cell>
          <cell r="H116">
            <v>2.8248587570621469E-3</v>
          </cell>
          <cell r="J116">
            <v>194.91525423728814</v>
          </cell>
          <cell r="K116">
            <v>5.6497175141242938E-3</v>
          </cell>
          <cell r="L116">
            <v>299.43502824858757</v>
          </cell>
        </row>
        <row r="117">
          <cell r="C117" t="str">
            <v>32I00</v>
          </cell>
          <cell r="D117">
            <v>11</v>
          </cell>
          <cell r="F117">
            <v>6.2146892655367235E-2</v>
          </cell>
          <cell r="H117">
            <v>6.2146892655367235E-3</v>
          </cell>
          <cell r="J117">
            <v>428.81355932203394</v>
          </cell>
          <cell r="K117">
            <v>1.2429378531073447E-2</v>
          </cell>
          <cell r="L117">
            <v>658.75706214689274</v>
          </cell>
        </row>
        <row r="118">
          <cell r="C118" t="str">
            <v>20I00</v>
          </cell>
          <cell r="D118">
            <v>25</v>
          </cell>
          <cell r="F118">
            <v>0.14124293785310735</v>
          </cell>
          <cell r="H118">
            <v>1.4124293785310736E-2</v>
          </cell>
          <cell r="J118">
            <v>974.57627118644075</v>
          </cell>
          <cell r="K118">
            <v>2.8248587570621472E-2</v>
          </cell>
          <cell r="L118">
            <v>1497.175141242938</v>
          </cell>
        </row>
        <row r="119">
          <cell r="C119" t="str">
            <v>38I00</v>
          </cell>
          <cell r="D119">
            <v>12</v>
          </cell>
          <cell r="F119">
            <v>6.7796610169491525E-2</v>
          </cell>
          <cell r="H119">
            <v>6.7796610169491532E-3</v>
          </cell>
          <cell r="J119">
            <v>467.79661016949154</v>
          </cell>
          <cell r="K119">
            <v>1.3559322033898306E-2</v>
          </cell>
          <cell r="L119">
            <v>718.64406779661022</v>
          </cell>
        </row>
        <row r="120">
          <cell r="C120" t="str">
            <v>28I00</v>
          </cell>
          <cell r="D120">
            <v>6</v>
          </cell>
          <cell r="F120">
            <v>3.3898305084745763E-2</v>
          </cell>
          <cell r="H120">
            <v>3.3898305084745766E-3</v>
          </cell>
          <cell r="J120">
            <v>233.89830508474577</v>
          </cell>
          <cell r="K120">
            <v>6.7796610169491532E-3</v>
          </cell>
          <cell r="L120">
            <v>359.32203389830511</v>
          </cell>
        </row>
        <row r="121">
          <cell r="C121" t="str">
            <v>35I00</v>
          </cell>
          <cell r="D121">
            <v>30</v>
          </cell>
          <cell r="F121">
            <v>0.16949152542372881</v>
          </cell>
          <cell r="H121">
            <v>1.6949152542372881E-2</v>
          </cell>
          <cell r="J121">
            <v>1169.4915254237287</v>
          </cell>
          <cell r="K121">
            <v>3.3898305084745763E-2</v>
          </cell>
          <cell r="L121">
            <v>1796.6101694915253</v>
          </cell>
        </row>
        <row r="122">
          <cell r="C122" t="str">
            <v>21P00</v>
          </cell>
          <cell r="D122">
            <v>8</v>
          </cell>
          <cell r="F122">
            <v>4.519774011299435E-2</v>
          </cell>
          <cell r="H122">
            <v>4.5197740112994352E-3</v>
          </cell>
          <cell r="J122">
            <v>311.86440677966101</v>
          </cell>
          <cell r="K122">
            <v>9.0395480225988704E-3</v>
          </cell>
          <cell r="L122">
            <v>479.09604519774012</v>
          </cell>
        </row>
        <row r="123">
          <cell r="C123" t="str">
            <v>36I00</v>
          </cell>
          <cell r="D123">
            <v>14</v>
          </cell>
          <cell r="F123">
            <v>7.909604519774012E-2</v>
          </cell>
          <cell r="H123">
            <v>7.9096045197740127E-3</v>
          </cell>
          <cell r="J123">
            <v>545.76271186440692</v>
          </cell>
          <cell r="K123">
            <v>1.5819209039548025E-2</v>
          </cell>
          <cell r="L123">
            <v>838.41807909604529</v>
          </cell>
        </row>
      </sheetData>
      <sheetData sheetId="36" refreshError="1"/>
      <sheetData sheetId="37" refreshError="1"/>
      <sheetData sheetId="38" refreshError="1"/>
      <sheetData sheetId="39" refreshError="1">
        <row r="7">
          <cell r="D7" t="str">
            <v>RP100</v>
          </cell>
          <cell r="E7">
            <v>0</v>
          </cell>
        </row>
        <row r="8">
          <cell r="D8" t="str">
            <v>47000</v>
          </cell>
          <cell r="E8">
            <v>10</v>
          </cell>
          <cell r="H8">
            <v>7.0158653857372535E-2</v>
          </cell>
          <cell r="I8">
            <v>45099.035079326924</v>
          </cell>
          <cell r="J8">
            <v>45099.035079326924</v>
          </cell>
        </row>
        <row r="9">
          <cell r="D9" t="str">
            <v>F7000</v>
          </cell>
          <cell r="E9">
            <v>8</v>
          </cell>
          <cell r="G9">
            <v>0.66666666666666663</v>
          </cell>
          <cell r="H9">
            <v>2.8157423331303196E-4</v>
          </cell>
          <cell r="I9">
            <v>120.66676052474443</v>
          </cell>
        </row>
        <row r="10">
          <cell r="D10" t="str">
            <v>F7500</v>
          </cell>
          <cell r="E10">
            <v>4</v>
          </cell>
          <cell r="F10">
            <v>12</v>
          </cell>
          <cell r="G10">
            <v>0.33333333333333331</v>
          </cell>
          <cell r="H10">
            <v>2.8157423331303196E-4</v>
          </cell>
          <cell r="I10">
            <v>60.333380262372216</v>
          </cell>
          <cell r="J10">
            <v>181.00014078711666</v>
          </cell>
        </row>
        <row r="11">
          <cell r="D11" t="str">
            <v>U5000</v>
          </cell>
          <cell r="E11">
            <v>0</v>
          </cell>
          <cell r="G11">
            <v>0</v>
          </cell>
          <cell r="H11">
            <v>4.1923447588690051E-2</v>
          </cell>
          <cell r="I11">
            <v>0</v>
          </cell>
        </row>
        <row r="12">
          <cell r="D12" t="str">
            <v>U6000</v>
          </cell>
          <cell r="E12">
            <v>0</v>
          </cell>
          <cell r="G12">
            <v>0</v>
          </cell>
          <cell r="H12">
            <v>4.1923447588690051E-2</v>
          </cell>
          <cell r="I12">
            <v>0</v>
          </cell>
        </row>
        <row r="13">
          <cell r="D13" t="str">
            <v>U7000</v>
          </cell>
          <cell r="E13">
            <v>1</v>
          </cell>
          <cell r="G13">
            <v>1.5151515151515152E-2</v>
          </cell>
          <cell r="H13">
            <v>4.1923447588690051E-2</v>
          </cell>
          <cell r="I13">
            <v>408.31849942005755</v>
          </cell>
        </row>
        <row r="14">
          <cell r="D14" t="str">
            <v>U9000</v>
          </cell>
          <cell r="E14">
            <v>9</v>
          </cell>
          <cell r="G14">
            <v>0.13636363636363635</v>
          </cell>
          <cell r="H14">
            <v>4.1923447588690051E-2</v>
          </cell>
          <cell r="I14">
            <v>3674.8664947805169</v>
          </cell>
        </row>
        <row r="15">
          <cell r="D15" t="str">
            <v>UB000</v>
          </cell>
          <cell r="E15">
            <v>8</v>
          </cell>
          <cell r="G15">
            <v>0.12121212121212122</v>
          </cell>
          <cell r="H15">
            <v>4.1923447588690051E-2</v>
          </cell>
          <cell r="I15">
            <v>3266.5479953604604</v>
          </cell>
        </row>
        <row r="16">
          <cell r="D16" t="str">
            <v>UD000</v>
          </cell>
          <cell r="E16">
            <v>10</v>
          </cell>
          <cell r="G16">
            <v>0.15151515151515152</v>
          </cell>
          <cell r="H16">
            <v>4.1923447588690051E-2</v>
          </cell>
          <cell r="I16">
            <v>4083.1849942005751</v>
          </cell>
        </row>
        <row r="17">
          <cell r="D17" t="str">
            <v>UF000</v>
          </cell>
          <cell r="E17">
            <v>3</v>
          </cell>
          <cell r="G17">
            <v>4.5454545454545456E-2</v>
          </cell>
          <cell r="H17">
            <v>4.1923447588690051E-2</v>
          </cell>
          <cell r="I17">
            <v>1224.9554982601726</v>
          </cell>
        </row>
        <row r="18">
          <cell r="D18" t="str">
            <v>UH000</v>
          </cell>
          <cell r="E18">
            <v>5</v>
          </cell>
          <cell r="G18">
            <v>7.575757575757576E-2</v>
          </cell>
          <cell r="H18">
            <v>4.1923447588690051E-2</v>
          </cell>
          <cell r="I18">
            <v>2041.5924971002876</v>
          </cell>
        </row>
        <row r="19">
          <cell r="D19" t="str">
            <v>UJ000</v>
          </cell>
          <cell r="E19">
            <v>4</v>
          </cell>
          <cell r="G19">
            <v>6.0606060606060608E-2</v>
          </cell>
          <cell r="H19">
            <v>4.1923447588690051E-2</v>
          </cell>
          <cell r="I19">
            <v>1633.2739976802302</v>
          </cell>
        </row>
        <row r="20">
          <cell r="D20" t="str">
            <v>UL000</v>
          </cell>
          <cell r="E20">
            <v>3</v>
          </cell>
          <cell r="G20">
            <v>4.5454545454545456E-2</v>
          </cell>
          <cell r="H20">
            <v>4.1923447588690051E-2</v>
          </cell>
          <cell r="I20">
            <v>1224.9554982601726</v>
          </cell>
        </row>
        <row r="21">
          <cell r="D21" t="str">
            <v>UN000</v>
          </cell>
          <cell r="E21">
            <v>5</v>
          </cell>
          <cell r="G21">
            <v>7.575757575757576E-2</v>
          </cell>
          <cell r="H21">
            <v>4.1923447588690051E-2</v>
          </cell>
          <cell r="I21">
            <v>2041.5924971002876</v>
          </cell>
        </row>
        <row r="22">
          <cell r="D22" t="str">
            <v>UP000</v>
          </cell>
          <cell r="E22">
            <v>5</v>
          </cell>
          <cell r="G22">
            <v>7.575757575757576E-2</v>
          </cell>
          <cell r="H22">
            <v>4.1923447588690051E-2</v>
          </cell>
          <cell r="I22">
            <v>2041.5924971002876</v>
          </cell>
        </row>
        <row r="23">
          <cell r="D23" t="str">
            <v>UR000</v>
          </cell>
          <cell r="E23">
            <v>6</v>
          </cell>
          <cell r="G23">
            <v>9.0909090909090912E-2</v>
          </cell>
          <cell r="H23">
            <v>4.1923447588690051E-2</v>
          </cell>
          <cell r="I23">
            <v>2449.9109965203452</v>
          </cell>
        </row>
        <row r="24">
          <cell r="D24" t="str">
            <v>UU000</v>
          </cell>
          <cell r="E24">
            <v>5</v>
          </cell>
          <cell r="G24">
            <v>7.575757575757576E-2</v>
          </cell>
          <cell r="H24">
            <v>4.1923447588690051E-2</v>
          </cell>
          <cell r="I24">
            <v>2041.5924971002876</v>
          </cell>
        </row>
        <row r="25">
          <cell r="D25" t="str">
            <v>UW000</v>
          </cell>
          <cell r="E25">
            <v>2</v>
          </cell>
          <cell r="F25">
            <v>66</v>
          </cell>
          <cell r="G25">
            <v>3.0303030303030304E-2</v>
          </cell>
          <cell r="H25">
            <v>4.1923447588690051E-2</v>
          </cell>
          <cell r="I25">
            <v>816.6369988401151</v>
          </cell>
          <cell r="J25">
            <v>26949.020961723792</v>
          </cell>
        </row>
        <row r="26">
          <cell r="D26" t="str">
            <v>I7300</v>
          </cell>
          <cell r="E26">
            <v>0</v>
          </cell>
          <cell r="G26">
            <v>0</v>
          </cell>
          <cell r="H26">
            <v>3.8949805892679767E-2</v>
          </cell>
          <cell r="I26">
            <v>0</v>
          </cell>
        </row>
        <row r="27">
          <cell r="D27" t="str">
            <v>I7200</v>
          </cell>
          <cell r="E27">
            <v>6</v>
          </cell>
          <cell r="G27">
            <v>0.15</v>
          </cell>
          <cell r="H27">
            <v>3.8949805892679767E-2</v>
          </cell>
          <cell r="I27">
            <v>3755.627921235442</v>
          </cell>
        </row>
        <row r="28">
          <cell r="D28" t="str">
            <v>I7000</v>
          </cell>
          <cell r="E28">
            <v>26</v>
          </cell>
          <cell r="G28">
            <v>0.65</v>
          </cell>
          <cell r="H28">
            <v>3.8949805892679767E-2</v>
          </cell>
          <cell r="I28">
            <v>16274.387658686914</v>
          </cell>
        </row>
        <row r="29">
          <cell r="D29" t="str">
            <v>I7100</v>
          </cell>
          <cell r="E29">
            <v>4</v>
          </cell>
          <cell r="G29">
            <v>0.1</v>
          </cell>
          <cell r="H29">
            <v>3.8949805892679767E-2</v>
          </cell>
          <cell r="I29">
            <v>2503.7519474902947</v>
          </cell>
        </row>
        <row r="30">
          <cell r="D30" t="str">
            <v>I7400</v>
          </cell>
          <cell r="E30">
            <v>4</v>
          </cell>
          <cell r="F30">
            <v>40</v>
          </cell>
          <cell r="G30">
            <v>0.1</v>
          </cell>
          <cell r="H30">
            <v>3.8949805892679767E-2</v>
          </cell>
          <cell r="I30">
            <v>2503.7519474902947</v>
          </cell>
          <cell r="J30">
            <v>25037.519474902947</v>
          </cell>
        </row>
        <row r="31">
          <cell r="D31" t="str">
            <v>I7500</v>
          </cell>
          <cell r="E31">
            <v>6</v>
          </cell>
        </row>
        <row r="32">
          <cell r="D32" t="str">
            <v>I7600</v>
          </cell>
          <cell r="E32">
            <v>0</v>
          </cell>
        </row>
        <row r="33">
          <cell r="D33" t="str">
            <v>LP000</v>
          </cell>
          <cell r="E33">
            <v>6</v>
          </cell>
          <cell r="G33">
            <v>1</v>
          </cell>
          <cell r="H33">
            <v>2.2485469675281831E-2</v>
          </cell>
          <cell r="I33">
            <v>14453.997189316291</v>
          </cell>
          <cell r="J33">
            <v>14453.997189316291</v>
          </cell>
        </row>
        <row r="34">
          <cell r="D34" t="str">
            <v>K7000</v>
          </cell>
          <cell r="E34">
            <v>32</v>
          </cell>
          <cell r="G34">
            <v>1</v>
          </cell>
          <cell r="H34">
            <v>2.8214177443320113E-2</v>
          </cell>
          <cell r="I34">
            <v>18136.49647322782</v>
          </cell>
          <cell r="J34">
            <v>18136.49647322782</v>
          </cell>
        </row>
        <row r="35">
          <cell r="D35" t="str">
            <v>RP000</v>
          </cell>
          <cell r="E35">
            <v>19</v>
          </cell>
          <cell r="G35">
            <v>1</v>
          </cell>
          <cell r="H35">
            <v>1.8912532309087612E-2</v>
          </cell>
          <cell r="I35">
            <v>12157.259456266154</v>
          </cell>
          <cell r="J35">
            <v>12157.259456266154</v>
          </cell>
        </row>
        <row r="36">
          <cell r="D36" t="str">
            <v>W9000</v>
          </cell>
          <cell r="E36">
            <v>7</v>
          </cell>
          <cell r="G36">
            <v>0.33333333333333331</v>
          </cell>
          <cell r="H36">
            <v>2.8212621786085072E-2</v>
          </cell>
          <cell r="I36">
            <v>6045.1654911407586</v>
          </cell>
        </row>
        <row r="37">
          <cell r="D37" t="str">
            <v>WE000</v>
          </cell>
          <cell r="E37">
            <v>4</v>
          </cell>
          <cell r="G37">
            <v>0.19047619047619047</v>
          </cell>
          <cell r="H37">
            <v>2.8212621786085072E-2</v>
          </cell>
          <cell r="I37">
            <v>3454.3802806518615</v>
          </cell>
        </row>
        <row r="38">
          <cell r="D38" t="str">
            <v>WP000</v>
          </cell>
          <cell r="E38">
            <v>3</v>
          </cell>
          <cell r="G38">
            <v>0.14285714285714285</v>
          </cell>
          <cell r="H38">
            <v>2.8212621786085072E-2</v>
          </cell>
          <cell r="I38">
            <v>2590.7852104888966</v>
          </cell>
        </row>
        <row r="39">
          <cell r="D39" t="str">
            <v>W7000</v>
          </cell>
          <cell r="E39">
            <v>0</v>
          </cell>
          <cell r="G39">
            <v>0</v>
          </cell>
          <cell r="H39">
            <v>2.8212621786085072E-2</v>
          </cell>
          <cell r="I39">
            <v>0</v>
          </cell>
        </row>
        <row r="40">
          <cell r="D40" t="str">
            <v>WA000</v>
          </cell>
          <cell r="E40">
            <v>7</v>
          </cell>
          <cell r="G40">
            <v>0.33333333333333331</v>
          </cell>
          <cell r="H40">
            <v>2.8212621786085072E-2</v>
          </cell>
          <cell r="I40">
            <v>6045.1654911407586</v>
          </cell>
        </row>
        <row r="41">
          <cell r="D41" t="str">
            <v>WB000</v>
          </cell>
          <cell r="E41">
            <v>0</v>
          </cell>
          <cell r="F41">
            <v>21</v>
          </cell>
          <cell r="G41">
            <v>0</v>
          </cell>
          <cell r="H41">
            <v>2.8212621786085072E-2</v>
          </cell>
          <cell r="I41">
            <v>0</v>
          </cell>
          <cell r="J41">
            <v>18135.496473422274</v>
          </cell>
        </row>
        <row r="42">
          <cell r="D42" t="str">
            <v>UE850</v>
          </cell>
          <cell r="E42">
            <v>4</v>
          </cell>
          <cell r="G42">
            <v>0.17391304347826086</v>
          </cell>
          <cell r="H42">
            <v>1.0234678900367057E-2</v>
          </cell>
          <cell r="I42">
            <v>1144.1748030155566</v>
          </cell>
        </row>
        <row r="43">
          <cell r="D43" t="str">
            <v>UE450</v>
          </cell>
          <cell r="E43">
            <v>0</v>
          </cell>
          <cell r="G43">
            <v>0</v>
          </cell>
          <cell r="H43">
            <v>1.0234678900367057E-2</v>
          </cell>
          <cell r="I43">
            <v>0</v>
          </cell>
        </row>
        <row r="44">
          <cell r="D44" t="str">
            <v>UE650</v>
          </cell>
          <cell r="E44">
            <v>2</v>
          </cell>
          <cell r="G44">
            <v>8.6956521739130432E-2</v>
          </cell>
          <cell r="H44">
            <v>1.0234678900367057E-2</v>
          </cell>
          <cell r="I44">
            <v>572.08740150777828</v>
          </cell>
        </row>
        <row r="45">
          <cell r="D45" t="str">
            <v>UE550</v>
          </cell>
          <cell r="E45">
            <v>4</v>
          </cell>
          <cell r="G45">
            <v>0.17391304347826086</v>
          </cell>
          <cell r="H45">
            <v>1.0234678900367057E-2</v>
          </cell>
          <cell r="I45">
            <v>1144.1748030155566</v>
          </cell>
        </row>
        <row r="46">
          <cell r="D46" t="str">
            <v>UE050</v>
          </cell>
          <cell r="E46">
            <v>13</v>
          </cell>
          <cell r="G46">
            <v>0.56521739130434778</v>
          </cell>
          <cell r="H46">
            <v>1.0234678900367057E-2</v>
          </cell>
          <cell r="I46">
            <v>3718.5681098005584</v>
          </cell>
        </row>
        <row r="47">
          <cell r="D47" t="str">
            <v>UE750</v>
          </cell>
          <cell r="E47">
            <v>0</v>
          </cell>
          <cell r="G47">
            <v>0</v>
          </cell>
          <cell r="H47">
            <v>1.0234678900367057E-2</v>
          </cell>
          <cell r="I47">
            <v>0</v>
          </cell>
        </row>
        <row r="48">
          <cell r="D48" t="str">
            <v>UE955</v>
          </cell>
          <cell r="E48">
            <v>0</v>
          </cell>
          <cell r="G48">
            <v>0</v>
          </cell>
          <cell r="H48">
            <v>1.0234678900367057E-2</v>
          </cell>
          <cell r="I48">
            <v>0</v>
          </cell>
        </row>
        <row r="49">
          <cell r="D49" t="str">
            <v>UE950</v>
          </cell>
          <cell r="E49">
            <v>0</v>
          </cell>
          <cell r="G49">
            <v>0</v>
          </cell>
          <cell r="H49">
            <v>1.0234678900367057E-2</v>
          </cell>
          <cell r="I49">
            <v>0</v>
          </cell>
        </row>
        <row r="50">
          <cell r="D50" t="str">
            <v>UE960</v>
          </cell>
          <cell r="E50">
            <v>0</v>
          </cell>
          <cell r="G50">
            <v>0</v>
          </cell>
          <cell r="H50">
            <v>1.0234678900367057E-2</v>
          </cell>
          <cell r="I50">
            <v>0</v>
          </cell>
        </row>
        <row r="51">
          <cell r="D51" t="str">
            <v>CANEX</v>
          </cell>
          <cell r="E51">
            <v>0</v>
          </cell>
          <cell r="F51">
            <v>23</v>
          </cell>
          <cell r="G51">
            <v>0</v>
          </cell>
          <cell r="H51">
            <v>1.0234678900367057E-2</v>
          </cell>
          <cell r="I51">
            <v>0</v>
          </cell>
          <cell r="J51">
            <v>6579.0051173394495</v>
          </cell>
        </row>
        <row r="52">
          <cell r="E52">
            <v>0</v>
          </cell>
          <cell r="G52">
            <v>1</v>
          </cell>
          <cell r="H52">
            <v>0</v>
          </cell>
          <cell r="I52">
            <v>0</v>
          </cell>
        </row>
        <row r="53">
          <cell r="D53" t="str">
            <v>EB000</v>
          </cell>
          <cell r="E53">
            <v>2</v>
          </cell>
          <cell r="G53">
            <v>0.25</v>
          </cell>
          <cell r="H53">
            <v>4.2236134996954797E-4</v>
          </cell>
          <cell r="I53">
            <v>67.875052795168742</v>
          </cell>
        </row>
        <row r="54">
          <cell r="D54" t="str">
            <v>EB100</v>
          </cell>
          <cell r="E54">
            <v>6</v>
          </cell>
          <cell r="F54">
            <v>8</v>
          </cell>
          <cell r="G54">
            <v>0.75</v>
          </cell>
          <cell r="H54">
            <v>4.2236134996954797E-4</v>
          </cell>
          <cell r="I54">
            <v>203.62515838550624</v>
          </cell>
          <cell r="J54">
            <v>271.50021118067497</v>
          </cell>
        </row>
        <row r="55">
          <cell r="D55" t="str">
            <v>CF100</v>
          </cell>
          <cell r="E55">
            <v>1</v>
          </cell>
          <cell r="G55">
            <v>1</v>
          </cell>
          <cell r="H55">
            <v>0</v>
          </cell>
          <cell r="I55">
            <v>0</v>
          </cell>
          <cell r="J55">
            <v>0</v>
          </cell>
        </row>
        <row r="56">
          <cell r="D56" t="str">
            <v>PB000</v>
          </cell>
          <cell r="E56">
            <v>19</v>
          </cell>
          <cell r="G56">
            <v>1</v>
          </cell>
          <cell r="H56">
            <v>8.960594386094278E-4</v>
          </cell>
          <cell r="I56">
            <v>576.00044802971934</v>
          </cell>
          <cell r="J56">
            <v>576.00044802971934</v>
          </cell>
        </row>
        <row r="57">
          <cell r="E57">
            <v>0</v>
          </cell>
          <cell r="G57">
            <v>1</v>
          </cell>
          <cell r="H57">
            <v>1.4078711665651598E-4</v>
          </cell>
          <cell r="I57">
            <v>90.500070393558318</v>
          </cell>
          <cell r="J57">
            <v>90.500070393558318</v>
          </cell>
        </row>
        <row r="58">
          <cell r="D58" t="str">
            <v>JGB00</v>
          </cell>
          <cell r="E58">
            <v>12</v>
          </cell>
          <cell r="G58">
            <v>1</v>
          </cell>
          <cell r="H58">
            <v>2.8157423331303196E-4</v>
          </cell>
          <cell r="I58">
            <v>181.00014078711664</v>
          </cell>
          <cell r="J58">
            <v>181.00014078711664</v>
          </cell>
        </row>
        <row r="59">
          <cell r="E59">
            <v>0</v>
          </cell>
          <cell r="G59">
            <v>1</v>
          </cell>
          <cell r="H59">
            <v>7.0393558328257991E-5</v>
          </cell>
          <cell r="I59">
            <v>45.250035196779159</v>
          </cell>
          <cell r="J59">
            <v>0</v>
          </cell>
        </row>
        <row r="60">
          <cell r="D60" t="str">
            <v>UT700</v>
          </cell>
          <cell r="E60">
            <v>4</v>
          </cell>
          <cell r="G60">
            <v>1</v>
          </cell>
          <cell r="H60">
            <v>7.0393558328257991E-5</v>
          </cell>
          <cell r="I60">
            <v>45.250035196779159</v>
          </cell>
          <cell r="J60">
            <v>45.250035196779159</v>
          </cell>
        </row>
        <row r="61">
          <cell r="D61" t="str">
            <v>CM850</v>
          </cell>
          <cell r="E61">
            <v>0</v>
          </cell>
          <cell r="G61">
            <v>0.5</v>
          </cell>
          <cell r="H61">
            <v>2.1118067498477399E-4</v>
          </cell>
          <cell r="I61">
            <v>67.875052795168742</v>
          </cell>
          <cell r="J61">
            <v>67.875052795168742</v>
          </cell>
        </row>
        <row r="62">
          <cell r="D62" t="str">
            <v>C7400</v>
          </cell>
          <cell r="E62">
            <v>1</v>
          </cell>
          <cell r="G62">
            <v>1</v>
          </cell>
          <cell r="H62">
            <v>7.0393558328257991E-5</v>
          </cell>
          <cell r="I62">
            <v>769.25059834524575</v>
          </cell>
          <cell r="J62">
            <v>45.250035196779159</v>
          </cell>
        </row>
        <row r="63">
          <cell r="D63" t="str">
            <v>C7400</v>
          </cell>
          <cell r="E63">
            <v>1</v>
          </cell>
          <cell r="G63">
            <v>1</v>
          </cell>
          <cell r="H63">
            <v>7.0393558328257991E-5</v>
          </cell>
          <cell r="I63">
            <v>45.250035196779159</v>
          </cell>
          <cell r="J63">
            <v>45.250035196779159</v>
          </cell>
        </row>
        <row r="64">
          <cell r="D64" t="str">
            <v>C7400</v>
          </cell>
          <cell r="E64">
            <v>1</v>
          </cell>
          <cell r="G64">
            <v>1</v>
          </cell>
          <cell r="H64">
            <v>2.8157423331303196E-4</v>
          </cell>
          <cell r="I64">
            <v>181.00014078711664</v>
          </cell>
          <cell r="J64">
            <v>181.00014078711664</v>
          </cell>
        </row>
        <row r="65">
          <cell r="D65" t="str">
            <v>C7400</v>
          </cell>
          <cell r="E65">
            <v>1</v>
          </cell>
          <cell r="G65">
            <v>1</v>
          </cell>
          <cell r="H65">
            <v>7.0393558328257991E-5</v>
          </cell>
          <cell r="I65">
            <v>45.250035196779159</v>
          </cell>
          <cell r="J65">
            <v>45.250035196779159</v>
          </cell>
        </row>
        <row r="66">
          <cell r="D66" t="str">
            <v>C7400</v>
          </cell>
          <cell r="E66">
            <v>1</v>
          </cell>
          <cell r="G66">
            <v>1</v>
          </cell>
          <cell r="H66">
            <v>4.9275490829780598E-4</v>
          </cell>
          <cell r="I66">
            <v>316.75024637745418</v>
          </cell>
          <cell r="J66">
            <v>316.75024637745418</v>
          </cell>
        </row>
        <row r="67">
          <cell r="D67" t="str">
            <v>C7400</v>
          </cell>
          <cell r="E67">
            <v>1</v>
          </cell>
          <cell r="G67">
            <v>1</v>
          </cell>
          <cell r="H67">
            <v>7.0393558328257991E-5</v>
          </cell>
          <cell r="I67">
            <v>45.250035196779159</v>
          </cell>
          <cell r="J67">
            <v>45.250035196779159</v>
          </cell>
        </row>
        <row r="68">
          <cell r="D68" t="str">
            <v>C7400</v>
          </cell>
          <cell r="E68">
            <v>1</v>
          </cell>
          <cell r="G68">
            <v>1</v>
          </cell>
          <cell r="H68">
            <v>1.4078711665651598E-4</v>
          </cell>
          <cell r="I68">
            <v>90.500070393558318</v>
          </cell>
          <cell r="J68">
            <v>90.500070393558318</v>
          </cell>
        </row>
        <row r="69">
          <cell r="D69" t="str">
            <v>20I00</v>
          </cell>
          <cell r="E69">
            <v>25</v>
          </cell>
          <cell r="G69">
            <v>0.14124293785310735</v>
          </cell>
          <cell r="H69">
            <v>0.44128987344725934</v>
          </cell>
          <cell r="I69">
            <v>40066.066384180798</v>
          </cell>
        </row>
        <row r="70">
          <cell r="D70" t="str">
            <v>21I00</v>
          </cell>
          <cell r="E70">
            <v>30</v>
          </cell>
          <cell r="G70">
            <v>0.16949152542372881</v>
          </cell>
          <cell r="H70">
            <v>0.44128987344725934</v>
          </cell>
          <cell r="I70">
            <v>48079.279661016946</v>
          </cell>
        </row>
        <row r="71">
          <cell r="D71" t="str">
            <v>22W00</v>
          </cell>
          <cell r="E71">
            <v>0</v>
          </cell>
          <cell r="G71">
            <v>0</v>
          </cell>
          <cell r="H71">
            <v>0.44128987344725934</v>
          </cell>
          <cell r="I71">
            <v>0</v>
          </cell>
        </row>
        <row r="72">
          <cell r="D72" t="str">
            <v>23I00</v>
          </cell>
          <cell r="E72">
            <v>0</v>
          </cell>
          <cell r="G72">
            <v>0</v>
          </cell>
          <cell r="H72">
            <v>0.44128987344725934</v>
          </cell>
          <cell r="I72">
            <v>0</v>
          </cell>
        </row>
        <row r="73">
          <cell r="D73" t="str">
            <v>26I00</v>
          </cell>
          <cell r="E73">
            <v>10</v>
          </cell>
          <cell r="G73">
            <v>5.6497175141242938E-2</v>
          </cell>
          <cell r="H73">
            <v>0.44128987344725934</v>
          </cell>
          <cell r="I73">
            <v>16026.426553672316</v>
          </cell>
        </row>
        <row r="74">
          <cell r="D74" t="str">
            <v>27I00</v>
          </cell>
          <cell r="E74">
            <v>16</v>
          </cell>
          <cell r="G74">
            <v>9.03954802259887E-2</v>
          </cell>
          <cell r="H74">
            <v>0.44128987344725934</v>
          </cell>
          <cell r="I74">
            <v>25642.282485875709</v>
          </cell>
        </row>
        <row r="75">
          <cell r="D75" t="str">
            <v>28I00</v>
          </cell>
          <cell r="E75">
            <v>6</v>
          </cell>
          <cell r="G75">
            <v>3.3898305084745763E-2</v>
          </cell>
          <cell r="H75">
            <v>0.44128987344725934</v>
          </cell>
          <cell r="I75">
            <v>9615.8559322033907</v>
          </cell>
        </row>
        <row r="76">
          <cell r="D76" t="str">
            <v>29I00</v>
          </cell>
          <cell r="E76">
            <v>10</v>
          </cell>
          <cell r="G76">
            <v>5.6497175141242938E-2</v>
          </cell>
          <cell r="H76">
            <v>0.44128987344725934</v>
          </cell>
          <cell r="I76">
            <v>16026.426553672316</v>
          </cell>
        </row>
        <row r="77">
          <cell r="D77" t="str">
            <v>30I00</v>
          </cell>
          <cell r="E77">
            <v>5</v>
          </cell>
          <cell r="G77">
            <v>2.8248587570621469E-2</v>
          </cell>
          <cell r="H77">
            <v>0.44128987344725934</v>
          </cell>
          <cell r="I77">
            <v>8013.213276836158</v>
          </cell>
        </row>
        <row r="78">
          <cell r="D78" t="str">
            <v>32I00</v>
          </cell>
          <cell r="E78">
            <v>11</v>
          </cell>
          <cell r="G78">
            <v>6.2146892655367235E-2</v>
          </cell>
          <cell r="H78">
            <v>0.44128987344725934</v>
          </cell>
          <cell r="I78">
            <v>17629.06920903955</v>
          </cell>
        </row>
        <row r="79">
          <cell r="D79" t="str">
            <v>33I00</v>
          </cell>
          <cell r="E79">
            <v>0</v>
          </cell>
          <cell r="G79">
            <v>0</v>
          </cell>
          <cell r="H79">
            <v>0.44128987344725934</v>
          </cell>
          <cell r="I79">
            <v>0</v>
          </cell>
        </row>
        <row r="80">
          <cell r="D80" t="str">
            <v>33I05</v>
          </cell>
          <cell r="E80">
            <v>0</v>
          </cell>
          <cell r="G80">
            <v>0</v>
          </cell>
          <cell r="H80">
            <v>0.44128987344725934</v>
          </cell>
          <cell r="I80">
            <v>0</v>
          </cell>
        </row>
        <row r="81">
          <cell r="D81" t="str">
            <v>34I00</v>
          </cell>
          <cell r="E81">
            <v>0</v>
          </cell>
          <cell r="G81">
            <v>0</v>
          </cell>
          <cell r="H81">
            <v>0.44128987344725934</v>
          </cell>
          <cell r="I81">
            <v>0</v>
          </cell>
        </row>
        <row r="82">
          <cell r="D82" t="str">
            <v>35I00</v>
          </cell>
          <cell r="E82">
            <v>30</v>
          </cell>
          <cell r="G82">
            <v>0.16949152542372881</v>
          </cell>
          <cell r="H82">
            <v>0.44128987344725934</v>
          </cell>
          <cell r="I82">
            <v>48803.310224165412</v>
          </cell>
        </row>
        <row r="83">
          <cell r="D83" t="str">
            <v>36I00</v>
          </cell>
          <cell r="E83">
            <v>14</v>
          </cell>
          <cell r="G83">
            <v>7.909604519774012E-2</v>
          </cell>
          <cell r="H83">
            <v>0.44128987344725934</v>
          </cell>
          <cell r="I83">
            <v>22436.997175141249</v>
          </cell>
        </row>
        <row r="84">
          <cell r="D84" t="str">
            <v>38I00</v>
          </cell>
          <cell r="E84">
            <v>12</v>
          </cell>
          <cell r="G84">
            <v>6.7796610169491525E-2</v>
          </cell>
          <cell r="H84">
            <v>0.44128987344725934</v>
          </cell>
          <cell r="I84">
            <v>19231.711864406781</v>
          </cell>
        </row>
        <row r="85">
          <cell r="D85" t="str">
            <v>37I00</v>
          </cell>
          <cell r="E85">
            <v>0</v>
          </cell>
          <cell r="G85">
            <v>0</v>
          </cell>
          <cell r="H85">
            <v>0.44128987344725934</v>
          </cell>
          <cell r="I85">
            <v>0</v>
          </cell>
        </row>
        <row r="86">
          <cell r="D86" t="str">
            <v>21P00</v>
          </cell>
          <cell r="E86">
            <v>8</v>
          </cell>
          <cell r="G86">
            <v>4.519774011299435E-2</v>
          </cell>
          <cell r="H86">
            <v>0.44128987344725934</v>
          </cell>
          <cell r="I86">
            <v>12821.141242937854</v>
          </cell>
        </row>
        <row r="87">
          <cell r="D87" t="str">
            <v>21C00</v>
          </cell>
          <cell r="E87">
            <v>0</v>
          </cell>
          <cell r="G87">
            <v>0</v>
          </cell>
          <cell r="H87">
            <v>0.44128987344725934</v>
          </cell>
          <cell r="I87">
            <v>0</v>
          </cell>
        </row>
        <row r="88">
          <cell r="D88" t="str">
            <v>25I00</v>
          </cell>
          <cell r="E88">
            <v>0</v>
          </cell>
          <cell r="F88">
            <v>177</v>
          </cell>
          <cell r="G88">
            <v>0</v>
          </cell>
          <cell r="H88">
            <v>0.44128987344725934</v>
          </cell>
          <cell r="I88">
            <v>0</v>
          </cell>
          <cell r="J88">
            <v>284391.78056314844</v>
          </cell>
        </row>
        <row r="89">
          <cell r="D89">
            <v>0</v>
          </cell>
          <cell r="E89">
            <v>0</v>
          </cell>
          <cell r="G89">
            <v>1</v>
          </cell>
          <cell r="H89">
            <v>1.1262969332521279E-3</v>
          </cell>
          <cell r="I89">
            <v>724.00056314846654</v>
          </cell>
        </row>
        <row r="90">
          <cell r="D90" t="str">
            <v>63FCM</v>
          </cell>
          <cell r="E90">
            <v>4</v>
          </cell>
          <cell r="G90">
            <v>2.4539877300613498E-2</v>
          </cell>
          <cell r="H90">
            <v>0.22390110210643999</v>
          </cell>
          <cell r="I90">
            <v>3622.4506704070855</v>
          </cell>
        </row>
        <row r="91">
          <cell r="D91" t="str">
            <v>63CME</v>
          </cell>
          <cell r="E91">
            <v>0</v>
          </cell>
          <cell r="G91">
            <v>0</v>
          </cell>
          <cell r="H91">
            <v>0.22390110210643974</v>
          </cell>
          <cell r="I91">
            <v>0</v>
          </cell>
        </row>
        <row r="92">
          <cell r="D92" t="str">
            <v>ERR01</v>
          </cell>
          <cell r="E92">
            <v>0</v>
          </cell>
          <cell r="G92">
            <v>0</v>
          </cell>
          <cell r="H92">
            <v>0.22390110210643974</v>
          </cell>
          <cell r="I92">
            <v>0</v>
          </cell>
        </row>
        <row r="93">
          <cell r="D93" t="str">
            <v>63CAD</v>
          </cell>
          <cell r="E93">
            <v>7</v>
          </cell>
          <cell r="G93">
            <v>4.2944785276073622E-2</v>
          </cell>
          <cell r="H93">
            <v>0.22390110210643974</v>
          </cell>
          <cell r="I93">
            <v>6180.9135500236653</v>
          </cell>
        </row>
        <row r="94">
          <cell r="D94" t="str">
            <v>SB100</v>
          </cell>
          <cell r="E94">
            <v>0</v>
          </cell>
          <cell r="G94">
            <v>0</v>
          </cell>
          <cell r="H94">
            <v>0.22390110210643974</v>
          </cell>
          <cell r="I94">
            <v>0</v>
          </cell>
        </row>
        <row r="95">
          <cell r="D95" t="str">
            <v>67100</v>
          </cell>
          <cell r="E95">
            <v>5</v>
          </cell>
          <cell r="G95">
            <v>3.0674846625766871E-2</v>
          </cell>
          <cell r="H95">
            <v>0.22390110210643974</v>
          </cell>
          <cell r="I95">
            <v>4414.9382500169031</v>
          </cell>
        </row>
        <row r="96">
          <cell r="D96" t="str">
            <v>63CHG</v>
          </cell>
          <cell r="E96">
            <v>6</v>
          </cell>
          <cell r="G96">
            <v>3.6809815950920248E-2</v>
          </cell>
          <cell r="H96">
            <v>0.22390110210643974</v>
          </cell>
          <cell r="I96">
            <v>5297.9259000202846</v>
          </cell>
        </row>
        <row r="97">
          <cell r="D97" t="str">
            <v>6E000</v>
          </cell>
          <cell r="E97">
            <v>0</v>
          </cell>
          <cell r="G97">
            <v>0</v>
          </cell>
          <cell r="H97">
            <v>0.22390110210643974</v>
          </cell>
          <cell r="I97">
            <v>0</v>
          </cell>
        </row>
        <row r="98">
          <cell r="D98" t="str">
            <v>6E500</v>
          </cell>
          <cell r="E98">
            <v>0</v>
          </cell>
          <cell r="G98">
            <v>0</v>
          </cell>
          <cell r="H98">
            <v>0.22390110210643974</v>
          </cell>
          <cell r="I98">
            <v>0</v>
          </cell>
        </row>
        <row r="99">
          <cell r="D99" t="str">
            <v>6F000</v>
          </cell>
          <cell r="E99">
            <v>0</v>
          </cell>
          <cell r="G99">
            <v>0</v>
          </cell>
          <cell r="H99">
            <v>0.22390110210643974</v>
          </cell>
          <cell r="I99">
            <v>0</v>
          </cell>
        </row>
        <row r="100">
          <cell r="D100" t="str">
            <v>8L000</v>
          </cell>
          <cell r="E100">
            <v>10</v>
          </cell>
          <cell r="G100">
            <v>6.1349693251533742E-2</v>
          </cell>
          <cell r="H100">
            <v>0.22390110210643974</v>
          </cell>
          <cell r="I100">
            <v>8829.8765000338062</v>
          </cell>
        </row>
        <row r="101">
          <cell r="D101" t="str">
            <v>AH000</v>
          </cell>
          <cell r="E101">
            <v>14</v>
          </cell>
          <cell r="G101">
            <v>8.5889570552147243E-2</v>
          </cell>
          <cell r="H101">
            <v>0.22390110210643974</v>
          </cell>
          <cell r="I101">
            <v>12361.827100047331</v>
          </cell>
        </row>
        <row r="102">
          <cell r="D102" t="str">
            <v>AN000</v>
          </cell>
          <cell r="E102">
            <v>11</v>
          </cell>
          <cell r="G102">
            <v>6.7484662576687116E-2</v>
          </cell>
          <cell r="H102">
            <v>0.22390110210643974</v>
          </cell>
          <cell r="I102">
            <v>9712.8641500371868</v>
          </cell>
        </row>
        <row r="103">
          <cell r="D103" t="str">
            <v>87000</v>
          </cell>
          <cell r="E103">
            <v>20</v>
          </cell>
          <cell r="G103">
            <v>0.12269938650306748</v>
          </cell>
          <cell r="H103">
            <v>0.22390110210643974</v>
          </cell>
          <cell r="I103">
            <v>17659.753000067612</v>
          </cell>
        </row>
        <row r="104">
          <cell r="D104" t="str">
            <v>A7000</v>
          </cell>
          <cell r="E104">
            <v>32</v>
          </cell>
          <cell r="G104">
            <v>0.19631901840490798</v>
          </cell>
          <cell r="H104">
            <v>0.22390110210643974</v>
          </cell>
          <cell r="I104">
            <v>28255.604800108184</v>
          </cell>
        </row>
        <row r="105">
          <cell r="D105" t="str">
            <v>D7000</v>
          </cell>
          <cell r="E105">
            <v>28</v>
          </cell>
          <cell r="G105">
            <v>0.17177914110429449</v>
          </cell>
          <cell r="H105">
            <v>0.22390110210643974</v>
          </cell>
          <cell r="I105">
            <v>24723.654200094661</v>
          </cell>
        </row>
        <row r="106">
          <cell r="D106" t="str">
            <v>67000</v>
          </cell>
          <cell r="E106">
            <v>26</v>
          </cell>
          <cell r="F106">
            <v>163</v>
          </cell>
          <cell r="G106">
            <v>0.15950920245398773</v>
          </cell>
          <cell r="H106">
            <v>0.22390110210643974</v>
          </cell>
          <cell r="I106">
            <v>22957.6789000879</v>
          </cell>
          <cell r="J106">
            <v>144017.48702094462</v>
          </cell>
        </row>
        <row r="107">
          <cell r="D107" t="str">
            <v>8J000</v>
          </cell>
          <cell r="E107">
            <v>0</v>
          </cell>
          <cell r="G107">
            <v>1</v>
          </cell>
          <cell r="H107">
            <v>1.691078841563157E-2</v>
          </cell>
          <cell r="I107">
            <v>10870.508455394209</v>
          </cell>
          <cell r="J107">
            <v>10870.508455394209</v>
          </cell>
        </row>
        <row r="108">
          <cell r="D108" t="str">
            <v>8F500</v>
          </cell>
          <cell r="E108">
            <v>8</v>
          </cell>
          <cell r="G108">
            <v>1</v>
          </cell>
          <cell r="H108">
            <v>1.4078711665651598E-4</v>
          </cell>
          <cell r="I108">
            <v>90.500070393558318</v>
          </cell>
          <cell r="J108">
            <v>90.500070393558318</v>
          </cell>
        </row>
        <row r="109">
          <cell r="D109" t="str">
            <v>EA100</v>
          </cell>
          <cell r="E109">
            <v>9</v>
          </cell>
          <cell r="G109">
            <v>0.36</v>
          </cell>
          <cell r="H109">
            <v>3.5196744942801402E-4</v>
          </cell>
          <cell r="I109">
            <v>81.449984161464769</v>
          </cell>
        </row>
        <row r="110">
          <cell r="D110" t="str">
            <v>EA000</v>
          </cell>
          <cell r="E110">
            <v>12</v>
          </cell>
          <cell r="G110">
            <v>0.48</v>
          </cell>
          <cell r="H110">
            <v>3.5196744942801402E-4</v>
          </cell>
          <cell r="I110">
            <v>108.59997888195304</v>
          </cell>
        </row>
        <row r="111">
          <cell r="D111" t="str">
            <v>EA200</v>
          </cell>
          <cell r="E111">
            <v>4</v>
          </cell>
          <cell r="F111">
            <v>25</v>
          </cell>
          <cell r="G111">
            <v>0.16</v>
          </cell>
          <cell r="H111">
            <v>3.5196744942801402E-4</v>
          </cell>
          <cell r="I111">
            <v>36.199992960651016</v>
          </cell>
          <cell r="J111">
            <v>226.24995600406879</v>
          </cell>
        </row>
        <row r="112">
          <cell r="D112" t="str">
            <v>EA500</v>
          </cell>
          <cell r="E112">
            <v>0</v>
          </cell>
          <cell r="G112">
            <v>1</v>
          </cell>
          <cell r="H112">
            <v>7.0393558328257991E-5</v>
          </cell>
          <cell r="I112">
            <v>45.250035196779159</v>
          </cell>
          <cell r="J112">
            <v>45.250035196779159</v>
          </cell>
        </row>
        <row r="113">
          <cell r="D113" t="str">
            <v>EA700</v>
          </cell>
          <cell r="E113">
            <v>12</v>
          </cell>
          <cell r="G113">
            <v>1</v>
          </cell>
          <cell r="H113">
            <v>7.0393558328257991E-5</v>
          </cell>
          <cell r="I113">
            <v>45.250035196779159</v>
          </cell>
          <cell r="J113">
            <v>45.250035196779159</v>
          </cell>
        </row>
        <row r="114">
          <cell r="D114" t="str">
            <v>CM100</v>
          </cell>
          <cell r="E114">
            <v>0</v>
          </cell>
          <cell r="G114">
            <v>0</v>
          </cell>
          <cell r="H114">
            <v>1.6865285397264685E-3</v>
          </cell>
          <cell r="I114">
            <v>0</v>
          </cell>
        </row>
        <row r="115">
          <cell r="D115" t="str">
            <v>CM300</v>
          </cell>
          <cell r="E115">
            <v>23</v>
          </cell>
          <cell r="G115">
            <v>0.71875</v>
          </cell>
          <cell r="H115">
            <v>1.6865285397264685E-3</v>
          </cell>
          <cell r="I115">
            <v>779.21544984619391</v>
          </cell>
        </row>
        <row r="116">
          <cell r="D116" t="str">
            <v>CM500</v>
          </cell>
          <cell r="E116">
            <v>9</v>
          </cell>
          <cell r="F116">
            <v>32</v>
          </cell>
          <cell r="G116">
            <v>0.28125</v>
          </cell>
          <cell r="H116">
            <v>1.6865285397264685E-3</v>
          </cell>
          <cell r="I116">
            <v>304.9103934180759</v>
          </cell>
          <cell r="J116">
            <v>1084.1258432642699</v>
          </cell>
        </row>
        <row r="117">
          <cell r="D117" t="str">
            <v>CM900</v>
          </cell>
          <cell r="E117">
            <v>0</v>
          </cell>
          <cell r="G117">
            <v>0.25</v>
          </cell>
          <cell r="H117">
            <v>2.3229874248325141E-3</v>
          </cell>
          <cell r="I117">
            <v>373.31279037342813</v>
          </cell>
        </row>
        <row r="118">
          <cell r="D118" t="str">
            <v>CM200</v>
          </cell>
          <cell r="E118">
            <v>0</v>
          </cell>
          <cell r="G118">
            <v>0.25</v>
          </cell>
          <cell r="H118">
            <v>2.3229874248325141E-3</v>
          </cell>
          <cell r="I118">
            <v>373.31279037342813</v>
          </cell>
        </row>
        <row r="119">
          <cell r="D119" t="str">
            <v>CM320</v>
          </cell>
          <cell r="E119">
            <v>0</v>
          </cell>
          <cell r="G119">
            <v>0.25</v>
          </cell>
          <cell r="H119">
            <v>2.3229874248325141E-3</v>
          </cell>
          <cell r="I119">
            <v>373.31279037342813</v>
          </cell>
        </row>
        <row r="120">
          <cell r="D120" t="str">
            <v>CM800</v>
          </cell>
          <cell r="E120">
            <v>0</v>
          </cell>
          <cell r="G120">
            <v>0.25</v>
          </cell>
          <cell r="H120">
            <v>2.3229874248325141E-3</v>
          </cell>
          <cell r="I120">
            <v>441.18784316859688</v>
          </cell>
          <cell r="J120">
            <v>1561.1262142888813</v>
          </cell>
        </row>
        <row r="121">
          <cell r="D121" t="str">
            <v>70K50</v>
          </cell>
          <cell r="E121">
            <v>0</v>
          </cell>
          <cell r="G121">
            <v>0</v>
          </cell>
          <cell r="H121">
            <v>7.0393558328257994E-4</v>
          </cell>
          <cell r="I121">
            <v>0</v>
          </cell>
        </row>
        <row r="122">
          <cell r="D122" t="str">
            <v>69K50</v>
          </cell>
          <cell r="E122">
            <v>2</v>
          </cell>
          <cell r="G122">
            <v>0.13333333333333333</v>
          </cell>
          <cell r="H122">
            <v>7.0393558328257994E-4</v>
          </cell>
          <cell r="I122">
            <v>60.333380262372216</v>
          </cell>
        </row>
        <row r="123">
          <cell r="D123" t="str">
            <v>68K00</v>
          </cell>
          <cell r="E123">
            <v>0</v>
          </cell>
          <cell r="G123">
            <v>0</v>
          </cell>
          <cell r="H123">
            <v>7.0393558328257994E-4</v>
          </cell>
          <cell r="I123">
            <v>0</v>
          </cell>
        </row>
        <row r="124">
          <cell r="D124" t="str">
            <v>69K00</v>
          </cell>
          <cell r="E124">
            <v>8</v>
          </cell>
          <cell r="G124">
            <v>0.53333333333333333</v>
          </cell>
          <cell r="H124">
            <v>7.0393558328257994E-4</v>
          </cell>
          <cell r="I124">
            <v>241.33352104948887</v>
          </cell>
        </row>
        <row r="125">
          <cell r="D125" t="str">
            <v>70K00</v>
          </cell>
          <cell r="E125">
            <v>0</v>
          </cell>
          <cell r="G125">
            <v>0</v>
          </cell>
          <cell r="H125">
            <v>7.0393558328257994E-4</v>
          </cell>
          <cell r="I125">
            <v>0</v>
          </cell>
        </row>
        <row r="126">
          <cell r="D126" t="str">
            <v>71K00</v>
          </cell>
          <cell r="E126">
            <v>4</v>
          </cell>
          <cell r="G126">
            <v>0.26666666666666666</v>
          </cell>
          <cell r="H126">
            <v>7.0393558328257994E-4</v>
          </cell>
          <cell r="I126">
            <v>120.66676052474443</v>
          </cell>
        </row>
        <row r="127">
          <cell r="D127" t="str">
            <v>72K00</v>
          </cell>
          <cell r="E127">
            <v>1</v>
          </cell>
          <cell r="F127">
            <v>15</v>
          </cell>
          <cell r="G127">
            <v>6.6666666666666666E-2</v>
          </cell>
          <cell r="H127">
            <v>7.0393558328257994E-4</v>
          </cell>
          <cell r="I127">
            <v>30.166690131186108</v>
          </cell>
          <cell r="J127">
            <v>452.50035196779163</v>
          </cell>
        </row>
        <row r="128">
          <cell r="D128" t="str">
            <v>C7800</v>
          </cell>
          <cell r="E128">
            <v>1</v>
          </cell>
          <cell r="G128">
            <v>1</v>
          </cell>
          <cell r="H128">
            <v>1.4078711665651598E-4</v>
          </cell>
          <cell r="I128">
            <v>90.500070393558318</v>
          </cell>
          <cell r="J128">
            <v>90.500070393558318</v>
          </cell>
        </row>
        <row r="129">
          <cell r="D129" t="str">
            <v>EM300</v>
          </cell>
          <cell r="E129">
            <v>9</v>
          </cell>
          <cell r="G129">
            <v>1</v>
          </cell>
          <cell r="H129">
            <v>4.2236134996954797E-4</v>
          </cell>
          <cell r="I129">
            <v>271.50021118067497</v>
          </cell>
          <cell r="J129">
            <v>271.50021118067497</v>
          </cell>
        </row>
        <row r="130">
          <cell r="D130" t="str">
            <v>EM100</v>
          </cell>
          <cell r="E130">
            <v>0</v>
          </cell>
          <cell r="G130">
            <v>1</v>
          </cell>
          <cell r="H130">
            <v>1.8219509214372658E-4</v>
          </cell>
          <cell r="I130">
            <v>117.1177381563696</v>
          </cell>
          <cell r="J130">
            <v>117.1177381563696</v>
          </cell>
        </row>
        <row r="131">
          <cell r="D131" t="str">
            <v>EM400</v>
          </cell>
          <cell r="E131">
            <v>11</v>
          </cell>
          <cell r="G131">
            <v>1</v>
          </cell>
          <cell r="H131">
            <v>3.3773314223308568E-3</v>
          </cell>
          <cell r="I131">
            <v>2170.9992982456097</v>
          </cell>
          <cell r="J131">
            <v>2170.9992982456097</v>
          </cell>
        </row>
        <row r="132">
          <cell r="D132" t="str">
            <v>EM200</v>
          </cell>
          <cell r="E132">
            <v>0</v>
          </cell>
          <cell r="G132">
            <v>1</v>
          </cell>
          <cell r="H132">
            <v>3.5610858919001107E-4</v>
          </cell>
          <cell r="I132">
            <v>228.91194276017697</v>
          </cell>
          <cell r="J132">
            <v>228.91194276017697</v>
          </cell>
        </row>
        <row r="133">
          <cell r="D133" t="str">
            <v>EM260</v>
          </cell>
          <cell r="E133">
            <v>0</v>
          </cell>
          <cell r="G133">
            <v>1</v>
          </cell>
          <cell r="H133">
            <v>0</v>
          </cell>
          <cell r="I133">
            <v>0</v>
          </cell>
          <cell r="J133">
            <v>0</v>
          </cell>
        </row>
        <row r="134">
          <cell r="D134" t="str">
            <v>EM240</v>
          </cell>
          <cell r="E134">
            <v>6</v>
          </cell>
          <cell r="G134">
            <v>1</v>
          </cell>
          <cell r="H134">
            <v>7.0393558328257991E-5</v>
          </cell>
          <cell r="I134">
            <v>45.250035196779159</v>
          </cell>
          <cell r="J134">
            <v>45.250035196779159</v>
          </cell>
        </row>
        <row r="135">
          <cell r="D135" t="str">
            <v>EM600</v>
          </cell>
          <cell r="E135">
            <v>3</v>
          </cell>
          <cell r="G135">
            <v>1</v>
          </cell>
          <cell r="H135">
            <v>7.0393558328257991E-5</v>
          </cell>
          <cell r="I135">
            <v>45.250035196779159</v>
          </cell>
          <cell r="J135">
            <v>45.250035196779159</v>
          </cell>
        </row>
        <row r="136">
          <cell r="D136" t="str">
            <v>EM150</v>
          </cell>
          <cell r="E136">
            <v>0</v>
          </cell>
          <cell r="G136">
            <v>1</v>
          </cell>
          <cell r="H136">
            <v>2.4844785292326353E-5</v>
          </cell>
          <cell r="I136">
            <v>15.970600657686765</v>
          </cell>
          <cell r="J136">
            <v>15.970600657686765</v>
          </cell>
        </row>
        <row r="137">
          <cell r="D137" t="str">
            <v>EM910</v>
          </cell>
          <cell r="E137">
            <v>0</v>
          </cell>
          <cell r="G137">
            <v>1</v>
          </cell>
          <cell r="H137">
            <v>0</v>
          </cell>
          <cell r="I137">
            <v>0</v>
          </cell>
          <cell r="J137">
            <v>0</v>
          </cell>
        </row>
        <row r="138">
          <cell r="D138" t="str">
            <v>EM230</v>
          </cell>
          <cell r="E138">
            <v>0</v>
          </cell>
          <cell r="G138">
            <v>1</v>
          </cell>
          <cell r="H138">
            <v>0</v>
          </cell>
          <cell r="I138">
            <v>0</v>
          </cell>
          <cell r="J138">
            <v>0</v>
          </cell>
        </row>
        <row r="139">
          <cell r="D139">
            <v>0</v>
          </cell>
          <cell r="E139">
            <v>0</v>
          </cell>
          <cell r="G139">
            <v>1</v>
          </cell>
          <cell r="H139">
            <v>0</v>
          </cell>
          <cell r="I139">
            <v>0</v>
          </cell>
          <cell r="J139">
            <v>0</v>
          </cell>
        </row>
        <row r="140">
          <cell r="D140" t="str">
            <v>E9800</v>
          </cell>
          <cell r="E140">
            <v>9</v>
          </cell>
          <cell r="G140">
            <v>0.6</v>
          </cell>
          <cell r="H140">
            <v>2.9348446024819345E-2</v>
          </cell>
          <cell r="I140">
            <v>11319.372798866547</v>
          </cell>
        </row>
        <row r="141">
          <cell r="D141" t="str">
            <v>E9700</v>
          </cell>
          <cell r="E141">
            <v>6</v>
          </cell>
          <cell r="F141">
            <v>15</v>
          </cell>
          <cell r="G141">
            <v>0.4</v>
          </cell>
          <cell r="H141">
            <v>2.9348446024819345E-2</v>
          </cell>
          <cell r="I141">
            <v>7546.2485325776997</v>
          </cell>
          <cell r="J141">
            <v>18865.621331444247</v>
          </cell>
        </row>
        <row r="142">
          <cell r="D142" t="str">
            <v>E9100</v>
          </cell>
          <cell r="E142">
            <v>0</v>
          </cell>
          <cell r="G142">
            <v>0.5</v>
          </cell>
          <cell r="H142">
            <v>4.9275490829780598E-4</v>
          </cell>
          <cell r="I142">
            <v>158.37512318872709</v>
          </cell>
        </row>
        <row r="143">
          <cell r="D143" t="str">
            <v>E9200</v>
          </cell>
          <cell r="E143">
            <v>0</v>
          </cell>
          <cell r="G143">
            <v>0.5</v>
          </cell>
          <cell r="H143">
            <v>4.9275490829780598E-4</v>
          </cell>
          <cell r="I143">
            <v>158.37512318872709</v>
          </cell>
          <cell r="J143">
            <v>316.75024637745418</v>
          </cell>
        </row>
        <row r="144">
          <cell r="D144" t="str">
            <v>E9500</v>
          </cell>
          <cell r="E144">
            <v>6</v>
          </cell>
          <cell r="G144">
            <v>1</v>
          </cell>
          <cell r="H144">
            <v>7.0393558328257991E-5</v>
          </cell>
          <cell r="I144">
            <v>45.250035196779159</v>
          </cell>
          <cell r="J144">
            <v>45.250035196779159</v>
          </cell>
        </row>
        <row r="145">
          <cell r="D145" t="str">
            <v>ME100</v>
          </cell>
          <cell r="E145">
            <v>2</v>
          </cell>
          <cell r="G145">
            <v>1</v>
          </cell>
          <cell r="H145">
            <v>6.8487876362465373E-4</v>
          </cell>
          <cell r="I145">
            <v>440.25034243938177</v>
          </cell>
          <cell r="J145">
            <v>440.25034243938177</v>
          </cell>
        </row>
        <row r="146">
          <cell r="D146" t="str">
            <v>ME200</v>
          </cell>
          <cell r="E146">
            <v>0</v>
          </cell>
          <cell r="G146">
            <v>1</v>
          </cell>
          <cell r="H146">
            <v>7.0393558328257991E-5</v>
          </cell>
          <cell r="I146">
            <v>45.250035196779159</v>
          </cell>
          <cell r="J146">
            <v>45.250035196779159</v>
          </cell>
        </row>
        <row r="147">
          <cell r="D147" t="str">
            <v>BF100</v>
          </cell>
          <cell r="E147">
            <v>27</v>
          </cell>
        </row>
        <row r="148">
          <cell r="D148" t="str">
            <v>BF200</v>
          </cell>
          <cell r="E148">
            <v>30</v>
          </cell>
        </row>
        <row r="149">
          <cell r="D149" t="str">
            <v>BF300</v>
          </cell>
          <cell r="E149">
            <v>6</v>
          </cell>
        </row>
        <row r="150">
          <cell r="D150" t="str">
            <v>BF000</v>
          </cell>
          <cell r="E150">
            <v>0</v>
          </cell>
          <cell r="H150">
            <v>0</v>
          </cell>
        </row>
        <row r="151">
          <cell r="D151">
            <v>0</v>
          </cell>
          <cell r="E151">
            <v>0</v>
          </cell>
        </row>
        <row r="152">
          <cell r="D152" t="str">
            <v>B5000</v>
          </cell>
          <cell r="E152">
            <v>54</v>
          </cell>
          <cell r="G152">
            <v>1</v>
          </cell>
          <cell r="H152">
            <v>7.0393558328257991E-5</v>
          </cell>
          <cell r="I152">
            <v>45.250035196779159</v>
          </cell>
          <cell r="J152">
            <v>45.250035196779159</v>
          </cell>
        </row>
        <row r="153">
          <cell r="D153">
            <v>0</v>
          </cell>
          <cell r="E153">
            <v>0</v>
          </cell>
        </row>
        <row r="154">
          <cell r="D154" t="str">
            <v>40E00</v>
          </cell>
          <cell r="E154">
            <v>0</v>
          </cell>
        </row>
        <row r="155">
          <cell r="D155" t="str">
            <v>BK000</v>
          </cell>
          <cell r="E155">
            <v>38</v>
          </cell>
          <cell r="G155">
            <v>1</v>
          </cell>
          <cell r="H155">
            <v>1.4078711665651598E-4</v>
          </cell>
          <cell r="I155">
            <v>90.500070393558318</v>
          </cell>
          <cell r="J155">
            <v>90.500070393558318</v>
          </cell>
        </row>
        <row r="156">
          <cell r="D156">
            <v>0</v>
          </cell>
          <cell r="E156">
            <v>0</v>
          </cell>
        </row>
        <row r="157">
          <cell r="D157" t="str">
            <v>BL000</v>
          </cell>
          <cell r="E157">
            <v>7</v>
          </cell>
          <cell r="G157">
            <v>1</v>
          </cell>
          <cell r="H157">
            <v>1.4078711665651598E-4</v>
          </cell>
          <cell r="I157">
            <v>90.500070393558318</v>
          </cell>
          <cell r="J157">
            <v>90.500070393558318</v>
          </cell>
        </row>
        <row r="158">
          <cell r="D158">
            <v>0</v>
          </cell>
          <cell r="E158">
            <v>0</v>
          </cell>
        </row>
        <row r="159">
          <cell r="D159" t="str">
            <v>B7000</v>
          </cell>
          <cell r="E159">
            <v>4</v>
          </cell>
          <cell r="G159">
            <v>1</v>
          </cell>
          <cell r="H159">
            <v>7.0004575576842565E-5</v>
          </cell>
          <cell r="I159">
            <v>44.999991249428057</v>
          </cell>
          <cell r="J159">
            <v>44.999991249428057</v>
          </cell>
        </row>
        <row r="160">
          <cell r="D160">
            <v>0</v>
          </cell>
          <cell r="E160">
            <v>0</v>
          </cell>
        </row>
        <row r="161">
          <cell r="D161" t="str">
            <v>B8000</v>
          </cell>
          <cell r="E161">
            <v>4</v>
          </cell>
          <cell r="G161">
            <v>1</v>
          </cell>
          <cell r="H161">
            <v>7.1560232811883513E-5</v>
          </cell>
          <cell r="I161">
            <v>45.999991054970899</v>
          </cell>
          <cell r="J161">
            <v>45.999991054970899</v>
          </cell>
        </row>
        <row r="162">
          <cell r="D162">
            <v>0</v>
          </cell>
          <cell r="E162">
            <v>0</v>
          </cell>
        </row>
        <row r="163">
          <cell r="D163" t="str">
            <v>BP000</v>
          </cell>
          <cell r="E163">
            <v>0</v>
          </cell>
        </row>
        <row r="164">
          <cell r="D164" t="str">
            <v>BD000</v>
          </cell>
          <cell r="E164">
            <v>10</v>
          </cell>
        </row>
        <row r="165">
          <cell r="D165" t="str">
            <v>BE000</v>
          </cell>
          <cell r="E165">
            <v>26</v>
          </cell>
        </row>
        <row r="166">
          <cell r="D166" t="str">
            <v>BG000</v>
          </cell>
          <cell r="E166">
            <v>7</v>
          </cell>
        </row>
        <row r="167">
          <cell r="D167" t="str">
            <v>BH000</v>
          </cell>
          <cell r="E167">
            <v>0</v>
          </cell>
        </row>
        <row r="168">
          <cell r="D168" t="str">
            <v>BI000</v>
          </cell>
          <cell r="E168">
            <v>41</v>
          </cell>
        </row>
        <row r="169">
          <cell r="D169" t="str">
            <v>BM000</v>
          </cell>
          <cell r="E169">
            <v>14</v>
          </cell>
        </row>
        <row r="170">
          <cell r="D170" t="str">
            <v>BN000</v>
          </cell>
          <cell r="E170">
            <v>107</v>
          </cell>
          <cell r="G170">
            <v>1</v>
          </cell>
          <cell r="H170">
            <v>7.0393558328257991E-5</v>
          </cell>
          <cell r="I170">
            <v>45.250035196779159</v>
          </cell>
          <cell r="J170">
            <v>45.250035196779159</v>
          </cell>
        </row>
        <row r="172">
          <cell r="D172" t="str">
            <v>42B00</v>
          </cell>
          <cell r="E172">
            <v>3</v>
          </cell>
          <cell r="G172">
            <v>1</v>
          </cell>
          <cell r="H172">
            <v>0</v>
          </cell>
          <cell r="I172">
            <v>0</v>
          </cell>
          <cell r="J172">
            <v>0</v>
          </cell>
        </row>
        <row r="173">
          <cell r="D173" t="str">
            <v>MK000</v>
          </cell>
          <cell r="E173">
            <v>8</v>
          </cell>
          <cell r="G173">
            <v>1</v>
          </cell>
          <cell r="H173">
            <v>0</v>
          </cell>
          <cell r="I173">
            <v>0</v>
          </cell>
          <cell r="J173">
            <v>0</v>
          </cell>
        </row>
        <row r="174">
          <cell r="D174" t="str">
            <v>41M00</v>
          </cell>
          <cell r="E174">
            <v>19</v>
          </cell>
          <cell r="G174">
            <v>1</v>
          </cell>
          <cell r="H174">
            <v>4.2236134996954797E-4</v>
          </cell>
          <cell r="I174">
            <v>271.50021118067497</v>
          </cell>
          <cell r="J174">
            <v>271.50021118067497</v>
          </cell>
        </row>
        <row r="175">
          <cell r="D175" t="str">
            <v>C3000</v>
          </cell>
          <cell r="E175">
            <v>19</v>
          </cell>
          <cell r="G175">
            <v>1</v>
          </cell>
          <cell r="H175">
            <v>0</v>
          </cell>
          <cell r="I175">
            <v>0</v>
          </cell>
          <cell r="J175">
            <v>0</v>
          </cell>
        </row>
        <row r="176">
          <cell r="D176" t="str">
            <v>64T00</v>
          </cell>
          <cell r="E176">
            <v>6</v>
          </cell>
          <cell r="G176">
            <v>1</v>
          </cell>
          <cell r="H176">
            <v>0</v>
          </cell>
          <cell r="I176">
            <v>0</v>
          </cell>
          <cell r="J176">
            <v>0</v>
          </cell>
        </row>
        <row r="177">
          <cell r="D177" t="str">
            <v>M3700</v>
          </cell>
          <cell r="E177">
            <v>4</v>
          </cell>
          <cell r="G177">
            <v>1</v>
          </cell>
          <cell r="H177">
            <v>0</v>
          </cell>
          <cell r="I177">
            <v>45.250035196779159</v>
          </cell>
          <cell r="J177">
            <v>45.250035196779159</v>
          </cell>
        </row>
        <row r="178">
          <cell r="D178" t="str">
            <v>R5000</v>
          </cell>
          <cell r="E178">
            <v>10</v>
          </cell>
        </row>
        <row r="179">
          <cell r="D179" t="str">
            <v>E7000</v>
          </cell>
          <cell r="E179">
            <v>1</v>
          </cell>
          <cell r="G179">
            <v>1</v>
          </cell>
          <cell r="H179">
            <v>0</v>
          </cell>
          <cell r="I179">
            <v>0</v>
          </cell>
          <cell r="J179">
            <v>0</v>
          </cell>
        </row>
        <row r="180">
          <cell r="D180" t="str">
            <v>AT500</v>
          </cell>
          <cell r="E180">
            <v>17</v>
          </cell>
          <cell r="G180">
            <v>0.77272727272727271</v>
          </cell>
          <cell r="H180">
            <v>1.4078711665651599E-3</v>
          </cell>
          <cell r="I180">
            <v>699.31872576840522</v>
          </cell>
        </row>
        <row r="181">
          <cell r="D181" t="str">
            <v>AFC00</v>
          </cell>
          <cell r="E181">
            <v>5</v>
          </cell>
          <cell r="F181">
            <v>22</v>
          </cell>
          <cell r="G181">
            <v>0.22727272727272727</v>
          </cell>
          <cell r="H181">
            <v>1.4078711665651599E-3</v>
          </cell>
          <cell r="I181">
            <v>205.68197816717799</v>
          </cell>
          <cell r="J181">
            <v>905.00070393558326</v>
          </cell>
        </row>
        <row r="182">
          <cell r="D182" t="str">
            <v>AT000</v>
          </cell>
          <cell r="E182">
            <v>0</v>
          </cell>
        </row>
        <row r="183">
          <cell r="D183" t="str">
            <v>65C00</v>
          </cell>
          <cell r="E183">
            <v>1</v>
          </cell>
        </row>
        <row r="184">
          <cell r="D184" t="str">
            <v>C7000</v>
          </cell>
          <cell r="E184">
            <v>0</v>
          </cell>
        </row>
        <row r="185">
          <cell r="D185" t="str">
            <v>MDC00</v>
          </cell>
          <cell r="E185">
            <v>0</v>
          </cell>
        </row>
        <row r="186">
          <cell r="D186" t="str">
            <v>C7400</v>
          </cell>
          <cell r="E186">
            <v>1</v>
          </cell>
        </row>
        <row r="187">
          <cell r="D187" t="str">
            <v>EUR33</v>
          </cell>
          <cell r="E187">
            <v>5</v>
          </cell>
          <cell r="G187">
            <v>7.2463768115942032E-2</v>
          </cell>
          <cell r="H187">
            <v>8.2418800447096319E-3</v>
          </cell>
          <cell r="I187">
            <v>383.91334209710305</v>
          </cell>
          <cell r="J187">
            <v>383.91334209710305</v>
          </cell>
        </row>
        <row r="188">
          <cell r="D188" t="str">
            <v>EURA2</v>
          </cell>
          <cell r="E188">
            <v>5</v>
          </cell>
          <cell r="G188">
            <v>7.2463768115942032E-2</v>
          </cell>
          <cell r="H188">
            <v>8.2418800447096319E-3</v>
          </cell>
          <cell r="I188">
            <v>383.91334209710305</v>
          </cell>
          <cell r="J188">
            <v>383.91334209710305</v>
          </cell>
        </row>
        <row r="189">
          <cell r="D189" t="str">
            <v>EURA3</v>
          </cell>
          <cell r="E189">
            <v>4</v>
          </cell>
          <cell r="G189">
            <v>5.7971014492753624E-2</v>
          </cell>
          <cell r="H189">
            <v>8.2418800447096319E-3</v>
          </cell>
          <cell r="I189">
            <v>307.13067367768241</v>
          </cell>
          <cell r="J189">
            <v>307.13067367768241</v>
          </cell>
        </row>
        <row r="190">
          <cell r="D190" t="str">
            <v>EURA4</v>
          </cell>
          <cell r="E190">
            <v>9</v>
          </cell>
          <cell r="G190">
            <v>0.13043478260869565</v>
          </cell>
          <cell r="H190">
            <v>8.2418800447096319E-3</v>
          </cell>
          <cell r="I190">
            <v>691.04401577478541</v>
          </cell>
          <cell r="J190">
            <v>691.04401577478541</v>
          </cell>
        </row>
        <row r="191">
          <cell r="D191" t="str">
            <v>EURA5</v>
          </cell>
          <cell r="E191">
            <v>5</v>
          </cell>
          <cell r="G191">
            <v>7.2463768115942032E-2</v>
          </cell>
          <cell r="H191">
            <v>8.2418800447096319E-3</v>
          </cell>
          <cell r="I191">
            <v>383.91334209710305</v>
          </cell>
          <cell r="J191">
            <v>383.91334209710305</v>
          </cell>
        </row>
        <row r="192">
          <cell r="D192" t="str">
            <v>EURB1</v>
          </cell>
          <cell r="E192">
            <v>13</v>
          </cell>
          <cell r="G192">
            <v>0.18840579710144928</v>
          </cell>
          <cell r="H192">
            <v>8.2418800447096319E-3</v>
          </cell>
          <cell r="I192">
            <v>998.17468945246799</v>
          </cell>
          <cell r="J192">
            <v>998.17468945246799</v>
          </cell>
        </row>
        <row r="193">
          <cell r="D193" t="str">
            <v>EURB2</v>
          </cell>
          <cell r="E193">
            <v>18</v>
          </cell>
          <cell r="G193">
            <v>0.2608695652173913</v>
          </cell>
          <cell r="H193">
            <v>8.2418800447096319E-3</v>
          </cell>
          <cell r="I193">
            <v>1382.0880315495708</v>
          </cell>
          <cell r="J193">
            <v>1382.0880315495708</v>
          </cell>
        </row>
        <row r="194">
          <cell r="D194" t="str">
            <v>EURB4</v>
          </cell>
          <cell r="E194">
            <v>2</v>
          </cell>
          <cell r="G194">
            <v>2.8985507246376812E-2</v>
          </cell>
          <cell r="H194">
            <v>8.2418800447096319E-3</v>
          </cell>
          <cell r="I194">
            <v>153.5653368388412</v>
          </cell>
          <cell r="J194">
            <v>153.5653368388412</v>
          </cell>
        </row>
        <row r="195">
          <cell r="D195" t="str">
            <v>EURM4</v>
          </cell>
          <cell r="E195">
            <v>2</v>
          </cell>
          <cell r="G195">
            <v>2.8985507246376812E-2</v>
          </cell>
          <cell r="H195">
            <v>8.2418800447096319E-3</v>
          </cell>
          <cell r="I195">
            <v>153.5653368388412</v>
          </cell>
          <cell r="J195">
            <v>153.5653368388412</v>
          </cell>
        </row>
        <row r="196">
          <cell r="D196" t="str">
            <v>EURV4</v>
          </cell>
          <cell r="E196">
            <v>6</v>
          </cell>
          <cell r="F196">
            <v>69</v>
          </cell>
          <cell r="G196">
            <v>8.6956521739130432E-2</v>
          </cell>
          <cell r="H196">
            <v>8.2418800447096319E-3</v>
          </cell>
          <cell r="I196">
            <v>460.6960105165237</v>
          </cell>
          <cell r="J196">
            <v>460.6960105165237</v>
          </cell>
        </row>
        <row r="197">
          <cell r="D197" t="str">
            <v>EUR38</v>
          </cell>
          <cell r="E197">
            <v>23</v>
          </cell>
          <cell r="G197">
            <v>0.25</v>
          </cell>
          <cell r="H197">
            <v>2.8157423331303198E-3</v>
          </cell>
          <cell r="I197">
            <v>452.50035196779163</v>
          </cell>
          <cell r="J197">
            <v>452.50035196779163</v>
          </cell>
        </row>
        <row r="198">
          <cell r="D198" t="str">
            <v>EUR39</v>
          </cell>
          <cell r="E198">
            <v>10</v>
          </cell>
          <cell r="G198">
            <v>0.10869565217391304</v>
          </cell>
          <cell r="H198">
            <v>2.8157423331303198E-3</v>
          </cell>
          <cell r="I198">
            <v>196.7392834642572</v>
          </cell>
          <cell r="J198">
            <v>196.7392834642572</v>
          </cell>
        </row>
        <row r="199">
          <cell r="D199" t="str">
            <v>EUR40</v>
          </cell>
          <cell r="E199">
            <v>7</v>
          </cell>
          <cell r="G199">
            <v>7.6086956521739135E-2</v>
          </cell>
          <cell r="H199">
            <v>2.8157423331303198E-3</v>
          </cell>
          <cell r="I199">
            <v>137.71749842498005</v>
          </cell>
          <cell r="J199">
            <v>137.71749842498005</v>
          </cell>
        </row>
        <row r="200">
          <cell r="D200" t="str">
            <v>EURF4</v>
          </cell>
          <cell r="E200">
            <v>8</v>
          </cell>
          <cell r="G200">
            <v>8.6956521739130432E-2</v>
          </cell>
          <cell r="H200">
            <v>2.8157423331303198E-3</v>
          </cell>
          <cell r="I200">
            <v>157.39142677140578</v>
          </cell>
          <cell r="J200">
            <v>157.39142677140578</v>
          </cell>
        </row>
        <row r="201">
          <cell r="D201" t="str">
            <v>EURI1</v>
          </cell>
          <cell r="E201">
            <v>9</v>
          </cell>
          <cell r="G201">
            <v>9.7826086956521743E-2</v>
          </cell>
          <cell r="H201">
            <v>2.8157423331303198E-3</v>
          </cell>
          <cell r="I201">
            <v>177.0653551178315</v>
          </cell>
          <cell r="J201">
            <v>177.0653551178315</v>
          </cell>
        </row>
        <row r="202">
          <cell r="D202" t="str">
            <v>EURK1</v>
          </cell>
          <cell r="E202">
            <v>13</v>
          </cell>
          <cell r="G202">
            <v>0.14130434782608695</v>
          </cell>
          <cell r="H202">
            <v>2.8157423331303198E-3</v>
          </cell>
          <cell r="I202">
            <v>255.76106850353437</v>
          </cell>
          <cell r="J202">
            <v>255.76106850353437</v>
          </cell>
        </row>
        <row r="203">
          <cell r="D203" t="str">
            <v>EURK2</v>
          </cell>
          <cell r="E203">
            <v>12</v>
          </cell>
          <cell r="G203">
            <v>0.13043478260869565</v>
          </cell>
          <cell r="H203">
            <v>2.8157423331303198E-3</v>
          </cell>
          <cell r="I203">
            <v>236.08714015710868</v>
          </cell>
          <cell r="J203">
            <v>236.08714015710868</v>
          </cell>
        </row>
        <row r="204">
          <cell r="D204" t="str">
            <v>EURK6</v>
          </cell>
          <cell r="E204">
            <v>5</v>
          </cell>
          <cell r="G204">
            <v>5.434782608695652E-2</v>
          </cell>
          <cell r="H204">
            <v>2.8157423331303198E-3</v>
          </cell>
          <cell r="I204">
            <v>98.369641732128599</v>
          </cell>
          <cell r="J204">
            <v>98.369641732128599</v>
          </cell>
        </row>
        <row r="205">
          <cell r="D205" t="str">
            <v>EURK7</v>
          </cell>
          <cell r="E205">
            <v>2</v>
          </cell>
          <cell r="G205">
            <v>2.1739130434782608E-2</v>
          </cell>
          <cell r="H205">
            <v>2.8157423331303198E-3</v>
          </cell>
          <cell r="I205">
            <v>39.347856692851444</v>
          </cell>
          <cell r="J205">
            <v>39.347856692851444</v>
          </cell>
        </row>
        <row r="206">
          <cell r="D206" t="str">
            <v>EURK8</v>
          </cell>
          <cell r="E206">
            <v>3</v>
          </cell>
          <cell r="F206">
            <v>92</v>
          </cell>
          <cell r="G206">
            <v>3.2608695652173912E-2</v>
          </cell>
          <cell r="H206">
            <v>2.8157423331303198E-3</v>
          </cell>
          <cell r="I206">
            <v>59.021785039277169</v>
          </cell>
          <cell r="J206">
            <v>59.021785039277169</v>
          </cell>
        </row>
      </sheetData>
      <sheetData sheetId="40" refreshError="1"/>
      <sheetData sheetId="41" refreshError="1"/>
      <sheetData sheetId="4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
      <sheetName val="HEADCOUNT"/>
      <sheetName val="DIVISION"/>
      <sheetName val="Matrix"/>
      <sheetName val="PME for Related Costs"/>
      <sheetName val="ACCTG-Fixed Cost"/>
      <sheetName val="ACCTG-Basic Cost"/>
      <sheetName val="BACKOFFMNGR"/>
      <sheetName val="OPERATIONS"/>
      <sheetName val="CREDIT"/>
      <sheetName val="RISK"/>
      <sheetName val="HUMANRES"/>
      <sheetName val="DISABILITY"/>
      <sheetName val="LIFE INS"/>
      <sheetName val="FACILITIES"/>
      <sheetName val="BUS ADMIN"/>
      <sheetName val="RENT"/>
      <sheetName val="OCC"/>
      <sheetName val="FOOD"/>
      <sheetName val="STORAGE"/>
      <sheetName val="COURIER"/>
      <sheetName val="OFF SVCS"/>
      <sheetName val="BLDG MAINT"/>
      <sheetName val="HOLIDAY"/>
      <sheetName val="LEASE"/>
      <sheetName val="SUPPLIES"/>
      <sheetName val="BR FOOD&amp;RENT"/>
      <sheetName val="DECADJ"/>
      <sheetName val="Sheet4"/>
      <sheetName val="decje"/>
      <sheetName val="XXX"/>
      <sheetName val="Sheet1"/>
      <sheetName val="ACCT99"/>
      <sheetName val="BR ALLOC"/>
      <sheetName val="CR ALLOC"/>
      <sheetName val="essbase-alloc"/>
      <sheetName val="Jan 99"/>
      <sheetName val="OPSQTR2B"/>
      <sheetName val="OPS99"/>
      <sheetName val="Sheet2"/>
      <sheetName val="INSACCR"/>
      <sheetName val="AR 02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3">
          <cell r="A3" t="str">
            <v>33I00</v>
          </cell>
          <cell r="B3">
            <v>2</v>
          </cell>
          <cell r="C3">
            <v>5.8823529411764705E-2</v>
          </cell>
          <cell r="D3">
            <v>30902.823529411766</v>
          </cell>
          <cell r="E3">
            <v>9176.4705882352937</v>
          </cell>
          <cell r="F3">
            <v>40079.294117647063</v>
          </cell>
          <cell r="I3">
            <v>2575.2352941176473</v>
          </cell>
          <cell r="J3">
            <v>764.7058823529411</v>
          </cell>
        </row>
        <row r="4">
          <cell r="A4" t="str">
            <v>33I05</v>
          </cell>
          <cell r="B4">
            <v>3</v>
          </cell>
          <cell r="C4">
            <v>8.8235294117647065E-2</v>
          </cell>
          <cell r="D4">
            <v>46354.23529411765</v>
          </cell>
          <cell r="E4">
            <v>13764.705882352942</v>
          </cell>
          <cell r="F4">
            <v>60118.941176470595</v>
          </cell>
          <cell r="I4">
            <v>3862.8529411764707</v>
          </cell>
          <cell r="J4">
            <v>1147.0588235294119</v>
          </cell>
        </row>
        <row r="5">
          <cell r="A5" t="str">
            <v>20I00</v>
          </cell>
          <cell r="B5">
            <v>23</v>
          </cell>
          <cell r="C5">
            <v>0.67647058823529416</v>
          </cell>
          <cell r="D5">
            <v>355382.4705882353</v>
          </cell>
          <cell r="E5">
            <v>105529.41176470589</v>
          </cell>
          <cell r="F5">
            <v>460911.8823529412</v>
          </cell>
          <cell r="I5">
            <v>29615.205882352941</v>
          </cell>
          <cell r="J5">
            <v>8794.1176470588234</v>
          </cell>
        </row>
        <row r="6">
          <cell r="A6" t="str">
            <v>27I00</v>
          </cell>
          <cell r="B6">
            <v>1</v>
          </cell>
          <cell r="C6">
            <v>2.9411764705882353E-2</v>
          </cell>
          <cell r="D6">
            <v>15451.411764705883</v>
          </cell>
          <cell r="E6">
            <v>4588.2352941176468</v>
          </cell>
          <cell r="F6">
            <v>20039.647058823532</v>
          </cell>
          <cell r="I6">
            <v>1287.6176470588236</v>
          </cell>
          <cell r="J6">
            <v>382.35294117647055</v>
          </cell>
        </row>
        <row r="7">
          <cell r="A7" t="str">
            <v>BN000</v>
          </cell>
          <cell r="B7">
            <v>5</v>
          </cell>
          <cell r="C7">
            <v>0.14705882352941177</v>
          </cell>
          <cell r="D7">
            <v>77257.058823529413</v>
          </cell>
          <cell r="E7">
            <v>22941.176470588238</v>
          </cell>
          <cell r="F7">
            <v>100198.23529411765</v>
          </cell>
          <cell r="I7">
            <v>6438.088235294118</v>
          </cell>
          <cell r="J7">
            <v>1911.7647058823532</v>
          </cell>
        </row>
        <row r="8">
          <cell r="B8">
            <v>34</v>
          </cell>
          <cell r="C8">
            <v>1</v>
          </cell>
          <cell r="D8">
            <v>525348</v>
          </cell>
          <cell r="E8">
            <v>156000</v>
          </cell>
          <cell r="F8">
            <v>681348</v>
          </cell>
          <cell r="H8">
            <v>43779</v>
          </cell>
          <cell r="I8">
            <v>43779</v>
          </cell>
          <cell r="J8">
            <v>13000</v>
          </cell>
        </row>
        <row r="10">
          <cell r="B10" t="str">
            <v>SF</v>
          </cell>
          <cell r="D10">
            <v>87902</v>
          </cell>
          <cell r="E10">
            <v>18000</v>
          </cell>
          <cell r="F10">
            <v>105902</v>
          </cell>
        </row>
        <row r="11">
          <cell r="A11" t="str">
            <v>30I00</v>
          </cell>
          <cell r="B11">
            <v>5</v>
          </cell>
          <cell r="C11">
            <v>0.55555555555555558</v>
          </cell>
          <cell r="D11">
            <v>48834.444444444445</v>
          </cell>
          <cell r="E11">
            <v>10000</v>
          </cell>
          <cell r="F11">
            <v>58834.444444444445</v>
          </cell>
          <cell r="I11">
            <v>4069.537037037037</v>
          </cell>
          <cell r="J11">
            <v>833.33333333333337</v>
          </cell>
        </row>
        <row r="12">
          <cell r="A12" t="str">
            <v>EB100</v>
          </cell>
          <cell r="B12">
            <v>4</v>
          </cell>
          <cell r="C12">
            <v>0.44444444444444442</v>
          </cell>
          <cell r="D12">
            <v>39067.555555555555</v>
          </cell>
          <cell r="E12">
            <v>8000</v>
          </cell>
          <cell r="F12">
            <v>47067.555555555555</v>
          </cell>
          <cell r="I12">
            <v>3255.6296296296296</v>
          </cell>
          <cell r="J12">
            <v>666.66666666666663</v>
          </cell>
        </row>
        <row r="13">
          <cell r="B13">
            <v>9</v>
          </cell>
          <cell r="C13">
            <v>1</v>
          </cell>
          <cell r="D13">
            <v>87902</v>
          </cell>
          <cell r="E13">
            <v>18000</v>
          </cell>
          <cell r="F13">
            <v>105902</v>
          </cell>
          <cell r="H13">
            <v>7325.1666666666661</v>
          </cell>
          <cell r="I13">
            <v>7325.1666666666661</v>
          </cell>
          <cell r="J13">
            <v>1500</v>
          </cell>
        </row>
        <row r="15">
          <cell r="B15" t="str">
            <v>BOSTON</v>
          </cell>
          <cell r="D15">
            <v>166833</v>
          </cell>
          <cell r="E15">
            <v>66000</v>
          </cell>
          <cell r="F15">
            <v>232833</v>
          </cell>
        </row>
        <row r="16">
          <cell r="A16" t="str">
            <v>26I00</v>
          </cell>
          <cell r="B16">
            <v>11</v>
          </cell>
          <cell r="C16">
            <v>0.91666666666666663</v>
          </cell>
          <cell r="D16">
            <v>152930.25</v>
          </cell>
          <cell r="E16">
            <v>60500</v>
          </cell>
          <cell r="F16">
            <v>213430.25</v>
          </cell>
          <cell r="I16">
            <v>12744.1875</v>
          </cell>
          <cell r="J16">
            <v>5041.666666666667</v>
          </cell>
        </row>
        <row r="17">
          <cell r="A17" t="str">
            <v>21P00</v>
          </cell>
          <cell r="B17">
            <v>1</v>
          </cell>
          <cell r="C17">
            <v>8.3333333333333329E-2</v>
          </cell>
          <cell r="D17">
            <v>13902.75</v>
          </cell>
          <cell r="E17">
            <v>5500</v>
          </cell>
          <cell r="F17">
            <v>19402.75</v>
          </cell>
          <cell r="I17">
            <v>1158.5625</v>
          </cell>
          <cell r="J17">
            <v>458.33333333333331</v>
          </cell>
        </row>
        <row r="18">
          <cell r="B18">
            <v>12</v>
          </cell>
          <cell r="C18">
            <v>1</v>
          </cell>
          <cell r="D18">
            <v>166833</v>
          </cell>
          <cell r="E18">
            <v>66000</v>
          </cell>
          <cell r="F18">
            <v>232833</v>
          </cell>
          <cell r="H18">
            <v>13902.75</v>
          </cell>
          <cell r="I18">
            <v>13902.75</v>
          </cell>
          <cell r="J18">
            <v>5500</v>
          </cell>
        </row>
        <row r="20">
          <cell r="B20" t="str">
            <v>CHICAGO</v>
          </cell>
          <cell r="D20">
            <v>206869</v>
          </cell>
          <cell r="E20">
            <v>40800</v>
          </cell>
          <cell r="F20">
            <v>247669</v>
          </cell>
        </row>
        <row r="21">
          <cell r="A21" t="str">
            <v>29I00</v>
          </cell>
          <cell r="B21">
            <v>10</v>
          </cell>
          <cell r="C21">
            <v>0.21276595744680851</v>
          </cell>
          <cell r="D21">
            <v>44014.680851063829</v>
          </cell>
          <cell r="E21">
            <v>8680.8510638297867</v>
          </cell>
          <cell r="F21">
            <v>52695.531914893618</v>
          </cell>
          <cell r="I21">
            <v>3667.8900709219856</v>
          </cell>
          <cell r="J21">
            <v>723.40425531914889</v>
          </cell>
        </row>
        <row r="22">
          <cell r="A22" t="str">
            <v>63CHG</v>
          </cell>
          <cell r="B22">
            <v>9</v>
          </cell>
          <cell r="C22">
            <v>0.19148936170212766</v>
          </cell>
          <cell r="D22">
            <v>39613.212765957447</v>
          </cell>
          <cell r="E22">
            <v>7812.7659574468089</v>
          </cell>
          <cell r="F22">
            <v>47425.97872340426</v>
          </cell>
          <cell r="I22">
            <v>3301.1010638297871</v>
          </cell>
          <cell r="J22">
            <v>651.06382978723411</v>
          </cell>
        </row>
        <row r="23">
          <cell r="A23" t="str">
            <v>68K00</v>
          </cell>
          <cell r="B23">
            <v>8</v>
          </cell>
          <cell r="C23">
            <v>0.1702127659574468</v>
          </cell>
          <cell r="D23">
            <v>35211.744680851065</v>
          </cell>
          <cell r="E23">
            <v>6944.6808510638293</v>
          </cell>
          <cell r="F23">
            <v>42156.425531914894</v>
          </cell>
          <cell r="I23">
            <v>2934.3120567375886</v>
          </cell>
          <cell r="J23">
            <v>578.72340425531911</v>
          </cell>
        </row>
        <row r="24">
          <cell r="A24" t="str">
            <v>69K00</v>
          </cell>
          <cell r="B24">
            <v>8</v>
          </cell>
          <cell r="C24">
            <v>0.1702127659574468</v>
          </cell>
          <cell r="D24">
            <v>35211.744680851065</v>
          </cell>
          <cell r="E24">
            <v>6944.6808510638293</v>
          </cell>
          <cell r="F24">
            <v>42156.425531914894</v>
          </cell>
          <cell r="I24">
            <v>2934.3120567375886</v>
          </cell>
          <cell r="J24">
            <v>578.72340425531911</v>
          </cell>
        </row>
        <row r="25">
          <cell r="A25" t="str">
            <v>70K00</v>
          </cell>
          <cell r="B25">
            <v>6</v>
          </cell>
          <cell r="C25">
            <v>0.1276595744680851</v>
          </cell>
          <cell r="D25">
            <v>26408.808510638297</v>
          </cell>
          <cell r="E25">
            <v>5208.510638297872</v>
          </cell>
          <cell r="F25">
            <v>31617.319148936171</v>
          </cell>
          <cell r="I25">
            <v>2200.7340425531916</v>
          </cell>
          <cell r="J25">
            <v>434.04255319148933</v>
          </cell>
        </row>
        <row r="26">
          <cell r="A26" t="str">
            <v>71K00</v>
          </cell>
          <cell r="B26">
            <v>4</v>
          </cell>
          <cell r="C26">
            <v>8.5106382978723402E-2</v>
          </cell>
          <cell r="D26">
            <v>17605.872340425532</v>
          </cell>
          <cell r="E26">
            <v>3472.3404255319147</v>
          </cell>
          <cell r="F26">
            <v>21078.212765957447</v>
          </cell>
          <cell r="I26">
            <v>1467.1560283687943</v>
          </cell>
          <cell r="J26">
            <v>289.36170212765956</v>
          </cell>
        </row>
        <row r="27">
          <cell r="A27" t="str">
            <v>63CXM</v>
          </cell>
          <cell r="B27">
            <v>1</v>
          </cell>
          <cell r="C27">
            <v>2.1276595744680851E-2</v>
          </cell>
          <cell r="D27">
            <v>4401.4680851063831</v>
          </cell>
          <cell r="E27">
            <v>868.08510638297867</v>
          </cell>
          <cell r="F27">
            <v>5269.5531914893618</v>
          </cell>
          <cell r="I27">
            <v>366.78900709219857</v>
          </cell>
          <cell r="J27">
            <v>72.340425531914889</v>
          </cell>
        </row>
        <row r="28">
          <cell r="A28" t="str">
            <v>72K00</v>
          </cell>
          <cell r="B28">
            <v>1</v>
          </cell>
          <cell r="C28">
            <v>2.1276595744680851E-2</v>
          </cell>
          <cell r="D28">
            <v>4401.4680851063831</v>
          </cell>
          <cell r="E28">
            <v>868.08510638297867</v>
          </cell>
          <cell r="F28">
            <v>5269.5531914893618</v>
          </cell>
          <cell r="I28">
            <v>366.78900709219857</v>
          </cell>
          <cell r="J28">
            <v>72.340425531914889</v>
          </cell>
        </row>
        <row r="29">
          <cell r="B29">
            <v>47</v>
          </cell>
          <cell r="C29">
            <v>1</v>
          </cell>
          <cell r="D29">
            <v>206868.99999999997</v>
          </cell>
          <cell r="E29">
            <v>40799.999999999985</v>
          </cell>
          <cell r="F29">
            <v>247669</v>
          </cell>
          <cell r="H29">
            <v>17239.083333333336</v>
          </cell>
          <cell r="I29">
            <v>17239.083333333336</v>
          </cell>
          <cell r="J29">
            <v>3400</v>
          </cell>
        </row>
        <row r="31">
          <cell r="B31" t="str">
            <v>CT</v>
          </cell>
          <cell r="D31">
            <v>146821</v>
          </cell>
          <cell r="E31">
            <v>48000</v>
          </cell>
          <cell r="F31">
            <v>194821</v>
          </cell>
        </row>
        <row r="32">
          <cell r="A32" t="str">
            <v>28I00</v>
          </cell>
          <cell r="B32">
            <v>8.5</v>
          </cell>
          <cell r="C32">
            <v>0.6071428571428571</v>
          </cell>
          <cell r="D32">
            <v>89141.32142857142</v>
          </cell>
          <cell r="E32">
            <v>29142.857142857141</v>
          </cell>
          <cell r="F32">
            <v>118284.17857142857</v>
          </cell>
          <cell r="I32">
            <v>7428.4434523809514</v>
          </cell>
          <cell r="J32">
            <v>2428.5714285714284</v>
          </cell>
        </row>
        <row r="33">
          <cell r="A33" t="str">
            <v>21P00</v>
          </cell>
          <cell r="B33">
            <v>5.5</v>
          </cell>
          <cell r="C33">
            <v>0.39285714285714285</v>
          </cell>
          <cell r="D33">
            <v>57679.678571428572</v>
          </cell>
          <cell r="E33">
            <v>18857.142857142855</v>
          </cell>
          <cell r="F33">
            <v>76536.82142857142</v>
          </cell>
          <cell r="I33">
            <v>4806.6398809523807</v>
          </cell>
          <cell r="J33">
            <v>1571.4285714285713</v>
          </cell>
        </row>
        <row r="34">
          <cell r="B34">
            <v>14</v>
          </cell>
          <cell r="C34">
            <v>1</v>
          </cell>
          <cell r="D34">
            <v>146821</v>
          </cell>
          <cell r="E34">
            <v>48000</v>
          </cell>
          <cell r="F34">
            <v>194821</v>
          </cell>
          <cell r="H34">
            <v>12235.083333333332</v>
          </cell>
          <cell r="I34">
            <v>12235.083333333332</v>
          </cell>
          <cell r="J34">
            <v>4000</v>
          </cell>
        </row>
        <row r="36">
          <cell r="B36" t="str">
            <v>DALLAS</v>
          </cell>
        </row>
        <row r="37">
          <cell r="A37" t="str">
            <v>32I00</v>
          </cell>
          <cell r="B37">
            <v>1</v>
          </cell>
          <cell r="C37">
            <v>1</v>
          </cell>
          <cell r="D37">
            <v>92052</v>
          </cell>
          <cell r="E37">
            <v>36000</v>
          </cell>
          <cell r="F37">
            <v>128052</v>
          </cell>
          <cell r="H37">
            <v>7671</v>
          </cell>
          <cell r="I37">
            <v>7671</v>
          </cell>
          <cell r="J37">
            <v>3000</v>
          </cell>
        </row>
        <row r="39">
          <cell r="B39" t="str">
            <v>CFKROSS FOUND ON MTHLY PME JAN-AUG</v>
          </cell>
        </row>
        <row r="40">
          <cell r="A40" t="str">
            <v>RP000</v>
          </cell>
          <cell r="B40">
            <v>1</v>
          </cell>
          <cell r="C40">
            <v>1</v>
          </cell>
          <cell r="D40">
            <v>124475.52</v>
          </cell>
          <cell r="E40">
            <v>0</v>
          </cell>
          <cell r="F40">
            <v>124475.52</v>
          </cell>
        </row>
      </sheetData>
      <sheetData sheetId="35" refreshError="1">
        <row r="11">
          <cell r="C11" t="str">
            <v>6F000</v>
          </cell>
          <cell r="D11">
            <v>0</v>
          </cell>
          <cell r="F11">
            <v>0</v>
          </cell>
          <cell r="H11">
            <v>0</v>
          </cell>
          <cell r="J11">
            <v>0</v>
          </cell>
          <cell r="K11">
            <v>0</v>
          </cell>
          <cell r="L11">
            <v>0</v>
          </cell>
        </row>
        <row r="12">
          <cell r="C12" t="str">
            <v>A7000</v>
          </cell>
          <cell r="D12">
            <v>32</v>
          </cell>
          <cell r="F12">
            <v>0.2</v>
          </cell>
          <cell r="H12">
            <v>0.05</v>
          </cell>
          <cell r="J12">
            <v>3450</v>
          </cell>
          <cell r="K12">
            <v>0.05</v>
          </cell>
          <cell r="L12">
            <v>2650</v>
          </cell>
        </row>
        <row r="13">
          <cell r="C13" t="str">
            <v>67000</v>
          </cell>
          <cell r="D13">
            <v>26</v>
          </cell>
          <cell r="F13">
            <v>0.16250000000000001</v>
          </cell>
          <cell r="H13">
            <v>4.0625000000000001E-2</v>
          </cell>
          <cell r="J13">
            <v>2803.125</v>
          </cell>
          <cell r="K13">
            <v>4.0625000000000001E-2</v>
          </cell>
          <cell r="L13">
            <v>2153.125</v>
          </cell>
        </row>
        <row r="14">
          <cell r="C14" t="str">
            <v>87000</v>
          </cell>
          <cell r="D14">
            <v>20</v>
          </cell>
          <cell r="F14">
            <v>0.125</v>
          </cell>
          <cell r="H14">
            <v>3.125E-2</v>
          </cell>
          <cell r="J14">
            <v>2156.25</v>
          </cell>
          <cell r="K14">
            <v>3.125E-2</v>
          </cell>
          <cell r="L14">
            <v>1656.25</v>
          </cell>
        </row>
        <row r="15">
          <cell r="C15" t="str">
            <v>D7000</v>
          </cell>
          <cell r="D15">
            <v>28</v>
          </cell>
          <cell r="F15">
            <v>0.17499999999999999</v>
          </cell>
          <cell r="H15">
            <v>4.3749999999999997E-2</v>
          </cell>
          <cell r="J15">
            <v>3018.75</v>
          </cell>
          <cell r="K15">
            <v>4.3749999999999997E-2</v>
          </cell>
          <cell r="L15">
            <v>2318.75</v>
          </cell>
        </row>
        <row r="16">
          <cell r="C16" t="str">
            <v>AH000</v>
          </cell>
          <cell r="D16">
            <v>14</v>
          </cell>
          <cell r="F16">
            <v>8.7499999999999994E-2</v>
          </cell>
          <cell r="H16">
            <v>2.1874999999999999E-2</v>
          </cell>
          <cell r="J16">
            <v>1509.375</v>
          </cell>
          <cell r="K16">
            <v>2.1874999999999999E-2</v>
          </cell>
          <cell r="L16">
            <v>1159.375</v>
          </cell>
        </row>
        <row r="17">
          <cell r="C17" t="str">
            <v>RP100</v>
          </cell>
          <cell r="D17">
            <v>0</v>
          </cell>
          <cell r="F17">
            <v>0</v>
          </cell>
          <cell r="H17">
            <v>0</v>
          </cell>
          <cell r="J17">
            <v>0</v>
          </cell>
          <cell r="K17">
            <v>0</v>
          </cell>
          <cell r="L17">
            <v>0</v>
          </cell>
        </row>
        <row r="18">
          <cell r="C18" t="str">
            <v>SB100</v>
          </cell>
          <cell r="D18">
            <v>0</v>
          </cell>
          <cell r="F18">
            <v>0</v>
          </cell>
          <cell r="H18">
            <v>0</v>
          </cell>
          <cell r="J18">
            <v>0</v>
          </cell>
          <cell r="K18">
            <v>0</v>
          </cell>
          <cell r="L18">
            <v>0</v>
          </cell>
        </row>
        <row r="19">
          <cell r="C19" t="str">
            <v>67100</v>
          </cell>
          <cell r="D19">
            <v>5</v>
          </cell>
          <cell r="F19">
            <v>3.125E-2</v>
          </cell>
          <cell r="H19">
            <v>7.8125E-3</v>
          </cell>
          <cell r="J19">
            <v>539.0625</v>
          </cell>
          <cell r="K19">
            <v>7.8125E-3</v>
          </cell>
          <cell r="L19">
            <v>414.0625</v>
          </cell>
        </row>
        <row r="20">
          <cell r="C20" t="str">
            <v>AN000</v>
          </cell>
          <cell r="D20">
            <v>11</v>
          </cell>
          <cell r="F20">
            <v>6.8750000000000006E-2</v>
          </cell>
          <cell r="H20">
            <v>1.7187500000000001E-2</v>
          </cell>
          <cell r="J20">
            <v>1185.9375</v>
          </cell>
          <cell r="K20">
            <v>1.7187500000000001E-2</v>
          </cell>
          <cell r="L20">
            <v>910.93750000000011</v>
          </cell>
        </row>
        <row r="21">
          <cell r="C21" t="str">
            <v>63CHG</v>
          </cell>
          <cell r="D21">
            <v>6</v>
          </cell>
          <cell r="F21">
            <v>3.7499999999999999E-2</v>
          </cell>
          <cell r="H21">
            <v>9.3749999999999997E-3</v>
          </cell>
          <cell r="J21">
            <v>646.875</v>
          </cell>
          <cell r="K21">
            <v>9.3749999999999997E-3</v>
          </cell>
          <cell r="L21">
            <v>496.875</v>
          </cell>
        </row>
        <row r="22">
          <cell r="C22" t="str">
            <v>8F500</v>
          </cell>
          <cell r="D22">
            <v>8</v>
          </cell>
          <cell r="F22">
            <v>0.05</v>
          </cell>
          <cell r="H22">
            <v>1.2500000000000001E-2</v>
          </cell>
          <cell r="J22">
            <v>862.5</v>
          </cell>
          <cell r="K22">
            <v>1.2500000000000001E-2</v>
          </cell>
          <cell r="L22">
            <v>662.5</v>
          </cell>
        </row>
        <row r="23">
          <cell r="C23" t="str">
            <v>8L000</v>
          </cell>
          <cell r="D23">
            <v>10</v>
          </cell>
          <cell r="F23">
            <v>6.25E-2</v>
          </cell>
          <cell r="H23">
            <v>1.5625E-2</v>
          </cell>
          <cell r="J23">
            <v>1078.125</v>
          </cell>
          <cell r="K23">
            <v>1.5625E-2</v>
          </cell>
          <cell r="L23">
            <v>828.125</v>
          </cell>
        </row>
        <row r="24">
          <cell r="D24">
            <v>160</v>
          </cell>
          <cell r="F24">
            <v>1</v>
          </cell>
          <cell r="H24">
            <v>0.25</v>
          </cell>
          <cell r="K24">
            <v>0.25</v>
          </cell>
        </row>
        <row r="27">
          <cell r="H27">
            <v>0.05</v>
          </cell>
          <cell r="K27">
            <v>0.03</v>
          </cell>
        </row>
        <row r="28">
          <cell r="C28" t="str">
            <v>U7000</v>
          </cell>
          <cell r="D28">
            <v>1</v>
          </cell>
          <cell r="F28">
            <v>1.5151515151515152E-2</v>
          </cell>
          <cell r="H28">
            <v>7.5757575757575768E-4</v>
          </cell>
          <cell r="J28">
            <v>52.27272727272728</v>
          </cell>
          <cell r="K28">
            <v>4.5454545454545455E-4</v>
          </cell>
          <cell r="L28">
            <v>24.09090909090909</v>
          </cell>
        </row>
        <row r="29">
          <cell r="C29" t="str">
            <v>U9000</v>
          </cell>
          <cell r="D29">
            <v>9</v>
          </cell>
          <cell r="F29">
            <v>0.13636363636363635</v>
          </cell>
          <cell r="H29">
            <v>6.8181818181818179E-3</v>
          </cell>
          <cell r="J29">
            <v>470.45454545454544</v>
          </cell>
          <cell r="K29">
            <v>4.0909090909090904E-3</v>
          </cell>
          <cell r="L29">
            <v>216.81818181818178</v>
          </cell>
        </row>
        <row r="30">
          <cell r="C30" t="str">
            <v>UB000</v>
          </cell>
          <cell r="D30">
            <v>8</v>
          </cell>
          <cell r="F30">
            <v>0.12121212121212122</v>
          </cell>
          <cell r="H30">
            <v>6.0606060606060615E-3</v>
          </cell>
          <cell r="J30">
            <v>418.18181818181824</v>
          </cell>
          <cell r="K30">
            <v>3.6363636363636364E-3</v>
          </cell>
          <cell r="L30">
            <v>192.72727272727272</v>
          </cell>
        </row>
        <row r="31">
          <cell r="C31" t="str">
            <v>UD000</v>
          </cell>
          <cell r="D31">
            <v>10</v>
          </cell>
          <cell r="F31">
            <v>0.15151515151515152</v>
          </cell>
          <cell r="H31">
            <v>7.575757575757576E-3</v>
          </cell>
          <cell r="J31">
            <v>522.72727272727275</v>
          </cell>
          <cell r="K31">
            <v>4.5454545454545452E-3</v>
          </cell>
          <cell r="L31">
            <v>240.90909090909091</v>
          </cell>
        </row>
        <row r="32">
          <cell r="C32" t="str">
            <v>UF000</v>
          </cell>
          <cell r="D32">
            <v>3</v>
          </cell>
          <cell r="F32">
            <v>4.5454545454545456E-2</v>
          </cell>
          <cell r="H32">
            <v>2.2727272727272731E-3</v>
          </cell>
          <cell r="J32">
            <v>156.81818181818184</v>
          </cell>
          <cell r="K32">
            <v>1.3636363636363635E-3</v>
          </cell>
          <cell r="L32">
            <v>72.272727272727266</v>
          </cell>
        </row>
        <row r="33">
          <cell r="C33" t="str">
            <v>UH000</v>
          </cell>
          <cell r="D33">
            <v>5</v>
          </cell>
          <cell r="F33">
            <v>7.575757575757576E-2</v>
          </cell>
          <cell r="H33">
            <v>3.787878787878788E-3</v>
          </cell>
          <cell r="J33">
            <v>261.36363636363637</v>
          </cell>
          <cell r="K33">
            <v>2.2727272727272726E-3</v>
          </cell>
          <cell r="L33">
            <v>120.45454545454545</v>
          </cell>
        </row>
        <row r="34">
          <cell r="C34" t="str">
            <v>UJ000</v>
          </cell>
          <cell r="D34">
            <v>4</v>
          </cell>
          <cell r="F34">
            <v>6.0606060606060608E-2</v>
          </cell>
          <cell r="H34">
            <v>3.0303030303030307E-3</v>
          </cell>
          <cell r="J34">
            <v>209.09090909090912</v>
          </cell>
          <cell r="K34">
            <v>1.8181818181818182E-3</v>
          </cell>
          <cell r="L34">
            <v>96.36363636363636</v>
          </cell>
        </row>
        <row r="35">
          <cell r="C35" t="str">
            <v>UL000</v>
          </cell>
          <cell r="D35">
            <v>3</v>
          </cell>
          <cell r="F35">
            <v>4.5454545454545456E-2</v>
          </cell>
          <cell r="H35">
            <v>2.2727272727272731E-3</v>
          </cell>
          <cell r="J35">
            <v>156.81818181818184</v>
          </cell>
          <cell r="K35">
            <v>1.3636363636363635E-3</v>
          </cell>
          <cell r="L35">
            <v>72.272727272727266</v>
          </cell>
        </row>
        <row r="36">
          <cell r="C36" t="str">
            <v>UN000</v>
          </cell>
          <cell r="D36">
            <v>5</v>
          </cell>
          <cell r="F36">
            <v>7.575757575757576E-2</v>
          </cell>
          <cell r="H36">
            <v>3.787878787878788E-3</v>
          </cell>
          <cell r="J36">
            <v>261.36363636363637</v>
          </cell>
          <cell r="K36">
            <v>2.2727272727272726E-3</v>
          </cell>
          <cell r="L36">
            <v>120.45454545454545</v>
          </cell>
        </row>
        <row r="37">
          <cell r="C37" t="str">
            <v>UP000</v>
          </cell>
          <cell r="D37">
            <v>5</v>
          </cell>
          <cell r="F37">
            <v>7.575757575757576E-2</v>
          </cell>
          <cell r="H37">
            <v>3.787878787878788E-3</v>
          </cell>
          <cell r="J37">
            <v>261.36363636363637</v>
          </cell>
          <cell r="K37">
            <v>2.2727272727272726E-3</v>
          </cell>
          <cell r="L37">
            <v>120.45454545454545</v>
          </cell>
        </row>
        <row r="38">
          <cell r="C38" t="str">
            <v>UR000</v>
          </cell>
          <cell r="D38">
            <v>6</v>
          </cell>
          <cell r="F38">
            <v>9.0909090909090912E-2</v>
          </cell>
          <cell r="H38">
            <v>4.5454545454545461E-3</v>
          </cell>
          <cell r="J38">
            <v>313.63636363636368</v>
          </cell>
          <cell r="K38">
            <v>2.7272727272727271E-3</v>
          </cell>
          <cell r="L38">
            <v>144.54545454545453</v>
          </cell>
        </row>
        <row r="39">
          <cell r="C39" t="str">
            <v>UU000</v>
          </cell>
          <cell r="D39">
            <v>5</v>
          </cell>
          <cell r="F39">
            <v>7.575757575757576E-2</v>
          </cell>
          <cell r="H39">
            <v>3.787878787878788E-3</v>
          </cell>
          <cell r="J39">
            <v>261.36363636363637</v>
          </cell>
          <cell r="K39">
            <v>2.2727272727272726E-3</v>
          </cell>
          <cell r="L39">
            <v>120.45454545454545</v>
          </cell>
        </row>
        <row r="40">
          <cell r="C40" t="str">
            <v>UW000</v>
          </cell>
          <cell r="D40">
            <v>2</v>
          </cell>
          <cell r="F40">
            <v>3.0303030303030304E-2</v>
          </cell>
          <cell r="H40">
            <v>1.5151515151515154E-3</v>
          </cell>
          <cell r="J40">
            <v>104.54545454545456</v>
          </cell>
          <cell r="K40">
            <v>9.0909090909090909E-4</v>
          </cell>
          <cell r="L40">
            <v>48.18181818181818</v>
          </cell>
        </row>
        <row r="41">
          <cell r="D41">
            <v>66</v>
          </cell>
          <cell r="F41">
            <v>1</v>
          </cell>
          <cell r="H41">
            <v>4.9999999999999996E-2</v>
          </cell>
          <cell r="K41">
            <v>3.0000000000000002E-2</v>
          </cell>
        </row>
        <row r="44">
          <cell r="H44">
            <v>0.01</v>
          </cell>
          <cell r="K44">
            <v>0.01</v>
          </cell>
        </row>
        <row r="45">
          <cell r="C45" t="str">
            <v>63CAD</v>
          </cell>
          <cell r="D45">
            <v>7</v>
          </cell>
          <cell r="F45">
            <v>0.125</v>
          </cell>
          <cell r="H45">
            <v>1.25E-3</v>
          </cell>
          <cell r="J45">
            <v>86.25</v>
          </cell>
          <cell r="K45">
            <v>1.25E-3</v>
          </cell>
          <cell r="L45">
            <v>66.25</v>
          </cell>
        </row>
        <row r="46">
          <cell r="C46" t="str">
            <v>CANEX</v>
          </cell>
          <cell r="D46">
            <v>1</v>
          </cell>
          <cell r="F46">
            <v>1.7857142857142856E-2</v>
          </cell>
          <cell r="H46">
            <v>1.7857142857142857E-4</v>
          </cell>
          <cell r="J46">
            <v>12.321428571428571</v>
          </cell>
          <cell r="K46">
            <v>1.7857142857142857E-4</v>
          </cell>
          <cell r="L46">
            <v>9.4642857142857135</v>
          </cell>
        </row>
        <row r="47">
          <cell r="C47" t="str">
            <v>UE050</v>
          </cell>
          <cell r="D47">
            <v>13</v>
          </cell>
          <cell r="F47">
            <v>0.23214285714285715</v>
          </cell>
          <cell r="H47">
            <v>2.3214285714285715E-3</v>
          </cell>
          <cell r="J47">
            <v>160.17857142857144</v>
          </cell>
          <cell r="K47">
            <v>2.3214285714285715E-3</v>
          </cell>
          <cell r="L47">
            <v>123.03571428571429</v>
          </cell>
        </row>
        <row r="48">
          <cell r="C48" t="str">
            <v>UE450</v>
          </cell>
          <cell r="D48">
            <v>8</v>
          </cell>
          <cell r="F48">
            <v>0.14285714285714285</v>
          </cell>
          <cell r="H48">
            <v>1.4285714285714286E-3</v>
          </cell>
          <cell r="J48">
            <v>98.571428571428569</v>
          </cell>
          <cell r="K48">
            <v>1.4285714285714286E-3</v>
          </cell>
          <cell r="L48">
            <v>75.714285714285708</v>
          </cell>
        </row>
        <row r="49">
          <cell r="C49" t="str">
            <v>UE550</v>
          </cell>
          <cell r="D49">
            <v>4</v>
          </cell>
          <cell r="F49">
            <v>7.1428571428571425E-2</v>
          </cell>
          <cell r="H49">
            <v>7.1428571428571429E-4</v>
          </cell>
          <cell r="J49">
            <v>49.285714285714285</v>
          </cell>
          <cell r="K49">
            <v>7.1428571428571429E-4</v>
          </cell>
          <cell r="L49">
            <v>37.857142857142854</v>
          </cell>
        </row>
        <row r="50">
          <cell r="C50" t="str">
            <v>UE650</v>
          </cell>
          <cell r="D50">
            <v>2</v>
          </cell>
          <cell r="F50">
            <v>3.5714285714285712E-2</v>
          </cell>
          <cell r="H50">
            <v>3.5714285714285714E-4</v>
          </cell>
          <cell r="J50">
            <v>24.642857142857142</v>
          </cell>
          <cell r="K50">
            <v>3.5714285714285714E-4</v>
          </cell>
          <cell r="L50">
            <v>18.928571428571427</v>
          </cell>
        </row>
        <row r="51">
          <cell r="C51" t="str">
            <v>UE750</v>
          </cell>
          <cell r="D51">
            <v>6</v>
          </cell>
          <cell r="F51">
            <v>0.10714285714285714</v>
          </cell>
          <cell r="H51">
            <v>1.0714285714285715E-3</v>
          </cell>
          <cell r="J51">
            <v>73.928571428571431</v>
          </cell>
          <cell r="K51">
            <v>1.0714285714285715E-3</v>
          </cell>
          <cell r="L51">
            <v>56.785714285714292</v>
          </cell>
        </row>
        <row r="52">
          <cell r="C52" t="str">
            <v>UE850</v>
          </cell>
          <cell r="D52">
            <v>4</v>
          </cell>
          <cell r="F52">
            <v>7.1428571428571425E-2</v>
          </cell>
          <cell r="H52">
            <v>7.1428571428571429E-4</v>
          </cell>
          <cell r="J52">
            <v>49.285714285714285</v>
          </cell>
          <cell r="K52">
            <v>7.1428571428571429E-4</v>
          </cell>
          <cell r="L52">
            <v>37.857142857142854</v>
          </cell>
        </row>
        <row r="53">
          <cell r="C53" t="str">
            <v>UE950</v>
          </cell>
          <cell r="D53">
            <v>8</v>
          </cell>
          <cell r="F53">
            <v>0.14285714285714285</v>
          </cell>
          <cell r="H53">
            <v>1.4285714285714286E-3</v>
          </cell>
          <cell r="J53">
            <v>98.571428571428569</v>
          </cell>
          <cell r="K53">
            <v>1.4285714285714286E-3</v>
          </cell>
          <cell r="L53">
            <v>75.714285714285708</v>
          </cell>
        </row>
        <row r="54">
          <cell r="C54" t="str">
            <v>UE955</v>
          </cell>
          <cell r="D54">
            <v>3</v>
          </cell>
          <cell r="F54">
            <v>5.3571428571428568E-2</v>
          </cell>
          <cell r="H54">
            <v>5.3571428571428574E-4</v>
          </cell>
          <cell r="J54">
            <v>36.964285714285715</v>
          </cell>
          <cell r="K54">
            <v>5.3571428571428574E-4</v>
          </cell>
          <cell r="L54">
            <v>28.392857142857146</v>
          </cell>
        </row>
        <row r="55">
          <cell r="D55">
            <v>56</v>
          </cell>
          <cell r="F55">
            <v>0.99999999999999978</v>
          </cell>
          <cell r="H55">
            <v>9.9999999999999985E-3</v>
          </cell>
          <cell r="K55">
            <v>9.9999999999999985E-3</v>
          </cell>
        </row>
        <row r="57">
          <cell r="H57">
            <v>0.04</v>
          </cell>
          <cell r="K57">
            <v>0.02</v>
          </cell>
        </row>
        <row r="58">
          <cell r="C58" t="str">
            <v>W7000</v>
          </cell>
          <cell r="D58">
            <v>0</v>
          </cell>
          <cell r="F58">
            <v>0</v>
          </cell>
          <cell r="H58">
            <v>0</v>
          </cell>
          <cell r="J58">
            <v>0</v>
          </cell>
          <cell r="K58">
            <v>0</v>
          </cell>
          <cell r="L58">
            <v>0</v>
          </cell>
        </row>
        <row r="59">
          <cell r="C59" t="str">
            <v>WA000</v>
          </cell>
          <cell r="D59">
            <v>7</v>
          </cell>
          <cell r="F59">
            <v>0.33333333333333331</v>
          </cell>
          <cell r="H59">
            <v>1.3333333333333332E-2</v>
          </cell>
          <cell r="J59">
            <v>919.99999999999989</v>
          </cell>
          <cell r="K59">
            <v>6.6666666666666662E-3</v>
          </cell>
          <cell r="L59">
            <v>353.33333333333331</v>
          </cell>
        </row>
        <row r="60">
          <cell r="C60" t="str">
            <v>WB000</v>
          </cell>
          <cell r="D60">
            <v>0</v>
          </cell>
          <cell r="F60">
            <v>0</v>
          </cell>
          <cell r="H60">
            <v>0</v>
          </cell>
          <cell r="J60">
            <v>0</v>
          </cell>
          <cell r="K60">
            <v>0</v>
          </cell>
          <cell r="L60">
            <v>0</v>
          </cell>
        </row>
        <row r="61">
          <cell r="C61" t="str">
            <v>W9000</v>
          </cell>
          <cell r="D61">
            <v>7</v>
          </cell>
          <cell r="F61">
            <v>0.33333333333333331</v>
          </cell>
          <cell r="H61">
            <v>1.3333333333333332E-2</v>
          </cell>
          <cell r="J61">
            <v>919.99999999999989</v>
          </cell>
          <cell r="K61">
            <v>6.6666666666666662E-3</v>
          </cell>
          <cell r="L61">
            <v>353.33333333333331</v>
          </cell>
        </row>
        <row r="62">
          <cell r="C62" t="str">
            <v>WE000</v>
          </cell>
          <cell r="D62">
            <v>4</v>
          </cell>
          <cell r="F62">
            <v>0.19047619047619047</v>
          </cell>
          <cell r="H62">
            <v>7.619047619047619E-3</v>
          </cell>
          <cell r="J62">
            <v>525.71428571428567</v>
          </cell>
          <cell r="K62">
            <v>3.8095238095238095E-3</v>
          </cell>
          <cell r="L62">
            <v>201.9047619047619</v>
          </cell>
        </row>
        <row r="63">
          <cell r="C63" t="str">
            <v>WP000</v>
          </cell>
          <cell r="D63">
            <v>3</v>
          </cell>
          <cell r="F63">
            <v>0.14285714285714285</v>
          </cell>
          <cell r="H63">
            <v>5.7142857142857143E-3</v>
          </cell>
          <cell r="J63">
            <v>394.28571428571428</v>
          </cell>
          <cell r="K63">
            <v>2.8571428571428571E-3</v>
          </cell>
          <cell r="L63">
            <v>151.42857142857142</v>
          </cell>
        </row>
        <row r="64">
          <cell r="D64">
            <v>21</v>
          </cell>
          <cell r="F64">
            <v>1</v>
          </cell>
          <cell r="H64">
            <v>3.9999999999999994E-2</v>
          </cell>
          <cell r="K64">
            <v>1.9999999999999997E-2</v>
          </cell>
        </row>
        <row r="66">
          <cell r="H66">
            <v>0.25</v>
          </cell>
          <cell r="K66">
            <v>0.09</v>
          </cell>
        </row>
        <row r="67">
          <cell r="C67" t="str">
            <v>EM230</v>
          </cell>
          <cell r="F67">
            <v>0</v>
          </cell>
          <cell r="H67">
            <v>0</v>
          </cell>
          <cell r="J67">
            <v>0</v>
          </cell>
          <cell r="K67">
            <v>0</v>
          </cell>
          <cell r="L67">
            <v>0</v>
          </cell>
        </row>
        <row r="68">
          <cell r="C68" t="str">
            <v>EM240</v>
          </cell>
          <cell r="F68">
            <v>3.5000000000000003E-2</v>
          </cell>
          <cell r="H68">
            <v>8.7500000000000008E-3</v>
          </cell>
          <cell r="J68">
            <v>603.75000000000011</v>
          </cell>
          <cell r="K68">
            <v>3.15E-3</v>
          </cell>
          <cell r="L68">
            <v>166.95</v>
          </cell>
        </row>
        <row r="69">
          <cell r="C69" t="str">
            <v>EM300</v>
          </cell>
          <cell r="F69">
            <v>0.16500000000000001</v>
          </cell>
          <cell r="H69">
            <v>4.1250000000000002E-2</v>
          </cell>
          <cell r="J69">
            <v>2846.25</v>
          </cell>
          <cell r="K69">
            <v>1.485E-2</v>
          </cell>
          <cell r="L69">
            <v>787.05000000000007</v>
          </cell>
        </row>
        <row r="70">
          <cell r="C70" t="str">
            <v>EM400</v>
          </cell>
          <cell r="F70">
            <v>0.17499999999999999</v>
          </cell>
          <cell r="H70">
            <v>4.3749999999999997E-2</v>
          </cell>
          <cell r="J70">
            <v>3018.75</v>
          </cell>
          <cell r="K70">
            <v>1.575E-2</v>
          </cell>
          <cell r="L70">
            <v>834.75</v>
          </cell>
        </row>
        <row r="71">
          <cell r="C71" t="str">
            <v>EM100</v>
          </cell>
          <cell r="F71">
            <v>0.2545</v>
          </cell>
          <cell r="H71">
            <v>6.3625000000000001E-2</v>
          </cell>
          <cell r="J71">
            <v>4390.125</v>
          </cell>
          <cell r="K71">
            <v>2.2904999999999998E-2</v>
          </cell>
          <cell r="L71">
            <v>1213.9649999999999</v>
          </cell>
        </row>
        <row r="72">
          <cell r="C72" t="str">
            <v>EM200</v>
          </cell>
          <cell r="F72">
            <v>0.32289999999999996</v>
          </cell>
          <cell r="H72">
            <v>8.0724999999999991E-2</v>
          </cell>
          <cell r="J72">
            <v>5570.0249999999996</v>
          </cell>
          <cell r="K72">
            <v>2.9060999999999997E-2</v>
          </cell>
          <cell r="L72">
            <v>1540.2329999999997</v>
          </cell>
        </row>
        <row r="73">
          <cell r="C73" t="str">
            <v>EM150</v>
          </cell>
          <cell r="F73">
            <v>4.7600000000000003E-2</v>
          </cell>
          <cell r="H73">
            <v>1.1900000000000001E-2</v>
          </cell>
          <cell r="J73">
            <v>821.1</v>
          </cell>
          <cell r="K73">
            <v>4.2840000000000005E-3</v>
          </cell>
          <cell r="L73">
            <v>227.05200000000002</v>
          </cell>
        </row>
        <row r="74">
          <cell r="F74">
            <v>0.99999999999999989</v>
          </cell>
        </row>
        <row r="77">
          <cell r="H77">
            <v>0.05</v>
          </cell>
          <cell r="K77">
            <v>0.02</v>
          </cell>
        </row>
        <row r="78">
          <cell r="C78" t="str">
            <v>I7000</v>
          </cell>
          <cell r="D78">
            <v>26</v>
          </cell>
          <cell r="F78">
            <v>0.65</v>
          </cell>
          <cell r="H78">
            <v>3.2500000000000001E-2</v>
          </cell>
          <cell r="J78">
            <v>2242.5</v>
          </cell>
          <cell r="K78">
            <v>1.3000000000000001E-2</v>
          </cell>
          <cell r="L78">
            <v>689.00000000000011</v>
          </cell>
        </row>
        <row r="79">
          <cell r="C79" t="str">
            <v>I7100</v>
          </cell>
          <cell r="D79">
            <v>4</v>
          </cell>
          <cell r="F79">
            <v>0.1</v>
          </cell>
          <cell r="H79">
            <v>5.000000000000001E-3</v>
          </cell>
          <cell r="J79">
            <v>345.00000000000006</v>
          </cell>
          <cell r="K79">
            <v>2E-3</v>
          </cell>
          <cell r="L79">
            <v>106</v>
          </cell>
        </row>
        <row r="80">
          <cell r="C80" t="str">
            <v>I7200</v>
          </cell>
          <cell r="D80">
            <v>6</v>
          </cell>
          <cell r="F80">
            <v>0.15</v>
          </cell>
          <cell r="H80">
            <v>7.4999999999999997E-3</v>
          </cell>
          <cell r="J80">
            <v>517.5</v>
          </cell>
          <cell r="K80">
            <v>3.0000000000000001E-3</v>
          </cell>
          <cell r="L80">
            <v>159</v>
          </cell>
        </row>
        <row r="81">
          <cell r="C81" t="str">
            <v>I7300</v>
          </cell>
          <cell r="D81">
            <v>0</v>
          </cell>
          <cell r="F81">
            <v>0</v>
          </cell>
          <cell r="H81">
            <v>0</v>
          </cell>
          <cell r="J81">
            <v>0</v>
          </cell>
          <cell r="K81">
            <v>0</v>
          </cell>
          <cell r="L81">
            <v>0</v>
          </cell>
        </row>
        <row r="82">
          <cell r="C82" t="str">
            <v>I7400</v>
          </cell>
          <cell r="D82">
            <v>4</v>
          </cell>
          <cell r="F82">
            <v>0.1</v>
          </cell>
          <cell r="H82">
            <v>5.000000000000001E-3</v>
          </cell>
          <cell r="J82">
            <v>345.00000000000006</v>
          </cell>
          <cell r="K82">
            <v>2E-3</v>
          </cell>
          <cell r="L82">
            <v>106</v>
          </cell>
        </row>
        <row r="83">
          <cell r="D83">
            <v>40</v>
          </cell>
          <cell r="F83">
            <v>1</v>
          </cell>
          <cell r="H83">
            <v>0.05</v>
          </cell>
          <cell r="K83">
            <v>2.0000000000000004E-2</v>
          </cell>
        </row>
        <row r="86">
          <cell r="H86">
            <v>0.01</v>
          </cell>
          <cell r="K86">
            <v>0.03</v>
          </cell>
        </row>
        <row r="87">
          <cell r="C87" t="str">
            <v>71K00</v>
          </cell>
          <cell r="D87">
            <v>4</v>
          </cell>
          <cell r="F87">
            <v>0.33333333333333331</v>
          </cell>
          <cell r="H87">
            <v>3.3333333333333331E-3</v>
          </cell>
          <cell r="J87">
            <v>229.99999999999997</v>
          </cell>
          <cell r="K87">
            <v>9.9999999999999985E-3</v>
          </cell>
          <cell r="L87">
            <v>529.99999999999989</v>
          </cell>
        </row>
        <row r="88">
          <cell r="C88" t="str">
            <v>69K00</v>
          </cell>
          <cell r="D88">
            <v>8</v>
          </cell>
          <cell r="F88">
            <v>0.66666666666666663</v>
          </cell>
          <cell r="H88">
            <v>6.6666666666666662E-3</v>
          </cell>
          <cell r="J88">
            <v>459.99999999999994</v>
          </cell>
          <cell r="K88">
            <v>1.9999999999999997E-2</v>
          </cell>
          <cell r="L88">
            <v>1059.9999999999998</v>
          </cell>
        </row>
        <row r="89">
          <cell r="D89">
            <v>12</v>
          </cell>
          <cell r="F89">
            <v>1</v>
          </cell>
          <cell r="H89">
            <v>9.9999999999999985E-3</v>
          </cell>
          <cell r="K89">
            <v>2.9999999999999995E-2</v>
          </cell>
        </row>
        <row r="90">
          <cell r="K90">
            <v>0.02</v>
          </cell>
        </row>
        <row r="91">
          <cell r="C91" t="str">
            <v>EB000</v>
          </cell>
          <cell r="D91">
            <v>2</v>
          </cell>
          <cell r="F91">
            <v>0.25</v>
          </cell>
          <cell r="H91">
            <v>0</v>
          </cell>
          <cell r="K91">
            <v>5.0000000000000001E-3</v>
          </cell>
          <cell r="L91">
            <v>265</v>
          </cell>
        </row>
        <row r="92">
          <cell r="C92" t="str">
            <v>EB100</v>
          </cell>
          <cell r="D92">
            <v>6</v>
          </cell>
          <cell r="F92">
            <v>0.75</v>
          </cell>
          <cell r="H92">
            <v>0</v>
          </cell>
          <cell r="J92">
            <v>0</v>
          </cell>
          <cell r="K92">
            <v>1.4999999999999999E-2</v>
          </cell>
          <cell r="L92">
            <v>795</v>
          </cell>
        </row>
        <row r="93">
          <cell r="D93">
            <v>8</v>
          </cell>
          <cell r="F93">
            <v>1</v>
          </cell>
          <cell r="K93">
            <v>0.02</v>
          </cell>
        </row>
        <row r="95">
          <cell r="C95" t="str">
            <v>47000</v>
          </cell>
          <cell r="H95">
            <v>0.15</v>
          </cell>
          <cell r="J95">
            <v>10350</v>
          </cell>
          <cell r="K95">
            <v>0.15</v>
          </cell>
          <cell r="L95">
            <v>7950</v>
          </cell>
        </row>
        <row r="97">
          <cell r="C97" t="str">
            <v>F7500</v>
          </cell>
          <cell r="H97">
            <v>0.04</v>
          </cell>
          <cell r="J97">
            <v>2760</v>
          </cell>
          <cell r="K97">
            <v>0.05</v>
          </cell>
          <cell r="L97">
            <v>2650</v>
          </cell>
        </row>
        <row r="99">
          <cell r="C99" t="str">
            <v>LP000</v>
          </cell>
          <cell r="H99">
            <v>0.04</v>
          </cell>
          <cell r="J99">
            <v>2760</v>
          </cell>
          <cell r="K99">
            <v>0.05</v>
          </cell>
          <cell r="L99">
            <v>2650</v>
          </cell>
        </row>
        <row r="101">
          <cell r="C101" t="str">
            <v>63FCM</v>
          </cell>
          <cell r="H101">
            <v>0</v>
          </cell>
          <cell r="J101">
            <v>0</v>
          </cell>
          <cell r="K101">
            <v>0.04</v>
          </cell>
          <cell r="L101">
            <v>2120</v>
          </cell>
        </row>
        <row r="103">
          <cell r="C103" t="str">
            <v>K7000</v>
          </cell>
          <cell r="H103">
            <v>0</v>
          </cell>
          <cell r="J103">
            <v>0</v>
          </cell>
          <cell r="K103">
            <v>0.01</v>
          </cell>
          <cell r="L103">
            <v>530</v>
          </cell>
        </row>
        <row r="105">
          <cell r="C105" t="str">
            <v>JGB00</v>
          </cell>
          <cell r="H105">
            <v>0.01</v>
          </cell>
          <cell r="J105">
            <v>690</v>
          </cell>
          <cell r="K105">
            <v>0.01</v>
          </cell>
          <cell r="L105">
            <v>530</v>
          </cell>
        </row>
        <row r="107">
          <cell r="C107" t="str">
            <v>RP000</v>
          </cell>
          <cell r="H107">
            <v>0</v>
          </cell>
          <cell r="J107">
            <v>0</v>
          </cell>
          <cell r="K107">
            <v>0.02</v>
          </cell>
          <cell r="L107">
            <v>1060</v>
          </cell>
        </row>
        <row r="109">
          <cell r="H109">
            <v>0.1</v>
          </cell>
          <cell r="K109">
            <v>0.2</v>
          </cell>
        </row>
        <row r="110">
          <cell r="C110" t="str">
            <v>27I00</v>
          </cell>
          <cell r="D110">
            <v>16</v>
          </cell>
          <cell r="F110">
            <v>9.03954802259887E-2</v>
          </cell>
          <cell r="H110">
            <v>9.0395480225988704E-3</v>
          </cell>
          <cell r="J110">
            <v>623.72881355932202</v>
          </cell>
          <cell r="K110">
            <v>1.8079096045197741E-2</v>
          </cell>
          <cell r="L110">
            <v>958.19209039548025</v>
          </cell>
        </row>
        <row r="111">
          <cell r="C111" t="str">
            <v>21I00</v>
          </cell>
          <cell r="D111">
            <v>30</v>
          </cell>
          <cell r="F111">
            <v>0.16949152542372881</v>
          </cell>
          <cell r="H111">
            <v>1.6949152542372881E-2</v>
          </cell>
          <cell r="J111">
            <v>1169.4915254237287</v>
          </cell>
          <cell r="K111">
            <v>3.3898305084745763E-2</v>
          </cell>
          <cell r="L111">
            <v>1796.6101694915253</v>
          </cell>
        </row>
        <row r="112">
          <cell r="C112" t="str">
            <v>21C00</v>
          </cell>
          <cell r="D112">
            <v>0</v>
          </cell>
          <cell r="F112">
            <v>0</v>
          </cell>
          <cell r="H112">
            <v>0</v>
          </cell>
          <cell r="J112">
            <v>0</v>
          </cell>
          <cell r="K112">
            <v>0</v>
          </cell>
          <cell r="L112">
            <v>0</v>
          </cell>
        </row>
        <row r="113">
          <cell r="C113" t="str">
            <v>23I00</v>
          </cell>
          <cell r="D113">
            <v>0</v>
          </cell>
          <cell r="F113">
            <v>0</v>
          </cell>
          <cell r="H113">
            <v>0</v>
          </cell>
          <cell r="J113">
            <v>0</v>
          </cell>
          <cell r="K113">
            <v>0</v>
          </cell>
          <cell r="L113">
            <v>0</v>
          </cell>
        </row>
        <row r="114">
          <cell r="C114" t="str">
            <v>26I00</v>
          </cell>
          <cell r="D114">
            <v>10</v>
          </cell>
          <cell r="F114">
            <v>5.6497175141242938E-2</v>
          </cell>
          <cell r="H114">
            <v>5.6497175141242938E-3</v>
          </cell>
          <cell r="J114">
            <v>389.83050847457628</v>
          </cell>
          <cell r="K114">
            <v>1.1299435028248588E-2</v>
          </cell>
          <cell r="L114">
            <v>598.87005649717514</v>
          </cell>
        </row>
        <row r="115">
          <cell r="C115" t="str">
            <v>29I00</v>
          </cell>
          <cell r="D115">
            <v>10</v>
          </cell>
          <cell r="F115">
            <v>5.6497175141242938E-2</v>
          </cell>
          <cell r="H115">
            <v>5.6497175141242938E-3</v>
          </cell>
          <cell r="J115">
            <v>389.83050847457628</v>
          </cell>
          <cell r="K115">
            <v>1.1299435028248588E-2</v>
          </cell>
          <cell r="L115">
            <v>598.87005649717514</v>
          </cell>
        </row>
        <row r="116">
          <cell r="C116" t="str">
            <v>30I00</v>
          </cell>
          <cell r="D116">
            <v>5</v>
          </cell>
          <cell r="F116">
            <v>2.8248587570621469E-2</v>
          </cell>
          <cell r="H116">
            <v>2.8248587570621469E-3</v>
          </cell>
          <cell r="J116">
            <v>194.91525423728814</v>
          </cell>
          <cell r="K116">
            <v>5.6497175141242938E-3</v>
          </cell>
          <cell r="L116">
            <v>299.43502824858757</v>
          </cell>
        </row>
        <row r="117">
          <cell r="C117" t="str">
            <v>32I00</v>
          </cell>
          <cell r="D117">
            <v>11</v>
          </cell>
          <cell r="F117">
            <v>6.2146892655367235E-2</v>
          </cell>
          <cell r="H117">
            <v>6.2146892655367235E-3</v>
          </cell>
          <cell r="J117">
            <v>428.81355932203394</v>
          </cell>
          <cell r="K117">
            <v>1.2429378531073447E-2</v>
          </cell>
          <cell r="L117">
            <v>658.75706214689274</v>
          </cell>
        </row>
        <row r="118">
          <cell r="C118" t="str">
            <v>20I00</v>
          </cell>
          <cell r="D118">
            <v>25</v>
          </cell>
          <cell r="F118">
            <v>0.14124293785310735</v>
          </cell>
          <cell r="H118">
            <v>1.4124293785310736E-2</v>
          </cell>
          <cell r="J118">
            <v>974.57627118644075</v>
          </cell>
          <cell r="K118">
            <v>2.8248587570621472E-2</v>
          </cell>
          <cell r="L118">
            <v>1497.175141242938</v>
          </cell>
        </row>
        <row r="119">
          <cell r="C119" t="str">
            <v>38I00</v>
          </cell>
          <cell r="D119">
            <v>12</v>
          </cell>
          <cell r="F119">
            <v>6.7796610169491525E-2</v>
          </cell>
          <cell r="H119">
            <v>6.7796610169491532E-3</v>
          </cell>
          <cell r="J119">
            <v>467.79661016949154</v>
          </cell>
          <cell r="K119">
            <v>1.3559322033898306E-2</v>
          </cell>
          <cell r="L119">
            <v>718.64406779661022</v>
          </cell>
        </row>
        <row r="120">
          <cell r="C120" t="str">
            <v>28I00</v>
          </cell>
          <cell r="D120">
            <v>6</v>
          </cell>
          <cell r="F120">
            <v>3.3898305084745763E-2</v>
          </cell>
          <cell r="H120">
            <v>3.3898305084745766E-3</v>
          </cell>
          <cell r="J120">
            <v>233.89830508474577</v>
          </cell>
          <cell r="K120">
            <v>6.7796610169491532E-3</v>
          </cell>
          <cell r="L120">
            <v>359.32203389830511</v>
          </cell>
        </row>
        <row r="121">
          <cell r="C121" t="str">
            <v>35I00</v>
          </cell>
          <cell r="D121">
            <v>30</v>
          </cell>
          <cell r="F121">
            <v>0.16949152542372881</v>
          </cell>
          <cell r="H121">
            <v>1.6949152542372881E-2</v>
          </cell>
          <cell r="J121">
            <v>1169.4915254237287</v>
          </cell>
          <cell r="K121">
            <v>3.3898305084745763E-2</v>
          </cell>
          <cell r="L121">
            <v>1796.6101694915253</v>
          </cell>
        </row>
        <row r="122">
          <cell r="C122" t="str">
            <v>21P00</v>
          </cell>
          <cell r="D122">
            <v>8</v>
          </cell>
          <cell r="F122">
            <v>4.519774011299435E-2</v>
          </cell>
          <cell r="H122">
            <v>4.5197740112994352E-3</v>
          </cell>
          <cell r="J122">
            <v>311.86440677966101</v>
          </cell>
          <cell r="K122">
            <v>9.0395480225988704E-3</v>
          </cell>
          <cell r="L122">
            <v>479.09604519774012</v>
          </cell>
        </row>
        <row r="123">
          <cell r="C123" t="str">
            <v>36I00</v>
          </cell>
          <cell r="D123">
            <v>14</v>
          </cell>
          <cell r="F123">
            <v>7.909604519774012E-2</v>
          </cell>
          <cell r="H123">
            <v>7.9096045197740127E-3</v>
          </cell>
          <cell r="J123">
            <v>545.76271186440692</v>
          </cell>
          <cell r="K123">
            <v>1.5819209039548025E-2</v>
          </cell>
          <cell r="L123">
            <v>838.41807909604529</v>
          </cell>
        </row>
      </sheetData>
      <sheetData sheetId="36" refreshError="1"/>
      <sheetData sheetId="37" refreshError="1"/>
      <sheetData sheetId="38" refreshError="1"/>
      <sheetData sheetId="39" refreshError="1">
        <row r="7">
          <cell r="D7" t="str">
            <v>RP100</v>
          </cell>
          <cell r="E7">
            <v>0</v>
          </cell>
        </row>
        <row r="8">
          <cell r="D8" t="str">
            <v>47000</v>
          </cell>
          <cell r="E8">
            <v>10</v>
          </cell>
          <cell r="H8">
            <v>7.0158653857372535E-2</v>
          </cell>
          <cell r="I8">
            <v>45099.035079326924</v>
          </cell>
          <cell r="J8">
            <v>45099.035079326924</v>
          </cell>
        </row>
        <row r="9">
          <cell r="D9" t="str">
            <v>F7000</v>
          </cell>
          <cell r="E9">
            <v>8</v>
          </cell>
          <cell r="G9">
            <v>0.66666666666666663</v>
          </cell>
          <cell r="H9">
            <v>2.8157423331303196E-4</v>
          </cell>
          <cell r="I9">
            <v>120.66676052474443</v>
          </cell>
        </row>
        <row r="10">
          <cell r="D10" t="str">
            <v>F7500</v>
          </cell>
          <cell r="E10">
            <v>4</v>
          </cell>
          <cell r="F10">
            <v>12</v>
          </cell>
          <cell r="G10">
            <v>0.33333333333333331</v>
          </cell>
          <cell r="H10">
            <v>2.8157423331303196E-4</v>
          </cell>
          <cell r="I10">
            <v>60.333380262372216</v>
          </cell>
          <cell r="J10">
            <v>181.00014078711666</v>
          </cell>
        </row>
        <row r="11">
          <cell r="D11" t="str">
            <v>U5000</v>
          </cell>
          <cell r="E11">
            <v>0</v>
          </cell>
          <cell r="G11">
            <v>0</v>
          </cell>
          <cell r="H11">
            <v>4.1923447588690051E-2</v>
          </cell>
          <cell r="I11">
            <v>0</v>
          </cell>
        </row>
        <row r="12">
          <cell r="D12" t="str">
            <v>U6000</v>
          </cell>
          <cell r="E12">
            <v>0</v>
          </cell>
          <cell r="G12">
            <v>0</v>
          </cell>
          <cell r="H12">
            <v>4.1923447588690051E-2</v>
          </cell>
          <cell r="I12">
            <v>0</v>
          </cell>
        </row>
        <row r="13">
          <cell r="D13" t="str">
            <v>U7000</v>
          </cell>
          <cell r="E13">
            <v>1</v>
          </cell>
          <cell r="G13">
            <v>1.5151515151515152E-2</v>
          </cell>
          <cell r="H13">
            <v>4.1923447588690051E-2</v>
          </cell>
          <cell r="I13">
            <v>408.31849942005755</v>
          </cell>
        </row>
        <row r="14">
          <cell r="D14" t="str">
            <v>U9000</v>
          </cell>
          <cell r="E14">
            <v>9</v>
          </cell>
          <cell r="G14">
            <v>0.13636363636363635</v>
          </cell>
          <cell r="H14">
            <v>4.1923447588690051E-2</v>
          </cell>
          <cell r="I14">
            <v>3674.8664947805169</v>
          </cell>
        </row>
        <row r="15">
          <cell r="D15" t="str">
            <v>UB000</v>
          </cell>
          <cell r="E15">
            <v>8</v>
          </cell>
          <cell r="G15">
            <v>0.12121212121212122</v>
          </cell>
          <cell r="H15">
            <v>4.1923447588690051E-2</v>
          </cell>
          <cell r="I15">
            <v>3266.5479953604604</v>
          </cell>
        </row>
        <row r="16">
          <cell r="D16" t="str">
            <v>UD000</v>
          </cell>
          <cell r="E16">
            <v>10</v>
          </cell>
          <cell r="G16">
            <v>0.15151515151515152</v>
          </cell>
          <cell r="H16">
            <v>4.1923447588690051E-2</v>
          </cell>
          <cell r="I16">
            <v>4083.1849942005751</v>
          </cell>
        </row>
        <row r="17">
          <cell r="D17" t="str">
            <v>UF000</v>
          </cell>
          <cell r="E17">
            <v>3</v>
          </cell>
          <cell r="G17">
            <v>4.5454545454545456E-2</v>
          </cell>
          <cell r="H17">
            <v>4.1923447588690051E-2</v>
          </cell>
          <cell r="I17">
            <v>1224.9554982601726</v>
          </cell>
        </row>
        <row r="18">
          <cell r="D18" t="str">
            <v>UH000</v>
          </cell>
          <cell r="E18">
            <v>5</v>
          </cell>
          <cell r="G18">
            <v>7.575757575757576E-2</v>
          </cell>
          <cell r="H18">
            <v>4.1923447588690051E-2</v>
          </cell>
          <cell r="I18">
            <v>2041.5924971002876</v>
          </cell>
        </row>
        <row r="19">
          <cell r="D19" t="str">
            <v>UJ000</v>
          </cell>
          <cell r="E19">
            <v>4</v>
          </cell>
          <cell r="G19">
            <v>6.0606060606060608E-2</v>
          </cell>
          <cell r="H19">
            <v>4.1923447588690051E-2</v>
          </cell>
          <cell r="I19">
            <v>1633.2739976802302</v>
          </cell>
        </row>
        <row r="20">
          <cell r="D20" t="str">
            <v>UL000</v>
          </cell>
          <cell r="E20">
            <v>3</v>
          </cell>
          <cell r="G20">
            <v>4.5454545454545456E-2</v>
          </cell>
          <cell r="H20">
            <v>4.1923447588690051E-2</v>
          </cell>
          <cell r="I20">
            <v>1224.9554982601726</v>
          </cell>
        </row>
        <row r="21">
          <cell r="D21" t="str">
            <v>UN000</v>
          </cell>
          <cell r="E21">
            <v>5</v>
          </cell>
          <cell r="G21">
            <v>7.575757575757576E-2</v>
          </cell>
          <cell r="H21">
            <v>4.1923447588690051E-2</v>
          </cell>
          <cell r="I21">
            <v>2041.5924971002876</v>
          </cell>
        </row>
        <row r="22">
          <cell r="D22" t="str">
            <v>UP000</v>
          </cell>
          <cell r="E22">
            <v>5</v>
          </cell>
          <cell r="G22">
            <v>7.575757575757576E-2</v>
          </cell>
          <cell r="H22">
            <v>4.1923447588690051E-2</v>
          </cell>
          <cell r="I22">
            <v>2041.5924971002876</v>
          </cell>
        </row>
        <row r="23">
          <cell r="D23" t="str">
            <v>UR000</v>
          </cell>
          <cell r="E23">
            <v>6</v>
          </cell>
          <cell r="G23">
            <v>9.0909090909090912E-2</v>
          </cell>
          <cell r="H23">
            <v>4.1923447588690051E-2</v>
          </cell>
          <cell r="I23">
            <v>2449.9109965203452</v>
          </cell>
        </row>
        <row r="24">
          <cell r="D24" t="str">
            <v>UU000</v>
          </cell>
          <cell r="E24">
            <v>5</v>
          </cell>
          <cell r="G24">
            <v>7.575757575757576E-2</v>
          </cell>
          <cell r="H24">
            <v>4.1923447588690051E-2</v>
          </cell>
          <cell r="I24">
            <v>2041.5924971002876</v>
          </cell>
        </row>
        <row r="25">
          <cell r="D25" t="str">
            <v>UW000</v>
          </cell>
          <cell r="E25">
            <v>2</v>
          </cell>
          <cell r="F25">
            <v>66</v>
          </cell>
          <cell r="G25">
            <v>3.0303030303030304E-2</v>
          </cell>
          <cell r="H25">
            <v>4.1923447588690051E-2</v>
          </cell>
          <cell r="I25">
            <v>816.6369988401151</v>
          </cell>
          <cell r="J25">
            <v>26949.020961723792</v>
          </cell>
        </row>
        <row r="26">
          <cell r="D26" t="str">
            <v>I7300</v>
          </cell>
          <cell r="E26">
            <v>0</v>
          </cell>
          <cell r="G26">
            <v>0</v>
          </cell>
          <cell r="H26">
            <v>3.8949805892679767E-2</v>
          </cell>
          <cell r="I26">
            <v>0</v>
          </cell>
        </row>
        <row r="27">
          <cell r="D27" t="str">
            <v>I7200</v>
          </cell>
          <cell r="E27">
            <v>6</v>
          </cell>
          <cell r="G27">
            <v>0.15</v>
          </cell>
          <cell r="H27">
            <v>3.8949805892679767E-2</v>
          </cell>
          <cell r="I27">
            <v>3755.627921235442</v>
          </cell>
        </row>
        <row r="28">
          <cell r="D28" t="str">
            <v>I7000</v>
          </cell>
          <cell r="E28">
            <v>26</v>
          </cell>
          <cell r="G28">
            <v>0.65</v>
          </cell>
          <cell r="H28">
            <v>3.8949805892679767E-2</v>
          </cell>
          <cell r="I28">
            <v>16274.387658686914</v>
          </cell>
        </row>
        <row r="29">
          <cell r="D29" t="str">
            <v>I7100</v>
          </cell>
          <cell r="E29">
            <v>4</v>
          </cell>
          <cell r="G29">
            <v>0.1</v>
          </cell>
          <cell r="H29">
            <v>3.8949805892679767E-2</v>
          </cell>
          <cell r="I29">
            <v>2503.7519474902947</v>
          </cell>
        </row>
        <row r="30">
          <cell r="D30" t="str">
            <v>I7400</v>
          </cell>
          <cell r="E30">
            <v>4</v>
          </cell>
          <cell r="F30">
            <v>40</v>
          </cell>
          <cell r="G30">
            <v>0.1</v>
          </cell>
          <cell r="H30">
            <v>3.8949805892679767E-2</v>
          </cell>
          <cell r="I30">
            <v>2503.7519474902947</v>
          </cell>
          <cell r="J30">
            <v>25037.519474902947</v>
          </cell>
        </row>
        <row r="31">
          <cell r="D31" t="str">
            <v>I7500</v>
          </cell>
          <cell r="E31">
            <v>6</v>
          </cell>
        </row>
        <row r="32">
          <cell r="D32" t="str">
            <v>I7600</v>
          </cell>
          <cell r="E32">
            <v>0</v>
          </cell>
        </row>
        <row r="33">
          <cell r="D33" t="str">
            <v>LP000</v>
          </cell>
          <cell r="E33">
            <v>6</v>
          </cell>
          <cell r="G33">
            <v>1</v>
          </cell>
          <cell r="H33">
            <v>2.2485469675281831E-2</v>
          </cell>
          <cell r="I33">
            <v>14453.997189316291</v>
          </cell>
          <cell r="J33">
            <v>14453.997189316291</v>
          </cell>
        </row>
        <row r="34">
          <cell r="D34" t="str">
            <v>K7000</v>
          </cell>
          <cell r="E34">
            <v>32</v>
          </cell>
          <cell r="G34">
            <v>1</v>
          </cell>
          <cell r="H34">
            <v>2.8214177443320113E-2</v>
          </cell>
          <cell r="I34">
            <v>18136.49647322782</v>
          </cell>
          <cell r="J34">
            <v>18136.49647322782</v>
          </cell>
        </row>
        <row r="35">
          <cell r="D35" t="str">
            <v>RP000</v>
          </cell>
          <cell r="E35">
            <v>19</v>
          </cell>
          <cell r="G35">
            <v>1</v>
          </cell>
          <cell r="H35">
            <v>1.8912532309087612E-2</v>
          </cell>
          <cell r="I35">
            <v>12157.259456266154</v>
          </cell>
          <cell r="J35">
            <v>12157.259456266154</v>
          </cell>
        </row>
        <row r="36">
          <cell r="D36" t="str">
            <v>W9000</v>
          </cell>
          <cell r="E36">
            <v>7</v>
          </cell>
          <cell r="G36">
            <v>0.33333333333333331</v>
          </cell>
          <cell r="H36">
            <v>2.8212621786085072E-2</v>
          </cell>
          <cell r="I36">
            <v>6045.1654911407586</v>
          </cell>
        </row>
        <row r="37">
          <cell r="D37" t="str">
            <v>WE000</v>
          </cell>
          <cell r="E37">
            <v>4</v>
          </cell>
          <cell r="G37">
            <v>0.19047619047619047</v>
          </cell>
          <cell r="H37">
            <v>2.8212621786085072E-2</v>
          </cell>
          <cell r="I37">
            <v>3454.3802806518615</v>
          </cell>
        </row>
        <row r="38">
          <cell r="D38" t="str">
            <v>WP000</v>
          </cell>
          <cell r="E38">
            <v>3</v>
          </cell>
          <cell r="G38">
            <v>0.14285714285714285</v>
          </cell>
          <cell r="H38">
            <v>2.8212621786085072E-2</v>
          </cell>
          <cell r="I38">
            <v>2590.7852104888966</v>
          </cell>
        </row>
        <row r="39">
          <cell r="D39" t="str">
            <v>W7000</v>
          </cell>
          <cell r="E39">
            <v>0</v>
          </cell>
          <cell r="G39">
            <v>0</v>
          </cell>
          <cell r="H39">
            <v>2.8212621786085072E-2</v>
          </cell>
          <cell r="I39">
            <v>0</v>
          </cell>
        </row>
        <row r="40">
          <cell r="D40" t="str">
            <v>WA000</v>
          </cell>
          <cell r="E40">
            <v>7</v>
          </cell>
          <cell r="G40">
            <v>0.33333333333333331</v>
          </cell>
          <cell r="H40">
            <v>2.8212621786085072E-2</v>
          </cell>
          <cell r="I40">
            <v>6045.1654911407586</v>
          </cell>
        </row>
        <row r="41">
          <cell r="D41" t="str">
            <v>WB000</v>
          </cell>
          <cell r="E41">
            <v>0</v>
          </cell>
          <cell r="F41">
            <v>21</v>
          </cell>
          <cell r="G41">
            <v>0</v>
          </cell>
          <cell r="H41">
            <v>2.8212621786085072E-2</v>
          </cell>
          <cell r="I41">
            <v>0</v>
          </cell>
          <cell r="J41">
            <v>18135.496473422274</v>
          </cell>
        </row>
        <row r="42">
          <cell r="D42" t="str">
            <v>UE850</v>
          </cell>
          <cell r="E42">
            <v>4</v>
          </cell>
          <cell r="G42">
            <v>0.17391304347826086</v>
          </cell>
          <cell r="H42">
            <v>1.0234678900367057E-2</v>
          </cell>
          <cell r="I42">
            <v>1144.1748030155566</v>
          </cell>
        </row>
        <row r="43">
          <cell r="D43" t="str">
            <v>UE450</v>
          </cell>
          <cell r="E43">
            <v>0</v>
          </cell>
          <cell r="G43">
            <v>0</v>
          </cell>
          <cell r="H43">
            <v>1.0234678900367057E-2</v>
          </cell>
          <cell r="I43">
            <v>0</v>
          </cell>
        </row>
        <row r="44">
          <cell r="D44" t="str">
            <v>UE650</v>
          </cell>
          <cell r="E44">
            <v>2</v>
          </cell>
          <cell r="G44">
            <v>8.6956521739130432E-2</v>
          </cell>
          <cell r="H44">
            <v>1.0234678900367057E-2</v>
          </cell>
          <cell r="I44">
            <v>572.08740150777828</v>
          </cell>
        </row>
        <row r="45">
          <cell r="D45" t="str">
            <v>UE550</v>
          </cell>
          <cell r="E45">
            <v>4</v>
          </cell>
          <cell r="G45">
            <v>0.17391304347826086</v>
          </cell>
          <cell r="H45">
            <v>1.0234678900367057E-2</v>
          </cell>
          <cell r="I45">
            <v>1144.1748030155566</v>
          </cell>
        </row>
        <row r="46">
          <cell r="D46" t="str">
            <v>UE050</v>
          </cell>
          <cell r="E46">
            <v>13</v>
          </cell>
          <cell r="G46">
            <v>0.56521739130434778</v>
          </cell>
          <cell r="H46">
            <v>1.0234678900367057E-2</v>
          </cell>
          <cell r="I46">
            <v>3718.5681098005584</v>
          </cell>
        </row>
        <row r="47">
          <cell r="D47" t="str">
            <v>UE750</v>
          </cell>
          <cell r="E47">
            <v>0</v>
          </cell>
          <cell r="G47">
            <v>0</v>
          </cell>
          <cell r="H47">
            <v>1.0234678900367057E-2</v>
          </cell>
          <cell r="I47">
            <v>0</v>
          </cell>
        </row>
        <row r="48">
          <cell r="D48" t="str">
            <v>UE955</v>
          </cell>
          <cell r="E48">
            <v>0</v>
          </cell>
          <cell r="G48">
            <v>0</v>
          </cell>
          <cell r="H48">
            <v>1.0234678900367057E-2</v>
          </cell>
          <cell r="I48">
            <v>0</v>
          </cell>
        </row>
        <row r="49">
          <cell r="D49" t="str">
            <v>UE950</v>
          </cell>
          <cell r="E49">
            <v>0</v>
          </cell>
          <cell r="G49">
            <v>0</v>
          </cell>
          <cell r="H49">
            <v>1.0234678900367057E-2</v>
          </cell>
          <cell r="I49">
            <v>0</v>
          </cell>
        </row>
        <row r="50">
          <cell r="D50" t="str">
            <v>UE960</v>
          </cell>
          <cell r="E50">
            <v>0</v>
          </cell>
          <cell r="G50">
            <v>0</v>
          </cell>
          <cell r="H50">
            <v>1.0234678900367057E-2</v>
          </cell>
          <cell r="I50">
            <v>0</v>
          </cell>
        </row>
        <row r="51">
          <cell r="D51" t="str">
            <v>CANEX</v>
          </cell>
          <cell r="E51">
            <v>0</v>
          </cell>
          <cell r="F51">
            <v>23</v>
          </cell>
          <cell r="G51">
            <v>0</v>
          </cell>
          <cell r="H51">
            <v>1.0234678900367057E-2</v>
          </cell>
          <cell r="I51">
            <v>0</v>
          </cell>
          <cell r="J51">
            <v>6579.0051173394495</v>
          </cell>
        </row>
        <row r="52">
          <cell r="E52">
            <v>0</v>
          </cell>
          <cell r="G52">
            <v>1</v>
          </cell>
          <cell r="H52">
            <v>0</v>
          </cell>
          <cell r="I52">
            <v>0</v>
          </cell>
        </row>
        <row r="53">
          <cell r="D53" t="str">
            <v>EB000</v>
          </cell>
          <cell r="E53">
            <v>2</v>
          </cell>
          <cell r="G53">
            <v>0.25</v>
          </cell>
          <cell r="H53">
            <v>4.2236134996954797E-4</v>
          </cell>
          <cell r="I53">
            <v>67.875052795168742</v>
          </cell>
        </row>
        <row r="54">
          <cell r="D54" t="str">
            <v>EB100</v>
          </cell>
          <cell r="E54">
            <v>6</v>
          </cell>
          <cell r="F54">
            <v>8</v>
          </cell>
          <cell r="G54">
            <v>0.75</v>
          </cell>
          <cell r="H54">
            <v>4.2236134996954797E-4</v>
          </cell>
          <cell r="I54">
            <v>203.62515838550624</v>
          </cell>
          <cell r="J54">
            <v>271.50021118067497</v>
          </cell>
        </row>
        <row r="55">
          <cell r="D55" t="str">
            <v>CF100</v>
          </cell>
          <cell r="E55">
            <v>1</v>
          </cell>
          <cell r="G55">
            <v>1</v>
          </cell>
          <cell r="H55">
            <v>0</v>
          </cell>
          <cell r="I55">
            <v>0</v>
          </cell>
          <cell r="J55">
            <v>0</v>
          </cell>
        </row>
        <row r="56">
          <cell r="D56" t="str">
            <v>PB000</v>
          </cell>
          <cell r="E56">
            <v>19</v>
          </cell>
          <cell r="G56">
            <v>1</v>
          </cell>
          <cell r="H56">
            <v>8.960594386094278E-4</v>
          </cell>
          <cell r="I56">
            <v>576.00044802971934</v>
          </cell>
          <cell r="J56">
            <v>576.00044802971934</v>
          </cell>
        </row>
        <row r="57">
          <cell r="E57">
            <v>0</v>
          </cell>
          <cell r="G57">
            <v>1</v>
          </cell>
          <cell r="H57">
            <v>1.4078711665651598E-4</v>
          </cell>
          <cell r="I57">
            <v>90.500070393558318</v>
          </cell>
          <cell r="J57">
            <v>90.500070393558318</v>
          </cell>
        </row>
        <row r="58">
          <cell r="D58" t="str">
            <v>JGB00</v>
          </cell>
          <cell r="E58">
            <v>12</v>
          </cell>
          <cell r="G58">
            <v>1</v>
          </cell>
          <cell r="H58">
            <v>2.8157423331303196E-4</v>
          </cell>
          <cell r="I58">
            <v>181.00014078711664</v>
          </cell>
          <cell r="J58">
            <v>181.00014078711664</v>
          </cell>
        </row>
        <row r="59">
          <cell r="E59">
            <v>0</v>
          </cell>
          <cell r="G59">
            <v>1</v>
          </cell>
          <cell r="H59">
            <v>7.0393558328257991E-5</v>
          </cell>
          <cell r="I59">
            <v>45.250035196779159</v>
          </cell>
          <cell r="J59">
            <v>0</v>
          </cell>
        </row>
        <row r="60">
          <cell r="D60" t="str">
            <v>UT700</v>
          </cell>
          <cell r="E60">
            <v>4</v>
          </cell>
          <cell r="G60">
            <v>1</v>
          </cell>
          <cell r="H60">
            <v>7.0393558328257991E-5</v>
          </cell>
          <cell r="I60">
            <v>45.250035196779159</v>
          </cell>
          <cell r="J60">
            <v>45.250035196779159</v>
          </cell>
        </row>
        <row r="61">
          <cell r="D61" t="str">
            <v>CM850</v>
          </cell>
          <cell r="E61">
            <v>0</v>
          </cell>
          <cell r="G61">
            <v>0.5</v>
          </cell>
          <cell r="H61">
            <v>2.1118067498477399E-4</v>
          </cell>
          <cell r="I61">
            <v>67.875052795168742</v>
          </cell>
          <cell r="J61">
            <v>67.875052795168742</v>
          </cell>
        </row>
        <row r="62">
          <cell r="D62" t="str">
            <v>C7400</v>
          </cell>
          <cell r="E62">
            <v>1</v>
          </cell>
          <cell r="G62">
            <v>1</v>
          </cell>
          <cell r="H62">
            <v>7.0393558328257991E-5</v>
          </cell>
          <cell r="I62">
            <v>769.25059834524575</v>
          </cell>
          <cell r="J62">
            <v>45.250035196779159</v>
          </cell>
        </row>
        <row r="63">
          <cell r="D63" t="str">
            <v>C7400</v>
          </cell>
          <cell r="E63">
            <v>1</v>
          </cell>
          <cell r="G63">
            <v>1</v>
          </cell>
          <cell r="H63">
            <v>7.0393558328257991E-5</v>
          </cell>
          <cell r="I63">
            <v>45.250035196779159</v>
          </cell>
          <cell r="J63">
            <v>45.250035196779159</v>
          </cell>
        </row>
        <row r="64">
          <cell r="D64" t="str">
            <v>C7400</v>
          </cell>
          <cell r="E64">
            <v>1</v>
          </cell>
          <cell r="G64">
            <v>1</v>
          </cell>
          <cell r="H64">
            <v>2.8157423331303196E-4</v>
          </cell>
          <cell r="I64">
            <v>181.00014078711664</v>
          </cell>
          <cell r="J64">
            <v>181.00014078711664</v>
          </cell>
        </row>
        <row r="65">
          <cell r="D65" t="str">
            <v>C7400</v>
          </cell>
          <cell r="E65">
            <v>1</v>
          </cell>
          <cell r="G65">
            <v>1</v>
          </cell>
          <cell r="H65">
            <v>7.0393558328257991E-5</v>
          </cell>
          <cell r="I65">
            <v>45.250035196779159</v>
          </cell>
          <cell r="J65">
            <v>45.250035196779159</v>
          </cell>
        </row>
        <row r="66">
          <cell r="D66" t="str">
            <v>C7400</v>
          </cell>
          <cell r="E66">
            <v>1</v>
          </cell>
          <cell r="G66">
            <v>1</v>
          </cell>
          <cell r="H66">
            <v>4.9275490829780598E-4</v>
          </cell>
          <cell r="I66">
            <v>316.75024637745418</v>
          </cell>
          <cell r="J66">
            <v>316.75024637745418</v>
          </cell>
        </row>
        <row r="67">
          <cell r="D67" t="str">
            <v>C7400</v>
          </cell>
          <cell r="E67">
            <v>1</v>
          </cell>
          <cell r="G67">
            <v>1</v>
          </cell>
          <cell r="H67">
            <v>7.0393558328257991E-5</v>
          </cell>
          <cell r="I67">
            <v>45.250035196779159</v>
          </cell>
          <cell r="J67">
            <v>45.250035196779159</v>
          </cell>
        </row>
        <row r="68">
          <cell r="D68" t="str">
            <v>C7400</v>
          </cell>
          <cell r="E68">
            <v>1</v>
          </cell>
          <cell r="G68">
            <v>1</v>
          </cell>
          <cell r="H68">
            <v>1.4078711665651598E-4</v>
          </cell>
          <cell r="I68">
            <v>90.500070393558318</v>
          </cell>
          <cell r="J68">
            <v>90.500070393558318</v>
          </cell>
        </row>
        <row r="69">
          <cell r="D69" t="str">
            <v>20I00</v>
          </cell>
          <cell r="E69">
            <v>25</v>
          </cell>
          <cell r="G69">
            <v>0.14124293785310735</v>
          </cell>
          <cell r="H69">
            <v>0.44128987344725934</v>
          </cell>
          <cell r="I69">
            <v>40066.066384180798</v>
          </cell>
        </row>
        <row r="70">
          <cell r="D70" t="str">
            <v>21I00</v>
          </cell>
          <cell r="E70">
            <v>30</v>
          </cell>
          <cell r="G70">
            <v>0.16949152542372881</v>
          </cell>
          <cell r="H70">
            <v>0.44128987344725934</v>
          </cell>
          <cell r="I70">
            <v>48079.279661016946</v>
          </cell>
        </row>
        <row r="71">
          <cell r="D71" t="str">
            <v>22W00</v>
          </cell>
          <cell r="E71">
            <v>0</v>
          </cell>
          <cell r="G71">
            <v>0</v>
          </cell>
          <cell r="H71">
            <v>0.44128987344725934</v>
          </cell>
          <cell r="I71">
            <v>0</v>
          </cell>
        </row>
        <row r="72">
          <cell r="D72" t="str">
            <v>23I00</v>
          </cell>
          <cell r="E72">
            <v>0</v>
          </cell>
          <cell r="G72">
            <v>0</v>
          </cell>
          <cell r="H72">
            <v>0.44128987344725934</v>
          </cell>
          <cell r="I72">
            <v>0</v>
          </cell>
        </row>
        <row r="73">
          <cell r="D73" t="str">
            <v>26I00</v>
          </cell>
          <cell r="E73">
            <v>10</v>
          </cell>
          <cell r="G73">
            <v>5.6497175141242938E-2</v>
          </cell>
          <cell r="H73">
            <v>0.44128987344725934</v>
          </cell>
          <cell r="I73">
            <v>16026.426553672316</v>
          </cell>
        </row>
        <row r="74">
          <cell r="D74" t="str">
            <v>27I00</v>
          </cell>
          <cell r="E74">
            <v>16</v>
          </cell>
          <cell r="G74">
            <v>9.03954802259887E-2</v>
          </cell>
          <cell r="H74">
            <v>0.44128987344725934</v>
          </cell>
          <cell r="I74">
            <v>25642.282485875709</v>
          </cell>
        </row>
        <row r="75">
          <cell r="D75" t="str">
            <v>28I00</v>
          </cell>
          <cell r="E75">
            <v>6</v>
          </cell>
          <cell r="G75">
            <v>3.3898305084745763E-2</v>
          </cell>
          <cell r="H75">
            <v>0.44128987344725934</v>
          </cell>
          <cell r="I75">
            <v>9615.8559322033907</v>
          </cell>
        </row>
        <row r="76">
          <cell r="D76" t="str">
            <v>29I00</v>
          </cell>
          <cell r="E76">
            <v>10</v>
          </cell>
          <cell r="G76">
            <v>5.6497175141242938E-2</v>
          </cell>
          <cell r="H76">
            <v>0.44128987344725934</v>
          </cell>
          <cell r="I76">
            <v>16026.426553672316</v>
          </cell>
        </row>
        <row r="77">
          <cell r="D77" t="str">
            <v>30I00</v>
          </cell>
          <cell r="E77">
            <v>5</v>
          </cell>
          <cell r="G77">
            <v>2.8248587570621469E-2</v>
          </cell>
          <cell r="H77">
            <v>0.44128987344725934</v>
          </cell>
          <cell r="I77">
            <v>8013.213276836158</v>
          </cell>
        </row>
        <row r="78">
          <cell r="D78" t="str">
            <v>32I00</v>
          </cell>
          <cell r="E78">
            <v>11</v>
          </cell>
          <cell r="G78">
            <v>6.2146892655367235E-2</v>
          </cell>
          <cell r="H78">
            <v>0.44128987344725934</v>
          </cell>
          <cell r="I78">
            <v>17629.06920903955</v>
          </cell>
        </row>
        <row r="79">
          <cell r="D79" t="str">
            <v>33I00</v>
          </cell>
          <cell r="E79">
            <v>0</v>
          </cell>
          <cell r="G79">
            <v>0</v>
          </cell>
          <cell r="H79">
            <v>0.44128987344725934</v>
          </cell>
          <cell r="I79">
            <v>0</v>
          </cell>
        </row>
        <row r="80">
          <cell r="D80" t="str">
            <v>33I05</v>
          </cell>
          <cell r="E80">
            <v>0</v>
          </cell>
          <cell r="G80">
            <v>0</v>
          </cell>
          <cell r="H80">
            <v>0.44128987344725934</v>
          </cell>
          <cell r="I80">
            <v>0</v>
          </cell>
        </row>
        <row r="81">
          <cell r="D81" t="str">
            <v>34I00</v>
          </cell>
          <cell r="E81">
            <v>0</v>
          </cell>
          <cell r="G81">
            <v>0</v>
          </cell>
          <cell r="H81">
            <v>0.44128987344725934</v>
          </cell>
          <cell r="I81">
            <v>0</v>
          </cell>
        </row>
        <row r="82">
          <cell r="D82" t="str">
            <v>35I00</v>
          </cell>
          <cell r="E82">
            <v>30</v>
          </cell>
          <cell r="G82">
            <v>0.16949152542372881</v>
          </cell>
          <cell r="H82">
            <v>0.44128987344725934</v>
          </cell>
          <cell r="I82">
            <v>48803.310224165412</v>
          </cell>
        </row>
        <row r="83">
          <cell r="D83" t="str">
            <v>36I00</v>
          </cell>
          <cell r="E83">
            <v>14</v>
          </cell>
          <cell r="G83">
            <v>7.909604519774012E-2</v>
          </cell>
          <cell r="H83">
            <v>0.44128987344725934</v>
          </cell>
          <cell r="I83">
            <v>22436.997175141249</v>
          </cell>
        </row>
        <row r="84">
          <cell r="D84" t="str">
            <v>38I00</v>
          </cell>
          <cell r="E84">
            <v>12</v>
          </cell>
          <cell r="G84">
            <v>6.7796610169491525E-2</v>
          </cell>
          <cell r="H84">
            <v>0.44128987344725934</v>
          </cell>
          <cell r="I84">
            <v>19231.711864406781</v>
          </cell>
        </row>
        <row r="85">
          <cell r="D85" t="str">
            <v>37I00</v>
          </cell>
          <cell r="E85">
            <v>0</v>
          </cell>
          <cell r="G85">
            <v>0</v>
          </cell>
          <cell r="H85">
            <v>0.44128987344725934</v>
          </cell>
          <cell r="I85">
            <v>0</v>
          </cell>
        </row>
        <row r="86">
          <cell r="D86" t="str">
            <v>21P00</v>
          </cell>
          <cell r="E86">
            <v>8</v>
          </cell>
          <cell r="G86">
            <v>4.519774011299435E-2</v>
          </cell>
          <cell r="H86">
            <v>0.44128987344725934</v>
          </cell>
          <cell r="I86">
            <v>12821.141242937854</v>
          </cell>
        </row>
        <row r="87">
          <cell r="D87" t="str">
            <v>21C00</v>
          </cell>
          <cell r="E87">
            <v>0</v>
          </cell>
          <cell r="G87">
            <v>0</v>
          </cell>
          <cell r="H87">
            <v>0.44128987344725934</v>
          </cell>
          <cell r="I87">
            <v>0</v>
          </cell>
        </row>
        <row r="88">
          <cell r="D88" t="str">
            <v>25I00</v>
          </cell>
          <cell r="E88">
            <v>0</v>
          </cell>
          <cell r="F88">
            <v>177</v>
          </cell>
          <cell r="G88">
            <v>0</v>
          </cell>
          <cell r="H88">
            <v>0.44128987344725934</v>
          </cell>
          <cell r="I88">
            <v>0</v>
          </cell>
          <cell r="J88">
            <v>284391.78056314844</v>
          </cell>
        </row>
        <row r="89">
          <cell r="D89">
            <v>0</v>
          </cell>
          <cell r="E89">
            <v>0</v>
          </cell>
          <cell r="G89">
            <v>1</v>
          </cell>
          <cell r="H89">
            <v>1.1262969332521279E-3</v>
          </cell>
          <cell r="I89">
            <v>724.00056314846654</v>
          </cell>
        </row>
        <row r="90">
          <cell r="D90" t="str">
            <v>63FCM</v>
          </cell>
          <cell r="E90">
            <v>4</v>
          </cell>
          <cell r="G90">
            <v>2.4539877300613498E-2</v>
          </cell>
          <cell r="H90">
            <v>0.22390110210643999</v>
          </cell>
          <cell r="I90">
            <v>3622.4506704070855</v>
          </cell>
        </row>
        <row r="91">
          <cell r="D91" t="str">
            <v>63CME</v>
          </cell>
          <cell r="E91">
            <v>0</v>
          </cell>
          <cell r="G91">
            <v>0</v>
          </cell>
          <cell r="H91">
            <v>0.22390110210643974</v>
          </cell>
          <cell r="I91">
            <v>0</v>
          </cell>
        </row>
        <row r="92">
          <cell r="D92" t="str">
            <v>ERR01</v>
          </cell>
          <cell r="E92">
            <v>0</v>
          </cell>
          <cell r="G92">
            <v>0</v>
          </cell>
          <cell r="H92">
            <v>0.22390110210643974</v>
          </cell>
          <cell r="I92">
            <v>0</v>
          </cell>
        </row>
        <row r="93">
          <cell r="D93" t="str">
            <v>63CAD</v>
          </cell>
          <cell r="E93">
            <v>7</v>
          </cell>
          <cell r="G93">
            <v>4.2944785276073622E-2</v>
          </cell>
          <cell r="H93">
            <v>0.22390110210643974</v>
          </cell>
          <cell r="I93">
            <v>6180.9135500236653</v>
          </cell>
        </row>
        <row r="94">
          <cell r="D94" t="str">
            <v>SB100</v>
          </cell>
          <cell r="E94">
            <v>0</v>
          </cell>
          <cell r="G94">
            <v>0</v>
          </cell>
          <cell r="H94">
            <v>0.22390110210643974</v>
          </cell>
          <cell r="I94">
            <v>0</v>
          </cell>
        </row>
        <row r="95">
          <cell r="D95" t="str">
            <v>67100</v>
          </cell>
          <cell r="E95">
            <v>5</v>
          </cell>
          <cell r="G95">
            <v>3.0674846625766871E-2</v>
          </cell>
          <cell r="H95">
            <v>0.22390110210643974</v>
          </cell>
          <cell r="I95">
            <v>4414.9382500169031</v>
          </cell>
        </row>
        <row r="96">
          <cell r="D96" t="str">
            <v>63CHG</v>
          </cell>
          <cell r="E96">
            <v>6</v>
          </cell>
          <cell r="G96">
            <v>3.6809815950920248E-2</v>
          </cell>
          <cell r="H96">
            <v>0.22390110210643974</v>
          </cell>
          <cell r="I96">
            <v>5297.9259000202846</v>
          </cell>
        </row>
        <row r="97">
          <cell r="D97" t="str">
            <v>6E000</v>
          </cell>
          <cell r="E97">
            <v>0</v>
          </cell>
          <cell r="G97">
            <v>0</v>
          </cell>
          <cell r="H97">
            <v>0.22390110210643974</v>
          </cell>
          <cell r="I97">
            <v>0</v>
          </cell>
        </row>
        <row r="98">
          <cell r="D98" t="str">
            <v>6E500</v>
          </cell>
          <cell r="E98">
            <v>0</v>
          </cell>
          <cell r="G98">
            <v>0</v>
          </cell>
          <cell r="H98">
            <v>0.22390110210643974</v>
          </cell>
          <cell r="I98">
            <v>0</v>
          </cell>
        </row>
        <row r="99">
          <cell r="D99" t="str">
            <v>6F000</v>
          </cell>
          <cell r="E99">
            <v>0</v>
          </cell>
          <cell r="G99">
            <v>0</v>
          </cell>
          <cell r="H99">
            <v>0.22390110210643974</v>
          </cell>
          <cell r="I99">
            <v>0</v>
          </cell>
        </row>
        <row r="100">
          <cell r="D100" t="str">
            <v>8L000</v>
          </cell>
          <cell r="E100">
            <v>10</v>
          </cell>
          <cell r="G100">
            <v>6.1349693251533742E-2</v>
          </cell>
          <cell r="H100">
            <v>0.22390110210643974</v>
          </cell>
          <cell r="I100">
            <v>8829.8765000338062</v>
          </cell>
        </row>
        <row r="101">
          <cell r="D101" t="str">
            <v>AH000</v>
          </cell>
          <cell r="E101">
            <v>14</v>
          </cell>
          <cell r="G101">
            <v>8.5889570552147243E-2</v>
          </cell>
          <cell r="H101">
            <v>0.22390110210643974</v>
          </cell>
          <cell r="I101">
            <v>12361.827100047331</v>
          </cell>
        </row>
        <row r="102">
          <cell r="D102" t="str">
            <v>AN000</v>
          </cell>
          <cell r="E102">
            <v>11</v>
          </cell>
          <cell r="G102">
            <v>6.7484662576687116E-2</v>
          </cell>
          <cell r="H102">
            <v>0.22390110210643974</v>
          </cell>
          <cell r="I102">
            <v>9712.8641500371868</v>
          </cell>
        </row>
        <row r="103">
          <cell r="D103" t="str">
            <v>87000</v>
          </cell>
          <cell r="E103">
            <v>20</v>
          </cell>
          <cell r="G103">
            <v>0.12269938650306748</v>
          </cell>
          <cell r="H103">
            <v>0.22390110210643974</v>
          </cell>
          <cell r="I103">
            <v>17659.753000067612</v>
          </cell>
        </row>
        <row r="104">
          <cell r="D104" t="str">
            <v>A7000</v>
          </cell>
          <cell r="E104">
            <v>32</v>
          </cell>
          <cell r="G104">
            <v>0.19631901840490798</v>
          </cell>
          <cell r="H104">
            <v>0.22390110210643974</v>
          </cell>
          <cell r="I104">
            <v>28255.604800108184</v>
          </cell>
        </row>
        <row r="105">
          <cell r="D105" t="str">
            <v>D7000</v>
          </cell>
          <cell r="E105">
            <v>28</v>
          </cell>
          <cell r="G105">
            <v>0.17177914110429449</v>
          </cell>
          <cell r="H105">
            <v>0.22390110210643974</v>
          </cell>
          <cell r="I105">
            <v>24723.654200094661</v>
          </cell>
        </row>
        <row r="106">
          <cell r="D106" t="str">
            <v>67000</v>
          </cell>
          <cell r="E106">
            <v>26</v>
          </cell>
          <cell r="F106">
            <v>163</v>
          </cell>
          <cell r="G106">
            <v>0.15950920245398773</v>
          </cell>
          <cell r="H106">
            <v>0.22390110210643974</v>
          </cell>
          <cell r="I106">
            <v>22957.6789000879</v>
          </cell>
          <cell r="J106">
            <v>144017.48702094462</v>
          </cell>
        </row>
        <row r="107">
          <cell r="D107" t="str">
            <v>8J000</v>
          </cell>
          <cell r="E107">
            <v>0</v>
          </cell>
          <cell r="G107">
            <v>1</v>
          </cell>
          <cell r="H107">
            <v>1.691078841563157E-2</v>
          </cell>
          <cell r="I107">
            <v>10870.508455394209</v>
          </cell>
          <cell r="J107">
            <v>10870.508455394209</v>
          </cell>
        </row>
        <row r="108">
          <cell r="D108" t="str">
            <v>8F500</v>
          </cell>
          <cell r="E108">
            <v>8</v>
          </cell>
          <cell r="G108">
            <v>1</v>
          </cell>
          <cell r="H108">
            <v>1.4078711665651598E-4</v>
          </cell>
          <cell r="I108">
            <v>90.500070393558318</v>
          </cell>
          <cell r="J108">
            <v>90.500070393558318</v>
          </cell>
        </row>
        <row r="109">
          <cell r="D109" t="str">
            <v>EA100</v>
          </cell>
          <cell r="E109">
            <v>9</v>
          </cell>
          <cell r="G109">
            <v>0.36</v>
          </cell>
          <cell r="H109">
            <v>3.5196744942801402E-4</v>
          </cell>
          <cell r="I109">
            <v>81.449984161464769</v>
          </cell>
        </row>
        <row r="110">
          <cell r="D110" t="str">
            <v>EA000</v>
          </cell>
          <cell r="E110">
            <v>12</v>
          </cell>
          <cell r="G110">
            <v>0.48</v>
          </cell>
          <cell r="H110">
            <v>3.5196744942801402E-4</v>
          </cell>
          <cell r="I110">
            <v>108.59997888195304</v>
          </cell>
        </row>
        <row r="111">
          <cell r="D111" t="str">
            <v>EA200</v>
          </cell>
          <cell r="E111">
            <v>4</v>
          </cell>
          <cell r="F111">
            <v>25</v>
          </cell>
          <cell r="G111">
            <v>0.16</v>
          </cell>
          <cell r="H111">
            <v>3.5196744942801402E-4</v>
          </cell>
          <cell r="I111">
            <v>36.199992960651016</v>
          </cell>
          <cell r="J111">
            <v>226.24995600406879</v>
          </cell>
        </row>
        <row r="112">
          <cell r="D112" t="str">
            <v>EA500</v>
          </cell>
          <cell r="E112">
            <v>0</v>
          </cell>
          <cell r="G112">
            <v>1</v>
          </cell>
          <cell r="H112">
            <v>7.0393558328257991E-5</v>
          </cell>
          <cell r="I112">
            <v>45.250035196779159</v>
          </cell>
          <cell r="J112">
            <v>45.250035196779159</v>
          </cell>
        </row>
        <row r="113">
          <cell r="D113" t="str">
            <v>EA700</v>
          </cell>
          <cell r="E113">
            <v>12</v>
          </cell>
          <cell r="G113">
            <v>1</v>
          </cell>
          <cell r="H113">
            <v>7.0393558328257991E-5</v>
          </cell>
          <cell r="I113">
            <v>45.250035196779159</v>
          </cell>
          <cell r="J113">
            <v>45.250035196779159</v>
          </cell>
        </row>
        <row r="114">
          <cell r="D114" t="str">
            <v>CM100</v>
          </cell>
          <cell r="E114">
            <v>0</v>
          </cell>
          <cell r="G114">
            <v>0</v>
          </cell>
          <cell r="H114">
            <v>1.6865285397264685E-3</v>
          </cell>
          <cell r="I114">
            <v>0</v>
          </cell>
        </row>
        <row r="115">
          <cell r="D115" t="str">
            <v>CM300</v>
          </cell>
          <cell r="E115">
            <v>23</v>
          </cell>
          <cell r="G115">
            <v>0.71875</v>
          </cell>
          <cell r="H115">
            <v>1.6865285397264685E-3</v>
          </cell>
          <cell r="I115">
            <v>779.21544984619391</v>
          </cell>
        </row>
        <row r="116">
          <cell r="D116" t="str">
            <v>CM500</v>
          </cell>
          <cell r="E116">
            <v>9</v>
          </cell>
          <cell r="F116">
            <v>32</v>
          </cell>
          <cell r="G116">
            <v>0.28125</v>
          </cell>
          <cell r="H116">
            <v>1.6865285397264685E-3</v>
          </cell>
          <cell r="I116">
            <v>304.9103934180759</v>
          </cell>
          <cell r="J116">
            <v>1084.1258432642699</v>
          </cell>
        </row>
        <row r="117">
          <cell r="D117" t="str">
            <v>CM900</v>
          </cell>
          <cell r="E117">
            <v>0</v>
          </cell>
          <cell r="G117">
            <v>0.25</v>
          </cell>
          <cell r="H117">
            <v>2.3229874248325141E-3</v>
          </cell>
          <cell r="I117">
            <v>373.31279037342813</v>
          </cell>
        </row>
        <row r="118">
          <cell r="D118" t="str">
            <v>CM200</v>
          </cell>
          <cell r="E118">
            <v>0</v>
          </cell>
          <cell r="G118">
            <v>0.25</v>
          </cell>
          <cell r="H118">
            <v>2.3229874248325141E-3</v>
          </cell>
          <cell r="I118">
            <v>373.31279037342813</v>
          </cell>
        </row>
        <row r="119">
          <cell r="D119" t="str">
            <v>CM320</v>
          </cell>
          <cell r="E119">
            <v>0</v>
          </cell>
          <cell r="G119">
            <v>0.25</v>
          </cell>
          <cell r="H119">
            <v>2.3229874248325141E-3</v>
          </cell>
          <cell r="I119">
            <v>373.31279037342813</v>
          </cell>
        </row>
        <row r="120">
          <cell r="D120" t="str">
            <v>CM800</v>
          </cell>
          <cell r="E120">
            <v>0</v>
          </cell>
          <cell r="G120">
            <v>0.25</v>
          </cell>
          <cell r="H120">
            <v>2.3229874248325141E-3</v>
          </cell>
          <cell r="I120">
            <v>441.18784316859688</v>
          </cell>
          <cell r="J120">
            <v>1561.1262142888813</v>
          </cell>
        </row>
        <row r="121">
          <cell r="D121" t="str">
            <v>70K50</v>
          </cell>
          <cell r="E121">
            <v>0</v>
          </cell>
          <cell r="G121">
            <v>0</v>
          </cell>
          <cell r="H121">
            <v>7.0393558328257994E-4</v>
          </cell>
          <cell r="I121">
            <v>0</v>
          </cell>
        </row>
        <row r="122">
          <cell r="D122" t="str">
            <v>69K50</v>
          </cell>
          <cell r="E122">
            <v>2</v>
          </cell>
          <cell r="G122">
            <v>0.13333333333333333</v>
          </cell>
          <cell r="H122">
            <v>7.0393558328257994E-4</v>
          </cell>
          <cell r="I122">
            <v>60.333380262372216</v>
          </cell>
        </row>
        <row r="123">
          <cell r="D123" t="str">
            <v>68K00</v>
          </cell>
          <cell r="E123">
            <v>0</v>
          </cell>
          <cell r="G123">
            <v>0</v>
          </cell>
          <cell r="H123">
            <v>7.0393558328257994E-4</v>
          </cell>
          <cell r="I123">
            <v>0</v>
          </cell>
        </row>
        <row r="124">
          <cell r="D124" t="str">
            <v>69K00</v>
          </cell>
          <cell r="E124">
            <v>8</v>
          </cell>
          <cell r="G124">
            <v>0.53333333333333333</v>
          </cell>
          <cell r="H124">
            <v>7.0393558328257994E-4</v>
          </cell>
          <cell r="I124">
            <v>241.33352104948887</v>
          </cell>
        </row>
        <row r="125">
          <cell r="D125" t="str">
            <v>70K00</v>
          </cell>
          <cell r="E125">
            <v>0</v>
          </cell>
          <cell r="G125">
            <v>0</v>
          </cell>
          <cell r="H125">
            <v>7.0393558328257994E-4</v>
          </cell>
          <cell r="I125">
            <v>0</v>
          </cell>
        </row>
        <row r="126">
          <cell r="D126" t="str">
            <v>71K00</v>
          </cell>
          <cell r="E126">
            <v>4</v>
          </cell>
          <cell r="G126">
            <v>0.26666666666666666</v>
          </cell>
          <cell r="H126">
            <v>7.0393558328257994E-4</v>
          </cell>
          <cell r="I126">
            <v>120.66676052474443</v>
          </cell>
        </row>
        <row r="127">
          <cell r="D127" t="str">
            <v>72K00</v>
          </cell>
          <cell r="E127">
            <v>1</v>
          </cell>
          <cell r="F127">
            <v>15</v>
          </cell>
          <cell r="G127">
            <v>6.6666666666666666E-2</v>
          </cell>
          <cell r="H127">
            <v>7.0393558328257994E-4</v>
          </cell>
          <cell r="I127">
            <v>30.166690131186108</v>
          </cell>
          <cell r="J127">
            <v>452.50035196779163</v>
          </cell>
        </row>
        <row r="128">
          <cell r="D128" t="str">
            <v>C7800</v>
          </cell>
          <cell r="E128">
            <v>1</v>
          </cell>
          <cell r="G128">
            <v>1</v>
          </cell>
          <cell r="H128">
            <v>1.4078711665651598E-4</v>
          </cell>
          <cell r="I128">
            <v>90.500070393558318</v>
          </cell>
          <cell r="J128">
            <v>90.500070393558318</v>
          </cell>
        </row>
        <row r="129">
          <cell r="D129" t="str">
            <v>EM300</v>
          </cell>
          <cell r="E129">
            <v>9</v>
          </cell>
          <cell r="G129">
            <v>1</v>
          </cell>
          <cell r="H129">
            <v>4.2236134996954797E-4</v>
          </cell>
          <cell r="I129">
            <v>271.50021118067497</v>
          </cell>
          <cell r="J129">
            <v>271.50021118067497</v>
          </cell>
        </row>
        <row r="130">
          <cell r="D130" t="str">
            <v>EM100</v>
          </cell>
          <cell r="E130">
            <v>0</v>
          </cell>
          <cell r="G130">
            <v>1</v>
          </cell>
          <cell r="H130">
            <v>1.8219509214372658E-4</v>
          </cell>
          <cell r="I130">
            <v>117.1177381563696</v>
          </cell>
          <cell r="J130">
            <v>117.1177381563696</v>
          </cell>
        </row>
        <row r="131">
          <cell r="D131" t="str">
            <v>EM400</v>
          </cell>
          <cell r="E131">
            <v>11</v>
          </cell>
          <cell r="G131">
            <v>1</v>
          </cell>
          <cell r="H131">
            <v>3.3773314223308568E-3</v>
          </cell>
          <cell r="I131">
            <v>2170.9992982456097</v>
          </cell>
          <cell r="J131">
            <v>2170.9992982456097</v>
          </cell>
        </row>
        <row r="132">
          <cell r="D132" t="str">
            <v>EM200</v>
          </cell>
          <cell r="E132">
            <v>0</v>
          </cell>
          <cell r="G132">
            <v>1</v>
          </cell>
          <cell r="H132">
            <v>3.5610858919001107E-4</v>
          </cell>
          <cell r="I132">
            <v>228.91194276017697</v>
          </cell>
          <cell r="J132">
            <v>228.91194276017697</v>
          </cell>
        </row>
        <row r="133">
          <cell r="D133" t="str">
            <v>EM260</v>
          </cell>
          <cell r="E133">
            <v>0</v>
          </cell>
          <cell r="G133">
            <v>1</v>
          </cell>
          <cell r="H133">
            <v>0</v>
          </cell>
          <cell r="I133">
            <v>0</v>
          </cell>
          <cell r="J133">
            <v>0</v>
          </cell>
        </row>
        <row r="134">
          <cell r="D134" t="str">
            <v>EM240</v>
          </cell>
          <cell r="E134">
            <v>6</v>
          </cell>
          <cell r="G134">
            <v>1</v>
          </cell>
          <cell r="H134">
            <v>7.0393558328257991E-5</v>
          </cell>
          <cell r="I134">
            <v>45.250035196779159</v>
          </cell>
          <cell r="J134">
            <v>45.250035196779159</v>
          </cell>
        </row>
        <row r="135">
          <cell r="D135" t="str">
            <v>EM600</v>
          </cell>
          <cell r="E135">
            <v>3</v>
          </cell>
          <cell r="G135">
            <v>1</v>
          </cell>
          <cell r="H135">
            <v>7.0393558328257991E-5</v>
          </cell>
          <cell r="I135">
            <v>45.250035196779159</v>
          </cell>
          <cell r="J135">
            <v>45.250035196779159</v>
          </cell>
        </row>
        <row r="136">
          <cell r="D136" t="str">
            <v>EM150</v>
          </cell>
          <cell r="E136">
            <v>0</v>
          </cell>
          <cell r="G136">
            <v>1</v>
          </cell>
          <cell r="H136">
            <v>2.4844785292326353E-5</v>
          </cell>
          <cell r="I136">
            <v>15.970600657686765</v>
          </cell>
          <cell r="J136">
            <v>15.970600657686765</v>
          </cell>
        </row>
        <row r="137">
          <cell r="D137" t="str">
            <v>EM910</v>
          </cell>
          <cell r="E137">
            <v>0</v>
          </cell>
          <cell r="G137">
            <v>1</v>
          </cell>
          <cell r="H137">
            <v>0</v>
          </cell>
          <cell r="I137">
            <v>0</v>
          </cell>
          <cell r="J137">
            <v>0</v>
          </cell>
        </row>
        <row r="138">
          <cell r="D138" t="str">
            <v>EM230</v>
          </cell>
          <cell r="E138">
            <v>0</v>
          </cell>
          <cell r="G138">
            <v>1</v>
          </cell>
          <cell r="H138">
            <v>0</v>
          </cell>
          <cell r="I138">
            <v>0</v>
          </cell>
          <cell r="J138">
            <v>0</v>
          </cell>
        </row>
        <row r="139">
          <cell r="D139">
            <v>0</v>
          </cell>
          <cell r="E139">
            <v>0</v>
          </cell>
          <cell r="G139">
            <v>1</v>
          </cell>
          <cell r="H139">
            <v>0</v>
          </cell>
          <cell r="I139">
            <v>0</v>
          </cell>
          <cell r="J139">
            <v>0</v>
          </cell>
        </row>
        <row r="140">
          <cell r="D140" t="str">
            <v>E9800</v>
          </cell>
          <cell r="E140">
            <v>9</v>
          </cell>
          <cell r="G140">
            <v>0.6</v>
          </cell>
          <cell r="H140">
            <v>2.9348446024819345E-2</v>
          </cell>
          <cell r="I140">
            <v>11319.372798866547</v>
          </cell>
        </row>
        <row r="141">
          <cell r="D141" t="str">
            <v>E9700</v>
          </cell>
          <cell r="E141">
            <v>6</v>
          </cell>
          <cell r="F141">
            <v>15</v>
          </cell>
          <cell r="G141">
            <v>0.4</v>
          </cell>
          <cell r="H141">
            <v>2.9348446024819345E-2</v>
          </cell>
          <cell r="I141">
            <v>7546.2485325776997</v>
          </cell>
          <cell r="J141">
            <v>18865.621331444247</v>
          </cell>
        </row>
        <row r="142">
          <cell r="D142" t="str">
            <v>E9100</v>
          </cell>
          <cell r="E142">
            <v>0</v>
          </cell>
          <cell r="G142">
            <v>0.5</v>
          </cell>
          <cell r="H142">
            <v>4.9275490829780598E-4</v>
          </cell>
          <cell r="I142">
            <v>158.37512318872709</v>
          </cell>
        </row>
        <row r="143">
          <cell r="D143" t="str">
            <v>E9200</v>
          </cell>
          <cell r="E143">
            <v>0</v>
          </cell>
          <cell r="G143">
            <v>0.5</v>
          </cell>
          <cell r="H143">
            <v>4.9275490829780598E-4</v>
          </cell>
          <cell r="I143">
            <v>158.37512318872709</v>
          </cell>
          <cell r="J143">
            <v>316.75024637745418</v>
          </cell>
        </row>
        <row r="144">
          <cell r="D144" t="str">
            <v>E9500</v>
          </cell>
          <cell r="E144">
            <v>6</v>
          </cell>
          <cell r="G144">
            <v>1</v>
          </cell>
          <cell r="H144">
            <v>7.0393558328257991E-5</v>
          </cell>
          <cell r="I144">
            <v>45.250035196779159</v>
          </cell>
          <cell r="J144">
            <v>45.250035196779159</v>
          </cell>
        </row>
        <row r="145">
          <cell r="D145" t="str">
            <v>ME100</v>
          </cell>
          <cell r="E145">
            <v>2</v>
          </cell>
          <cell r="G145">
            <v>1</v>
          </cell>
          <cell r="H145">
            <v>6.8487876362465373E-4</v>
          </cell>
          <cell r="I145">
            <v>440.25034243938177</v>
          </cell>
          <cell r="J145">
            <v>440.25034243938177</v>
          </cell>
        </row>
        <row r="146">
          <cell r="D146" t="str">
            <v>ME200</v>
          </cell>
          <cell r="E146">
            <v>0</v>
          </cell>
          <cell r="G146">
            <v>1</v>
          </cell>
          <cell r="H146">
            <v>7.0393558328257991E-5</v>
          </cell>
          <cell r="I146">
            <v>45.250035196779159</v>
          </cell>
          <cell r="J146">
            <v>45.250035196779159</v>
          </cell>
        </row>
        <row r="147">
          <cell r="D147" t="str">
            <v>BF100</v>
          </cell>
          <cell r="E147">
            <v>27</v>
          </cell>
        </row>
        <row r="148">
          <cell r="D148" t="str">
            <v>BF200</v>
          </cell>
          <cell r="E148">
            <v>30</v>
          </cell>
        </row>
        <row r="149">
          <cell r="D149" t="str">
            <v>BF300</v>
          </cell>
          <cell r="E149">
            <v>6</v>
          </cell>
        </row>
        <row r="150">
          <cell r="D150" t="str">
            <v>BF000</v>
          </cell>
          <cell r="E150">
            <v>0</v>
          </cell>
          <cell r="H150">
            <v>0</v>
          </cell>
        </row>
        <row r="151">
          <cell r="D151">
            <v>0</v>
          </cell>
          <cell r="E151">
            <v>0</v>
          </cell>
        </row>
        <row r="152">
          <cell r="D152" t="str">
            <v>B5000</v>
          </cell>
          <cell r="E152">
            <v>54</v>
          </cell>
          <cell r="G152">
            <v>1</v>
          </cell>
          <cell r="H152">
            <v>7.0393558328257991E-5</v>
          </cell>
          <cell r="I152">
            <v>45.250035196779159</v>
          </cell>
          <cell r="J152">
            <v>45.250035196779159</v>
          </cell>
        </row>
        <row r="153">
          <cell r="D153">
            <v>0</v>
          </cell>
          <cell r="E153">
            <v>0</v>
          </cell>
        </row>
        <row r="154">
          <cell r="D154" t="str">
            <v>40E00</v>
          </cell>
          <cell r="E154">
            <v>0</v>
          </cell>
        </row>
        <row r="155">
          <cell r="D155" t="str">
            <v>BK000</v>
          </cell>
          <cell r="E155">
            <v>38</v>
          </cell>
          <cell r="G155">
            <v>1</v>
          </cell>
          <cell r="H155">
            <v>1.4078711665651598E-4</v>
          </cell>
          <cell r="I155">
            <v>90.500070393558318</v>
          </cell>
          <cell r="J155">
            <v>90.500070393558318</v>
          </cell>
        </row>
        <row r="156">
          <cell r="D156">
            <v>0</v>
          </cell>
          <cell r="E156">
            <v>0</v>
          </cell>
        </row>
        <row r="157">
          <cell r="D157" t="str">
            <v>BL000</v>
          </cell>
          <cell r="E157">
            <v>7</v>
          </cell>
          <cell r="G157">
            <v>1</v>
          </cell>
          <cell r="H157">
            <v>1.4078711665651598E-4</v>
          </cell>
          <cell r="I157">
            <v>90.500070393558318</v>
          </cell>
          <cell r="J157">
            <v>90.500070393558318</v>
          </cell>
        </row>
        <row r="158">
          <cell r="D158">
            <v>0</v>
          </cell>
          <cell r="E158">
            <v>0</v>
          </cell>
        </row>
        <row r="159">
          <cell r="D159" t="str">
            <v>B7000</v>
          </cell>
          <cell r="E159">
            <v>4</v>
          </cell>
          <cell r="G159">
            <v>1</v>
          </cell>
          <cell r="H159">
            <v>7.0004575576842565E-5</v>
          </cell>
          <cell r="I159">
            <v>44.999991249428057</v>
          </cell>
          <cell r="J159">
            <v>44.999991249428057</v>
          </cell>
        </row>
        <row r="160">
          <cell r="D160">
            <v>0</v>
          </cell>
          <cell r="E160">
            <v>0</v>
          </cell>
        </row>
        <row r="161">
          <cell r="D161" t="str">
            <v>B8000</v>
          </cell>
          <cell r="E161">
            <v>4</v>
          </cell>
          <cell r="G161">
            <v>1</v>
          </cell>
          <cell r="H161">
            <v>7.1560232811883513E-5</v>
          </cell>
          <cell r="I161">
            <v>45.999991054970899</v>
          </cell>
          <cell r="J161">
            <v>45.999991054970899</v>
          </cell>
        </row>
        <row r="162">
          <cell r="D162">
            <v>0</v>
          </cell>
          <cell r="E162">
            <v>0</v>
          </cell>
        </row>
        <row r="163">
          <cell r="D163" t="str">
            <v>BP000</v>
          </cell>
          <cell r="E163">
            <v>0</v>
          </cell>
        </row>
        <row r="164">
          <cell r="D164" t="str">
            <v>BD000</v>
          </cell>
          <cell r="E164">
            <v>10</v>
          </cell>
        </row>
        <row r="165">
          <cell r="D165" t="str">
            <v>BE000</v>
          </cell>
          <cell r="E165">
            <v>26</v>
          </cell>
        </row>
        <row r="166">
          <cell r="D166" t="str">
            <v>BG000</v>
          </cell>
          <cell r="E166">
            <v>7</v>
          </cell>
        </row>
        <row r="167">
          <cell r="D167" t="str">
            <v>BH000</v>
          </cell>
          <cell r="E167">
            <v>0</v>
          </cell>
        </row>
        <row r="168">
          <cell r="D168" t="str">
            <v>BI000</v>
          </cell>
          <cell r="E168">
            <v>41</v>
          </cell>
        </row>
        <row r="169">
          <cell r="D169" t="str">
            <v>BM000</v>
          </cell>
          <cell r="E169">
            <v>14</v>
          </cell>
        </row>
        <row r="170">
          <cell r="D170" t="str">
            <v>BN000</v>
          </cell>
          <cell r="E170">
            <v>107</v>
          </cell>
          <cell r="G170">
            <v>1</v>
          </cell>
          <cell r="H170">
            <v>7.0393558328257991E-5</v>
          </cell>
          <cell r="I170">
            <v>45.250035196779159</v>
          </cell>
          <cell r="J170">
            <v>45.250035196779159</v>
          </cell>
        </row>
        <row r="172">
          <cell r="D172" t="str">
            <v>42B00</v>
          </cell>
          <cell r="E172">
            <v>3</v>
          </cell>
          <cell r="G172">
            <v>1</v>
          </cell>
          <cell r="H172">
            <v>0</v>
          </cell>
          <cell r="I172">
            <v>0</v>
          </cell>
          <cell r="J172">
            <v>0</v>
          </cell>
        </row>
        <row r="173">
          <cell r="D173" t="str">
            <v>MK000</v>
          </cell>
          <cell r="E173">
            <v>8</v>
          </cell>
          <cell r="G173">
            <v>1</v>
          </cell>
          <cell r="H173">
            <v>0</v>
          </cell>
          <cell r="I173">
            <v>0</v>
          </cell>
          <cell r="J173">
            <v>0</v>
          </cell>
        </row>
        <row r="174">
          <cell r="D174" t="str">
            <v>41M00</v>
          </cell>
          <cell r="E174">
            <v>19</v>
          </cell>
          <cell r="G174">
            <v>1</v>
          </cell>
          <cell r="H174">
            <v>4.2236134996954797E-4</v>
          </cell>
          <cell r="I174">
            <v>271.50021118067497</v>
          </cell>
          <cell r="J174">
            <v>271.50021118067497</v>
          </cell>
        </row>
        <row r="175">
          <cell r="D175" t="str">
            <v>C3000</v>
          </cell>
          <cell r="E175">
            <v>19</v>
          </cell>
          <cell r="G175">
            <v>1</v>
          </cell>
          <cell r="H175">
            <v>0</v>
          </cell>
          <cell r="I175">
            <v>0</v>
          </cell>
          <cell r="J175">
            <v>0</v>
          </cell>
        </row>
        <row r="176">
          <cell r="D176" t="str">
            <v>64T00</v>
          </cell>
          <cell r="E176">
            <v>6</v>
          </cell>
          <cell r="G176">
            <v>1</v>
          </cell>
          <cell r="H176">
            <v>0</v>
          </cell>
          <cell r="I176">
            <v>0</v>
          </cell>
          <cell r="J176">
            <v>0</v>
          </cell>
        </row>
        <row r="177">
          <cell r="D177" t="str">
            <v>M3700</v>
          </cell>
          <cell r="E177">
            <v>4</v>
          </cell>
          <cell r="G177">
            <v>1</v>
          </cell>
          <cell r="H177">
            <v>0</v>
          </cell>
          <cell r="I177">
            <v>45.250035196779159</v>
          </cell>
          <cell r="J177">
            <v>45.250035196779159</v>
          </cell>
        </row>
        <row r="178">
          <cell r="D178" t="str">
            <v>R5000</v>
          </cell>
          <cell r="E178">
            <v>10</v>
          </cell>
        </row>
        <row r="179">
          <cell r="D179" t="str">
            <v>E7000</v>
          </cell>
          <cell r="E179">
            <v>1</v>
          </cell>
          <cell r="G179">
            <v>1</v>
          </cell>
          <cell r="H179">
            <v>0</v>
          </cell>
          <cell r="I179">
            <v>0</v>
          </cell>
          <cell r="J179">
            <v>0</v>
          </cell>
        </row>
        <row r="180">
          <cell r="D180" t="str">
            <v>AT500</v>
          </cell>
          <cell r="E180">
            <v>17</v>
          </cell>
          <cell r="G180">
            <v>0.77272727272727271</v>
          </cell>
          <cell r="H180">
            <v>1.4078711665651599E-3</v>
          </cell>
          <cell r="I180">
            <v>699.31872576840522</v>
          </cell>
        </row>
        <row r="181">
          <cell r="D181" t="str">
            <v>AFC00</v>
          </cell>
          <cell r="E181">
            <v>5</v>
          </cell>
          <cell r="F181">
            <v>22</v>
          </cell>
          <cell r="G181">
            <v>0.22727272727272727</v>
          </cell>
          <cell r="H181">
            <v>1.4078711665651599E-3</v>
          </cell>
          <cell r="I181">
            <v>205.68197816717799</v>
          </cell>
          <cell r="J181">
            <v>905.00070393558326</v>
          </cell>
        </row>
        <row r="182">
          <cell r="D182" t="str">
            <v>AT000</v>
          </cell>
          <cell r="E182">
            <v>0</v>
          </cell>
        </row>
        <row r="183">
          <cell r="D183" t="str">
            <v>65C00</v>
          </cell>
          <cell r="E183">
            <v>1</v>
          </cell>
        </row>
        <row r="184">
          <cell r="D184" t="str">
            <v>C7000</v>
          </cell>
          <cell r="E184">
            <v>0</v>
          </cell>
        </row>
        <row r="185">
          <cell r="D185" t="str">
            <v>MDC00</v>
          </cell>
          <cell r="E185">
            <v>0</v>
          </cell>
        </row>
        <row r="186">
          <cell r="D186" t="str">
            <v>C7400</v>
          </cell>
          <cell r="E186">
            <v>1</v>
          </cell>
        </row>
        <row r="187">
          <cell r="D187" t="str">
            <v>EUR33</v>
          </cell>
          <cell r="E187">
            <v>5</v>
          </cell>
          <cell r="G187">
            <v>7.2463768115942032E-2</v>
          </cell>
          <cell r="H187">
            <v>8.2418800447096319E-3</v>
          </cell>
          <cell r="I187">
            <v>383.91334209710305</v>
          </cell>
          <cell r="J187">
            <v>383.91334209710305</v>
          </cell>
        </row>
        <row r="188">
          <cell r="D188" t="str">
            <v>EURA2</v>
          </cell>
          <cell r="E188">
            <v>5</v>
          </cell>
          <cell r="G188">
            <v>7.2463768115942032E-2</v>
          </cell>
          <cell r="H188">
            <v>8.2418800447096319E-3</v>
          </cell>
          <cell r="I188">
            <v>383.91334209710305</v>
          </cell>
          <cell r="J188">
            <v>383.91334209710305</v>
          </cell>
        </row>
        <row r="189">
          <cell r="D189" t="str">
            <v>EURA3</v>
          </cell>
          <cell r="E189">
            <v>4</v>
          </cell>
          <cell r="G189">
            <v>5.7971014492753624E-2</v>
          </cell>
          <cell r="H189">
            <v>8.2418800447096319E-3</v>
          </cell>
          <cell r="I189">
            <v>307.13067367768241</v>
          </cell>
          <cell r="J189">
            <v>307.13067367768241</v>
          </cell>
        </row>
        <row r="190">
          <cell r="D190" t="str">
            <v>EURA4</v>
          </cell>
          <cell r="E190">
            <v>9</v>
          </cell>
          <cell r="G190">
            <v>0.13043478260869565</v>
          </cell>
          <cell r="H190">
            <v>8.2418800447096319E-3</v>
          </cell>
          <cell r="I190">
            <v>691.04401577478541</v>
          </cell>
          <cell r="J190">
            <v>691.04401577478541</v>
          </cell>
        </row>
        <row r="191">
          <cell r="D191" t="str">
            <v>EURA5</v>
          </cell>
          <cell r="E191">
            <v>5</v>
          </cell>
          <cell r="G191">
            <v>7.2463768115942032E-2</v>
          </cell>
          <cell r="H191">
            <v>8.2418800447096319E-3</v>
          </cell>
          <cell r="I191">
            <v>383.91334209710305</v>
          </cell>
          <cell r="J191">
            <v>383.91334209710305</v>
          </cell>
        </row>
        <row r="192">
          <cell r="D192" t="str">
            <v>EURB1</v>
          </cell>
          <cell r="E192">
            <v>13</v>
          </cell>
          <cell r="G192">
            <v>0.18840579710144928</v>
          </cell>
          <cell r="H192">
            <v>8.2418800447096319E-3</v>
          </cell>
          <cell r="I192">
            <v>998.17468945246799</v>
          </cell>
          <cell r="J192">
            <v>998.17468945246799</v>
          </cell>
        </row>
        <row r="193">
          <cell r="D193" t="str">
            <v>EURB2</v>
          </cell>
          <cell r="E193">
            <v>18</v>
          </cell>
          <cell r="G193">
            <v>0.2608695652173913</v>
          </cell>
          <cell r="H193">
            <v>8.2418800447096319E-3</v>
          </cell>
          <cell r="I193">
            <v>1382.0880315495708</v>
          </cell>
          <cell r="J193">
            <v>1382.0880315495708</v>
          </cell>
        </row>
        <row r="194">
          <cell r="D194" t="str">
            <v>EURB4</v>
          </cell>
          <cell r="E194">
            <v>2</v>
          </cell>
          <cell r="G194">
            <v>2.8985507246376812E-2</v>
          </cell>
          <cell r="H194">
            <v>8.2418800447096319E-3</v>
          </cell>
          <cell r="I194">
            <v>153.5653368388412</v>
          </cell>
          <cell r="J194">
            <v>153.5653368388412</v>
          </cell>
        </row>
        <row r="195">
          <cell r="D195" t="str">
            <v>EURM4</v>
          </cell>
          <cell r="E195">
            <v>2</v>
          </cell>
          <cell r="G195">
            <v>2.8985507246376812E-2</v>
          </cell>
          <cell r="H195">
            <v>8.2418800447096319E-3</v>
          </cell>
          <cell r="I195">
            <v>153.5653368388412</v>
          </cell>
          <cell r="J195">
            <v>153.5653368388412</v>
          </cell>
        </row>
        <row r="196">
          <cell r="D196" t="str">
            <v>EURV4</v>
          </cell>
          <cell r="E196">
            <v>6</v>
          </cell>
          <cell r="F196">
            <v>69</v>
          </cell>
          <cell r="G196">
            <v>8.6956521739130432E-2</v>
          </cell>
          <cell r="H196">
            <v>8.2418800447096319E-3</v>
          </cell>
          <cell r="I196">
            <v>460.6960105165237</v>
          </cell>
          <cell r="J196">
            <v>460.6960105165237</v>
          </cell>
        </row>
        <row r="197">
          <cell r="D197" t="str">
            <v>EUR38</v>
          </cell>
          <cell r="E197">
            <v>23</v>
          </cell>
          <cell r="G197">
            <v>0.25</v>
          </cell>
          <cell r="H197">
            <v>2.8157423331303198E-3</v>
          </cell>
          <cell r="I197">
            <v>452.50035196779163</v>
          </cell>
          <cell r="J197">
            <v>452.50035196779163</v>
          </cell>
        </row>
        <row r="198">
          <cell r="D198" t="str">
            <v>EUR39</v>
          </cell>
          <cell r="E198">
            <v>10</v>
          </cell>
          <cell r="G198">
            <v>0.10869565217391304</v>
          </cell>
          <cell r="H198">
            <v>2.8157423331303198E-3</v>
          </cell>
          <cell r="I198">
            <v>196.7392834642572</v>
          </cell>
          <cell r="J198">
            <v>196.7392834642572</v>
          </cell>
        </row>
        <row r="199">
          <cell r="D199" t="str">
            <v>EUR40</v>
          </cell>
          <cell r="E199">
            <v>7</v>
          </cell>
          <cell r="G199">
            <v>7.6086956521739135E-2</v>
          </cell>
          <cell r="H199">
            <v>2.8157423331303198E-3</v>
          </cell>
          <cell r="I199">
            <v>137.71749842498005</v>
          </cell>
          <cell r="J199">
            <v>137.71749842498005</v>
          </cell>
        </row>
        <row r="200">
          <cell r="D200" t="str">
            <v>EURF4</v>
          </cell>
          <cell r="E200">
            <v>8</v>
          </cell>
          <cell r="G200">
            <v>8.6956521739130432E-2</v>
          </cell>
          <cell r="H200">
            <v>2.8157423331303198E-3</v>
          </cell>
          <cell r="I200">
            <v>157.39142677140578</v>
          </cell>
          <cell r="J200">
            <v>157.39142677140578</v>
          </cell>
        </row>
        <row r="201">
          <cell r="D201" t="str">
            <v>EURI1</v>
          </cell>
          <cell r="E201">
            <v>9</v>
          </cell>
          <cell r="G201">
            <v>9.7826086956521743E-2</v>
          </cell>
          <cell r="H201">
            <v>2.8157423331303198E-3</v>
          </cell>
          <cell r="I201">
            <v>177.0653551178315</v>
          </cell>
          <cell r="J201">
            <v>177.0653551178315</v>
          </cell>
        </row>
        <row r="202">
          <cell r="D202" t="str">
            <v>EURK1</v>
          </cell>
          <cell r="E202">
            <v>13</v>
          </cell>
          <cell r="G202">
            <v>0.14130434782608695</v>
          </cell>
          <cell r="H202">
            <v>2.8157423331303198E-3</v>
          </cell>
          <cell r="I202">
            <v>255.76106850353437</v>
          </cell>
          <cell r="J202">
            <v>255.76106850353437</v>
          </cell>
        </row>
        <row r="203">
          <cell r="D203" t="str">
            <v>EURK2</v>
          </cell>
          <cell r="E203">
            <v>12</v>
          </cell>
          <cell r="G203">
            <v>0.13043478260869565</v>
          </cell>
          <cell r="H203">
            <v>2.8157423331303198E-3</v>
          </cell>
          <cell r="I203">
            <v>236.08714015710868</v>
          </cell>
          <cell r="J203">
            <v>236.08714015710868</v>
          </cell>
        </row>
        <row r="204">
          <cell r="D204" t="str">
            <v>EURK6</v>
          </cell>
          <cell r="E204">
            <v>5</v>
          </cell>
          <cell r="G204">
            <v>5.434782608695652E-2</v>
          </cell>
          <cell r="H204">
            <v>2.8157423331303198E-3</v>
          </cell>
          <cell r="I204">
            <v>98.369641732128599</v>
          </cell>
          <cell r="J204">
            <v>98.369641732128599</v>
          </cell>
        </row>
        <row r="205">
          <cell r="D205" t="str">
            <v>EURK7</v>
          </cell>
          <cell r="E205">
            <v>2</v>
          </cell>
          <cell r="G205">
            <v>2.1739130434782608E-2</v>
          </cell>
          <cell r="H205">
            <v>2.8157423331303198E-3</v>
          </cell>
          <cell r="I205">
            <v>39.347856692851444</v>
          </cell>
          <cell r="J205">
            <v>39.347856692851444</v>
          </cell>
        </row>
        <row r="206">
          <cell r="D206" t="str">
            <v>EURK8</v>
          </cell>
          <cell r="E206">
            <v>3</v>
          </cell>
          <cell r="F206">
            <v>92</v>
          </cell>
          <cell r="G206">
            <v>3.2608695652173912E-2</v>
          </cell>
          <cell r="H206">
            <v>2.8157423331303198E-3</v>
          </cell>
          <cell r="I206">
            <v>59.021785039277169</v>
          </cell>
          <cell r="J206">
            <v>59.021785039277169</v>
          </cell>
        </row>
      </sheetData>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sses"/>
      <sheetName val="EASTERN EUROPEAN GOVT BONDS"/>
      <sheetName val="Revenue Net of Losses"/>
      <sheetName val="Revenue excluding Losses"/>
      <sheetName val="Revenue E-Speed Old Budget"/>
      <sheetName val="Revenue E-Speed New Budget"/>
      <sheetName val="Revenue Cantor Old Budget"/>
      <sheetName val="Revenue Cantor New Budget"/>
      <sheetName val="Revenue Fulfillment Old Budget"/>
      <sheetName val="Revenue Fulfillment New Budget"/>
      <sheetName val="CHECK FOR ZERO"/>
      <sheetName val="CHECK FOR ZERO new formAT"/>
      <sheetName val="Sheet4"/>
      <sheetName val="e-speed page"/>
      <sheetName val="FUTURE GIVE UP FEES"/>
      <sheetName val="SNC REV"/>
      <sheetName val="INCOME"/>
      <sheetName val="INCJNL"/>
      <sheetName val="MANFEESJNL"/>
      <sheetName val="REVENUE BY CCY"/>
      <sheetName val="Sheet1"/>
      <sheetName val="Sheet2"/>
      <sheetName val="Sheet3"/>
      <sheetName val="Worksheet"/>
      <sheetName val="depts"/>
      <sheetName val="EASTERN_EUROPEAN_GOVT_BONDS"/>
      <sheetName val="Revenue_Net_of_Losses"/>
      <sheetName val="Revenue_excluding_Losses"/>
      <sheetName val="Revenue_E-Speed_Old_Budget"/>
      <sheetName val="Revenue_E-Speed_New_Budget"/>
      <sheetName val="Revenue_Cantor_Old_Budget"/>
      <sheetName val="Revenue_Cantor_New_Budget"/>
      <sheetName val="Revenue_Fulfillment_Old_Budget"/>
      <sheetName val="Revenue_Fulfillment_New_Budget"/>
      <sheetName val="CHECK_FOR_ZERO"/>
      <sheetName val="CHECK_FOR_ZERO_new_formAT"/>
      <sheetName val="e-speed_page"/>
      <sheetName val="FUTURE_GIVE_UP_FEES"/>
      <sheetName val="SNC_REV"/>
      <sheetName val="REVENUE_BY_CCY"/>
      <sheetName val="EASTERN_EUROPEAN_GOVT_BONDS1"/>
      <sheetName val="Revenue_Net_of_Losses1"/>
      <sheetName val="Revenue_excluding_Losses1"/>
      <sheetName val="Revenue_E-Speed_Old_Budget1"/>
      <sheetName val="Revenue_E-Speed_New_Budget1"/>
      <sheetName val="Revenue_Cantor_Old_Budget1"/>
      <sheetName val="Revenue_Cantor_New_Budget1"/>
      <sheetName val="Revenue_Fulfillment_Old_Budget1"/>
      <sheetName val="Revenue_Fulfillment_New_Budget1"/>
      <sheetName val="CHECK_FOR_ZERO1"/>
      <sheetName val="CHECK_FOR_ZERO_new_formAT1"/>
      <sheetName val="e-speed_page1"/>
      <sheetName val="FUTURE_GIVE_UP_FEES1"/>
      <sheetName val="SNC_REV1"/>
      <sheetName val="REVENUE_BY_CCY1"/>
      <sheetName val="P&amp;L"/>
      <sheetName val="Trade list (Current day)"/>
      <sheetName val="Prop trades"/>
      <sheetName val="Trade list (MTD)"/>
      <sheetName val="Trade list (YTD)"/>
      <sheetName val="FX Rate"/>
      <sheetName val="CCY pair Pivot"/>
      <sheetName val="Trade List LTD"/>
      <sheetName val="BGC traders"/>
      <sheetName val="discount"/>
      <sheetName val="Split revenue"/>
      <sheetName val="ICE Activity from 11-16-15"/>
      <sheetName val="PNL Summary"/>
      <sheetName val="Final vs Flash"/>
      <sheetName val="Summary"/>
      <sheetName val="Top10"/>
      <sheetName val="Bottom10"/>
      <sheetName val="Not_Flat_Principal"/>
      <sheetName val="Not_Flat_Par"/>
      <sheetName val="Adjs"/>
      <sheetName val="RPT610"/>
      <sheetName val="pvt_BalSht"/>
      <sheetName val="Helix_Tri_party"/>
      <sheetName val="Flash Rpt Product"/>
      <sheetName val="Data_Flash"/>
      <sheetName val="RPT111"/>
      <sheetName val="Check"/>
      <sheetName val="Check_cusip"/>
      <sheetName val="LoanNet"/>
      <sheetName val="MarginCover"/>
      <sheetName val="pvt MTD"/>
      <sheetName val="Consolidated History"/>
      <sheetName val="Balances"/>
      <sheetName val="YTDSnapshot"/>
      <sheetName val="pvt Summary"/>
      <sheetName val="RPT610_CherryHill"/>
      <sheetName val="DayCount"/>
      <sheetName val="ClientNames"/>
      <sheetName val="Products"/>
      <sheetName val="Revenue_Net_of_Losses2"/>
      <sheetName val="SNC_REV2"/>
      <sheetName val="EASTERN_EUROPEAN_GOVT_BONDS2"/>
      <sheetName val="Revenue_Net_of_Losses3"/>
      <sheetName val="Revenue_excluding_Losses2"/>
      <sheetName val="Revenue_E-Speed_Old_Budget2"/>
      <sheetName val="Revenue_E-Speed_New_Budget2"/>
      <sheetName val="Revenue_Cantor_Old_Budget2"/>
      <sheetName val="Revenue_Cantor_New_Budget2"/>
      <sheetName val="Revenue_Fulfillment_Old_Budget2"/>
      <sheetName val="Revenue_Fulfillment_New_Budget2"/>
      <sheetName val="CHECK_FOR_ZERO2"/>
      <sheetName val="CHECK_FOR_ZERO_new_formAT2"/>
      <sheetName val="e-speed_page2"/>
      <sheetName val="FUTURE_GIVE_UP_FEES2"/>
      <sheetName val="SNC_REV3"/>
      <sheetName val="REVENUE_BY_CCY2"/>
      <sheetName val="Trade_list_(Current_day)"/>
      <sheetName val="Prop_trades"/>
      <sheetName val="Trade_list_(MTD)"/>
      <sheetName val="Trade_list_(YTD)"/>
      <sheetName val="FX_Rate"/>
      <sheetName val="CCY_pair_Pivot"/>
      <sheetName val="Trade_List_LTD"/>
      <sheetName val="BGC_traders"/>
      <sheetName val="Split_revenue"/>
      <sheetName val="ICE_Activity_from_11-16-15"/>
      <sheetName val="PNL_Summary"/>
      <sheetName val="Final_vs_Flash"/>
      <sheetName val="Flash_Rpt_Product"/>
      <sheetName val="pvt_MTD"/>
      <sheetName val="Consolidated_History"/>
      <sheetName val="pvt_Summary"/>
      <sheetName val="EASTERN_EUROPEAN_GOVT_BONDS3"/>
      <sheetName val="Revenue_Net_of_Losses4"/>
      <sheetName val="Revenue_excluding_Losses3"/>
      <sheetName val="Revenue_E-Speed_Old_Budget3"/>
      <sheetName val="Revenue_E-Speed_New_Budget3"/>
      <sheetName val="Revenue_Cantor_Old_Budget3"/>
      <sheetName val="Revenue_Cantor_New_Budget3"/>
      <sheetName val="Revenue_Fulfillment_Old_Budget3"/>
      <sheetName val="Revenue_Fulfillment_New_Budget3"/>
      <sheetName val="CHECK_FOR_ZERO3"/>
      <sheetName val="CHECK_FOR_ZERO_new_formAT3"/>
      <sheetName val="e-speed_page3"/>
      <sheetName val="FUTURE_GIVE_UP_FEES3"/>
      <sheetName val="SNC_REV4"/>
      <sheetName val="REVENUE_BY_CCY3"/>
      <sheetName val="Trade_list_(Current_day)1"/>
      <sheetName val="Prop_trades1"/>
      <sheetName val="Trade_list_(MTD)1"/>
      <sheetName val="Trade_list_(YTD)1"/>
      <sheetName val="FX_Rate1"/>
      <sheetName val="CCY_pair_Pivot1"/>
      <sheetName val="Trade_List_LTD1"/>
      <sheetName val="BGC_traders1"/>
      <sheetName val="Split_revenue1"/>
      <sheetName val="ICE_Activity_from_11-16-151"/>
      <sheetName val="PNL_Summary1"/>
      <sheetName val="Final_vs_Flash1"/>
      <sheetName val="Flash_Rpt_Product1"/>
      <sheetName val="pvt_MTD1"/>
      <sheetName val="Consolidated_History1"/>
      <sheetName val="pvt_Summary1"/>
      <sheetName val="Other Entries"/>
      <sheetName val="97 DIT"/>
    </sheetNames>
    <sheetDataSet>
      <sheetData sheetId="0" refreshError="1"/>
      <sheetData sheetId="1" refreshError="1"/>
      <sheetData sheetId="2" refreshError="1">
        <row r="5">
          <cell r="AB5">
            <v>117.78</v>
          </cell>
        </row>
        <row r="46">
          <cell r="AB46">
            <v>235.13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ow r="5">
          <cell r="AB5">
            <v>117.78</v>
          </cell>
        </row>
      </sheetData>
      <sheetData sheetId="95">
        <row r="92">
          <cell r="AC92">
            <v>0</v>
          </cell>
        </row>
      </sheetData>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refreshError="1"/>
      <sheetData sheetId="15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
      <sheetName val="PART"/>
      <sheetName val="EXTRAS"/>
      <sheetName val="Problem Bus"/>
      <sheetName val="fx rates"/>
      <sheetName val="Exp Verification"/>
      <sheetName val="Check"/>
      <sheetName val="fx reval"/>
      <sheetName val="FX reval note"/>
      <sheetName val="LEE"/>
      <sheetName val="HOWARD"/>
      <sheetName val="Access Export"/>
      <sheetName val="CFI"/>
      <sheetName val="YEAR COMP"/>
      <sheetName val="country comp"/>
      <sheetName val="DAILY P&amp;L CHART"/>
      <sheetName val="NY Exp Input"/>
      <sheetName val="Var Exp"/>
      <sheetName val="L.A. Data Part"/>
      <sheetName val="CORP DATA"/>
      <sheetName val="NY DATA"/>
      <sheetName val="L.A. DATA"/>
      <sheetName val="GSB DATA"/>
      <sheetName val="U.K. DATA"/>
      <sheetName val="TOKYO DATA"/>
      <sheetName val="NY DATA from lon"/>
      <sheetName val="fx reval - OLD"/>
      <sheetName val="GSB DATA -OLD"/>
      <sheetName val="U.K. DATA -OLD"/>
      <sheetName val="NY DATA -OLD"/>
      <sheetName val="CORP DATA -OLD"/>
      <sheetName val="TOKYO DATA -OLD"/>
      <sheetName val="L.A. DATA -OLD"/>
      <sheetName val="ESSBASE"/>
      <sheetName val="EssbaseNonComp"/>
      <sheetName val="ESSBASE 2"/>
      <sheetName val="LDN CORP ESSBASE NY"/>
      <sheetName val="UKEssbase"/>
      <sheetName val="LDN CORP ESS"/>
      <sheetName val="ASIA ESSBASE"/>
      <sheetName val="FS REC"/>
      <sheetName val="FEES"/>
      <sheetName val="CALCULATION"/>
      <sheetName val="YTD Access Export"/>
      <sheetName val="PriorYear"/>
      <sheetName val="PrintModule"/>
      <sheetName val="LondonModule"/>
      <sheetName val="RollModule"/>
      <sheetName val="CDMRModule"/>
      <sheetName val="Compare"/>
      <sheetName val="Compare Day vs YTD Avg"/>
      <sheetName val="ITD COMMENTS"/>
      <sheetName val="EUROS "/>
      <sheetName val="Man Fees"/>
      <sheetName val="European Gov't Bonds Report"/>
      <sheetName val="LDN SUMM"/>
      <sheetName val="Sheet1"/>
      <sheetName val="corp Variance"/>
      <sheetName val="corp ytd"/>
      <sheetName val="Admiral"/>
      <sheetName val="Manual Adjustment"/>
      <sheetName val="neg Rev exp"/>
      <sheetName val="topsides"/>
      <sheetName val="Control"/>
      <sheetName val="3.21 Geneva Angel"/>
    </sheetNames>
    <sheetDataSet>
      <sheetData sheetId="0" refreshError="1">
        <row r="3">
          <cell r="A3" t="str">
            <v>Date of Daily:</v>
          </cell>
          <cell r="B3">
            <v>37258</v>
          </cell>
        </row>
        <row r="4">
          <cell r="C4" t="str">
            <v xml:space="preserve"> </v>
          </cell>
        </row>
      </sheetData>
      <sheetData sheetId="1" refreshError="1">
        <row r="1">
          <cell r="A1" t="str">
            <v xml:space="preserve"> </v>
          </cell>
        </row>
        <row r="15">
          <cell r="E15">
            <v>13187</v>
          </cell>
        </row>
      </sheetData>
      <sheetData sheetId="2" refreshError="1"/>
      <sheetData sheetId="3" refreshError="1"/>
      <sheetData sheetId="4" refreshError="1"/>
      <sheetData sheetId="5" refreshError="1">
        <row r="3">
          <cell r="C3">
            <v>21</v>
          </cell>
        </row>
        <row r="6">
          <cell r="C6">
            <v>1</v>
          </cell>
        </row>
      </sheetData>
      <sheetData sheetId="6" refreshError="1"/>
      <sheetData sheetId="7" refreshError="1"/>
      <sheetData sheetId="8" refreshError="1"/>
      <sheetData sheetId="9" refreshError="1"/>
      <sheetData sheetId="10" refreshError="1">
        <row r="1">
          <cell r="B1" t="str">
            <v xml:space="preserve"> </v>
          </cell>
          <cell r="C1" t="str">
            <v xml:space="preserve"> </v>
          </cell>
        </row>
        <row r="3">
          <cell r="B3" t="str">
            <v xml:space="preserve">     COMBINED DAILY MANAGEMENT REPORT (IN THOUSANDS)</v>
          </cell>
        </row>
        <row r="4">
          <cell r="G4" t="str">
            <v xml:space="preserve">    DATE          </v>
          </cell>
          <cell r="H4">
            <v>37258</v>
          </cell>
          <cell r="K4">
            <v>1</v>
          </cell>
          <cell r="L4" t="str">
            <v>OUT OF</v>
          </cell>
          <cell r="M4">
            <v>21</v>
          </cell>
          <cell r="N4" t="str">
            <v>TRADING DAYS THIS MONTH</v>
          </cell>
        </row>
        <row r="7">
          <cell r="D7" t="str">
            <v>DAILY</v>
          </cell>
          <cell r="K7" t="str">
            <v>MTD</v>
          </cell>
          <cell r="R7" t="str">
            <v>YTD</v>
          </cell>
        </row>
        <row r="8">
          <cell r="H8" t="str">
            <v>Profit/</v>
          </cell>
          <cell r="O8" t="str">
            <v>Profit/</v>
          </cell>
          <cell r="V8" t="str">
            <v>Profit/</v>
          </cell>
        </row>
        <row r="9">
          <cell r="B9" t="str">
            <v>DIVISION:</v>
          </cell>
          <cell r="D9" t="str">
            <v>Revenue</v>
          </cell>
          <cell r="E9" t="str">
            <v>Expense</v>
          </cell>
          <cell r="F9" t="str">
            <v>Extra</v>
          </cell>
          <cell r="G9" t="str">
            <v>Other</v>
          </cell>
          <cell r="H9" t="str">
            <v>(Loss)</v>
          </cell>
          <cell r="K9" t="str">
            <v>Revenue</v>
          </cell>
          <cell r="L9" t="str">
            <v>Expense</v>
          </cell>
          <cell r="M9" t="str">
            <v>Extra</v>
          </cell>
          <cell r="N9" t="str">
            <v>Other</v>
          </cell>
          <cell r="O9" t="str">
            <v>(Loss)</v>
          </cell>
          <cell r="R9" t="str">
            <v>Revenue</v>
          </cell>
          <cell r="S9" t="str">
            <v>Expense</v>
          </cell>
          <cell r="T9" t="str">
            <v>Extra</v>
          </cell>
          <cell r="U9" t="str">
            <v>Other</v>
          </cell>
          <cell r="V9" t="str">
            <v>(Loss)</v>
          </cell>
        </row>
        <row r="10">
          <cell r="B10" t="str">
            <v>ITD*</v>
          </cell>
          <cell r="D10">
            <v>736.0213815514594</v>
          </cell>
          <cell r="E10">
            <v>-497.20185021939733</v>
          </cell>
          <cell r="F10">
            <v>0</v>
          </cell>
          <cell r="G10">
            <v>-37.254924512728401</v>
          </cell>
          <cell r="H10">
            <v>201.56460681933365</v>
          </cell>
          <cell r="I10">
            <v>0.27385699909214001</v>
          </cell>
          <cell r="K10">
            <v>736.0213815514594</v>
          </cell>
          <cell r="L10">
            <v>-497.20185021939733</v>
          </cell>
          <cell r="M10">
            <v>0</v>
          </cell>
          <cell r="N10">
            <v>-37.254924512728401</v>
          </cell>
          <cell r="O10">
            <v>201.56460681933365</v>
          </cell>
          <cell r="P10">
            <v>0.27385699909214001</v>
          </cell>
          <cell r="R10">
            <v>736.0213815514594</v>
          </cell>
          <cell r="S10">
            <v>-497.20185021939733</v>
          </cell>
          <cell r="T10">
            <v>0</v>
          </cell>
          <cell r="U10">
            <v>-37.254924512728401</v>
          </cell>
          <cell r="V10">
            <v>201.56460681933365</v>
          </cell>
          <cell r="W10">
            <v>0.27385699909214001</v>
          </cell>
        </row>
        <row r="11">
          <cell r="B11" t="str">
            <v xml:space="preserve">INT RATE DERIV </v>
          </cell>
          <cell r="D11">
            <v>91.369412802400007</v>
          </cell>
          <cell r="E11">
            <v>-90.47237318188229</v>
          </cell>
          <cell r="F11">
            <v>0</v>
          </cell>
          <cell r="G11">
            <v>-9.0824067901775649</v>
          </cell>
          <cell r="H11">
            <v>-8.1853671696598447</v>
          </cell>
          <cell r="I11">
            <v>-8.9585419437486408E-2</v>
          </cell>
          <cell r="K11">
            <v>91.369412802400007</v>
          </cell>
          <cell r="L11">
            <v>-90.47237318188229</v>
          </cell>
          <cell r="M11">
            <v>0</v>
          </cell>
          <cell r="N11">
            <v>-9.0824067901775649</v>
          </cell>
          <cell r="O11">
            <v>-8.1853671696598447</v>
          </cell>
          <cell r="P11">
            <v>-8.9585419437486408E-2</v>
          </cell>
          <cell r="R11">
            <v>91.369412802400007</v>
          </cell>
          <cell r="S11">
            <v>-90.47237318188229</v>
          </cell>
          <cell r="T11">
            <v>0</v>
          </cell>
          <cell r="U11">
            <v>-9.0824067901775649</v>
          </cell>
          <cell r="V11">
            <v>-8.1853671696598447</v>
          </cell>
          <cell r="W11">
            <v>-8.9585419437486408E-2</v>
          </cell>
        </row>
        <row r="12">
          <cell r="B12" t="str">
            <v>F/X OPTIONS ^</v>
          </cell>
          <cell r="D12">
            <v>17.740000000000002</v>
          </cell>
          <cell r="E12">
            <v>-29.101806758832566</v>
          </cell>
          <cell r="F12">
            <v>0</v>
          </cell>
          <cell r="G12">
            <v>-0.47619047619047616</v>
          </cell>
          <cell r="H12">
            <v>-11.837997235023041</v>
          </cell>
          <cell r="I12">
            <v>-0.66730536837784893</v>
          </cell>
          <cell r="K12">
            <v>17.740000000000002</v>
          </cell>
          <cell r="L12">
            <v>-29.101806758832566</v>
          </cell>
          <cell r="M12">
            <v>0</v>
          </cell>
          <cell r="N12">
            <v>-0.47619047619047616</v>
          </cell>
          <cell r="O12">
            <v>-11.837997235023041</v>
          </cell>
          <cell r="P12">
            <v>-0.66730536837784893</v>
          </cell>
          <cell r="R12">
            <v>17.740000000000002</v>
          </cell>
          <cell r="S12">
            <v>-29.101806758832566</v>
          </cell>
          <cell r="T12">
            <v>0</v>
          </cell>
          <cell r="U12">
            <v>-0.47619047619047616</v>
          </cell>
          <cell r="V12">
            <v>-11.837997235023041</v>
          </cell>
          <cell r="W12">
            <v>-0.66730536837784893</v>
          </cell>
        </row>
        <row r="13">
          <cell r="B13" t="str">
            <v>MMI *</v>
          </cell>
          <cell r="D13">
            <v>20</v>
          </cell>
          <cell r="E13">
            <v>-9.8072857142857153</v>
          </cell>
          <cell r="F13">
            <v>0</v>
          </cell>
          <cell r="G13">
            <v>0</v>
          </cell>
          <cell r="H13">
            <v>10.192714285714285</v>
          </cell>
          <cell r="I13">
            <v>0.50963571428571419</v>
          </cell>
          <cell r="K13">
            <v>20</v>
          </cell>
          <cell r="L13">
            <v>-9.8072857142857153</v>
          </cell>
          <cell r="M13">
            <v>0</v>
          </cell>
          <cell r="N13">
            <v>0</v>
          </cell>
          <cell r="O13">
            <v>10.192714285714285</v>
          </cell>
          <cell r="P13">
            <v>0.50963571428571419</v>
          </cell>
          <cell r="R13">
            <v>20</v>
          </cell>
          <cell r="S13">
            <v>-9.8072857142857153</v>
          </cell>
          <cell r="T13">
            <v>0</v>
          </cell>
          <cell r="U13">
            <v>0</v>
          </cell>
          <cell r="V13">
            <v>10.192714285714285</v>
          </cell>
          <cell r="W13">
            <v>0.50963571428571419</v>
          </cell>
        </row>
        <row r="14">
          <cell r="B14" t="str">
            <v>AGENCIES ~</v>
          </cell>
          <cell r="D14">
            <v>0</v>
          </cell>
          <cell r="E14">
            <v>-5.2263888476800977</v>
          </cell>
          <cell r="F14">
            <v>0</v>
          </cell>
          <cell r="G14">
            <v>0</v>
          </cell>
          <cell r="H14">
            <v>-5.2263888476800977</v>
          </cell>
          <cell r="I14" t="str">
            <v>N/A</v>
          </cell>
          <cell r="K14">
            <v>0</v>
          </cell>
          <cell r="L14">
            <v>-5.2263888476800977</v>
          </cell>
          <cell r="M14">
            <v>0</v>
          </cell>
          <cell r="N14">
            <v>0</v>
          </cell>
          <cell r="O14">
            <v>-5.2263888476800977</v>
          </cell>
          <cell r="P14" t="str">
            <v>N/A</v>
          </cell>
          <cell r="R14">
            <v>0</v>
          </cell>
          <cell r="S14">
            <v>-5.2263888476800977</v>
          </cell>
          <cell r="T14">
            <v>0</v>
          </cell>
          <cell r="U14">
            <v>0</v>
          </cell>
          <cell r="V14">
            <v>-5.2263888476800977</v>
          </cell>
          <cell r="W14" t="str">
            <v>N/A</v>
          </cell>
        </row>
        <row r="15">
          <cell r="B15" t="str">
            <v>MBSB*</v>
          </cell>
          <cell r="D15">
            <v>0</v>
          </cell>
          <cell r="E15">
            <v>-9.8190476190476189E-2</v>
          </cell>
          <cell r="F15">
            <v>0</v>
          </cell>
          <cell r="G15">
            <v>0</v>
          </cell>
          <cell r="H15">
            <v>-9.8190476190476189E-2</v>
          </cell>
          <cell r="I15" t="str">
            <v>N/A</v>
          </cell>
          <cell r="K15">
            <v>0</v>
          </cell>
          <cell r="L15">
            <v>-9.8190476190476189E-2</v>
          </cell>
          <cell r="M15">
            <v>0</v>
          </cell>
          <cell r="N15">
            <v>0</v>
          </cell>
          <cell r="O15">
            <v>-9.8190476190476189E-2</v>
          </cell>
          <cell r="P15" t="str">
            <v>N/A</v>
          </cell>
          <cell r="R15">
            <v>0</v>
          </cell>
          <cell r="S15">
            <v>-9.8190476190476189E-2</v>
          </cell>
          <cell r="T15">
            <v>0</v>
          </cell>
          <cell r="U15">
            <v>0</v>
          </cell>
          <cell r="V15">
            <v>-9.8190476190476189E-2</v>
          </cell>
          <cell r="W15" t="str">
            <v>N/A</v>
          </cell>
        </row>
        <row r="16">
          <cell r="B16" t="str">
            <v>REPOS^</v>
          </cell>
          <cell r="D16">
            <v>19.189999999999998</v>
          </cell>
          <cell r="E16">
            <v>-33.620107076411941</v>
          </cell>
          <cell r="F16">
            <v>0</v>
          </cell>
          <cell r="G16">
            <v>-0.33778592857142981</v>
          </cell>
          <cell r="H16">
            <v>-14.767893004983375</v>
          </cell>
          <cell r="I16">
            <v>-0.76956190750304199</v>
          </cell>
          <cell r="K16">
            <v>19.189999999999998</v>
          </cell>
          <cell r="L16">
            <v>-33.620107076411941</v>
          </cell>
          <cell r="M16">
            <v>0</v>
          </cell>
          <cell r="N16">
            <v>-0.33778592857142981</v>
          </cell>
          <cell r="O16">
            <v>-14.767893004983375</v>
          </cell>
          <cell r="P16">
            <v>-0.76956190750304199</v>
          </cell>
          <cell r="R16">
            <v>19.189999999999998</v>
          </cell>
          <cell r="S16">
            <v>-33.620107076411941</v>
          </cell>
          <cell r="T16">
            <v>0</v>
          </cell>
          <cell r="U16">
            <v>-0.33778592857142981</v>
          </cell>
          <cell r="V16">
            <v>-14.767893004983375</v>
          </cell>
          <cell r="W16">
            <v>-0.76956190750304199</v>
          </cell>
        </row>
        <row r="17">
          <cell r="B17" t="str">
            <v>TOKYO BONDS</v>
          </cell>
          <cell r="D17">
            <v>0</v>
          </cell>
          <cell r="E17">
            <v>0</v>
          </cell>
          <cell r="F17">
            <v>0</v>
          </cell>
          <cell r="G17">
            <v>0</v>
          </cell>
          <cell r="H17">
            <v>0</v>
          </cell>
          <cell r="I17" t="str">
            <v>N/A</v>
          </cell>
          <cell r="K17">
            <v>0</v>
          </cell>
          <cell r="L17">
            <v>0</v>
          </cell>
          <cell r="M17">
            <v>0</v>
          </cell>
          <cell r="N17">
            <v>0</v>
          </cell>
          <cell r="O17">
            <v>0</v>
          </cell>
          <cell r="P17" t="str">
            <v>N/A</v>
          </cell>
          <cell r="R17">
            <v>0</v>
          </cell>
          <cell r="S17">
            <v>0</v>
          </cell>
          <cell r="T17">
            <v>0</v>
          </cell>
          <cell r="U17">
            <v>0</v>
          </cell>
          <cell r="V17">
            <v>0</v>
          </cell>
          <cell r="W17" t="str">
            <v>N/A</v>
          </cell>
        </row>
        <row r="18">
          <cell r="B18" t="str">
            <v>ESPEED FULFILLMENT</v>
          </cell>
          <cell r="D18">
            <v>113.52000000000001</v>
          </cell>
          <cell r="E18">
            <v>-24.434999999999999</v>
          </cell>
          <cell r="F18">
            <v>0</v>
          </cell>
          <cell r="G18">
            <v>0</v>
          </cell>
          <cell r="H18">
            <v>89.085000000000008</v>
          </cell>
          <cell r="I18">
            <v>0.78475158562367864</v>
          </cell>
          <cell r="K18">
            <v>113.52000000000001</v>
          </cell>
          <cell r="L18">
            <v>-24.434999999999999</v>
          </cell>
          <cell r="M18">
            <v>0</v>
          </cell>
          <cell r="N18">
            <v>7.0000000000000007E-5</v>
          </cell>
          <cell r="O18">
            <v>89.085000000000008</v>
          </cell>
          <cell r="P18">
            <v>0.78475158562367864</v>
          </cell>
          <cell r="R18">
            <v>113.52000000000001</v>
          </cell>
          <cell r="S18">
            <v>-24.434999999999999</v>
          </cell>
          <cell r="T18">
            <v>0</v>
          </cell>
          <cell r="U18">
            <v>0</v>
          </cell>
          <cell r="V18">
            <v>89.085000000000008</v>
          </cell>
          <cell r="W18">
            <v>0.78475158562367864</v>
          </cell>
        </row>
        <row r="19">
          <cell r="B19" t="str">
            <v>ENERGY</v>
          </cell>
          <cell r="D19">
            <v>149.6</v>
          </cell>
          <cell r="E19">
            <v>-140.97872643571429</v>
          </cell>
          <cell r="F19">
            <v>0</v>
          </cell>
          <cell r="G19">
            <v>-0.45191666666666674</v>
          </cell>
          <cell r="H19">
            <v>8.1693568976190321</v>
          </cell>
          <cell r="I19">
            <v>5.4608000652533642E-2</v>
          </cell>
          <cell r="K19">
            <v>149.6</v>
          </cell>
          <cell r="L19">
            <v>-140.97872643571429</v>
          </cell>
          <cell r="M19">
            <v>0</v>
          </cell>
          <cell r="N19">
            <v>-0.45191666666666674</v>
          </cell>
          <cell r="O19">
            <v>8.1693568976190321</v>
          </cell>
          <cell r="P19">
            <v>5.4608000652533642E-2</v>
          </cell>
          <cell r="R19">
            <v>149.6</v>
          </cell>
          <cell r="S19">
            <v>-140.97872643571429</v>
          </cell>
          <cell r="T19">
            <v>0</v>
          </cell>
          <cell r="U19">
            <v>-0.45191666666666674</v>
          </cell>
          <cell r="V19">
            <v>8.1693568976190321</v>
          </cell>
          <cell r="W19">
            <v>5.4608000652533642E-2</v>
          </cell>
        </row>
        <row r="20">
          <cell r="B20" t="str">
            <v>CO2E</v>
          </cell>
          <cell r="D20">
            <v>0</v>
          </cell>
          <cell r="E20">
            <v>-4.9048659611992944</v>
          </cell>
          <cell r="F20">
            <v>0</v>
          </cell>
          <cell r="G20">
            <v>0</v>
          </cell>
          <cell r="H20">
            <v>-4.9048659611992944</v>
          </cell>
          <cell r="I20" t="str">
            <v>N/A</v>
          </cell>
          <cell r="K20">
            <v>0</v>
          </cell>
          <cell r="L20">
            <v>-4.9048659611992944</v>
          </cell>
          <cell r="M20">
            <v>0</v>
          </cell>
          <cell r="N20">
            <v>0</v>
          </cell>
          <cell r="O20">
            <v>-4.9048659611992944</v>
          </cell>
          <cell r="P20" t="str">
            <v>N/A</v>
          </cell>
          <cell r="R20">
            <v>0</v>
          </cell>
          <cell r="S20">
            <v>-4.9048659611992944</v>
          </cell>
          <cell r="T20">
            <v>0</v>
          </cell>
          <cell r="U20">
            <v>0</v>
          </cell>
          <cell r="V20">
            <v>-4.9048659611992944</v>
          </cell>
          <cell r="W20" t="str">
            <v>N/A</v>
          </cell>
        </row>
        <row r="21">
          <cell r="B21" t="str">
            <v>EUROBONDS ~</v>
          </cell>
          <cell r="D21">
            <v>92.509999999999991</v>
          </cell>
          <cell r="E21">
            <v>-102.51309907142758</v>
          </cell>
          <cell r="F21">
            <v>0</v>
          </cell>
          <cell r="G21">
            <v>-0.38213039355373024</v>
          </cell>
          <cell r="H21">
            <v>-10.385229464981297</v>
          </cell>
          <cell r="I21">
            <v>-0.11226061469010158</v>
          </cell>
          <cell r="K21">
            <v>92.509999999999991</v>
          </cell>
          <cell r="L21">
            <v>-102.51309907142758</v>
          </cell>
          <cell r="M21">
            <v>0</v>
          </cell>
          <cell r="N21">
            <v>-0.38213039355373024</v>
          </cell>
          <cell r="O21">
            <v>-10.385229464981297</v>
          </cell>
          <cell r="P21">
            <v>-0.11226061469010158</v>
          </cell>
          <cell r="R21">
            <v>92.509999999999991</v>
          </cell>
          <cell r="S21">
            <v>-102.51309907142758</v>
          </cell>
          <cell r="T21">
            <v>0</v>
          </cell>
          <cell r="U21">
            <v>-0.38213039355373024</v>
          </cell>
          <cell r="V21">
            <v>-10.385229464981297</v>
          </cell>
          <cell r="W21">
            <v>-0.11226061469010158</v>
          </cell>
        </row>
        <row r="22">
          <cell r="B22" t="str">
            <v>MARTINS SECURITIES</v>
          </cell>
          <cell r="D22">
            <v>2.11</v>
          </cell>
          <cell r="E22">
            <v>-5.2776254761904768</v>
          </cell>
          <cell r="F22">
            <v>0</v>
          </cell>
          <cell r="G22">
            <v>-5.7539682539682536E-2</v>
          </cell>
          <cell r="H22">
            <v>-3.2251651587301589</v>
          </cell>
          <cell r="I22">
            <v>-1.5285142932370421</v>
          </cell>
          <cell r="K22">
            <v>2.11</v>
          </cell>
          <cell r="L22">
            <v>-5.2776254761904768</v>
          </cell>
          <cell r="M22">
            <v>0</v>
          </cell>
          <cell r="N22">
            <v>-5.7539682539682536E-2</v>
          </cell>
          <cell r="O22">
            <v>-3.2251651587301589</v>
          </cell>
          <cell r="P22">
            <v>-1.5285142932370421</v>
          </cell>
          <cell r="R22">
            <v>2.11</v>
          </cell>
          <cell r="S22">
            <v>-5.2776254761904768</v>
          </cell>
          <cell r="T22">
            <v>0</v>
          </cell>
          <cell r="U22">
            <v>-5.7539682539682536E-2</v>
          </cell>
          <cell r="V22">
            <v>-3.2251651587301589</v>
          </cell>
          <cell r="W22">
            <v>-1.5285142932370421</v>
          </cell>
        </row>
        <row r="23">
          <cell r="B23" t="str">
            <v>LIQUID BONDS</v>
          </cell>
          <cell r="D23">
            <v>-20.445</v>
          </cell>
          <cell r="E23">
            <v>-27.371132822734349</v>
          </cell>
          <cell r="F23">
            <v>0</v>
          </cell>
          <cell r="G23">
            <v>0</v>
          </cell>
          <cell r="H23">
            <v>-47.816132822734353</v>
          </cell>
          <cell r="I23" t="str">
            <v>N/A</v>
          </cell>
          <cell r="K23">
            <v>-20.445</v>
          </cell>
          <cell r="L23">
            <v>-27.371132822734349</v>
          </cell>
          <cell r="M23">
            <v>0</v>
          </cell>
          <cell r="N23">
            <v>0</v>
          </cell>
          <cell r="O23">
            <v>-47.816132822734353</v>
          </cell>
          <cell r="P23" t="str">
            <v>N/A</v>
          </cell>
          <cell r="R23">
            <v>-20.445</v>
          </cell>
          <cell r="S23">
            <v>-27.371132822734349</v>
          </cell>
          <cell r="T23">
            <v>0</v>
          </cell>
          <cell r="U23">
            <v>0</v>
          </cell>
          <cell r="V23">
            <v>-47.816132822734353</v>
          </cell>
          <cell r="W23" t="str">
            <v>N/A</v>
          </cell>
        </row>
        <row r="24">
          <cell r="B24" t="str">
            <v>CAPITAL MARKETS</v>
          </cell>
          <cell r="D24">
            <v>3.2130000000000001</v>
          </cell>
          <cell r="E24">
            <v>-10.994808459199348</v>
          </cell>
          <cell r="F24">
            <v>0</v>
          </cell>
          <cell r="G24">
            <v>0</v>
          </cell>
          <cell r="H24">
            <v>-7.7818084591993486</v>
          </cell>
          <cell r="I24" t="str">
            <v>N/A</v>
          </cell>
          <cell r="K24">
            <v>3.2130000000000001</v>
          </cell>
          <cell r="L24">
            <v>-10.994808459199348</v>
          </cell>
          <cell r="M24">
            <v>0</v>
          </cell>
          <cell r="N24">
            <v>0</v>
          </cell>
          <cell r="O24">
            <v>-7.7818084591993486</v>
          </cell>
          <cell r="P24" t="str">
            <v>N/A</v>
          </cell>
          <cell r="R24">
            <v>3.2130000000000001</v>
          </cell>
          <cell r="S24">
            <v>-10.994808459199348</v>
          </cell>
          <cell r="T24">
            <v>0</v>
          </cell>
          <cell r="U24">
            <v>0</v>
          </cell>
          <cell r="V24">
            <v>-7.7818084591993486</v>
          </cell>
          <cell r="W24" t="str">
            <v>N/A</v>
          </cell>
        </row>
        <row r="25">
          <cell r="B25" t="str">
            <v>HONG KONG BONDS</v>
          </cell>
          <cell r="D25">
            <v>0</v>
          </cell>
          <cell r="E25">
            <v>0</v>
          </cell>
          <cell r="F25">
            <v>0</v>
          </cell>
          <cell r="G25">
            <v>0</v>
          </cell>
          <cell r="H25">
            <v>0</v>
          </cell>
          <cell r="I25" t="str">
            <v>N/A</v>
          </cell>
          <cell r="K25">
            <v>0</v>
          </cell>
          <cell r="L25">
            <v>0</v>
          </cell>
          <cell r="M25">
            <v>0</v>
          </cell>
          <cell r="N25">
            <v>0</v>
          </cell>
          <cell r="O25">
            <v>0</v>
          </cell>
          <cell r="P25" t="str">
            <v>N/A</v>
          </cell>
          <cell r="R25">
            <v>0</v>
          </cell>
          <cell r="S25">
            <v>0</v>
          </cell>
          <cell r="T25">
            <v>0</v>
          </cell>
          <cell r="U25">
            <v>0</v>
          </cell>
          <cell r="V25">
            <v>0</v>
          </cell>
          <cell r="W25" t="str">
            <v>N/A</v>
          </cell>
        </row>
        <row r="26">
          <cell r="B26" t="str">
            <v>GILTS</v>
          </cell>
          <cell r="D26">
            <v>7.57</v>
          </cell>
          <cell r="E26">
            <v>-9.505615089605735</v>
          </cell>
          <cell r="F26">
            <v>0</v>
          </cell>
          <cell r="G26">
            <v>-4.8419642857142862E-2</v>
          </cell>
          <cell r="H26">
            <v>-1.984034732462878</v>
          </cell>
          <cell r="I26">
            <v>-0.26209177443366949</v>
          </cell>
          <cell r="K26">
            <v>7.57</v>
          </cell>
          <cell r="L26">
            <v>-9.505615089605735</v>
          </cell>
          <cell r="M26">
            <v>0</v>
          </cell>
          <cell r="N26">
            <v>-4.8419642857142862E-2</v>
          </cell>
          <cell r="O26">
            <v>-1.984034732462878</v>
          </cell>
          <cell r="P26">
            <v>-0.26209177443366949</v>
          </cell>
          <cell r="R26">
            <v>7.57</v>
          </cell>
          <cell r="S26">
            <v>-9.505615089605735</v>
          </cell>
          <cell r="T26">
            <v>0</v>
          </cell>
          <cell r="U26">
            <v>-4.8419642857142862E-2</v>
          </cell>
          <cell r="V26">
            <v>-1.984034732462878</v>
          </cell>
          <cell r="W26">
            <v>-0.26209177443366949</v>
          </cell>
        </row>
        <row r="27">
          <cell r="B27" t="str">
            <v>EASTERN GOVT BONDS</v>
          </cell>
          <cell r="D27">
            <v>6.39</v>
          </cell>
          <cell r="E27">
            <v>-23.103891041411938</v>
          </cell>
          <cell r="F27">
            <v>0</v>
          </cell>
          <cell r="G27">
            <v>-6.4559523809523831E-2</v>
          </cell>
          <cell r="H27">
            <v>-16.778450565221462</v>
          </cell>
          <cell r="I27" t="str">
            <v>N/A</v>
          </cell>
          <cell r="K27">
            <v>6.39</v>
          </cell>
          <cell r="L27">
            <v>-23.103891041411938</v>
          </cell>
          <cell r="M27">
            <v>0</v>
          </cell>
          <cell r="N27">
            <v>-6.4559523809523831E-2</v>
          </cell>
          <cell r="O27">
            <v>-16.778450565221462</v>
          </cell>
          <cell r="P27" t="str">
            <v>N/A</v>
          </cell>
          <cell r="R27">
            <v>6.39</v>
          </cell>
          <cell r="S27">
            <v>-23.103891041411938</v>
          </cell>
          <cell r="T27">
            <v>0</v>
          </cell>
          <cell r="U27">
            <v>-6.4559523809523831E-2</v>
          </cell>
          <cell r="V27">
            <v>-16.778450565221462</v>
          </cell>
          <cell r="W27" t="str">
            <v>N/A</v>
          </cell>
        </row>
        <row r="28">
          <cell r="B28" t="str">
            <v>EURO GOVT BONDS</v>
          </cell>
          <cell r="D28">
            <v>6.9210000000000003</v>
          </cell>
          <cell r="E28">
            <v>-23.935131478422782</v>
          </cell>
          <cell r="F28">
            <v>0</v>
          </cell>
          <cell r="G28">
            <v>0</v>
          </cell>
          <cell r="H28">
            <v>-17.014131478422783</v>
          </cell>
          <cell r="I28" t="str">
            <v>N/A</v>
          </cell>
          <cell r="K28">
            <v>6.9210000000000003</v>
          </cell>
          <cell r="L28">
            <v>-23.935131478422782</v>
          </cell>
          <cell r="M28">
            <v>0</v>
          </cell>
          <cell r="N28">
            <v>0</v>
          </cell>
          <cell r="O28">
            <v>-17.014131478422783</v>
          </cell>
          <cell r="P28" t="str">
            <v>N/A</v>
          </cell>
          <cell r="R28">
            <v>6.9210000000000003</v>
          </cell>
          <cell r="S28">
            <v>-23.935131478422782</v>
          </cell>
          <cell r="T28">
            <v>0</v>
          </cell>
          <cell r="U28">
            <v>0</v>
          </cell>
          <cell r="V28">
            <v>-17.014131478422783</v>
          </cell>
          <cell r="W28" t="str">
            <v>N/A</v>
          </cell>
        </row>
        <row r="29">
          <cell r="B29" t="str">
            <v>PFANDBRIEFE</v>
          </cell>
          <cell r="D29">
            <v>1.26</v>
          </cell>
          <cell r="E29">
            <v>-4.4118608090117775</v>
          </cell>
          <cell r="F29">
            <v>0</v>
          </cell>
          <cell r="G29">
            <v>0</v>
          </cell>
          <cell r="H29">
            <v>-3.1518608090117777</v>
          </cell>
          <cell r="I29" t="str">
            <v>N/A</v>
          </cell>
          <cell r="K29">
            <v>1.26</v>
          </cell>
          <cell r="L29">
            <v>-4.4118608090117775</v>
          </cell>
          <cell r="M29">
            <v>0</v>
          </cell>
          <cell r="N29">
            <v>0</v>
          </cell>
          <cell r="O29">
            <v>-3.1518608090117777</v>
          </cell>
          <cell r="P29" t="str">
            <v>N/A</v>
          </cell>
          <cell r="R29">
            <v>1.26</v>
          </cell>
          <cell r="S29">
            <v>-4.4118608090117775</v>
          </cell>
          <cell r="T29">
            <v>0</v>
          </cell>
          <cell r="U29">
            <v>0</v>
          </cell>
          <cell r="V29">
            <v>-3.1518608090117777</v>
          </cell>
          <cell r="W29" t="str">
            <v>N/A</v>
          </cell>
        </row>
        <row r="30">
          <cell r="B30" t="str">
            <v>CANTOR INDEX</v>
          </cell>
          <cell r="D30">
            <v>16.449749999999998</v>
          </cell>
          <cell r="E30">
            <v>-79.206983849206352</v>
          </cell>
          <cell r="F30">
            <v>-11.904761904761905</v>
          </cell>
          <cell r="G30">
            <v>-0.93934322341267684</v>
          </cell>
          <cell r="H30">
            <v>-75.601338977380934</v>
          </cell>
          <cell r="I30" t="str">
            <v>N/A</v>
          </cell>
          <cell r="K30">
            <v>16.449749999999998</v>
          </cell>
          <cell r="L30">
            <v>-79.206983849206352</v>
          </cell>
          <cell r="M30">
            <v>-11.904761904761905</v>
          </cell>
          <cell r="N30">
            <v>-0.93934322341267684</v>
          </cell>
          <cell r="O30">
            <v>-75.601338977380934</v>
          </cell>
          <cell r="P30" t="str">
            <v>N/A</v>
          </cell>
          <cell r="R30">
            <v>16.449749999999998</v>
          </cell>
          <cell r="S30">
            <v>-79.206983849206352</v>
          </cell>
          <cell r="T30">
            <v>-11.904761904761905</v>
          </cell>
          <cell r="U30">
            <v>-0.93934322341267684</v>
          </cell>
          <cell r="V30">
            <v>-75.601338977380934</v>
          </cell>
          <cell r="W30" t="str">
            <v>N/A</v>
          </cell>
        </row>
        <row r="31">
          <cell r="B31" t="str">
            <v>CREDIT DERIVATIVES</v>
          </cell>
          <cell r="D31">
            <v>0</v>
          </cell>
          <cell r="E31">
            <v>-6.7194945074880481</v>
          </cell>
          <cell r="F31">
            <v>0</v>
          </cell>
          <cell r="G31">
            <v>-0.24209821428571435</v>
          </cell>
          <cell r="H31">
            <v>-6.9615927217737621</v>
          </cell>
          <cell r="I31" t="str">
            <v>N/A</v>
          </cell>
          <cell r="K31">
            <v>0</v>
          </cell>
          <cell r="L31">
            <v>-6.7194945074880481</v>
          </cell>
          <cell r="M31">
            <v>0</v>
          </cell>
          <cell r="N31">
            <v>-0.24209821428571435</v>
          </cell>
          <cell r="O31">
            <v>-6.9615927217737621</v>
          </cell>
          <cell r="P31" t="str">
            <v>N/A</v>
          </cell>
          <cell r="R31">
            <v>0</v>
          </cell>
          <cell r="S31">
            <v>-6.7194945074880481</v>
          </cell>
          <cell r="T31">
            <v>0</v>
          </cell>
          <cell r="U31">
            <v>-0.24209821428571435</v>
          </cell>
          <cell r="V31">
            <v>-6.9615927217737621</v>
          </cell>
          <cell r="W31" t="str">
            <v>N/A</v>
          </cell>
        </row>
        <row r="32">
          <cell r="B32" t="str">
            <v>MUNIS</v>
          </cell>
          <cell r="D32">
            <v>0</v>
          </cell>
          <cell r="E32">
            <v>-12.969999999999999</v>
          </cell>
          <cell r="F32">
            <v>0</v>
          </cell>
          <cell r="G32">
            <v>0</v>
          </cell>
          <cell r="H32">
            <v>-12.969999999999999</v>
          </cell>
          <cell r="I32" t="str">
            <v>N/A</v>
          </cell>
          <cell r="K32">
            <v>0</v>
          </cell>
          <cell r="L32">
            <v>-12.969999999999999</v>
          </cell>
          <cell r="M32">
            <v>0</v>
          </cell>
          <cell r="N32">
            <v>0</v>
          </cell>
          <cell r="O32">
            <v>-12.969999999999999</v>
          </cell>
          <cell r="P32" t="str">
            <v>N/A</v>
          </cell>
          <cell r="R32">
            <v>0</v>
          </cell>
          <cell r="S32">
            <v>-12.969999999999999</v>
          </cell>
          <cell r="T32">
            <v>0</v>
          </cell>
          <cell r="U32">
            <v>0</v>
          </cell>
          <cell r="V32">
            <v>-12.969999999999999</v>
          </cell>
          <cell r="W32" t="str">
            <v>N/A</v>
          </cell>
        </row>
        <row r="33">
          <cell r="B33" t="str">
            <v>FUTURES</v>
          </cell>
          <cell r="D33">
            <v>25.88</v>
          </cell>
          <cell r="E33">
            <v>-52.026870963875211</v>
          </cell>
          <cell r="F33">
            <v>0</v>
          </cell>
          <cell r="G33">
            <v>0</v>
          </cell>
          <cell r="H33">
            <v>-26.146870963875209</v>
          </cell>
          <cell r="I33">
            <v>-1.0103118610461828</v>
          </cell>
          <cell r="K33">
            <v>25.88</v>
          </cell>
          <cell r="L33">
            <v>-52.026870963875211</v>
          </cell>
          <cell r="M33">
            <v>0</v>
          </cell>
          <cell r="N33">
            <v>0</v>
          </cell>
          <cell r="O33">
            <v>-26.146870963875209</v>
          </cell>
          <cell r="P33">
            <v>-1.0103118610461828</v>
          </cell>
          <cell r="R33">
            <v>25.88</v>
          </cell>
          <cell r="S33">
            <v>-52.026870963875211</v>
          </cell>
          <cell r="T33">
            <v>0</v>
          </cell>
          <cell r="U33">
            <v>0</v>
          </cell>
          <cell r="V33">
            <v>-26.146870963875209</v>
          </cell>
          <cell r="W33">
            <v>-1.0103118610461828</v>
          </cell>
        </row>
        <row r="34">
          <cell r="B34" t="str">
            <v>BANDWITH</v>
          </cell>
          <cell r="D34">
            <v>0</v>
          </cell>
          <cell r="E34">
            <v>-3.027190476190476</v>
          </cell>
          <cell r="F34">
            <v>0</v>
          </cell>
          <cell r="G34">
            <v>0</v>
          </cell>
          <cell r="H34">
            <v>-3.027190476190476</v>
          </cell>
          <cell r="I34" t="str">
            <v>N/A</v>
          </cell>
          <cell r="K34">
            <v>0</v>
          </cell>
          <cell r="L34">
            <v>-3.027190476190476</v>
          </cell>
          <cell r="M34">
            <v>0</v>
          </cell>
          <cell r="N34">
            <v>0</v>
          </cell>
          <cell r="O34">
            <v>-3.027190476190476</v>
          </cell>
          <cell r="P34" t="str">
            <v>N/A</v>
          </cell>
          <cell r="R34">
            <v>0</v>
          </cell>
          <cell r="S34">
            <v>-3.027190476190476</v>
          </cell>
          <cell r="T34">
            <v>0</v>
          </cell>
          <cell r="U34">
            <v>0</v>
          </cell>
          <cell r="V34">
            <v>-3.027190476190476</v>
          </cell>
          <cell r="W34" t="str">
            <v>N/A</v>
          </cell>
        </row>
        <row r="35">
          <cell r="B35" t="str">
            <v>CANADIAN EQUITY DERIVATIVES</v>
          </cell>
          <cell r="D35">
            <v>0</v>
          </cell>
          <cell r="E35">
            <v>-1.3666190476190476</v>
          </cell>
          <cell r="F35">
            <v>0</v>
          </cell>
          <cell r="G35">
            <v>0</v>
          </cell>
          <cell r="H35">
            <v>-1.3666190476190476</v>
          </cell>
          <cell r="I35" t="str">
            <v>N/A</v>
          </cell>
          <cell r="K35">
            <v>0</v>
          </cell>
          <cell r="L35">
            <v>-1.3666190476190476</v>
          </cell>
          <cell r="M35">
            <v>0</v>
          </cell>
          <cell r="N35">
            <v>0</v>
          </cell>
          <cell r="O35">
            <v>-1.3666190476190476</v>
          </cell>
          <cell r="P35" t="str">
            <v>N/A</v>
          </cell>
          <cell r="R35">
            <v>0</v>
          </cell>
          <cell r="S35">
            <v>-1.3666190476190476</v>
          </cell>
          <cell r="T35">
            <v>0</v>
          </cell>
          <cell r="U35">
            <v>0</v>
          </cell>
          <cell r="V35">
            <v>-1.3666190476190476</v>
          </cell>
          <cell r="W35" t="str">
            <v>N/A</v>
          </cell>
        </row>
        <row r="36">
          <cell r="B36" t="str">
            <v>CORPORATE</v>
          </cell>
          <cell r="D36">
            <v>28.187155089020351</v>
          </cell>
          <cell r="E36">
            <v>-162.02374443518238</v>
          </cell>
          <cell r="F36">
            <v>0</v>
          </cell>
          <cell r="G36">
            <v>6.1992721857969748</v>
          </cell>
          <cell r="H36">
            <v>-127.63731716036506</v>
          </cell>
          <cell r="I36" t="str">
            <v>N/A</v>
          </cell>
          <cell r="K36">
            <v>28.187155089020351</v>
          </cell>
          <cell r="L36">
            <v>-162.02374443518238</v>
          </cell>
          <cell r="M36">
            <v>0</v>
          </cell>
          <cell r="N36">
            <v>6.1992721857969748</v>
          </cell>
          <cell r="O36">
            <v>-127.63731716036506</v>
          </cell>
          <cell r="P36" t="str">
            <v>N/A</v>
          </cell>
          <cell r="R36">
            <v>28.187155089020351</v>
          </cell>
          <cell r="S36">
            <v>-162.02374443518238</v>
          </cell>
          <cell r="T36">
            <v>0</v>
          </cell>
          <cell r="U36">
            <v>6.1992721857969748</v>
          </cell>
          <cell r="V36">
            <v>-127.63731716036506</v>
          </cell>
          <cell r="W36" t="str">
            <v>N/A</v>
          </cell>
        </row>
        <row r="37">
          <cell r="B37" t="str">
            <v>INFORMATION</v>
          </cell>
          <cell r="D37">
            <v>0</v>
          </cell>
          <cell r="E37">
            <v>-0.99428571428571422</v>
          </cell>
          <cell r="F37">
            <v>0</v>
          </cell>
          <cell r="G37">
            <v>0</v>
          </cell>
          <cell r="H37">
            <v>-0.99428571428571422</v>
          </cell>
          <cell r="I37" t="str">
            <v>N/A</v>
          </cell>
          <cell r="K37">
            <v>0</v>
          </cell>
          <cell r="L37">
            <v>-0.99428571428571422</v>
          </cell>
          <cell r="M37">
            <v>0</v>
          </cell>
          <cell r="N37">
            <v>0</v>
          </cell>
          <cell r="O37">
            <v>-0.99428571428571422</v>
          </cell>
          <cell r="P37" t="str">
            <v>N/A</v>
          </cell>
          <cell r="R37">
            <v>0</v>
          </cell>
          <cell r="S37">
            <v>-0.99428571428571422</v>
          </cell>
          <cell r="T37">
            <v>0</v>
          </cell>
          <cell r="U37">
            <v>0</v>
          </cell>
          <cell r="V37">
            <v>-0.99428571428571422</v>
          </cell>
          <cell r="W37" t="str">
            <v>N/A</v>
          </cell>
        </row>
        <row r="38">
          <cell r="B38" t="str">
            <v>FX ADJUSTMENT</v>
          </cell>
          <cell r="D38">
            <v>0</v>
          </cell>
          <cell r="E38">
            <v>0</v>
          </cell>
          <cell r="F38">
            <v>0</v>
          </cell>
          <cell r="G38">
            <v>0</v>
          </cell>
          <cell r="H38">
            <v>0</v>
          </cell>
          <cell r="I38" t="str">
            <v>N/A</v>
          </cell>
          <cell r="K38">
            <v>0</v>
          </cell>
          <cell r="L38">
            <v>0</v>
          </cell>
          <cell r="M38">
            <v>0</v>
          </cell>
          <cell r="N38">
            <v>0</v>
          </cell>
          <cell r="O38">
            <v>0</v>
          </cell>
          <cell r="P38" t="str">
            <v>N/A</v>
          </cell>
          <cell r="R38">
            <v>0</v>
          </cell>
          <cell r="S38">
            <v>0</v>
          </cell>
          <cell r="T38">
            <v>0</v>
          </cell>
          <cell r="U38">
            <v>0</v>
          </cell>
          <cell r="V38">
            <v>0</v>
          </cell>
          <cell r="W38" t="str">
            <v>N/A</v>
          </cell>
        </row>
        <row r="39">
          <cell r="B39" t="str">
            <v>ELIMINATIONS</v>
          </cell>
          <cell r="D39">
            <v>-22.472869374734636</v>
          </cell>
          <cell r="E39">
            <v>22.472869374734636</v>
          </cell>
          <cell r="F39">
            <v>0</v>
          </cell>
          <cell r="G39">
            <v>0</v>
          </cell>
          <cell r="H39">
            <v>0</v>
          </cell>
          <cell r="I39">
            <v>0</v>
          </cell>
          <cell r="K39">
            <v>-22.472869374734636</v>
          </cell>
          <cell r="L39">
            <v>22.472869374734636</v>
          </cell>
          <cell r="M39">
            <v>0</v>
          </cell>
          <cell r="N39">
            <v>0</v>
          </cell>
          <cell r="O39">
            <v>0</v>
          </cell>
          <cell r="P39">
            <v>0</v>
          </cell>
          <cell r="R39">
            <v>-22.472869374734636</v>
          </cell>
          <cell r="S39">
            <v>22.472869374734636</v>
          </cell>
          <cell r="T39">
            <v>0</v>
          </cell>
          <cell r="U39">
            <v>0</v>
          </cell>
          <cell r="V39">
            <v>0</v>
          </cell>
          <cell r="W39">
            <v>0</v>
          </cell>
        </row>
        <row r="41">
          <cell r="B41" t="str">
            <v xml:space="preserve"> INCOME BEFORE ESPEED</v>
          </cell>
          <cell r="D41">
            <v>1295.0138300681449</v>
          </cell>
          <cell r="E41">
            <v>-1338.8220785387105</v>
          </cell>
          <cell r="F41">
            <v>-11.904761904761905</v>
          </cell>
          <cell r="G41">
            <v>-43.138042868996024</v>
          </cell>
          <cell r="H41">
            <v>-98.851053244323353</v>
          </cell>
          <cell r="I41">
            <v>-7.6332044453240863E-2</v>
          </cell>
          <cell r="K41">
            <v>1295.0138300681449</v>
          </cell>
          <cell r="L41">
            <v>-1338.8220785387105</v>
          </cell>
          <cell r="M41">
            <v>-11.904761904761905</v>
          </cell>
          <cell r="N41">
            <v>-43.13797286899603</v>
          </cell>
          <cell r="O41">
            <v>-98.851053244323353</v>
          </cell>
          <cell r="P41">
            <v>-7.6332044453240863E-2</v>
          </cell>
          <cell r="R41">
            <v>1295.0138300681449</v>
          </cell>
          <cell r="S41">
            <v>-1338.8220785387105</v>
          </cell>
          <cell r="T41">
            <v>-11.904761904761905</v>
          </cell>
          <cell r="U41">
            <v>-43.138042868996024</v>
          </cell>
          <cell r="V41">
            <v>-98.851053244323353</v>
          </cell>
          <cell r="W41">
            <v>-7.6332044453240863E-2</v>
          </cell>
          <cell r="X41">
            <v>0</v>
          </cell>
        </row>
        <row r="43">
          <cell r="B43" t="str">
            <v>eSpeed gain and Losses</v>
          </cell>
          <cell r="D43">
            <v>0</v>
          </cell>
          <cell r="E43">
            <v>0</v>
          </cell>
          <cell r="F43">
            <v>0</v>
          </cell>
          <cell r="G43">
            <v>0</v>
          </cell>
          <cell r="H43">
            <v>0</v>
          </cell>
          <cell r="I43" t="str">
            <v>N/A</v>
          </cell>
          <cell r="K43">
            <v>0</v>
          </cell>
          <cell r="L43">
            <v>0</v>
          </cell>
          <cell r="M43">
            <v>0</v>
          </cell>
          <cell r="N43">
            <v>0</v>
          </cell>
          <cell r="O43">
            <v>0</v>
          </cell>
          <cell r="P43" t="str">
            <v>N/A</v>
          </cell>
          <cell r="R43">
            <v>0</v>
          </cell>
          <cell r="S43">
            <v>0</v>
          </cell>
          <cell r="T43">
            <v>0</v>
          </cell>
          <cell r="U43">
            <v>0</v>
          </cell>
          <cell r="V43">
            <v>0</v>
          </cell>
          <cell r="W43" t="str">
            <v>N/A</v>
          </cell>
        </row>
        <row r="45">
          <cell r="B45" t="str">
            <v>INCOME AFTER ESPEED</v>
          </cell>
          <cell r="D45">
            <v>1295.0138300681449</v>
          </cell>
          <cell r="E45">
            <v>-1338.8220785387105</v>
          </cell>
          <cell r="F45">
            <v>-11.904761904761905</v>
          </cell>
          <cell r="G45">
            <v>-43.138042868996024</v>
          </cell>
          <cell r="H45">
            <v>-98.851053244323353</v>
          </cell>
          <cell r="I45">
            <v>-7.6332044453240863E-2</v>
          </cell>
          <cell r="K45">
            <v>1295.0138300681449</v>
          </cell>
          <cell r="L45">
            <v>-1338.8220785387105</v>
          </cell>
          <cell r="M45">
            <v>-11.904761904761905</v>
          </cell>
          <cell r="N45">
            <v>-43.13797286899603</v>
          </cell>
          <cell r="O45">
            <v>-98.851053244323353</v>
          </cell>
          <cell r="P45">
            <v>-7.6332044453240863E-2</v>
          </cell>
          <cell r="R45">
            <v>1295.0138300681449</v>
          </cell>
          <cell r="S45">
            <v>-1338.8220785387105</v>
          </cell>
          <cell r="T45">
            <v>-11.904761904761905</v>
          </cell>
          <cell r="U45">
            <v>-43.138042868996024</v>
          </cell>
          <cell r="V45">
            <v>-98.851053244323353</v>
          </cell>
          <cell r="W45">
            <v>-7.6332044453240863E-2</v>
          </cell>
        </row>
        <row r="46">
          <cell r="E46" t="str">
            <v>Check Daily P/L</v>
          </cell>
          <cell r="H46">
            <v>-1.2789769243681803E-13</v>
          </cell>
          <cell r="L46" t="str">
            <v>Check MTD P/L</v>
          </cell>
          <cell r="O46">
            <v>6.9999999865899554E-5</v>
          </cell>
          <cell r="S46" t="str">
            <v>Check YTD P/L</v>
          </cell>
          <cell r="V46">
            <v>-1.2789769243681803E-13</v>
          </cell>
        </row>
        <row r="47">
          <cell r="B47" t="str">
            <v>* Indicates departments charged a 3.0% management fee</v>
          </cell>
        </row>
        <row r="48">
          <cell r="B48" t="str">
            <v>~ Indicates departments charged a 2.5% management fee</v>
          </cell>
        </row>
        <row r="49">
          <cell r="B49" t="str">
            <v>^ Indicates departments charged a 2.0% management fee</v>
          </cell>
        </row>
        <row r="51">
          <cell r="D51">
            <v>1295.0138300681449</v>
          </cell>
          <cell r="E51">
            <v>-1338.8220785387105</v>
          </cell>
          <cell r="F51">
            <v>-11.904761904761905</v>
          </cell>
          <cell r="G51">
            <v>-43.138042868996024</v>
          </cell>
          <cell r="H51">
            <v>-98.851053244323353</v>
          </cell>
          <cell r="K51">
            <v>1295.0138300681449</v>
          </cell>
          <cell r="L51">
            <v>-1338.8220785387105</v>
          </cell>
          <cell r="M51">
            <v>-11.904761904761905</v>
          </cell>
          <cell r="N51">
            <v>-43.13797286899603</v>
          </cell>
          <cell r="O51">
            <v>-98.851053244323353</v>
          </cell>
          <cell r="R51">
            <v>1295.0138300681449</v>
          </cell>
          <cell r="S51">
            <v>-1338.8220785387105</v>
          </cell>
          <cell r="T51">
            <v>-11.904761904761905</v>
          </cell>
          <cell r="U51">
            <v>-43.138042868996024</v>
          </cell>
          <cell r="V51">
            <v>-98.851053244323353</v>
          </cell>
        </row>
        <row r="52">
          <cell r="B52" t="str">
            <v>Global check</v>
          </cell>
          <cell r="D52">
            <v>0</v>
          </cell>
          <cell r="E52">
            <v>0</v>
          </cell>
          <cell r="F52">
            <v>0</v>
          </cell>
          <cell r="G52">
            <v>0</v>
          </cell>
          <cell r="H52">
            <v>0</v>
          </cell>
          <cell r="K52">
            <v>0</v>
          </cell>
          <cell r="L52">
            <v>0</v>
          </cell>
          <cell r="M52">
            <v>0</v>
          </cell>
          <cell r="N52">
            <v>0</v>
          </cell>
          <cell r="O52">
            <v>0</v>
          </cell>
          <cell r="R52">
            <v>0</v>
          </cell>
          <cell r="S52">
            <v>0</v>
          </cell>
          <cell r="T52">
            <v>0</v>
          </cell>
          <cell r="U52">
            <v>0</v>
          </cell>
          <cell r="V52">
            <v>0</v>
          </cell>
        </row>
        <row r="56">
          <cell r="B56" t="str">
            <v>CANTOR FITZGERALD</v>
          </cell>
        </row>
        <row r="57">
          <cell r="B57" t="str">
            <v xml:space="preserve">     COMBINED DAILY MANAGEMENT REPORT (IN THOUSANDS)</v>
          </cell>
        </row>
        <row r="58">
          <cell r="G58" t="str">
            <v xml:space="preserve"> DATE          </v>
          </cell>
          <cell r="H58">
            <v>37258</v>
          </cell>
          <cell r="K58">
            <v>1</v>
          </cell>
          <cell r="L58" t="str">
            <v>OUT OF</v>
          </cell>
          <cell r="M58">
            <v>21</v>
          </cell>
          <cell r="N58" t="str">
            <v>TRADING DAYS THIS MONTH</v>
          </cell>
        </row>
        <row r="61">
          <cell r="D61" t="str">
            <v>DAILY</v>
          </cell>
          <cell r="K61" t="str">
            <v>MTD</v>
          </cell>
          <cell r="R61" t="str">
            <v>YTD</v>
          </cell>
        </row>
        <row r="62">
          <cell r="H62" t="str">
            <v>Profit/</v>
          </cell>
          <cell r="O62" t="str">
            <v>Profit/</v>
          </cell>
          <cell r="V62" t="str">
            <v>Profit/</v>
          </cell>
        </row>
        <row r="63">
          <cell r="B63" t="str">
            <v>DIVISION:</v>
          </cell>
          <cell r="D63" t="str">
            <v>Revenue</v>
          </cell>
          <cell r="E63" t="str">
            <v>Expense</v>
          </cell>
          <cell r="F63" t="str">
            <v>Extra</v>
          </cell>
          <cell r="G63" t="str">
            <v>Other</v>
          </cell>
          <cell r="H63" t="str">
            <v>(Loss)</v>
          </cell>
          <cell r="K63" t="str">
            <v>Revenue</v>
          </cell>
          <cell r="L63" t="str">
            <v>Expense</v>
          </cell>
          <cell r="M63" t="str">
            <v>Extra</v>
          </cell>
          <cell r="N63" t="str">
            <v>Other</v>
          </cell>
          <cell r="O63" t="str">
            <v>(Loss)</v>
          </cell>
          <cell r="R63" t="str">
            <v>Revenue</v>
          </cell>
          <cell r="S63" t="str">
            <v>Expense</v>
          </cell>
          <cell r="T63" t="str">
            <v>Extra</v>
          </cell>
          <cell r="U63" t="str">
            <v>Other</v>
          </cell>
          <cell r="V63" t="str">
            <v>(Loss)</v>
          </cell>
        </row>
        <row r="65">
          <cell r="B65" t="str">
            <v>AGENCIES - UK</v>
          </cell>
          <cell r="D65">
            <v>0</v>
          </cell>
          <cell r="E65">
            <v>-5.2263888476800977</v>
          </cell>
          <cell r="F65">
            <v>0</v>
          </cell>
          <cell r="G65">
            <v>0</v>
          </cell>
          <cell r="H65">
            <v>-5.2263888476800977</v>
          </cell>
          <cell r="I65" t="str">
            <v>N/A</v>
          </cell>
          <cell r="K65">
            <v>0</v>
          </cell>
          <cell r="L65">
            <v>-5.2263888476800977</v>
          </cell>
          <cell r="M65">
            <v>0</v>
          </cell>
          <cell r="N65">
            <v>0</v>
          </cell>
          <cell r="O65">
            <v>-5.2263888476800977</v>
          </cell>
          <cell r="P65" t="str">
            <v>N/A</v>
          </cell>
          <cell r="R65">
            <v>0</v>
          </cell>
          <cell r="S65">
            <v>-5.2263888476800977</v>
          </cell>
          <cell r="T65">
            <v>0</v>
          </cell>
          <cell r="U65">
            <v>0</v>
          </cell>
          <cell r="V65">
            <v>-5.2263888476800977</v>
          </cell>
          <cell r="W65" t="str">
            <v>N/A</v>
          </cell>
        </row>
        <row r="66">
          <cell r="B66" t="str">
            <v>AGENCIES TOTAL</v>
          </cell>
          <cell r="D66">
            <v>0</v>
          </cell>
          <cell r="E66">
            <v>-5.2263888476800977</v>
          </cell>
          <cell r="F66">
            <v>0</v>
          </cell>
          <cell r="G66">
            <v>0</v>
          </cell>
          <cell r="H66">
            <v>-5.2263888476800977</v>
          </cell>
          <cell r="I66" t="str">
            <v>N/A</v>
          </cell>
          <cell r="K66">
            <v>0</v>
          </cell>
          <cell r="L66">
            <v>-5.2263888476800977</v>
          </cell>
          <cell r="M66">
            <v>0</v>
          </cell>
          <cell r="N66">
            <v>0</v>
          </cell>
          <cell r="O66">
            <v>-5.2263888476800977</v>
          </cell>
          <cell r="P66" t="str">
            <v>N/A</v>
          </cell>
          <cell r="R66">
            <v>0</v>
          </cell>
          <cell r="S66">
            <v>-5.2263888476800977</v>
          </cell>
          <cell r="T66">
            <v>0</v>
          </cell>
          <cell r="U66">
            <v>0</v>
          </cell>
          <cell r="V66">
            <v>-5.2263888476800977</v>
          </cell>
          <cell r="W66" t="str">
            <v>N/A</v>
          </cell>
        </row>
        <row r="67">
          <cell r="B67" t="str">
            <v>CANTOR FITZGERALD</v>
          </cell>
        </row>
        <row r="68">
          <cell r="B68" t="str">
            <v xml:space="preserve">     COMBINED DAILY MANAGEMENT REPORT (IN THOUSANDS)</v>
          </cell>
        </row>
        <row r="69">
          <cell r="G69" t="str">
            <v xml:space="preserve"> DATE          </v>
          </cell>
          <cell r="H69">
            <v>37258</v>
          </cell>
          <cell r="K69">
            <v>1</v>
          </cell>
          <cell r="L69" t="str">
            <v>OUT OF</v>
          </cell>
          <cell r="M69">
            <v>21</v>
          </cell>
          <cell r="N69" t="str">
            <v>TRADING DAYS THIS MONTH</v>
          </cell>
        </row>
        <row r="71">
          <cell r="D71" t="str">
            <v>DAILY</v>
          </cell>
          <cell r="K71" t="str">
            <v>MTD</v>
          </cell>
          <cell r="R71" t="str">
            <v>YTD</v>
          </cell>
        </row>
        <row r="72">
          <cell r="H72" t="str">
            <v>Profit/</v>
          </cell>
          <cell r="O72" t="str">
            <v>Profit/</v>
          </cell>
          <cell r="V72" t="str">
            <v>Profit/</v>
          </cell>
        </row>
        <row r="73">
          <cell r="B73" t="str">
            <v>DIVISION:</v>
          </cell>
          <cell r="D73" t="str">
            <v>Revenue</v>
          </cell>
          <cell r="E73" t="str">
            <v>Expense</v>
          </cell>
          <cell r="F73" t="str">
            <v>Extra</v>
          </cell>
          <cell r="G73" t="str">
            <v>Other</v>
          </cell>
          <cell r="H73" t="str">
            <v>(Loss)</v>
          </cell>
          <cell r="K73" t="str">
            <v>Revenue</v>
          </cell>
          <cell r="L73" t="str">
            <v>Expense</v>
          </cell>
          <cell r="M73" t="str">
            <v>Extra</v>
          </cell>
          <cell r="N73" t="str">
            <v>Other</v>
          </cell>
          <cell r="O73" t="str">
            <v>(Loss)</v>
          </cell>
          <cell r="R73" t="str">
            <v>Revenue</v>
          </cell>
          <cell r="S73" t="str">
            <v>Expense</v>
          </cell>
          <cell r="T73" t="str">
            <v>Extra</v>
          </cell>
          <cell r="U73" t="str">
            <v>Other</v>
          </cell>
          <cell r="V73" t="str">
            <v>(Loss)</v>
          </cell>
        </row>
        <row r="74">
          <cell r="B74" t="str">
            <v>LIQUID BONDS TOKYO</v>
          </cell>
          <cell r="D74">
            <v>0</v>
          </cell>
          <cell r="E74">
            <v>-8.8126744186046508</v>
          </cell>
          <cell r="F74">
            <v>0</v>
          </cell>
          <cell r="G74">
            <v>0</v>
          </cell>
          <cell r="H74">
            <v>-8.8126744186046508</v>
          </cell>
          <cell r="I74" t="str">
            <v>N/A</v>
          </cell>
          <cell r="K74">
            <v>0</v>
          </cell>
          <cell r="L74">
            <v>-8.8126744186046508</v>
          </cell>
          <cell r="M74">
            <v>0</v>
          </cell>
          <cell r="N74">
            <v>0</v>
          </cell>
          <cell r="O74">
            <v>-8.8126744186046508</v>
          </cell>
          <cell r="P74" t="str">
            <v>N/A</v>
          </cell>
          <cell r="R74">
            <v>0</v>
          </cell>
          <cell r="S74">
            <v>-8.8126744186046508</v>
          </cell>
          <cell r="T74">
            <v>0</v>
          </cell>
          <cell r="U74">
            <v>0</v>
          </cell>
          <cell r="V74">
            <v>-8.8126744186046508</v>
          </cell>
          <cell r="W74" t="str">
            <v>N/A</v>
          </cell>
        </row>
        <row r="75">
          <cell r="B75" t="str">
            <v>LIQUID BONDS EUROPE</v>
          </cell>
          <cell r="D75">
            <v>-12.114000000000001</v>
          </cell>
          <cell r="E75">
            <v>-9.9511850887697637</v>
          </cell>
          <cell r="F75">
            <v>0</v>
          </cell>
          <cell r="G75">
            <v>0</v>
          </cell>
          <cell r="H75">
            <v>-22.065185088769763</v>
          </cell>
          <cell r="I75">
            <v>1.8214615394394718</v>
          </cell>
          <cell r="K75">
            <v>-12.114000000000001</v>
          </cell>
          <cell r="L75">
            <v>-9.9511850887697637</v>
          </cell>
          <cell r="M75">
            <v>0</v>
          </cell>
          <cell r="N75">
            <v>0</v>
          </cell>
          <cell r="O75">
            <v>-22.065185088769763</v>
          </cell>
          <cell r="P75">
            <v>1.8214615394394718</v>
          </cell>
          <cell r="R75">
            <v>-12.114000000000001</v>
          </cell>
          <cell r="S75">
            <v>-9.9511850887697637</v>
          </cell>
          <cell r="T75">
            <v>0</v>
          </cell>
          <cell r="U75">
            <v>0</v>
          </cell>
          <cell r="V75">
            <v>-22.065185088769763</v>
          </cell>
          <cell r="W75">
            <v>1.8214615394394718</v>
          </cell>
        </row>
        <row r="76">
          <cell r="B76" t="str">
            <v>LIQUID BONDS US</v>
          </cell>
          <cell r="D76">
            <v>-8.3309999999999995</v>
          </cell>
          <cell r="E76">
            <v>-8.6072733153599366</v>
          </cell>
          <cell r="F76">
            <v>0</v>
          </cell>
          <cell r="G76">
            <v>0</v>
          </cell>
          <cell r="H76">
            <v>-16.93827331535994</v>
          </cell>
          <cell r="I76" t="str">
            <v>N/A</v>
          </cell>
          <cell r="K76">
            <v>-8.3309999999999995</v>
          </cell>
          <cell r="L76">
            <v>-8.6072733153599366</v>
          </cell>
          <cell r="M76">
            <v>0</v>
          </cell>
          <cell r="N76">
            <v>0</v>
          </cell>
          <cell r="O76">
            <v>-16.93827331535994</v>
          </cell>
          <cell r="P76" t="str">
            <v>N/A</v>
          </cell>
          <cell r="R76">
            <v>-8.3309999999999995</v>
          </cell>
          <cell r="S76">
            <v>-8.6072733153599366</v>
          </cell>
          <cell r="T76">
            <v>0</v>
          </cell>
          <cell r="U76">
            <v>0</v>
          </cell>
          <cell r="V76">
            <v>-16.93827331535994</v>
          </cell>
          <cell r="W76" t="str">
            <v>N/A</v>
          </cell>
        </row>
        <row r="78">
          <cell r="B78" t="str">
            <v>LIQUID BONDS</v>
          </cell>
          <cell r="D78">
            <v>-20.445</v>
          </cell>
          <cell r="E78">
            <v>-27.371132822734349</v>
          </cell>
          <cell r="F78">
            <v>0</v>
          </cell>
          <cell r="G78">
            <v>0</v>
          </cell>
          <cell r="H78">
            <v>-47.816132822734353</v>
          </cell>
          <cell r="I78" t="str">
            <v>N/A</v>
          </cell>
          <cell r="K78">
            <v>-20.445</v>
          </cell>
          <cell r="L78">
            <v>-27.371132822734349</v>
          </cell>
          <cell r="M78">
            <v>0</v>
          </cell>
          <cell r="N78">
            <v>0</v>
          </cell>
          <cell r="O78">
            <v>-47.816132822734353</v>
          </cell>
          <cell r="P78" t="str">
            <v>N/A</v>
          </cell>
          <cell r="R78">
            <v>-20.445</v>
          </cell>
          <cell r="S78">
            <v>-27.371132822734349</v>
          </cell>
          <cell r="T78">
            <v>0</v>
          </cell>
          <cell r="U78">
            <v>0</v>
          </cell>
          <cell r="V78">
            <v>-47.816132822734353</v>
          </cell>
          <cell r="W78" t="str">
            <v>N/A</v>
          </cell>
        </row>
        <row r="79">
          <cell r="B79" t="str">
            <v>CANTOR FITZGERALD</v>
          </cell>
        </row>
        <row r="80">
          <cell r="B80" t="str">
            <v xml:space="preserve">     COMBINED DAILY MANAGEMENT REPORT (IN THOUSANDS)</v>
          </cell>
        </row>
        <row r="81">
          <cell r="G81" t="str">
            <v xml:space="preserve"> DATE          </v>
          </cell>
          <cell r="H81">
            <v>37258</v>
          </cell>
          <cell r="K81">
            <v>1</v>
          </cell>
          <cell r="L81" t="str">
            <v>OUT OF</v>
          </cell>
          <cell r="M81">
            <v>21</v>
          </cell>
          <cell r="N81" t="str">
            <v>TRADING DAYS THIS MONTH</v>
          </cell>
        </row>
        <row r="84">
          <cell r="D84" t="str">
            <v>DAILY</v>
          </cell>
          <cell r="K84" t="str">
            <v>MTD</v>
          </cell>
          <cell r="R84" t="str">
            <v>YTD</v>
          </cell>
        </row>
        <row r="85">
          <cell r="H85" t="str">
            <v>Profit/</v>
          </cell>
          <cell r="O85" t="str">
            <v>Profit/</v>
          </cell>
          <cell r="V85" t="str">
            <v>Profit/</v>
          </cell>
        </row>
        <row r="86">
          <cell r="B86" t="str">
            <v>DIVISION:</v>
          </cell>
          <cell r="D86" t="str">
            <v>Revenue</v>
          </cell>
          <cell r="E86" t="str">
            <v>Expense</v>
          </cell>
          <cell r="F86" t="str">
            <v>Extra</v>
          </cell>
          <cell r="G86" t="str">
            <v>Other</v>
          </cell>
          <cell r="H86" t="str">
            <v>(Loss)</v>
          </cell>
          <cell r="K86" t="str">
            <v>Revenue</v>
          </cell>
          <cell r="L86" t="str">
            <v>Expense</v>
          </cell>
          <cell r="M86" t="str">
            <v>Extra</v>
          </cell>
          <cell r="N86" t="str">
            <v>Other</v>
          </cell>
          <cell r="O86" t="str">
            <v>(Loss)</v>
          </cell>
          <cell r="R86" t="str">
            <v>Revenue</v>
          </cell>
          <cell r="S86" t="str">
            <v>Expense</v>
          </cell>
          <cell r="T86" t="str">
            <v>Extra</v>
          </cell>
          <cell r="U86" t="str">
            <v>Other</v>
          </cell>
          <cell r="V86" t="str">
            <v>(Loss)</v>
          </cell>
        </row>
        <row r="88">
          <cell r="B88" t="str">
            <v>UK ENERGY</v>
          </cell>
          <cell r="D88">
            <v>0</v>
          </cell>
          <cell r="E88">
            <v>-15.591012149999999</v>
          </cell>
          <cell r="F88">
            <v>0</v>
          </cell>
          <cell r="G88">
            <v>-0.45191666666666674</v>
          </cell>
          <cell r="H88">
            <v>-16.042928816666667</v>
          </cell>
          <cell r="I88" t="str">
            <v>N/A</v>
          </cell>
          <cell r="K88">
            <v>0</v>
          </cell>
          <cell r="L88">
            <v>-15.591012149999999</v>
          </cell>
          <cell r="M88">
            <v>0</v>
          </cell>
          <cell r="N88">
            <v>-0.45191666666666674</v>
          </cell>
          <cell r="O88">
            <v>-16.042928816666667</v>
          </cell>
          <cell r="P88" t="str">
            <v>N/A</v>
          </cell>
          <cell r="R88">
            <v>0</v>
          </cell>
          <cell r="S88">
            <v>-15.591012149999999</v>
          </cell>
          <cell r="T88">
            <v>0</v>
          </cell>
          <cell r="U88">
            <v>-0.45191666666666674</v>
          </cell>
          <cell r="V88">
            <v>-16.042928816666667</v>
          </cell>
          <cell r="W88" t="str">
            <v>N/A</v>
          </cell>
        </row>
        <row r="89">
          <cell r="B89" t="str">
            <v>ENVIRONMENTAL - SF</v>
          </cell>
          <cell r="D89">
            <v>149.6</v>
          </cell>
          <cell r="E89">
            <v>-125.3877142857143</v>
          </cell>
          <cell r="F89">
            <v>0</v>
          </cell>
          <cell r="G89">
            <v>0</v>
          </cell>
          <cell r="H89">
            <v>24.212285714285699</v>
          </cell>
          <cell r="I89">
            <v>0.16184682964094718</v>
          </cell>
          <cell r="K89">
            <v>149.6</v>
          </cell>
          <cell r="L89">
            <v>-125.3877142857143</v>
          </cell>
          <cell r="M89">
            <v>0</v>
          </cell>
          <cell r="N89">
            <v>0</v>
          </cell>
          <cell r="O89">
            <v>24.212285714285699</v>
          </cell>
          <cell r="P89">
            <v>0.16184682964094718</v>
          </cell>
          <cell r="R89">
            <v>149.6</v>
          </cell>
          <cell r="S89">
            <v>-125.3877142857143</v>
          </cell>
          <cell r="T89">
            <v>0</v>
          </cell>
          <cell r="U89">
            <v>0</v>
          </cell>
          <cell r="V89">
            <v>24.212285714285699</v>
          </cell>
          <cell r="W89">
            <v>0.16184682964094718</v>
          </cell>
        </row>
        <row r="90">
          <cell r="B90" t="str">
            <v>ENERGY TOTAL</v>
          </cell>
          <cell r="D90">
            <v>149.6</v>
          </cell>
          <cell r="E90">
            <v>-140.97872643571429</v>
          </cell>
          <cell r="F90">
            <v>0</v>
          </cell>
          <cell r="G90">
            <v>-0.45191666666666674</v>
          </cell>
          <cell r="H90">
            <v>8.1693568976190321</v>
          </cell>
          <cell r="I90">
            <v>5.4608000652533642E-2</v>
          </cell>
          <cell r="K90">
            <v>149.6</v>
          </cell>
          <cell r="L90">
            <v>-140.97872643571429</v>
          </cell>
          <cell r="M90">
            <v>0</v>
          </cell>
          <cell r="N90">
            <v>-0.45191666666666674</v>
          </cell>
          <cell r="O90">
            <v>8.1693568976190321</v>
          </cell>
          <cell r="P90">
            <v>5.4608000652533642E-2</v>
          </cell>
          <cell r="R90">
            <v>149.6</v>
          </cell>
          <cell r="S90">
            <v>-140.97872643571429</v>
          </cell>
          <cell r="T90">
            <v>0</v>
          </cell>
          <cell r="U90">
            <v>-0.45191666666666674</v>
          </cell>
          <cell r="V90">
            <v>8.1693568976190321</v>
          </cell>
          <cell r="W90">
            <v>5.4608000652533642E-2</v>
          </cell>
        </row>
        <row r="92">
          <cell r="B92" t="str">
            <v>CANTOR FITZGERALD</v>
          </cell>
        </row>
        <row r="93">
          <cell r="B93" t="str">
            <v xml:space="preserve">     COMBINED DAILY MANAGEMENT REPORT (IN THOUSANDS)</v>
          </cell>
        </row>
        <row r="94">
          <cell r="G94" t="str">
            <v xml:space="preserve"> DATE          </v>
          </cell>
          <cell r="H94">
            <v>37258</v>
          </cell>
          <cell r="K94">
            <v>1</v>
          </cell>
          <cell r="L94" t="str">
            <v>OUT OF</v>
          </cell>
          <cell r="M94">
            <v>21</v>
          </cell>
          <cell r="N94" t="str">
            <v>TRADING DAYS THIS MONTH</v>
          </cell>
        </row>
        <row r="97">
          <cell r="D97" t="str">
            <v>DAILY</v>
          </cell>
          <cell r="K97" t="str">
            <v>MTD</v>
          </cell>
          <cell r="R97" t="str">
            <v>YTD</v>
          </cell>
        </row>
        <row r="98">
          <cell r="H98" t="str">
            <v>Profit/</v>
          </cell>
          <cell r="O98" t="str">
            <v>Profit/</v>
          </cell>
          <cell r="V98" t="str">
            <v>Profit/</v>
          </cell>
        </row>
        <row r="99">
          <cell r="B99" t="str">
            <v>DIVISION:</v>
          </cell>
          <cell r="D99" t="str">
            <v>Revenue</v>
          </cell>
          <cell r="E99" t="str">
            <v>Expense</v>
          </cell>
          <cell r="F99" t="str">
            <v>Extra</v>
          </cell>
          <cell r="G99" t="str">
            <v>Other</v>
          </cell>
          <cell r="H99" t="str">
            <v>(Loss)</v>
          </cell>
          <cell r="K99" t="str">
            <v>Revenue</v>
          </cell>
          <cell r="L99" t="str">
            <v>Expense</v>
          </cell>
          <cell r="M99" t="str">
            <v>Extra</v>
          </cell>
          <cell r="N99" t="str">
            <v>Other</v>
          </cell>
          <cell r="O99" t="str">
            <v>(Loss)</v>
          </cell>
          <cell r="R99" t="str">
            <v>Revenue</v>
          </cell>
          <cell r="S99" t="str">
            <v>Expense</v>
          </cell>
          <cell r="T99" t="str">
            <v>Extra</v>
          </cell>
          <cell r="U99" t="str">
            <v>Other</v>
          </cell>
          <cell r="V99" t="str">
            <v>(Loss)</v>
          </cell>
        </row>
        <row r="101">
          <cell r="B101" t="str">
            <v>EGB</v>
          </cell>
          <cell r="D101">
            <v>8.6080000000000005</v>
          </cell>
          <cell r="E101">
            <v>0</v>
          </cell>
          <cell r="F101">
            <v>0</v>
          </cell>
          <cell r="G101">
            <v>0</v>
          </cell>
          <cell r="H101">
            <v>8.6080000000000005</v>
          </cell>
          <cell r="I101">
            <v>1</v>
          </cell>
          <cell r="K101">
            <v>8.6080000000000005</v>
          </cell>
          <cell r="L101">
            <v>0</v>
          </cell>
          <cell r="M101">
            <v>0</v>
          </cell>
          <cell r="N101">
            <v>1.0000000000000001E-5</v>
          </cell>
          <cell r="O101">
            <v>8.6080000000000005</v>
          </cell>
          <cell r="P101">
            <v>1</v>
          </cell>
          <cell r="R101">
            <v>8.6080000000000005</v>
          </cell>
          <cell r="S101">
            <v>0</v>
          </cell>
          <cell r="T101">
            <v>0</v>
          </cell>
          <cell r="U101">
            <v>0</v>
          </cell>
          <cell r="V101">
            <v>8.6080000000000005</v>
          </cell>
          <cell r="W101">
            <v>1</v>
          </cell>
        </row>
        <row r="102">
          <cell r="B102" t="str">
            <v>GSB - NY</v>
          </cell>
          <cell r="D102">
            <v>97.74</v>
          </cell>
          <cell r="E102">
            <v>-24.434999999999999</v>
          </cell>
          <cell r="F102">
            <v>0</v>
          </cell>
          <cell r="G102">
            <v>0</v>
          </cell>
          <cell r="H102">
            <v>73.304999999999993</v>
          </cell>
          <cell r="I102">
            <v>0.75</v>
          </cell>
          <cell r="K102">
            <v>97.74</v>
          </cell>
          <cell r="L102">
            <v>-24.434999999999999</v>
          </cell>
          <cell r="M102">
            <v>0</v>
          </cell>
          <cell r="N102">
            <v>0</v>
          </cell>
          <cell r="O102">
            <v>73.304999999999993</v>
          </cell>
          <cell r="P102">
            <v>0.75</v>
          </cell>
          <cell r="R102">
            <v>97.74</v>
          </cell>
          <cell r="S102">
            <v>-24.434999999999999</v>
          </cell>
          <cell r="T102">
            <v>0</v>
          </cell>
          <cell r="U102">
            <v>0</v>
          </cell>
          <cell r="V102">
            <v>73.304999999999993</v>
          </cell>
          <cell r="W102">
            <v>0.75</v>
          </cell>
        </row>
        <row r="103">
          <cell r="B103" t="str">
            <v>GSB - UK</v>
          </cell>
          <cell r="D103">
            <v>5.75</v>
          </cell>
          <cell r="E103">
            <v>0</v>
          </cell>
          <cell r="F103">
            <v>0</v>
          </cell>
          <cell r="G103">
            <v>0</v>
          </cell>
          <cell r="H103">
            <v>5.75</v>
          </cell>
          <cell r="I103">
            <v>1</v>
          </cell>
          <cell r="K103">
            <v>5.75</v>
          </cell>
          <cell r="L103">
            <v>0</v>
          </cell>
          <cell r="M103">
            <v>0</v>
          </cell>
          <cell r="N103">
            <v>1.0000000000000001E-5</v>
          </cell>
          <cell r="O103">
            <v>5.75</v>
          </cell>
          <cell r="P103">
            <v>1</v>
          </cell>
          <cell r="R103">
            <v>5.75</v>
          </cell>
          <cell r="S103">
            <v>0</v>
          </cell>
          <cell r="T103">
            <v>0</v>
          </cell>
          <cell r="U103">
            <v>0</v>
          </cell>
          <cell r="V103">
            <v>5.75</v>
          </cell>
          <cell r="W103">
            <v>1</v>
          </cell>
        </row>
        <row r="104">
          <cell r="B104" t="str">
            <v>GSB - TOKYO</v>
          </cell>
          <cell r="D104">
            <v>0</v>
          </cell>
          <cell r="E104">
            <v>0</v>
          </cell>
          <cell r="F104">
            <v>0</v>
          </cell>
          <cell r="G104">
            <v>0</v>
          </cell>
          <cell r="H104">
            <v>0</v>
          </cell>
          <cell r="I104" t="str">
            <v>N/A</v>
          </cell>
          <cell r="K104">
            <v>0</v>
          </cell>
          <cell r="L104">
            <v>0</v>
          </cell>
          <cell r="M104">
            <v>0</v>
          </cell>
          <cell r="N104">
            <v>1.0000000000000001E-5</v>
          </cell>
          <cell r="O104">
            <v>0</v>
          </cell>
          <cell r="P104" t="str">
            <v>N/A</v>
          </cell>
          <cell r="R104">
            <v>0</v>
          </cell>
          <cell r="S104">
            <v>0</v>
          </cell>
          <cell r="T104">
            <v>0</v>
          </cell>
          <cell r="U104">
            <v>0</v>
          </cell>
          <cell r="V104">
            <v>0</v>
          </cell>
          <cell r="W104" t="str">
            <v>N/A</v>
          </cell>
        </row>
        <row r="105">
          <cell r="B105" t="str">
            <v>EURO  EUROBOND LIQUIDITY</v>
          </cell>
          <cell r="D105">
            <v>0</v>
          </cell>
          <cell r="E105">
            <v>0</v>
          </cell>
          <cell r="F105">
            <v>0</v>
          </cell>
          <cell r="G105">
            <v>0</v>
          </cell>
          <cell r="H105">
            <v>0</v>
          </cell>
          <cell r="I105" t="str">
            <v>N/A</v>
          </cell>
          <cell r="K105">
            <v>0</v>
          </cell>
          <cell r="L105">
            <v>0</v>
          </cell>
          <cell r="M105">
            <v>0</v>
          </cell>
          <cell r="N105">
            <v>0</v>
          </cell>
          <cell r="O105">
            <v>0</v>
          </cell>
          <cell r="P105" t="str">
            <v>N/A</v>
          </cell>
          <cell r="R105">
            <v>0</v>
          </cell>
          <cell r="S105">
            <v>0</v>
          </cell>
          <cell r="T105">
            <v>0</v>
          </cell>
          <cell r="U105">
            <v>0</v>
          </cell>
          <cell r="V105">
            <v>0</v>
          </cell>
          <cell r="W105" t="str">
            <v>N/A</v>
          </cell>
        </row>
        <row r="106">
          <cell r="B106" t="str">
            <v>TOKYO LIQUID BONDS</v>
          </cell>
          <cell r="D106">
            <v>0</v>
          </cell>
          <cell r="E106">
            <v>0</v>
          </cell>
          <cell r="F106">
            <v>0</v>
          </cell>
          <cell r="G106">
            <v>0</v>
          </cell>
          <cell r="H106">
            <v>0</v>
          </cell>
          <cell r="I106" t="str">
            <v>N/A</v>
          </cell>
          <cell r="K106">
            <v>0</v>
          </cell>
          <cell r="L106">
            <v>0</v>
          </cell>
          <cell r="M106">
            <v>0</v>
          </cell>
          <cell r="N106">
            <v>0</v>
          </cell>
          <cell r="O106">
            <v>0</v>
          </cell>
          <cell r="P106" t="str">
            <v>N/A</v>
          </cell>
          <cell r="R106">
            <v>0</v>
          </cell>
          <cell r="S106">
            <v>0</v>
          </cell>
          <cell r="T106">
            <v>0</v>
          </cell>
          <cell r="U106">
            <v>0</v>
          </cell>
          <cell r="V106">
            <v>0</v>
          </cell>
          <cell r="W106" t="str">
            <v>N/A</v>
          </cell>
        </row>
        <row r="107">
          <cell r="B107" t="str">
            <v>GSB  -UST SWAPS</v>
          </cell>
          <cell r="D107">
            <v>0</v>
          </cell>
          <cell r="E107">
            <v>0</v>
          </cell>
          <cell r="F107">
            <v>0</v>
          </cell>
          <cell r="G107">
            <v>0</v>
          </cell>
          <cell r="H107">
            <v>0</v>
          </cell>
          <cell r="I107" t="str">
            <v>N/A</v>
          </cell>
          <cell r="K107">
            <v>0</v>
          </cell>
          <cell r="L107">
            <v>0</v>
          </cell>
          <cell r="M107">
            <v>0</v>
          </cell>
          <cell r="N107">
            <v>0</v>
          </cell>
          <cell r="O107">
            <v>0</v>
          </cell>
          <cell r="P107" t="str">
            <v>N/A</v>
          </cell>
          <cell r="R107">
            <v>0</v>
          </cell>
          <cell r="S107">
            <v>0</v>
          </cell>
          <cell r="T107">
            <v>0</v>
          </cell>
          <cell r="U107">
            <v>0</v>
          </cell>
          <cell r="V107">
            <v>0</v>
          </cell>
          <cell r="W107" t="str">
            <v>N/A</v>
          </cell>
        </row>
        <row r="108">
          <cell r="B108" t="str">
            <v>EUROBONDS</v>
          </cell>
          <cell r="D108">
            <v>0</v>
          </cell>
          <cell r="E108">
            <v>0</v>
          </cell>
          <cell r="F108">
            <v>0</v>
          </cell>
          <cell r="G108">
            <v>0</v>
          </cell>
          <cell r="H108">
            <v>0</v>
          </cell>
          <cell r="I108" t="str">
            <v>N/A</v>
          </cell>
          <cell r="K108">
            <v>0</v>
          </cell>
          <cell r="L108">
            <v>0</v>
          </cell>
          <cell r="M108">
            <v>0</v>
          </cell>
          <cell r="N108">
            <v>1.0000000000000001E-5</v>
          </cell>
          <cell r="O108">
            <v>0</v>
          </cell>
          <cell r="P108" t="str">
            <v>N/A</v>
          </cell>
          <cell r="R108">
            <v>0</v>
          </cell>
          <cell r="S108">
            <v>0</v>
          </cell>
          <cell r="T108">
            <v>0</v>
          </cell>
          <cell r="U108">
            <v>0</v>
          </cell>
          <cell r="V108">
            <v>0</v>
          </cell>
          <cell r="W108" t="str">
            <v>N/A</v>
          </cell>
        </row>
        <row r="109">
          <cell r="B109" t="str">
            <v>GILTS</v>
          </cell>
          <cell r="D109">
            <v>0.01</v>
          </cell>
          <cell r="E109">
            <v>0</v>
          </cell>
          <cell r="F109">
            <v>0</v>
          </cell>
          <cell r="G109">
            <v>0</v>
          </cell>
          <cell r="H109">
            <v>0.01</v>
          </cell>
          <cell r="I109">
            <v>1</v>
          </cell>
          <cell r="K109">
            <v>0.01</v>
          </cell>
          <cell r="L109">
            <v>0</v>
          </cell>
          <cell r="M109">
            <v>0</v>
          </cell>
          <cell r="N109">
            <v>1.0000000000000001E-5</v>
          </cell>
          <cell r="O109">
            <v>0.01</v>
          </cell>
          <cell r="P109">
            <v>1</v>
          </cell>
          <cell r="R109">
            <v>0.01</v>
          </cell>
          <cell r="S109">
            <v>0</v>
          </cell>
          <cell r="T109">
            <v>0</v>
          </cell>
          <cell r="U109">
            <v>0</v>
          </cell>
          <cell r="V109">
            <v>0.01</v>
          </cell>
          <cell r="W109">
            <v>1</v>
          </cell>
        </row>
        <row r="110">
          <cell r="B110" t="str">
            <v xml:space="preserve">JGB </v>
          </cell>
          <cell r="D110">
            <v>0</v>
          </cell>
          <cell r="E110">
            <v>0</v>
          </cell>
          <cell r="F110">
            <v>0</v>
          </cell>
          <cell r="G110">
            <v>0</v>
          </cell>
          <cell r="H110">
            <v>0</v>
          </cell>
          <cell r="I110" t="str">
            <v>N/A</v>
          </cell>
          <cell r="K110">
            <v>0</v>
          </cell>
          <cell r="L110">
            <v>0</v>
          </cell>
          <cell r="M110">
            <v>0</v>
          </cell>
          <cell r="N110">
            <v>0</v>
          </cell>
          <cell r="O110">
            <v>0</v>
          </cell>
          <cell r="P110" t="str">
            <v>N/A</v>
          </cell>
          <cell r="R110">
            <v>0</v>
          </cell>
          <cell r="S110">
            <v>0</v>
          </cell>
          <cell r="T110">
            <v>0</v>
          </cell>
          <cell r="U110">
            <v>0</v>
          </cell>
          <cell r="V110">
            <v>0</v>
          </cell>
          <cell r="W110" t="str">
            <v>N/A</v>
          </cell>
        </row>
        <row r="111">
          <cell r="B111" t="str">
            <v xml:space="preserve">PFANDBRIEFE </v>
          </cell>
          <cell r="D111">
            <v>0</v>
          </cell>
          <cell r="E111">
            <v>0</v>
          </cell>
          <cell r="F111">
            <v>0</v>
          </cell>
          <cell r="G111">
            <v>0</v>
          </cell>
          <cell r="H111">
            <v>0</v>
          </cell>
          <cell r="I111" t="str">
            <v>N/A</v>
          </cell>
          <cell r="K111">
            <v>0</v>
          </cell>
          <cell r="L111">
            <v>0</v>
          </cell>
          <cell r="M111">
            <v>0</v>
          </cell>
          <cell r="N111">
            <v>0</v>
          </cell>
          <cell r="O111">
            <v>0</v>
          </cell>
          <cell r="P111" t="str">
            <v>N/A</v>
          </cell>
          <cell r="R111">
            <v>0</v>
          </cell>
          <cell r="S111">
            <v>0</v>
          </cell>
          <cell r="T111">
            <v>0</v>
          </cell>
          <cell r="U111">
            <v>0</v>
          </cell>
          <cell r="V111">
            <v>0</v>
          </cell>
          <cell r="W111" t="str">
            <v>N/A</v>
          </cell>
        </row>
        <row r="112">
          <cell r="B112" t="str">
            <v>CX</v>
          </cell>
          <cell r="D112">
            <v>0</v>
          </cell>
          <cell r="E112">
            <v>0</v>
          </cell>
          <cell r="F112">
            <v>0</v>
          </cell>
          <cell r="G112">
            <v>0</v>
          </cell>
          <cell r="H112">
            <v>0</v>
          </cell>
          <cell r="I112" t="str">
            <v>N/A</v>
          </cell>
          <cell r="K112">
            <v>0</v>
          </cell>
          <cell r="L112">
            <v>0</v>
          </cell>
          <cell r="M112">
            <v>0</v>
          </cell>
          <cell r="N112">
            <v>0</v>
          </cell>
          <cell r="O112">
            <v>0</v>
          </cell>
          <cell r="P112" t="str">
            <v>N/A</v>
          </cell>
          <cell r="R112">
            <v>0</v>
          </cell>
          <cell r="S112">
            <v>0</v>
          </cell>
          <cell r="T112">
            <v>0</v>
          </cell>
          <cell r="U112">
            <v>0</v>
          </cell>
          <cell r="V112">
            <v>0</v>
          </cell>
          <cell r="W112" t="str">
            <v>N/A</v>
          </cell>
        </row>
        <row r="113">
          <cell r="B113" t="str">
            <v xml:space="preserve">EM </v>
          </cell>
          <cell r="D113">
            <v>0</v>
          </cell>
          <cell r="E113">
            <v>0</v>
          </cell>
          <cell r="F113">
            <v>0</v>
          </cell>
          <cell r="G113">
            <v>0</v>
          </cell>
          <cell r="H113">
            <v>0</v>
          </cell>
          <cell r="I113" t="str">
            <v>N/A</v>
          </cell>
          <cell r="K113">
            <v>0</v>
          </cell>
          <cell r="L113">
            <v>0</v>
          </cell>
          <cell r="M113">
            <v>0</v>
          </cell>
          <cell r="N113">
            <v>1.0000000000000001E-5</v>
          </cell>
          <cell r="O113">
            <v>0</v>
          </cell>
          <cell r="P113" t="str">
            <v>N/A</v>
          </cell>
          <cell r="R113">
            <v>0</v>
          </cell>
          <cell r="S113">
            <v>0</v>
          </cell>
          <cell r="T113">
            <v>0</v>
          </cell>
          <cell r="U113">
            <v>0</v>
          </cell>
          <cell r="V113">
            <v>0</v>
          </cell>
          <cell r="W113" t="str">
            <v>N/A</v>
          </cell>
        </row>
        <row r="114">
          <cell r="B114" t="str">
            <v>TOKYO EGB</v>
          </cell>
          <cell r="D114">
            <v>0</v>
          </cell>
          <cell r="E114">
            <v>0</v>
          </cell>
          <cell r="F114">
            <v>0</v>
          </cell>
          <cell r="G114">
            <v>0</v>
          </cell>
          <cell r="H114">
            <v>0</v>
          </cell>
          <cell r="I114" t="str">
            <v>N/A</v>
          </cell>
          <cell r="K114">
            <v>0</v>
          </cell>
          <cell r="L114">
            <v>0</v>
          </cell>
          <cell r="M114">
            <v>0</v>
          </cell>
          <cell r="N114">
            <v>0</v>
          </cell>
          <cell r="O114">
            <v>0</v>
          </cell>
          <cell r="P114" t="str">
            <v>N/A</v>
          </cell>
          <cell r="R114">
            <v>0</v>
          </cell>
          <cell r="S114">
            <v>0</v>
          </cell>
          <cell r="T114">
            <v>0</v>
          </cell>
          <cell r="U114">
            <v>0</v>
          </cell>
          <cell r="V114">
            <v>0</v>
          </cell>
          <cell r="W114" t="str">
            <v>N/A</v>
          </cell>
        </row>
        <row r="115">
          <cell r="B115" t="str">
            <v>FXO UK</v>
          </cell>
          <cell r="D115">
            <v>0.05</v>
          </cell>
          <cell r="E115">
            <v>0</v>
          </cell>
          <cell r="F115">
            <v>0</v>
          </cell>
          <cell r="G115">
            <v>0</v>
          </cell>
          <cell r="H115">
            <v>0.05</v>
          </cell>
          <cell r="I115">
            <v>1</v>
          </cell>
          <cell r="K115">
            <v>0.05</v>
          </cell>
          <cell r="L115">
            <v>0</v>
          </cell>
          <cell r="M115">
            <v>0</v>
          </cell>
          <cell r="N115">
            <v>0</v>
          </cell>
          <cell r="O115">
            <v>0.05</v>
          </cell>
          <cell r="P115">
            <v>1</v>
          </cell>
          <cell r="R115">
            <v>0.05</v>
          </cell>
          <cell r="S115">
            <v>0</v>
          </cell>
          <cell r="T115">
            <v>0</v>
          </cell>
          <cell r="U115">
            <v>0</v>
          </cell>
          <cell r="V115">
            <v>0.05</v>
          </cell>
          <cell r="W115">
            <v>1</v>
          </cell>
        </row>
        <row r="116">
          <cell r="B116" t="str">
            <v>FXO NY</v>
          </cell>
          <cell r="D116">
            <v>0.06</v>
          </cell>
          <cell r="E116">
            <v>0</v>
          </cell>
          <cell r="F116">
            <v>0</v>
          </cell>
          <cell r="G116">
            <v>0</v>
          </cell>
          <cell r="H116">
            <v>0.06</v>
          </cell>
          <cell r="I116">
            <v>1</v>
          </cell>
          <cell r="K116">
            <v>0.06</v>
          </cell>
          <cell r="L116">
            <v>0</v>
          </cell>
          <cell r="M116">
            <v>0</v>
          </cell>
          <cell r="N116">
            <v>0</v>
          </cell>
          <cell r="O116">
            <v>0.06</v>
          </cell>
          <cell r="P116">
            <v>1</v>
          </cell>
          <cell r="R116">
            <v>0.06</v>
          </cell>
          <cell r="S116">
            <v>0</v>
          </cell>
          <cell r="T116">
            <v>0</v>
          </cell>
          <cell r="U116">
            <v>0</v>
          </cell>
          <cell r="V116">
            <v>0.06</v>
          </cell>
          <cell r="W116">
            <v>1</v>
          </cell>
        </row>
        <row r="117">
          <cell r="B117" t="str">
            <v>AGENCIES - NY</v>
          </cell>
          <cell r="D117">
            <v>0</v>
          </cell>
          <cell r="E117">
            <v>0</v>
          </cell>
          <cell r="F117">
            <v>0</v>
          </cell>
          <cell r="G117">
            <v>0</v>
          </cell>
          <cell r="H117">
            <v>0</v>
          </cell>
          <cell r="I117" t="str">
            <v>N/A</v>
          </cell>
          <cell r="K117">
            <v>0</v>
          </cell>
          <cell r="L117">
            <v>0</v>
          </cell>
          <cell r="M117">
            <v>0</v>
          </cell>
          <cell r="N117">
            <v>0</v>
          </cell>
          <cell r="O117">
            <v>0</v>
          </cell>
          <cell r="P117" t="str">
            <v>N/A</v>
          </cell>
          <cell r="R117">
            <v>0</v>
          </cell>
          <cell r="S117">
            <v>0</v>
          </cell>
          <cell r="T117">
            <v>0</v>
          </cell>
          <cell r="U117">
            <v>0</v>
          </cell>
          <cell r="V117">
            <v>0</v>
          </cell>
          <cell r="W117" t="str">
            <v>N/A</v>
          </cell>
        </row>
        <row r="118">
          <cell r="B118" t="str">
            <v>AGENCIES - UK</v>
          </cell>
          <cell r="D118">
            <v>0.09</v>
          </cell>
          <cell r="E118">
            <v>0</v>
          </cell>
          <cell r="F118">
            <v>0</v>
          </cell>
          <cell r="G118">
            <v>0</v>
          </cell>
          <cell r="H118">
            <v>0.09</v>
          </cell>
          <cell r="I118">
            <v>1</v>
          </cell>
          <cell r="K118">
            <v>0.09</v>
          </cell>
          <cell r="L118">
            <v>0</v>
          </cell>
          <cell r="M118">
            <v>0</v>
          </cell>
          <cell r="N118">
            <v>1.0000000000000001E-5</v>
          </cell>
          <cell r="O118">
            <v>0.09</v>
          </cell>
          <cell r="P118">
            <v>1</v>
          </cell>
          <cell r="R118">
            <v>0.09</v>
          </cell>
          <cell r="S118">
            <v>0</v>
          </cell>
          <cell r="T118">
            <v>0</v>
          </cell>
          <cell r="U118">
            <v>0</v>
          </cell>
          <cell r="V118">
            <v>0.09</v>
          </cell>
          <cell r="W118">
            <v>1</v>
          </cell>
        </row>
        <row r="119">
          <cell r="B119" t="str">
            <v>LIQUID BONDS EUROPE</v>
          </cell>
          <cell r="D119">
            <v>1.159</v>
          </cell>
          <cell r="E119">
            <v>0</v>
          </cell>
          <cell r="F119">
            <v>0</v>
          </cell>
          <cell r="G119">
            <v>0</v>
          </cell>
          <cell r="H119">
            <v>1.159</v>
          </cell>
          <cell r="I119">
            <v>1</v>
          </cell>
          <cell r="K119">
            <v>1.159</v>
          </cell>
          <cell r="L119">
            <v>0</v>
          </cell>
          <cell r="M119">
            <v>0</v>
          </cell>
          <cell r="N119">
            <v>0</v>
          </cell>
          <cell r="O119">
            <v>1.159</v>
          </cell>
          <cell r="P119">
            <v>1</v>
          </cell>
          <cell r="R119">
            <v>1.159</v>
          </cell>
          <cell r="S119">
            <v>0</v>
          </cell>
          <cell r="T119">
            <v>0</v>
          </cell>
          <cell r="U119">
            <v>0</v>
          </cell>
          <cell r="V119">
            <v>1.159</v>
          </cell>
          <cell r="W119">
            <v>1</v>
          </cell>
        </row>
        <row r="120">
          <cell r="B120" t="str">
            <v>LONDON SALES</v>
          </cell>
          <cell r="D120">
            <v>5.2999999999999999E-2</v>
          </cell>
          <cell r="E120">
            <v>0</v>
          </cell>
          <cell r="F120">
            <v>0</v>
          </cell>
          <cell r="G120">
            <v>0</v>
          </cell>
          <cell r="H120">
            <v>5.2999999999999999E-2</v>
          </cell>
          <cell r="I120">
            <v>1</v>
          </cell>
          <cell r="K120">
            <v>5.2999999999999999E-2</v>
          </cell>
          <cell r="L120">
            <v>0</v>
          </cell>
          <cell r="M120">
            <v>0</v>
          </cell>
          <cell r="N120">
            <v>0</v>
          </cell>
          <cell r="O120">
            <v>5.2999999999999999E-2</v>
          </cell>
          <cell r="P120">
            <v>1</v>
          </cell>
          <cell r="R120">
            <v>5.2999999999999999E-2</v>
          </cell>
          <cell r="S120">
            <v>0</v>
          </cell>
          <cell r="T120">
            <v>0</v>
          </cell>
          <cell r="U120">
            <v>0</v>
          </cell>
          <cell r="V120">
            <v>5.2999999999999999E-2</v>
          </cell>
          <cell r="W120">
            <v>1</v>
          </cell>
        </row>
        <row r="121">
          <cell r="B121" t="str">
            <v>FXO TOKYO</v>
          </cell>
          <cell r="D121">
            <v>0</v>
          </cell>
          <cell r="E121">
            <v>0</v>
          </cell>
          <cell r="F121">
            <v>0</v>
          </cell>
          <cell r="G121">
            <v>0</v>
          </cell>
          <cell r="H121">
            <v>0</v>
          </cell>
          <cell r="I121" t="str">
            <v>N/A</v>
          </cell>
          <cell r="K121">
            <v>0</v>
          </cell>
          <cell r="L121">
            <v>0</v>
          </cell>
          <cell r="M121">
            <v>0</v>
          </cell>
          <cell r="N121">
            <v>0</v>
          </cell>
          <cell r="O121">
            <v>0</v>
          </cell>
          <cell r="P121" t="str">
            <v>N/A</v>
          </cell>
          <cell r="R121">
            <v>0</v>
          </cell>
          <cell r="S121">
            <v>0</v>
          </cell>
          <cell r="T121">
            <v>0</v>
          </cell>
          <cell r="U121">
            <v>0</v>
          </cell>
          <cell r="V121">
            <v>0</v>
          </cell>
          <cell r="W121" t="str">
            <v>N/A</v>
          </cell>
        </row>
        <row r="122">
          <cell r="B122" t="str">
            <v>REPOS</v>
          </cell>
          <cell r="D122">
            <v>0</v>
          </cell>
          <cell r="E122">
            <v>0</v>
          </cell>
          <cell r="F122">
            <v>0</v>
          </cell>
          <cell r="G122">
            <v>0</v>
          </cell>
          <cell r="H122">
            <v>0</v>
          </cell>
          <cell r="I122" t="str">
            <v>N/A</v>
          </cell>
          <cell r="K122">
            <v>0</v>
          </cell>
          <cell r="L122">
            <v>0</v>
          </cell>
          <cell r="M122">
            <v>0</v>
          </cell>
          <cell r="N122">
            <v>0</v>
          </cell>
          <cell r="O122">
            <v>0</v>
          </cell>
          <cell r="P122" t="str">
            <v>N/A</v>
          </cell>
          <cell r="R122">
            <v>0</v>
          </cell>
          <cell r="S122">
            <v>0</v>
          </cell>
          <cell r="T122">
            <v>0</v>
          </cell>
          <cell r="U122">
            <v>0</v>
          </cell>
          <cell r="V122">
            <v>0</v>
          </cell>
          <cell r="W122" t="str">
            <v>N/A</v>
          </cell>
        </row>
        <row r="123">
          <cell r="B123" t="str">
            <v xml:space="preserve"> ESPEED  FUF TOTAL</v>
          </cell>
          <cell r="D123">
            <v>113.52000000000001</v>
          </cell>
          <cell r="E123">
            <v>-24.434999999999999</v>
          </cell>
          <cell r="F123">
            <v>0</v>
          </cell>
          <cell r="G123">
            <v>0</v>
          </cell>
          <cell r="H123">
            <v>89.085000000000008</v>
          </cell>
          <cell r="I123">
            <v>0.78475158562367864</v>
          </cell>
          <cell r="K123">
            <v>113.52000000000001</v>
          </cell>
          <cell r="L123">
            <v>-24.434999999999999</v>
          </cell>
          <cell r="M123">
            <v>0</v>
          </cell>
          <cell r="N123">
            <v>7.0000000000000007E-5</v>
          </cell>
          <cell r="O123">
            <v>89.085000000000008</v>
          </cell>
          <cell r="P123">
            <v>0.78475158562367864</v>
          </cell>
          <cell r="R123">
            <v>113.52000000000001</v>
          </cell>
          <cell r="S123">
            <v>-24.434999999999999</v>
          </cell>
          <cell r="T123">
            <v>0</v>
          </cell>
          <cell r="U123">
            <v>0</v>
          </cell>
          <cell r="V123">
            <v>89.085000000000008</v>
          </cell>
          <cell r="W123">
            <v>0.78475158562367864</v>
          </cell>
        </row>
        <row r="126">
          <cell r="B126" t="str">
            <v xml:space="preserve">     COMBINED DAILY MANAGEMENT REPORT (IN THOUSANDS)</v>
          </cell>
        </row>
        <row r="127">
          <cell r="G127" t="str">
            <v xml:space="preserve"> DATE          </v>
          </cell>
          <cell r="H127">
            <v>37258</v>
          </cell>
          <cell r="K127">
            <v>1</v>
          </cell>
          <cell r="L127" t="str">
            <v>OUT OF</v>
          </cell>
          <cell r="M127">
            <v>21</v>
          </cell>
          <cell r="N127" t="str">
            <v>TRADING DAYS THIS MONTH</v>
          </cell>
        </row>
        <row r="130">
          <cell r="D130" t="str">
            <v>DAILY</v>
          </cell>
          <cell r="K130" t="str">
            <v>MTD</v>
          </cell>
          <cell r="R130" t="str">
            <v>YTD</v>
          </cell>
        </row>
        <row r="131">
          <cell r="H131" t="str">
            <v>Profit/</v>
          </cell>
          <cell r="O131" t="str">
            <v>Profit/</v>
          </cell>
          <cell r="V131" t="str">
            <v>Profit/</v>
          </cell>
        </row>
        <row r="132">
          <cell r="B132" t="str">
            <v>DIVISION:</v>
          </cell>
          <cell r="D132" t="str">
            <v>Revenue</v>
          </cell>
          <cell r="E132" t="str">
            <v>Expense</v>
          </cell>
          <cell r="F132" t="str">
            <v>Extra</v>
          </cell>
          <cell r="G132" t="str">
            <v>Other</v>
          </cell>
          <cell r="H132" t="str">
            <v>(Loss)</v>
          </cell>
          <cell r="K132" t="str">
            <v>Revenue</v>
          </cell>
          <cell r="L132" t="str">
            <v>Expense</v>
          </cell>
          <cell r="M132" t="str">
            <v>Extra</v>
          </cell>
          <cell r="N132" t="str">
            <v>Other</v>
          </cell>
          <cell r="O132" t="str">
            <v>(Loss)</v>
          </cell>
          <cell r="R132" t="str">
            <v>Revenue</v>
          </cell>
          <cell r="S132" t="str">
            <v>Expense</v>
          </cell>
          <cell r="T132" t="str">
            <v>Extra</v>
          </cell>
          <cell r="U132" t="str">
            <v>Other</v>
          </cell>
          <cell r="V132" t="str">
            <v>(Loss)</v>
          </cell>
        </row>
        <row r="136">
          <cell r="B136" t="str">
            <v>NY</v>
          </cell>
          <cell r="D136">
            <v>0</v>
          </cell>
          <cell r="E136">
            <v>-5.7471428571428573</v>
          </cell>
          <cell r="F136">
            <v>0</v>
          </cell>
          <cell r="G136">
            <v>0</v>
          </cell>
          <cell r="H136">
            <v>-5.7471428571428573</v>
          </cell>
          <cell r="I136" t="str">
            <v>N/A</v>
          </cell>
          <cell r="K136">
            <v>0</v>
          </cell>
          <cell r="L136">
            <v>-5.7471428571428573</v>
          </cell>
          <cell r="M136">
            <v>0</v>
          </cell>
          <cell r="N136">
            <v>0</v>
          </cell>
          <cell r="O136">
            <v>-5.7471428571428573</v>
          </cell>
          <cell r="P136" t="str">
            <v>N/A</v>
          </cell>
          <cell r="R136">
            <v>0</v>
          </cell>
          <cell r="S136">
            <v>-5.7471428571428573</v>
          </cell>
          <cell r="T136">
            <v>0</v>
          </cell>
          <cell r="U136">
            <v>0</v>
          </cell>
          <cell r="V136">
            <v>-5.7471428571428573</v>
          </cell>
          <cell r="W136" t="str">
            <v>N/A</v>
          </cell>
        </row>
        <row r="137">
          <cell r="B137" t="str">
            <v>LA</v>
          </cell>
          <cell r="D137">
            <v>0</v>
          </cell>
          <cell r="E137">
            <v>-3.1110476190476186</v>
          </cell>
          <cell r="F137">
            <v>0</v>
          </cell>
          <cell r="G137">
            <v>0</v>
          </cell>
          <cell r="H137">
            <v>-3.1110476190476186</v>
          </cell>
          <cell r="I137" t="str">
            <v>N/A</v>
          </cell>
          <cell r="K137">
            <v>0</v>
          </cell>
          <cell r="L137">
            <v>-3.1110476190476186</v>
          </cell>
          <cell r="M137">
            <v>0</v>
          </cell>
          <cell r="N137">
            <v>0</v>
          </cell>
          <cell r="O137">
            <v>-3.1110476190476186</v>
          </cell>
          <cell r="P137" t="str">
            <v>N/A</v>
          </cell>
          <cell r="R137">
            <v>0</v>
          </cell>
          <cell r="S137">
            <v>-3.1110476190476186</v>
          </cell>
          <cell r="T137">
            <v>0</v>
          </cell>
          <cell r="U137">
            <v>0</v>
          </cell>
          <cell r="V137">
            <v>-3.1110476190476186</v>
          </cell>
          <cell r="W137" t="str">
            <v>N/A</v>
          </cell>
        </row>
        <row r="138">
          <cell r="B138" t="str">
            <v>BOCA RATON</v>
          </cell>
          <cell r="D138">
            <v>0</v>
          </cell>
          <cell r="E138">
            <v>-4.1118095238095238</v>
          </cell>
          <cell r="F138">
            <v>0</v>
          </cell>
          <cell r="G138">
            <v>0</v>
          </cell>
          <cell r="H138">
            <v>-4.1118095238095238</v>
          </cell>
          <cell r="I138" t="str">
            <v>N/A</v>
          </cell>
          <cell r="K138">
            <v>0</v>
          </cell>
          <cell r="L138">
            <v>-4.1118095238095238</v>
          </cell>
          <cell r="M138">
            <v>0</v>
          </cell>
          <cell r="N138">
            <v>0</v>
          </cell>
          <cell r="O138">
            <v>-4.1118095238095238</v>
          </cell>
          <cell r="P138" t="str">
            <v>N/A</v>
          </cell>
          <cell r="R138">
            <v>0</v>
          </cell>
          <cell r="S138">
            <v>-4.1118095238095238</v>
          </cell>
          <cell r="T138">
            <v>0</v>
          </cell>
          <cell r="U138">
            <v>0</v>
          </cell>
          <cell r="V138">
            <v>-4.1118095238095238</v>
          </cell>
          <cell r="W138" t="str">
            <v>N/A</v>
          </cell>
        </row>
        <row r="139">
          <cell r="B139" t="str">
            <v xml:space="preserve">   TOTAL MUNIS</v>
          </cell>
          <cell r="D139">
            <v>0</v>
          </cell>
          <cell r="E139">
            <v>-12.969999999999999</v>
          </cell>
          <cell r="F139">
            <v>0</v>
          </cell>
          <cell r="G139">
            <v>0</v>
          </cell>
          <cell r="H139">
            <v>-12.969999999999999</v>
          </cell>
          <cell r="I139" t="str">
            <v>N/A</v>
          </cell>
          <cell r="K139">
            <v>0</v>
          </cell>
          <cell r="L139">
            <v>-12.969999999999999</v>
          </cell>
          <cell r="M139">
            <v>0</v>
          </cell>
          <cell r="N139">
            <v>0</v>
          </cell>
          <cell r="O139">
            <v>-12.969999999999999</v>
          </cell>
          <cell r="P139" t="str">
            <v>N/A</v>
          </cell>
          <cell r="R139">
            <v>0</v>
          </cell>
          <cell r="S139">
            <v>-12.969999999999999</v>
          </cell>
          <cell r="T139">
            <v>0</v>
          </cell>
          <cell r="U139">
            <v>0</v>
          </cell>
          <cell r="V139">
            <v>-12.969999999999999</v>
          </cell>
          <cell r="W139" t="str">
            <v>N/A</v>
          </cell>
        </row>
        <row r="141">
          <cell r="B141" t="str">
            <v>FUTURES CME</v>
          </cell>
          <cell r="D141">
            <v>2.2799999999999998</v>
          </cell>
          <cell r="E141">
            <v>-4.5457619047619042</v>
          </cell>
          <cell r="F141">
            <v>0</v>
          </cell>
          <cell r="G141">
            <v>0</v>
          </cell>
          <cell r="H141">
            <v>-2.2657619047619044</v>
          </cell>
          <cell r="I141">
            <v>-0.99375522138680028</v>
          </cell>
          <cell r="K141">
            <v>2.2799999999999998</v>
          </cell>
          <cell r="L141">
            <v>-4.5457619047619042</v>
          </cell>
          <cell r="M141">
            <v>0</v>
          </cell>
          <cell r="N141">
            <v>0</v>
          </cell>
          <cell r="O141">
            <v>-2.2657619047619044</v>
          </cell>
          <cell r="P141">
            <v>-0.99375522138680028</v>
          </cell>
          <cell r="R141">
            <v>2.2799999999999998</v>
          </cell>
          <cell r="S141">
            <v>-4.5457619047619042</v>
          </cell>
          <cell r="T141">
            <v>0</v>
          </cell>
          <cell r="U141">
            <v>0</v>
          </cell>
          <cell r="V141">
            <v>-2.2657619047619044</v>
          </cell>
          <cell r="W141">
            <v>-0.99375522138680028</v>
          </cell>
        </row>
        <row r="142">
          <cell r="B142" t="str">
            <v>FUTURES EUROPE</v>
          </cell>
          <cell r="D142">
            <v>17.559999999999999</v>
          </cell>
          <cell r="E142">
            <v>-32.423966201970444</v>
          </cell>
          <cell r="F142">
            <v>0</v>
          </cell>
          <cell r="G142">
            <v>0</v>
          </cell>
          <cell r="H142">
            <v>-14.863966201970445</v>
          </cell>
          <cell r="I142" t="str">
            <v>N/A</v>
          </cell>
          <cell r="K142">
            <v>17.559999999999999</v>
          </cell>
          <cell r="L142">
            <v>-32.423966201970444</v>
          </cell>
          <cell r="M142">
            <v>0</v>
          </cell>
          <cell r="N142">
            <v>0</v>
          </cell>
          <cell r="O142">
            <v>-14.863966201970445</v>
          </cell>
          <cell r="P142" t="str">
            <v>N/A</v>
          </cell>
          <cell r="R142">
            <v>17.559999999999999</v>
          </cell>
          <cell r="S142">
            <v>-32.423966201970444</v>
          </cell>
          <cell r="T142">
            <v>0</v>
          </cell>
          <cell r="U142">
            <v>0</v>
          </cell>
          <cell r="V142">
            <v>-14.863966201970445</v>
          </cell>
          <cell r="W142" t="str">
            <v>N/A</v>
          </cell>
        </row>
        <row r="143">
          <cell r="B143" t="str">
            <v>SINGAPORE</v>
          </cell>
          <cell r="D143">
            <v>0</v>
          </cell>
          <cell r="E143">
            <v>-1.1047619047619048</v>
          </cell>
          <cell r="F143">
            <v>0</v>
          </cell>
          <cell r="G143">
            <v>0</v>
          </cell>
          <cell r="H143">
            <v>-1.1047619047619048</v>
          </cell>
          <cell r="I143">
            <v>1</v>
          </cell>
          <cell r="K143">
            <v>0</v>
          </cell>
          <cell r="L143">
            <v>-1.1047619047619048</v>
          </cell>
          <cell r="M143">
            <v>0</v>
          </cell>
          <cell r="N143">
            <v>0</v>
          </cell>
          <cell r="O143">
            <v>-1.1047619047619048</v>
          </cell>
          <cell r="P143">
            <v>1</v>
          </cell>
          <cell r="R143">
            <v>0</v>
          </cell>
          <cell r="S143">
            <v>-1.1047619047619048</v>
          </cell>
          <cell r="T143">
            <v>0</v>
          </cell>
          <cell r="U143">
            <v>0</v>
          </cell>
          <cell r="V143">
            <v>-1.1047619047619048</v>
          </cell>
          <cell r="W143">
            <v>1</v>
          </cell>
        </row>
        <row r="144">
          <cell r="B144" t="str">
            <v>CHICAGO FUTURES SUPPORT</v>
          </cell>
          <cell r="D144">
            <v>2.54</v>
          </cell>
          <cell r="E144">
            <v>-6.3733333333333331</v>
          </cell>
          <cell r="F144">
            <v>0</v>
          </cell>
          <cell r="G144">
            <v>0</v>
          </cell>
          <cell r="H144">
            <v>-3.833333333333333</v>
          </cell>
          <cell r="I144">
            <v>-1.5091863517060367</v>
          </cell>
          <cell r="K144">
            <v>2.54</v>
          </cell>
          <cell r="L144">
            <v>-6.3733333333333331</v>
          </cell>
          <cell r="M144">
            <v>0</v>
          </cell>
          <cell r="N144">
            <v>0</v>
          </cell>
          <cell r="O144">
            <v>-3.833333333333333</v>
          </cell>
          <cell r="P144">
            <v>-1.5091863517060367</v>
          </cell>
          <cell r="R144">
            <v>2.54</v>
          </cell>
          <cell r="S144">
            <v>-6.3733333333333331</v>
          </cell>
          <cell r="T144">
            <v>0</v>
          </cell>
          <cell r="U144">
            <v>0</v>
          </cell>
          <cell r="V144">
            <v>-3.833333333333333</v>
          </cell>
          <cell r="W144">
            <v>-1.5091863517060367</v>
          </cell>
        </row>
        <row r="145">
          <cell r="B145" t="str">
            <v>CHICAGO SALES A</v>
          </cell>
          <cell r="D145">
            <v>2.82</v>
          </cell>
          <cell r="E145">
            <v>-2.0029523809523813</v>
          </cell>
          <cell r="F145">
            <v>0</v>
          </cell>
          <cell r="G145">
            <v>0</v>
          </cell>
          <cell r="H145">
            <v>0.81704761904761858</v>
          </cell>
          <cell r="I145">
            <v>0.28973319824383637</v>
          </cell>
          <cell r="K145">
            <v>2.82</v>
          </cell>
          <cell r="L145">
            <v>-2.0029523809523813</v>
          </cell>
          <cell r="M145">
            <v>0</v>
          </cell>
          <cell r="N145">
            <v>0</v>
          </cell>
          <cell r="O145">
            <v>0.81704761904761858</v>
          </cell>
          <cell r="P145">
            <v>0.28973319824383637</v>
          </cell>
          <cell r="R145">
            <v>2.82</v>
          </cell>
          <cell r="S145">
            <v>-2.0029523809523813</v>
          </cell>
          <cell r="T145">
            <v>0</v>
          </cell>
          <cell r="U145">
            <v>0</v>
          </cell>
          <cell r="V145">
            <v>0.81704761904761858</v>
          </cell>
          <cell r="W145">
            <v>0.28973319824383637</v>
          </cell>
        </row>
        <row r="146">
          <cell r="B146" t="str">
            <v>FUTURES CBT</v>
          </cell>
          <cell r="D146">
            <v>0.68</v>
          </cell>
          <cell r="E146">
            <v>-5.5760952380952382</v>
          </cell>
          <cell r="F146">
            <v>0</v>
          </cell>
          <cell r="G146">
            <v>0</v>
          </cell>
          <cell r="H146">
            <v>-4.8960952380952385</v>
          </cell>
          <cell r="I146" t="str">
            <v>N/A</v>
          </cell>
          <cell r="K146">
            <v>0.68</v>
          </cell>
          <cell r="L146">
            <v>-5.5760952380952382</v>
          </cell>
          <cell r="M146">
            <v>0</v>
          </cell>
          <cell r="N146">
            <v>0</v>
          </cell>
          <cell r="O146">
            <v>-4.8960952380952385</v>
          </cell>
          <cell r="P146" t="str">
            <v>N/A</v>
          </cell>
          <cell r="R146">
            <v>0.68</v>
          </cell>
          <cell r="S146">
            <v>-5.5760952380952382</v>
          </cell>
          <cell r="T146">
            <v>0</v>
          </cell>
          <cell r="U146">
            <v>0</v>
          </cell>
          <cell r="V146">
            <v>-4.8960952380952385</v>
          </cell>
          <cell r="W146" t="str">
            <v>N/A</v>
          </cell>
        </row>
        <row r="147">
          <cell r="B147" t="str">
            <v xml:space="preserve">  FUTURES - COMB</v>
          </cell>
          <cell r="D147">
            <v>25.88</v>
          </cell>
          <cell r="E147">
            <v>-52.026870963875211</v>
          </cell>
          <cell r="F147">
            <v>0</v>
          </cell>
          <cell r="G147">
            <v>0</v>
          </cell>
          <cell r="H147">
            <v>-26.146870963875209</v>
          </cell>
          <cell r="I147">
            <v>-1.0103118610461828</v>
          </cell>
          <cell r="K147">
            <v>25.88</v>
          </cell>
          <cell r="L147">
            <v>-52.026870963875211</v>
          </cell>
          <cell r="M147">
            <v>0</v>
          </cell>
          <cell r="N147">
            <v>0</v>
          </cell>
          <cell r="O147">
            <v>-26.146870963875209</v>
          </cell>
          <cell r="P147">
            <v>-1.0103118610461828</v>
          </cell>
          <cell r="R147">
            <v>25.88</v>
          </cell>
          <cell r="S147">
            <v>-52.026870963875211</v>
          </cell>
          <cell r="T147">
            <v>0</v>
          </cell>
          <cell r="U147">
            <v>0</v>
          </cell>
          <cell r="V147">
            <v>-26.146870963875209</v>
          </cell>
          <cell r="W147">
            <v>-1.0103118610461828</v>
          </cell>
        </row>
        <row r="153">
          <cell r="B153" t="str">
            <v>CANTOR FITZGERALD</v>
          </cell>
        </row>
        <row r="154">
          <cell r="B154" t="str">
            <v xml:space="preserve">     COMBINED DAILY MANAGEMENT REPORT (IN THOUSANDS)</v>
          </cell>
        </row>
        <row r="155">
          <cell r="G155" t="str">
            <v xml:space="preserve"> DATE          </v>
          </cell>
          <cell r="H155">
            <v>37258</v>
          </cell>
          <cell r="K155">
            <v>1</v>
          </cell>
          <cell r="L155" t="str">
            <v>OUT OF</v>
          </cell>
          <cell r="M155">
            <v>21</v>
          </cell>
          <cell r="N155" t="str">
            <v>TRADING DAYS THIS MONTH</v>
          </cell>
        </row>
        <row r="157">
          <cell r="D157" t="str">
            <v>DAILY</v>
          </cell>
          <cell r="K157" t="str">
            <v>MTD</v>
          </cell>
          <cell r="R157" t="str">
            <v>YTD</v>
          </cell>
        </row>
        <row r="158">
          <cell r="H158" t="str">
            <v>Profit/</v>
          </cell>
          <cell r="O158" t="str">
            <v>Profit/</v>
          </cell>
          <cell r="V158" t="str">
            <v>Profit/</v>
          </cell>
        </row>
        <row r="159">
          <cell r="B159" t="str">
            <v>DIVISION:</v>
          </cell>
          <cell r="D159" t="str">
            <v>Revenue</v>
          </cell>
          <cell r="E159" t="str">
            <v>Expense</v>
          </cell>
          <cell r="F159" t="str">
            <v>Extra</v>
          </cell>
          <cell r="G159" t="str">
            <v>Other</v>
          </cell>
          <cell r="H159" t="str">
            <v>(Loss)</v>
          </cell>
          <cell r="K159" t="str">
            <v>Revenue</v>
          </cell>
          <cell r="L159" t="str">
            <v>Expense</v>
          </cell>
          <cell r="M159" t="str">
            <v>Extra</v>
          </cell>
          <cell r="N159" t="str">
            <v>Other</v>
          </cell>
          <cell r="O159" t="str">
            <v>(Loss)</v>
          </cell>
          <cell r="R159" t="str">
            <v>Revenue</v>
          </cell>
          <cell r="S159" t="str">
            <v>Expense</v>
          </cell>
          <cell r="T159" t="str">
            <v>Extra</v>
          </cell>
          <cell r="U159" t="str">
            <v>Other</v>
          </cell>
          <cell r="V159" t="str">
            <v>(Loss)</v>
          </cell>
        </row>
        <row r="161">
          <cell r="B161" t="str">
            <v>PASSTHRUS</v>
          </cell>
          <cell r="D161">
            <v>0</v>
          </cell>
          <cell r="E161">
            <v>-9.8190476190476189E-2</v>
          </cell>
          <cell r="F161">
            <v>0</v>
          </cell>
          <cell r="G161">
            <v>0</v>
          </cell>
          <cell r="H161">
            <v>-9.8190476190476189E-2</v>
          </cell>
          <cell r="I161" t="str">
            <v>N/A</v>
          </cell>
          <cell r="K161">
            <v>0</v>
          </cell>
          <cell r="L161">
            <v>-9.8190476190476189E-2</v>
          </cell>
          <cell r="M161">
            <v>0</v>
          </cell>
          <cell r="N161">
            <v>0</v>
          </cell>
          <cell r="O161">
            <v>-9.8190476190476189E-2</v>
          </cell>
          <cell r="P161" t="str">
            <v>N/A</v>
          </cell>
          <cell r="R161">
            <v>0</v>
          </cell>
          <cell r="S161">
            <v>-9.8190476190476189E-2</v>
          </cell>
          <cell r="T161">
            <v>0</v>
          </cell>
          <cell r="U161">
            <v>0</v>
          </cell>
          <cell r="V161">
            <v>-9.8190476190476189E-2</v>
          </cell>
          <cell r="W161" t="str">
            <v>N/A</v>
          </cell>
        </row>
        <row r="162">
          <cell r="B162" t="str">
            <v xml:space="preserve">  TOTAL MBSB</v>
          </cell>
          <cell r="D162">
            <v>0</v>
          </cell>
          <cell r="E162">
            <v>-9.8190476190476189E-2</v>
          </cell>
          <cell r="F162">
            <v>0</v>
          </cell>
          <cell r="G162">
            <v>0</v>
          </cell>
          <cell r="H162">
            <v>-9.8190476190476189E-2</v>
          </cell>
          <cell r="I162" t="str">
            <v>N/A</v>
          </cell>
          <cell r="K162">
            <v>0</v>
          </cell>
          <cell r="L162">
            <v>-9.8190476190476189E-2</v>
          </cell>
          <cell r="M162">
            <v>0</v>
          </cell>
          <cell r="N162">
            <v>0</v>
          </cell>
          <cell r="O162">
            <v>-9.8190476190476189E-2</v>
          </cell>
          <cell r="P162" t="str">
            <v>N/A</v>
          </cell>
          <cell r="R162">
            <v>0</v>
          </cell>
          <cell r="S162">
            <v>-9.8190476190476189E-2</v>
          </cell>
          <cell r="T162">
            <v>0</v>
          </cell>
          <cell r="U162">
            <v>0</v>
          </cell>
          <cell r="V162">
            <v>-9.8190476190476189E-2</v>
          </cell>
          <cell r="W162" t="str">
            <v>N/A</v>
          </cell>
        </row>
        <row r="164">
          <cell r="B164" t="str">
            <v>SECURITIES LENDING*</v>
          </cell>
          <cell r="D164">
            <v>0</v>
          </cell>
          <cell r="E164">
            <v>0</v>
          </cell>
          <cell r="F164">
            <v>0</v>
          </cell>
          <cell r="G164">
            <v>0</v>
          </cell>
          <cell r="H164">
            <v>0</v>
          </cell>
          <cell r="I164" t="str">
            <v>N/A</v>
          </cell>
          <cell r="K164">
            <v>0</v>
          </cell>
          <cell r="L164">
            <v>0</v>
          </cell>
          <cell r="M164">
            <v>0</v>
          </cell>
          <cell r="N164">
            <v>0</v>
          </cell>
          <cell r="O164">
            <v>0</v>
          </cell>
          <cell r="P164" t="str">
            <v>N/A</v>
          </cell>
          <cell r="R164">
            <v>0</v>
          </cell>
          <cell r="S164">
            <v>0</v>
          </cell>
          <cell r="T164">
            <v>0</v>
          </cell>
          <cell r="U164">
            <v>0</v>
          </cell>
          <cell r="V164">
            <v>0</v>
          </cell>
          <cell r="W164" t="str">
            <v>N/A</v>
          </cell>
        </row>
        <row r="165">
          <cell r="B165" t="str">
            <v>MATCHED BOOK</v>
          </cell>
          <cell r="D165">
            <v>20</v>
          </cell>
          <cell r="E165">
            <v>-9.8072857142857153</v>
          </cell>
          <cell r="F165">
            <v>0</v>
          </cell>
          <cell r="G165">
            <v>0</v>
          </cell>
          <cell r="H165">
            <v>10.192714285714285</v>
          </cell>
          <cell r="I165">
            <v>0.50963571428571419</v>
          </cell>
          <cell r="K165">
            <v>20</v>
          </cell>
          <cell r="L165">
            <v>-9.8072857142857153</v>
          </cell>
          <cell r="M165">
            <v>0</v>
          </cell>
          <cell r="N165">
            <v>0</v>
          </cell>
          <cell r="O165">
            <v>10.192714285714285</v>
          </cell>
          <cell r="P165">
            <v>0.50963571428571419</v>
          </cell>
          <cell r="R165">
            <v>20</v>
          </cell>
          <cell r="S165">
            <v>-9.8072857142857153</v>
          </cell>
          <cell r="T165">
            <v>0</v>
          </cell>
          <cell r="U165">
            <v>0</v>
          </cell>
          <cell r="V165">
            <v>10.192714285714285</v>
          </cell>
          <cell r="W165">
            <v>0.50963571428571419</v>
          </cell>
        </row>
        <row r="166">
          <cell r="B166" t="str">
            <v xml:space="preserve">   MMI </v>
          </cell>
          <cell r="D166">
            <v>20</v>
          </cell>
          <cell r="E166">
            <v>-9.8072857142857153</v>
          </cell>
          <cell r="F166">
            <v>0</v>
          </cell>
          <cell r="G166">
            <v>0</v>
          </cell>
          <cell r="H166">
            <v>10.192714285714285</v>
          </cell>
          <cell r="I166">
            <v>0.50963571428571419</v>
          </cell>
          <cell r="K166">
            <v>20</v>
          </cell>
          <cell r="L166">
            <v>-9.8072857142857153</v>
          </cell>
          <cell r="M166">
            <v>0</v>
          </cell>
          <cell r="N166">
            <v>0</v>
          </cell>
          <cell r="O166">
            <v>10.192714285714285</v>
          </cell>
          <cell r="P166">
            <v>0.50963571428571419</v>
          </cell>
          <cell r="R166">
            <v>20</v>
          </cell>
          <cell r="S166">
            <v>-9.8072857142857153</v>
          </cell>
          <cell r="T166">
            <v>0</v>
          </cell>
          <cell r="U166">
            <v>0</v>
          </cell>
          <cell r="V166">
            <v>10.192714285714285</v>
          </cell>
          <cell r="W166">
            <v>0.50963571428571419</v>
          </cell>
        </row>
        <row r="168">
          <cell r="B168" t="str">
            <v>EXOTIC OPTIONS UK</v>
          </cell>
          <cell r="D168">
            <v>0.59</v>
          </cell>
          <cell r="E168">
            <v>-4.5907915514592927</v>
          </cell>
          <cell r="F168">
            <v>0</v>
          </cell>
          <cell r="G168">
            <v>0</v>
          </cell>
          <cell r="H168">
            <v>-4.0007915514592929</v>
          </cell>
          <cell r="I168" t="str">
            <v>N/A</v>
          </cell>
          <cell r="K168">
            <v>0.59</v>
          </cell>
          <cell r="L168">
            <v>-4.5907915514592927</v>
          </cell>
          <cell r="M168">
            <v>0</v>
          </cell>
          <cell r="N168">
            <v>0</v>
          </cell>
          <cell r="O168">
            <v>-4.0007915514592929</v>
          </cell>
          <cell r="P168" t="str">
            <v>N/A</v>
          </cell>
          <cell r="R168">
            <v>0.59</v>
          </cell>
          <cell r="S168">
            <v>-4.5907915514592927</v>
          </cell>
          <cell r="T168">
            <v>0</v>
          </cell>
          <cell r="U168">
            <v>0</v>
          </cell>
          <cell r="V168">
            <v>-4.0007915514592929</v>
          </cell>
          <cell r="W168" t="str">
            <v>N/A</v>
          </cell>
        </row>
        <row r="169">
          <cell r="B169" t="str">
            <v>FX OPTIONS - TOK</v>
          </cell>
          <cell r="D169">
            <v>0</v>
          </cell>
          <cell r="E169">
            <v>0</v>
          </cell>
          <cell r="F169">
            <v>0</v>
          </cell>
          <cell r="G169">
            <v>0</v>
          </cell>
          <cell r="H169">
            <v>0</v>
          </cell>
          <cell r="I169" t="str">
            <v>N/A</v>
          </cell>
          <cell r="K169">
            <v>0</v>
          </cell>
          <cell r="L169">
            <v>0</v>
          </cell>
          <cell r="M169">
            <v>0</v>
          </cell>
          <cell r="N169">
            <v>0</v>
          </cell>
          <cell r="O169">
            <v>0</v>
          </cell>
          <cell r="P169" t="str">
            <v>N/A</v>
          </cell>
          <cell r="R169">
            <v>0</v>
          </cell>
          <cell r="S169">
            <v>0</v>
          </cell>
          <cell r="T169">
            <v>0</v>
          </cell>
          <cell r="U169">
            <v>0</v>
          </cell>
          <cell r="V169">
            <v>0</v>
          </cell>
          <cell r="W169" t="str">
            <v>N/A</v>
          </cell>
        </row>
        <row r="170">
          <cell r="B170" t="str">
            <v>FXO HONG KONG</v>
          </cell>
          <cell r="D170">
            <v>0</v>
          </cell>
          <cell r="E170">
            <v>0</v>
          </cell>
          <cell r="F170">
            <v>0</v>
          </cell>
          <cell r="G170">
            <v>0</v>
          </cell>
          <cell r="H170">
            <v>0</v>
          </cell>
          <cell r="I170" t="str">
            <v>N/A</v>
          </cell>
          <cell r="K170">
            <v>0</v>
          </cell>
          <cell r="L170">
            <v>0</v>
          </cell>
          <cell r="M170">
            <v>0</v>
          </cell>
          <cell r="N170">
            <v>0</v>
          </cell>
          <cell r="O170">
            <v>0</v>
          </cell>
          <cell r="P170" t="str">
            <v>N/A</v>
          </cell>
          <cell r="R170">
            <v>0</v>
          </cell>
          <cell r="S170">
            <v>0</v>
          </cell>
          <cell r="T170">
            <v>0</v>
          </cell>
          <cell r="U170">
            <v>0</v>
          </cell>
          <cell r="V170">
            <v>0</v>
          </cell>
          <cell r="W170" t="str">
            <v>N/A</v>
          </cell>
        </row>
        <row r="171">
          <cell r="B171" t="str">
            <v>EMERGING OPTIONS</v>
          </cell>
          <cell r="D171">
            <v>7.49</v>
          </cell>
          <cell r="E171">
            <v>-12.344326728110598</v>
          </cell>
          <cell r="F171">
            <v>0</v>
          </cell>
          <cell r="G171">
            <v>0</v>
          </cell>
          <cell r="H171">
            <v>-4.8543267281105988</v>
          </cell>
          <cell r="I171">
            <v>-0.64810770735789036</v>
          </cell>
          <cell r="K171">
            <v>7.49</v>
          </cell>
          <cell r="L171">
            <v>-12.344326728110598</v>
          </cell>
          <cell r="M171">
            <v>0</v>
          </cell>
          <cell r="N171">
            <v>0</v>
          </cell>
          <cell r="O171">
            <v>-4.8543267281105988</v>
          </cell>
          <cell r="P171">
            <v>-0.64810770735789036</v>
          </cell>
          <cell r="R171">
            <v>7.49</v>
          </cell>
          <cell r="S171">
            <v>-12.344326728110598</v>
          </cell>
          <cell r="T171">
            <v>0</v>
          </cell>
          <cell r="U171">
            <v>0</v>
          </cell>
          <cell r="V171">
            <v>-4.8543267281105988</v>
          </cell>
          <cell r="W171">
            <v>-0.64810770735789036</v>
          </cell>
        </row>
        <row r="172">
          <cell r="B172" t="str">
            <v>FX OPTIONS - U.K.</v>
          </cell>
          <cell r="D172">
            <v>9.66</v>
          </cell>
          <cell r="E172">
            <v>-12.068498003072197</v>
          </cell>
          <cell r="F172">
            <v>0</v>
          </cell>
          <cell r="G172">
            <v>-0.47619047619047616</v>
          </cell>
          <cell r="H172">
            <v>-2.8846884792626732</v>
          </cell>
          <cell r="I172">
            <v>-0.29862199578288545</v>
          </cell>
          <cell r="K172">
            <v>9.66</v>
          </cell>
          <cell r="L172">
            <v>-12.068498003072197</v>
          </cell>
          <cell r="M172">
            <v>0</v>
          </cell>
          <cell r="N172">
            <v>-0.47619047619047616</v>
          </cell>
          <cell r="O172">
            <v>-2.8846884792626732</v>
          </cell>
          <cell r="P172">
            <v>-0.29862199578288545</v>
          </cell>
          <cell r="R172">
            <v>9.66</v>
          </cell>
          <cell r="S172">
            <v>-12.068498003072197</v>
          </cell>
          <cell r="T172">
            <v>0</v>
          </cell>
          <cell r="U172">
            <v>-0.47619047619047616</v>
          </cell>
          <cell r="V172">
            <v>-2.8846884792626732</v>
          </cell>
          <cell r="W172">
            <v>-0.29862199578288545</v>
          </cell>
        </row>
        <row r="173">
          <cell r="B173" t="str">
            <v>FX OPTIONS - U.S.</v>
          </cell>
          <cell r="D173">
            <v>0</v>
          </cell>
          <cell r="E173">
            <v>-9.8190476190476189E-2</v>
          </cell>
          <cell r="F173">
            <v>0</v>
          </cell>
          <cell r="G173">
            <v>0</v>
          </cell>
          <cell r="H173">
            <v>-9.8190476190476189E-2</v>
          </cell>
          <cell r="I173" t="str">
            <v>N/A</v>
          </cell>
          <cell r="K173">
            <v>0</v>
          </cell>
          <cell r="L173">
            <v>-9.8190476190476189E-2</v>
          </cell>
          <cell r="M173">
            <v>0</v>
          </cell>
          <cell r="N173">
            <v>0</v>
          </cell>
          <cell r="O173">
            <v>-9.8190476190476189E-2</v>
          </cell>
          <cell r="P173" t="str">
            <v>N/A</v>
          </cell>
          <cell r="R173">
            <v>0</v>
          </cell>
          <cell r="S173">
            <v>-9.8190476190476189E-2</v>
          </cell>
          <cell r="T173">
            <v>0</v>
          </cell>
          <cell r="U173">
            <v>0</v>
          </cell>
          <cell r="V173">
            <v>-9.8190476190476189E-2</v>
          </cell>
          <cell r="W173" t="str">
            <v>N/A</v>
          </cell>
        </row>
        <row r="174">
          <cell r="B174" t="str">
            <v xml:space="preserve">  F/X OPTIONS</v>
          </cell>
          <cell r="D174">
            <v>17.740000000000002</v>
          </cell>
          <cell r="E174">
            <v>-29.101806758832566</v>
          </cell>
          <cell r="F174">
            <v>0</v>
          </cell>
          <cell r="G174">
            <v>-0.47619047619047616</v>
          </cell>
          <cell r="H174">
            <v>-11.837997235023041</v>
          </cell>
          <cell r="I174">
            <v>-0.66730536837784893</v>
          </cell>
          <cell r="K174">
            <v>17.740000000000002</v>
          </cell>
          <cell r="L174">
            <v>-29.101806758832566</v>
          </cell>
          <cell r="M174">
            <v>0</v>
          </cell>
          <cell r="N174">
            <v>-0.47619047619047616</v>
          </cell>
          <cell r="O174">
            <v>-11.837997235023041</v>
          </cell>
          <cell r="P174">
            <v>-0.66730536837784893</v>
          </cell>
          <cell r="R174">
            <v>17.740000000000002</v>
          </cell>
          <cell r="S174">
            <v>-29.101806758832566</v>
          </cell>
          <cell r="T174">
            <v>0</v>
          </cell>
          <cell r="U174">
            <v>-0.47619047619047616</v>
          </cell>
          <cell r="V174">
            <v>-11.837997235023041</v>
          </cell>
          <cell r="W174">
            <v>-0.66730536837784893</v>
          </cell>
        </row>
        <row r="176">
          <cell r="B176" t="str">
            <v>IRS NY</v>
          </cell>
          <cell r="D176">
            <v>0</v>
          </cell>
          <cell r="E176">
            <v>-6.2916190476190472</v>
          </cell>
          <cell r="F176">
            <v>0</v>
          </cell>
          <cell r="G176">
            <v>0</v>
          </cell>
          <cell r="H176">
            <v>-6.2916190476190472</v>
          </cell>
          <cell r="I176" t="str">
            <v>N/A</v>
          </cell>
          <cell r="K176">
            <v>0</v>
          </cell>
          <cell r="L176">
            <v>-6.2916190476190472</v>
          </cell>
          <cell r="M176">
            <v>0</v>
          </cell>
          <cell r="N176">
            <v>0</v>
          </cell>
          <cell r="O176">
            <v>-6.2916190476190472</v>
          </cell>
          <cell r="P176" t="str">
            <v>N/A</v>
          </cell>
          <cell r="R176">
            <v>0</v>
          </cell>
          <cell r="S176">
            <v>-6.2916190476190472</v>
          </cell>
          <cell r="T176">
            <v>0</v>
          </cell>
          <cell r="U176">
            <v>0</v>
          </cell>
          <cell r="V176">
            <v>-6.2916190476190472</v>
          </cell>
          <cell r="W176" t="str">
            <v>N/A</v>
          </cell>
        </row>
        <row r="177">
          <cell r="B177" t="str">
            <v>IRD ADMIN</v>
          </cell>
          <cell r="D177">
            <v>0</v>
          </cell>
          <cell r="E177">
            <v>0</v>
          </cell>
          <cell r="F177">
            <v>0</v>
          </cell>
          <cell r="G177">
            <v>0</v>
          </cell>
          <cell r="H177">
            <v>0</v>
          </cell>
          <cell r="I177" t="str">
            <v>N/A</v>
          </cell>
          <cell r="K177">
            <v>0</v>
          </cell>
          <cell r="L177">
            <v>0</v>
          </cell>
          <cell r="M177">
            <v>0</v>
          </cell>
          <cell r="N177">
            <v>0</v>
          </cell>
          <cell r="O177">
            <v>0</v>
          </cell>
          <cell r="P177" t="str">
            <v>N/A</v>
          </cell>
          <cell r="R177">
            <v>0</v>
          </cell>
          <cell r="S177">
            <v>0</v>
          </cell>
          <cell r="T177">
            <v>0</v>
          </cell>
          <cell r="U177">
            <v>0</v>
          </cell>
          <cell r="V177">
            <v>0</v>
          </cell>
          <cell r="W177" t="str">
            <v>N/A</v>
          </cell>
        </row>
        <row r="178">
          <cell r="B178" t="str">
            <v xml:space="preserve">   TOTAL NY</v>
          </cell>
          <cell r="D178">
            <v>0</v>
          </cell>
          <cell r="E178">
            <v>-6.2916190476190472</v>
          </cell>
          <cell r="F178">
            <v>0</v>
          </cell>
          <cell r="G178">
            <v>0</v>
          </cell>
          <cell r="H178">
            <v>-6.2916190476190472</v>
          </cell>
          <cell r="I178" t="str">
            <v>N/A</v>
          </cell>
          <cell r="K178">
            <v>0</v>
          </cell>
          <cell r="L178">
            <v>-6.2916190476190472</v>
          </cell>
          <cell r="M178">
            <v>0</v>
          </cell>
          <cell r="N178">
            <v>0</v>
          </cell>
          <cell r="O178">
            <v>-6.2916190476190472</v>
          </cell>
          <cell r="P178" t="str">
            <v>N/A</v>
          </cell>
          <cell r="R178">
            <v>0</v>
          </cell>
          <cell r="S178">
            <v>-6.2916190476190472</v>
          </cell>
          <cell r="T178">
            <v>0</v>
          </cell>
          <cell r="U178">
            <v>0</v>
          </cell>
          <cell r="V178">
            <v>-6.2916190476190472</v>
          </cell>
          <cell r="W178" t="str">
            <v>N/A</v>
          </cell>
        </row>
        <row r="179">
          <cell r="B179" t="str">
            <v>IRS LDN</v>
          </cell>
          <cell r="D179">
            <v>85.332380662320006</v>
          </cell>
          <cell r="E179">
            <v>-60.591076170171924</v>
          </cell>
          <cell r="F179">
            <v>0</v>
          </cell>
          <cell r="G179">
            <v>-3.7120506706079124</v>
          </cell>
          <cell r="H179">
            <v>21.029253821540173</v>
          </cell>
          <cell r="I179">
            <v>0.24643931949769221</v>
          </cell>
          <cell r="K179">
            <v>85.332380662320006</v>
          </cell>
          <cell r="L179">
            <v>-60.591076170171924</v>
          </cell>
          <cell r="M179">
            <v>0</v>
          </cell>
          <cell r="N179">
            <v>-3.7120506706079124</v>
          </cell>
          <cell r="O179">
            <v>21.029253821540173</v>
          </cell>
          <cell r="P179">
            <v>0.24643931949769221</v>
          </cell>
          <cell r="R179">
            <v>85.332380662320006</v>
          </cell>
          <cell r="S179">
            <v>-60.591076170171924</v>
          </cell>
          <cell r="T179">
            <v>0</v>
          </cell>
          <cell r="U179">
            <v>-3.7120506706079124</v>
          </cell>
          <cell r="V179">
            <v>21.029253821540173</v>
          </cell>
          <cell r="W179">
            <v>0.24643931949769221</v>
          </cell>
        </row>
        <row r="180">
          <cell r="B180" t="str">
            <v>IRO LDN</v>
          </cell>
          <cell r="D180">
            <v>2.2770321400800002</v>
          </cell>
          <cell r="E180">
            <v>-17.246011297424648</v>
          </cell>
          <cell r="F180">
            <v>0</v>
          </cell>
          <cell r="G180">
            <v>-3.9245466909982234</v>
          </cell>
          <cell r="H180">
            <v>-18.893525848342875</v>
          </cell>
          <cell r="I180" t="str">
            <v>N/A</v>
          </cell>
          <cell r="K180">
            <v>2.2770321400800002</v>
          </cell>
          <cell r="L180">
            <v>-17.246011297424648</v>
          </cell>
          <cell r="M180">
            <v>0</v>
          </cell>
          <cell r="N180">
            <v>-3.9245466909982234</v>
          </cell>
          <cell r="O180">
            <v>-18.893525848342875</v>
          </cell>
          <cell r="P180" t="str">
            <v>N/A</v>
          </cell>
          <cell r="R180">
            <v>2.2770321400800002</v>
          </cell>
          <cell r="S180">
            <v>-17.246011297424648</v>
          </cell>
          <cell r="T180">
            <v>0</v>
          </cell>
          <cell r="U180">
            <v>-3.9245466909982234</v>
          </cell>
          <cell r="V180">
            <v>-18.893525848342875</v>
          </cell>
          <cell r="W180" t="str">
            <v>N/A</v>
          </cell>
        </row>
        <row r="181">
          <cell r="B181" t="str">
            <v>IRD EXEC</v>
          </cell>
          <cell r="D181">
            <v>0</v>
          </cell>
          <cell r="E181">
            <v>-1.3441428571428571</v>
          </cell>
          <cell r="F181">
            <v>0</v>
          </cell>
          <cell r="G181">
            <v>-1.4458094285714287</v>
          </cell>
          <cell r="H181">
            <v>-2.7899522857142856</v>
          </cell>
          <cell r="I181" t="str">
            <v>N/A</v>
          </cell>
          <cell r="K181">
            <v>0</v>
          </cell>
          <cell r="L181">
            <v>-1.3441428571428571</v>
          </cell>
          <cell r="M181">
            <v>0</v>
          </cell>
          <cell r="N181">
            <v>-1.4458094285714287</v>
          </cell>
          <cell r="O181">
            <v>-2.7899522857142856</v>
          </cell>
          <cell r="P181" t="str">
            <v>N/A</v>
          </cell>
          <cell r="R181">
            <v>0</v>
          </cell>
          <cell r="S181">
            <v>-1.3441428571428571</v>
          </cell>
          <cell r="T181">
            <v>0</v>
          </cell>
          <cell r="U181">
            <v>-1.4458094285714287</v>
          </cell>
          <cell r="V181">
            <v>-2.7899522857142856</v>
          </cell>
          <cell r="W181" t="str">
            <v>N/A</v>
          </cell>
        </row>
        <row r="182">
          <cell r="B182" t="str">
            <v xml:space="preserve">   TOTAL LDN</v>
          </cell>
          <cell r="D182">
            <v>87.609412802400001</v>
          </cell>
          <cell r="E182">
            <v>-79.181230324739431</v>
          </cell>
          <cell r="F182">
            <v>0</v>
          </cell>
          <cell r="G182">
            <v>-9.0824067901775649</v>
          </cell>
          <cell r="H182">
            <v>-0.65422431251698754</v>
          </cell>
          <cell r="I182">
            <v>-7.4675116701508754E-3</v>
          </cell>
          <cell r="K182">
            <v>87.609412802400001</v>
          </cell>
          <cell r="L182">
            <v>-79.181230324739431</v>
          </cell>
          <cell r="M182">
            <v>0</v>
          </cell>
          <cell r="N182">
            <v>-9.0824067901775649</v>
          </cell>
          <cell r="O182">
            <v>-0.65422431251698754</v>
          </cell>
          <cell r="P182">
            <v>-7.4675116701508754E-3</v>
          </cell>
          <cell r="R182">
            <v>87.609412802400001</v>
          </cell>
          <cell r="S182">
            <v>-79.181230324739431</v>
          </cell>
          <cell r="T182">
            <v>0</v>
          </cell>
          <cell r="U182">
            <v>-9.0824067901775649</v>
          </cell>
          <cell r="V182">
            <v>-0.65422431251698754</v>
          </cell>
          <cell r="W182">
            <v>-7.4675116701508754E-3</v>
          </cell>
        </row>
        <row r="183">
          <cell r="B183" t="str">
            <v>IRD TOKYO</v>
          </cell>
          <cell r="D183">
            <v>0</v>
          </cell>
          <cell r="E183">
            <v>0</v>
          </cell>
          <cell r="F183">
            <v>0</v>
          </cell>
          <cell r="G183">
            <v>0</v>
          </cell>
          <cell r="H183">
            <v>0</v>
          </cell>
          <cell r="I183" t="str">
            <v>N/A</v>
          </cell>
          <cell r="K183">
            <v>0</v>
          </cell>
          <cell r="L183">
            <v>0</v>
          </cell>
          <cell r="M183">
            <v>0</v>
          </cell>
          <cell r="N183">
            <v>0</v>
          </cell>
          <cell r="O183">
            <v>0</v>
          </cell>
          <cell r="P183" t="str">
            <v>N/A</v>
          </cell>
          <cell r="R183">
            <v>0</v>
          </cell>
          <cell r="S183">
            <v>0</v>
          </cell>
          <cell r="T183">
            <v>0</v>
          </cell>
          <cell r="U183">
            <v>0</v>
          </cell>
          <cell r="V183">
            <v>0</v>
          </cell>
          <cell r="W183" t="str">
            <v>N/A</v>
          </cell>
        </row>
        <row r="184">
          <cell r="B184" t="str">
            <v>IRD HONG KONG</v>
          </cell>
          <cell r="D184">
            <v>0</v>
          </cell>
          <cell r="E184">
            <v>0</v>
          </cell>
          <cell r="F184">
            <v>0</v>
          </cell>
          <cell r="G184">
            <v>0</v>
          </cell>
          <cell r="H184">
            <v>0</v>
          </cell>
          <cell r="I184" t="str">
            <v>N/A</v>
          </cell>
          <cell r="K184">
            <v>0</v>
          </cell>
          <cell r="L184">
            <v>0</v>
          </cell>
          <cell r="M184">
            <v>0</v>
          </cell>
          <cell r="N184">
            <v>0</v>
          </cell>
          <cell r="O184">
            <v>0</v>
          </cell>
          <cell r="P184" t="str">
            <v>N/A</v>
          </cell>
          <cell r="R184">
            <v>0</v>
          </cell>
          <cell r="S184">
            <v>0</v>
          </cell>
          <cell r="T184">
            <v>0</v>
          </cell>
          <cell r="U184">
            <v>0</v>
          </cell>
          <cell r="V184">
            <v>0</v>
          </cell>
          <cell r="W184" t="str">
            <v>N/A</v>
          </cell>
        </row>
        <row r="185">
          <cell r="B185" t="str">
            <v>IRS CHICAGO</v>
          </cell>
          <cell r="D185">
            <v>3.76</v>
          </cell>
          <cell r="E185">
            <v>-4.9995238095238097</v>
          </cell>
          <cell r="F185">
            <v>0</v>
          </cell>
          <cell r="G185">
            <v>0</v>
          </cell>
          <cell r="H185">
            <v>-1.2395238095238099</v>
          </cell>
          <cell r="I185">
            <v>-0.32966058763931116</v>
          </cell>
          <cell r="K185">
            <v>3.76</v>
          </cell>
          <cell r="L185">
            <v>-4.9995238095238097</v>
          </cell>
          <cell r="M185">
            <v>0</v>
          </cell>
          <cell r="N185">
            <v>0</v>
          </cell>
          <cell r="O185">
            <v>-1.2395238095238099</v>
          </cell>
          <cell r="P185">
            <v>-0.32966058763931116</v>
          </cell>
          <cell r="R185">
            <v>3.76</v>
          </cell>
          <cell r="S185">
            <v>-4.9995238095238097</v>
          </cell>
          <cell r="T185">
            <v>0</v>
          </cell>
          <cell r="U185">
            <v>0</v>
          </cell>
          <cell r="V185">
            <v>-1.2395238095238099</v>
          </cell>
          <cell r="W185">
            <v>-0.32966058763931116</v>
          </cell>
        </row>
        <row r="186">
          <cell r="B186" t="str">
            <v xml:space="preserve">  INT RATE DERIV </v>
          </cell>
          <cell r="D186">
            <v>91.369412802400007</v>
          </cell>
          <cell r="E186">
            <v>-90.47237318188229</v>
          </cell>
          <cell r="F186">
            <v>0</v>
          </cell>
          <cell r="G186">
            <v>-9.0824067901775649</v>
          </cell>
          <cell r="H186">
            <v>-8.1853671696598447</v>
          </cell>
          <cell r="I186">
            <v>-8.9585419437486408E-2</v>
          </cell>
          <cell r="K186">
            <v>91.369412802400007</v>
          </cell>
          <cell r="L186">
            <v>-90.47237318188229</v>
          </cell>
          <cell r="M186">
            <v>0</v>
          </cell>
          <cell r="N186">
            <v>-9.0824067901775649</v>
          </cell>
          <cell r="O186">
            <v>-8.1853671696598447</v>
          </cell>
          <cell r="P186">
            <v>-8.9585419437486408E-2</v>
          </cell>
          <cell r="R186">
            <v>91.369412802400007</v>
          </cell>
          <cell r="S186">
            <v>-90.47237318188229</v>
          </cell>
          <cell r="T186">
            <v>0</v>
          </cell>
          <cell r="U186">
            <v>-9.0824067901775649</v>
          </cell>
          <cell r="V186">
            <v>-8.1853671696598447</v>
          </cell>
          <cell r="W186">
            <v>-8.9585419437486408E-2</v>
          </cell>
        </row>
        <row r="189">
          <cell r="B189" t="str">
            <v>LONDON SALES</v>
          </cell>
          <cell r="D189">
            <v>3.2130000000000001</v>
          </cell>
          <cell r="E189">
            <v>-10.042427506818395</v>
          </cell>
          <cell r="F189">
            <v>0</v>
          </cell>
          <cell r="G189">
            <v>0</v>
          </cell>
          <cell r="H189">
            <v>-6.8294275068183961</v>
          </cell>
          <cell r="I189" t="str">
            <v>N/A</v>
          </cell>
          <cell r="K189">
            <v>3.2130000000000001</v>
          </cell>
          <cell r="L189">
            <v>-10.042427506818395</v>
          </cell>
          <cell r="M189">
            <v>0</v>
          </cell>
          <cell r="N189">
            <v>0</v>
          </cell>
          <cell r="O189">
            <v>-6.8294275068183961</v>
          </cell>
          <cell r="P189" t="str">
            <v>N/A</v>
          </cell>
          <cell r="R189">
            <v>3.2130000000000001</v>
          </cell>
          <cell r="S189">
            <v>-10.042427506818395</v>
          </cell>
          <cell r="T189">
            <v>0</v>
          </cell>
          <cell r="U189">
            <v>0</v>
          </cell>
          <cell r="V189">
            <v>-6.8294275068183961</v>
          </cell>
          <cell r="W189" t="str">
            <v>N/A</v>
          </cell>
        </row>
        <row r="190">
          <cell r="B190" t="str">
            <v>CHICAGO SALES</v>
          </cell>
          <cell r="D190">
            <v>0</v>
          </cell>
          <cell r="E190">
            <v>-0.95238095238095233</v>
          </cell>
          <cell r="F190">
            <v>0</v>
          </cell>
          <cell r="G190">
            <v>0</v>
          </cell>
          <cell r="H190">
            <v>-0.95238095238095233</v>
          </cell>
          <cell r="I190" t="str">
            <v>N/A</v>
          </cell>
          <cell r="K190">
            <v>0</v>
          </cell>
          <cell r="L190">
            <v>-0.95238095238095233</v>
          </cell>
          <cell r="M190">
            <v>0</v>
          </cell>
          <cell r="N190">
            <v>0</v>
          </cell>
          <cell r="O190">
            <v>-0.95238095238095233</v>
          </cell>
          <cell r="P190" t="str">
            <v>N/A</v>
          </cell>
          <cell r="R190">
            <v>0</v>
          </cell>
          <cell r="S190">
            <v>-0.95238095238095233</v>
          </cell>
          <cell r="T190">
            <v>0</v>
          </cell>
          <cell r="U190">
            <v>0</v>
          </cell>
          <cell r="V190">
            <v>-0.95238095238095233</v>
          </cell>
          <cell r="W190" t="str">
            <v>N/A</v>
          </cell>
        </row>
        <row r="192">
          <cell r="B192" t="str">
            <v>CAPITAL MARKETS</v>
          </cell>
          <cell r="D192">
            <v>3.2130000000000001</v>
          </cell>
          <cell r="E192">
            <v>-10.994808459199348</v>
          </cell>
          <cell r="F192">
            <v>0</v>
          </cell>
          <cell r="G192">
            <v>0</v>
          </cell>
          <cell r="H192">
            <v>-7.7818084591993486</v>
          </cell>
          <cell r="I192" t="str">
            <v>N/A</v>
          </cell>
          <cell r="K192">
            <v>3.2130000000000001</v>
          </cell>
          <cell r="L192">
            <v>-10.994808459199348</v>
          </cell>
          <cell r="M192">
            <v>0</v>
          </cell>
          <cell r="N192">
            <v>0</v>
          </cell>
          <cell r="O192">
            <v>-7.7818084591993486</v>
          </cell>
          <cell r="P192" t="str">
            <v>N/A</v>
          </cell>
          <cell r="R192">
            <v>3.2130000000000001</v>
          </cell>
          <cell r="S192">
            <v>-10.994808459199348</v>
          </cell>
          <cell r="T192">
            <v>0</v>
          </cell>
          <cell r="U192">
            <v>0</v>
          </cell>
          <cell r="V192">
            <v>-7.7818084591993486</v>
          </cell>
          <cell r="W192" t="str">
            <v>N/A</v>
          </cell>
        </row>
        <row r="194">
          <cell r="B194" t="str">
            <v>CANTOR FITZGERALD</v>
          </cell>
        </row>
        <row r="195">
          <cell r="B195" t="str">
            <v xml:space="preserve">     COMBINED DAILY MANAGEMENT REPORT (IN THOUSANDS)</v>
          </cell>
        </row>
        <row r="196">
          <cell r="G196" t="str">
            <v xml:space="preserve"> DATE          </v>
          </cell>
          <cell r="H196">
            <v>37258</v>
          </cell>
          <cell r="K196">
            <v>1</v>
          </cell>
          <cell r="L196" t="str">
            <v>OUT OF</v>
          </cell>
          <cell r="M196">
            <v>21</v>
          </cell>
          <cell r="N196" t="str">
            <v>TRADING DAYS THIS MONTH</v>
          </cell>
        </row>
        <row r="199">
          <cell r="D199" t="str">
            <v>DAILY</v>
          </cell>
          <cell r="K199" t="str">
            <v>MTD</v>
          </cell>
          <cell r="R199" t="str">
            <v>YTD</v>
          </cell>
        </row>
        <row r="200">
          <cell r="H200" t="str">
            <v>Profit/</v>
          </cell>
          <cell r="O200" t="str">
            <v>Profit/</v>
          </cell>
          <cell r="V200" t="str">
            <v>Profit/</v>
          </cell>
        </row>
        <row r="201">
          <cell r="B201" t="str">
            <v>DIVISION:</v>
          </cell>
          <cell r="D201" t="str">
            <v>Revenue</v>
          </cell>
          <cell r="E201" t="str">
            <v>Expense</v>
          </cell>
          <cell r="F201" t="str">
            <v>Extra</v>
          </cell>
          <cell r="G201" t="str">
            <v>Other</v>
          </cell>
          <cell r="H201" t="str">
            <v>(Loss)</v>
          </cell>
          <cell r="K201" t="str">
            <v>Revenue</v>
          </cell>
          <cell r="L201" t="str">
            <v>Expense</v>
          </cell>
          <cell r="M201" t="str">
            <v>Extra</v>
          </cell>
          <cell r="N201" t="str">
            <v>Other</v>
          </cell>
          <cell r="O201" t="str">
            <v>(Loss)</v>
          </cell>
          <cell r="R201" t="str">
            <v>Revenue</v>
          </cell>
          <cell r="S201" t="str">
            <v>Expense</v>
          </cell>
          <cell r="T201" t="str">
            <v>Extra</v>
          </cell>
          <cell r="U201" t="str">
            <v>Other</v>
          </cell>
          <cell r="V201" t="str">
            <v>(Loss)</v>
          </cell>
        </row>
        <row r="203">
          <cell r="B203" t="str">
            <v>CANTOR INDEX</v>
          </cell>
          <cell r="D203">
            <v>15.409749999999999</v>
          </cell>
          <cell r="E203">
            <v>-64.298517380952376</v>
          </cell>
          <cell r="F203">
            <v>-11.904761904761905</v>
          </cell>
          <cell r="G203">
            <v>-0.93934322341267684</v>
          </cell>
          <cell r="H203">
            <v>-61.732872509126963</v>
          </cell>
          <cell r="I203" t="str">
            <v>N/A</v>
          </cell>
          <cell r="K203">
            <v>15.409749999999999</v>
          </cell>
          <cell r="L203">
            <v>-64.298517380952376</v>
          </cell>
          <cell r="M203">
            <v>-11.904761904761905</v>
          </cell>
          <cell r="N203">
            <v>-0.93934322341267684</v>
          </cell>
          <cell r="O203">
            <v>-61.732872509126963</v>
          </cell>
          <cell r="P203" t="str">
            <v>N/A</v>
          </cell>
          <cell r="R203">
            <v>15.409749999999999</v>
          </cell>
          <cell r="S203">
            <v>-64.298517380952376</v>
          </cell>
          <cell r="T203">
            <v>-11.904761904761905</v>
          </cell>
          <cell r="U203">
            <v>-0.93934322341267684</v>
          </cell>
          <cell r="V203">
            <v>-61.732872509126963</v>
          </cell>
          <cell r="W203" t="str">
            <v>N/A</v>
          </cell>
        </row>
        <row r="204">
          <cell r="B204" t="str">
            <v>UK GAME ACCOUNT</v>
          </cell>
          <cell r="D204">
            <v>0</v>
          </cell>
          <cell r="E204">
            <v>-3.8989426587301583</v>
          </cell>
          <cell r="F204">
            <v>0</v>
          </cell>
          <cell r="G204">
            <v>0</v>
          </cell>
          <cell r="H204">
            <v>-3.8989426587301583</v>
          </cell>
          <cell r="I204" t="str">
            <v>N/A</v>
          </cell>
          <cell r="K204">
            <v>0</v>
          </cell>
          <cell r="L204">
            <v>-3.8989426587301583</v>
          </cell>
          <cell r="M204">
            <v>0</v>
          </cell>
          <cell r="N204">
            <v>0</v>
          </cell>
          <cell r="O204">
            <v>-3.8989426587301583</v>
          </cell>
          <cell r="P204" t="str">
            <v>N/A</v>
          </cell>
          <cell r="R204">
            <v>0</v>
          </cell>
          <cell r="S204">
            <v>-3.8989426587301583</v>
          </cell>
          <cell r="T204">
            <v>0</v>
          </cell>
          <cell r="U204">
            <v>0</v>
          </cell>
          <cell r="V204">
            <v>-3.8989426587301583</v>
          </cell>
          <cell r="W204" t="str">
            <v>N/A</v>
          </cell>
        </row>
        <row r="205">
          <cell r="B205" t="str">
            <v>HSX</v>
          </cell>
          <cell r="D205">
            <v>1.04</v>
          </cell>
          <cell r="E205">
            <v>-11.009523809523809</v>
          </cell>
          <cell r="F205">
            <v>0</v>
          </cell>
          <cell r="G205">
            <v>0</v>
          </cell>
          <cell r="H205">
            <v>-9.9695238095238068</v>
          </cell>
          <cell r="I205" t="str">
            <v>N/A</v>
          </cell>
          <cell r="K205">
            <v>1.04</v>
          </cell>
          <cell r="L205">
            <v>-11.009523809523809</v>
          </cell>
          <cell r="M205">
            <v>0</v>
          </cell>
          <cell r="N205">
            <v>0</v>
          </cell>
          <cell r="O205">
            <v>-9.9695238095238068</v>
          </cell>
          <cell r="P205" t="str">
            <v>N/A</v>
          </cell>
          <cell r="R205">
            <v>1.04</v>
          </cell>
          <cell r="S205">
            <v>-11.009523809523809</v>
          </cell>
          <cell r="T205">
            <v>0</v>
          </cell>
          <cell r="U205">
            <v>0</v>
          </cell>
          <cell r="V205">
            <v>-9.9695238095238068</v>
          </cell>
          <cell r="W205" t="str">
            <v>N/A</v>
          </cell>
        </row>
        <row r="206">
          <cell r="B206" t="str">
            <v>CANTOR INDEX - TOTAL</v>
          </cell>
          <cell r="D206">
            <v>16.449749999999998</v>
          </cell>
          <cell r="E206">
            <v>-79.206983849206352</v>
          </cell>
          <cell r="F206">
            <v>-11.904761904761905</v>
          </cell>
          <cell r="G206">
            <v>-0.93934322341267684</v>
          </cell>
          <cell r="H206">
            <v>-75.601338977380934</v>
          </cell>
          <cell r="I206" t="str">
            <v>N/A</v>
          </cell>
          <cell r="K206">
            <v>16.449749999999998</v>
          </cell>
          <cell r="L206">
            <v>-79.206983849206352</v>
          </cell>
          <cell r="M206">
            <v>-11.904761904761905</v>
          </cell>
          <cell r="N206">
            <v>-0.93934322341267684</v>
          </cell>
          <cell r="O206">
            <v>-75.601338977380934</v>
          </cell>
          <cell r="P206" t="str">
            <v>N/A</v>
          </cell>
          <cell r="R206">
            <v>16.449749999999998</v>
          </cell>
          <cell r="S206">
            <v>-79.206983849206352</v>
          </cell>
          <cell r="T206">
            <v>-11.904761904761905</v>
          </cell>
          <cell r="U206">
            <v>-0.93934322341267684</v>
          </cell>
          <cell r="V206">
            <v>-75.601338977380934</v>
          </cell>
          <cell r="W206" t="str">
            <v>N/A</v>
          </cell>
        </row>
        <row r="209">
          <cell r="B209" t="str">
            <v>ITD INTERNATIONAL UK</v>
          </cell>
          <cell r="D209">
            <v>15.858097551459295</v>
          </cell>
          <cell r="E209">
            <v>-14.892195246052228</v>
          </cell>
          <cell r="F209">
            <v>0</v>
          </cell>
          <cell r="G209">
            <v>0</v>
          </cell>
          <cell r="H209">
            <v>0.96590230540706667</v>
          </cell>
          <cell r="I209">
            <v>6.090909090909094E-2</v>
          </cell>
          <cell r="K209">
            <v>15.858097551459295</v>
          </cell>
          <cell r="L209">
            <v>-14.892195246052228</v>
          </cell>
          <cell r="M209">
            <v>0</v>
          </cell>
          <cell r="N209">
            <v>0</v>
          </cell>
          <cell r="O209">
            <v>0.96590230540706667</v>
          </cell>
          <cell r="P209">
            <v>6.090909090909094E-2</v>
          </cell>
          <cell r="R209">
            <v>15.858097551459295</v>
          </cell>
          <cell r="S209">
            <v>-14.892195246052228</v>
          </cell>
          <cell r="T209">
            <v>0</v>
          </cell>
          <cell r="U209">
            <v>0</v>
          </cell>
          <cell r="V209">
            <v>0.96590230540706667</v>
          </cell>
          <cell r="W209">
            <v>6.090909090909094E-2</v>
          </cell>
        </row>
        <row r="210">
          <cell r="B210" t="str">
            <v>ITD LONDON US SALES</v>
          </cell>
          <cell r="D210">
            <v>25.23</v>
          </cell>
          <cell r="E210">
            <v>-37.736005495038903</v>
          </cell>
          <cell r="F210">
            <v>0</v>
          </cell>
          <cell r="G210">
            <v>1.7171706655256767</v>
          </cell>
          <cell r="H210">
            <v>-10.788834829513227</v>
          </cell>
          <cell r="I210">
            <v>-0.42761929566045292</v>
          </cell>
          <cell r="K210">
            <v>25.23</v>
          </cell>
          <cell r="L210">
            <v>-37.736005495038903</v>
          </cell>
          <cell r="M210">
            <v>0</v>
          </cell>
          <cell r="N210">
            <v>1.7171706655256767</v>
          </cell>
          <cell r="O210">
            <v>-10.788834829513227</v>
          </cell>
          <cell r="P210">
            <v>-0.42761929566045292</v>
          </cell>
          <cell r="R210">
            <v>25.23</v>
          </cell>
          <cell r="S210">
            <v>-37.736005495038903</v>
          </cell>
          <cell r="T210">
            <v>0</v>
          </cell>
          <cell r="U210">
            <v>1.7171706655256767</v>
          </cell>
          <cell r="V210">
            <v>-10.788834829513227</v>
          </cell>
          <cell r="W210">
            <v>-0.42761929566045292</v>
          </cell>
        </row>
        <row r="211">
          <cell r="B211" t="str">
            <v>MILAN EQUITIES</v>
          </cell>
          <cell r="D211">
            <v>2.8</v>
          </cell>
          <cell r="E211">
            <v>-5.7709565898617505</v>
          </cell>
          <cell r="F211">
            <v>0</v>
          </cell>
          <cell r="G211">
            <v>0.44564348847926266</v>
          </cell>
          <cell r="H211">
            <v>-2.5253131013824883</v>
          </cell>
          <cell r="I211">
            <v>-0.90189753620803159</v>
          </cell>
          <cell r="K211">
            <v>2.8</v>
          </cell>
          <cell r="L211">
            <v>-5.7709565898617505</v>
          </cell>
          <cell r="M211">
            <v>0</v>
          </cell>
          <cell r="N211">
            <v>0.44564348847926266</v>
          </cell>
          <cell r="O211">
            <v>-2.5253131013824883</v>
          </cell>
          <cell r="P211">
            <v>-0.90189753620803159</v>
          </cell>
          <cell r="R211">
            <v>2.8</v>
          </cell>
          <cell r="S211">
            <v>-5.7709565898617505</v>
          </cell>
          <cell r="T211">
            <v>0</v>
          </cell>
          <cell r="U211">
            <v>0.44564348847926266</v>
          </cell>
          <cell r="V211">
            <v>-2.5253131013824883</v>
          </cell>
          <cell r="W211">
            <v>-0.90189753620803159</v>
          </cell>
        </row>
        <row r="212">
          <cell r="B212" t="str">
            <v>FRANKFURT EQUITIES</v>
          </cell>
          <cell r="D212">
            <v>0.39</v>
          </cell>
          <cell r="E212">
            <v>-2.2371999999999996</v>
          </cell>
          <cell r="F212">
            <v>0</v>
          </cell>
          <cell r="G212">
            <v>0.27707999999999994</v>
          </cell>
          <cell r="H212">
            <v>-1.5701199999999997</v>
          </cell>
          <cell r="I212" t="str">
            <v>N/A</v>
          </cell>
          <cell r="K212">
            <v>0.39</v>
          </cell>
          <cell r="L212">
            <v>-2.2371999999999996</v>
          </cell>
          <cell r="M212">
            <v>0</v>
          </cell>
          <cell r="N212">
            <v>0.27707999999999994</v>
          </cell>
          <cell r="O212">
            <v>-1.5701199999999997</v>
          </cell>
          <cell r="P212" t="str">
            <v>N/A</v>
          </cell>
          <cell r="R212">
            <v>0.39</v>
          </cell>
          <cell r="S212">
            <v>-2.2371999999999996</v>
          </cell>
          <cell r="T212">
            <v>0</v>
          </cell>
          <cell r="U212">
            <v>0.27707999999999994</v>
          </cell>
          <cell r="V212">
            <v>-1.5701199999999997</v>
          </cell>
          <cell r="W212" t="str">
            <v>N/A</v>
          </cell>
        </row>
        <row r="213">
          <cell r="B213" t="str">
            <v>UK EQUITIES</v>
          </cell>
          <cell r="D213">
            <v>38</v>
          </cell>
          <cell r="E213">
            <v>-44.815701259600615</v>
          </cell>
          <cell r="F213">
            <v>0</v>
          </cell>
          <cell r="G213">
            <v>1.0223551889400928</v>
          </cell>
          <cell r="H213">
            <v>-5.793346070660526</v>
          </cell>
          <cell r="I213">
            <v>-0.15245647554369804</v>
          </cell>
          <cell r="K213">
            <v>38</v>
          </cell>
          <cell r="L213">
            <v>-44.815701259600615</v>
          </cell>
          <cell r="M213">
            <v>0</v>
          </cell>
          <cell r="N213">
            <v>1.0223551889400928</v>
          </cell>
          <cell r="O213">
            <v>-5.793346070660526</v>
          </cell>
          <cell r="P213">
            <v>-0.15245647554369804</v>
          </cell>
          <cell r="R213">
            <v>38</v>
          </cell>
          <cell r="S213">
            <v>-44.815701259600615</v>
          </cell>
          <cell r="T213">
            <v>0</v>
          </cell>
          <cell r="U213">
            <v>1.0223551889400928</v>
          </cell>
          <cell r="V213">
            <v>-5.793346070660526</v>
          </cell>
          <cell r="W213">
            <v>-0.15245647554369804</v>
          </cell>
        </row>
        <row r="214">
          <cell r="B214" t="str">
            <v>EQUITY OPTIONS</v>
          </cell>
          <cell r="D214">
            <v>28.17</v>
          </cell>
          <cell r="E214">
            <v>-21.540574016897079</v>
          </cell>
          <cell r="F214">
            <v>0</v>
          </cell>
          <cell r="G214">
            <v>-0.9944138974654384</v>
          </cell>
          <cell r="H214">
            <v>5.6350120856374843</v>
          </cell>
          <cell r="I214">
            <v>0.2000359277826583</v>
          </cell>
          <cell r="K214">
            <v>28.17</v>
          </cell>
          <cell r="L214">
            <v>-21.540574016897079</v>
          </cell>
          <cell r="M214">
            <v>0</v>
          </cell>
          <cell r="N214">
            <v>-0.9944138974654384</v>
          </cell>
          <cell r="O214">
            <v>5.6350120856374843</v>
          </cell>
          <cell r="P214">
            <v>0.2000359277826583</v>
          </cell>
          <cell r="R214">
            <v>28.17</v>
          </cell>
          <cell r="S214">
            <v>-21.540574016897079</v>
          </cell>
          <cell r="T214">
            <v>0</v>
          </cell>
          <cell r="U214">
            <v>-0.9944138974654384</v>
          </cell>
          <cell r="V214">
            <v>5.6350120856374843</v>
          </cell>
          <cell r="W214">
            <v>0.2000359277826583</v>
          </cell>
        </row>
        <row r="215">
          <cell r="B215" t="str">
            <v>TOTAL EUROPE</v>
          </cell>
          <cell r="D215">
            <v>110.4480975514593</v>
          </cell>
          <cell r="E215">
            <v>-126.99263260745059</v>
          </cell>
          <cell r="F215">
            <v>0</v>
          </cell>
          <cell r="G215">
            <v>2.4678354454795937</v>
          </cell>
          <cell r="H215">
            <v>-14.076699610511689</v>
          </cell>
          <cell r="I215">
            <v>-0.12745081103776512</v>
          </cell>
          <cell r="K215">
            <v>110.4480975514593</v>
          </cell>
          <cell r="L215">
            <v>-126.99263260745059</v>
          </cell>
          <cell r="M215">
            <v>0</v>
          </cell>
          <cell r="N215">
            <v>2.4678354454795937</v>
          </cell>
          <cell r="O215">
            <v>-14.076699610511689</v>
          </cell>
          <cell r="P215">
            <v>-0.12745081103776512</v>
          </cell>
          <cell r="R215">
            <v>110.4480975514593</v>
          </cell>
          <cell r="S215">
            <v>-126.99263260745059</v>
          </cell>
          <cell r="T215">
            <v>0</v>
          </cell>
          <cell r="U215">
            <v>2.4678354454795937</v>
          </cell>
          <cell r="V215">
            <v>-14.076699610511689</v>
          </cell>
          <cell r="W215">
            <v>-0.12745081103776512</v>
          </cell>
        </row>
        <row r="217">
          <cell r="B217" t="str">
            <v>I.T.D. - MORNING REPORT</v>
          </cell>
          <cell r="D217">
            <v>0</v>
          </cell>
          <cell r="E217">
            <v>0</v>
          </cell>
          <cell r="F217">
            <v>0</v>
          </cell>
          <cell r="G217">
            <v>0</v>
          </cell>
          <cell r="H217">
            <v>0</v>
          </cell>
          <cell r="I217" t="str">
            <v>N/A</v>
          </cell>
          <cell r="K217">
            <v>0</v>
          </cell>
          <cell r="L217">
            <v>0</v>
          </cell>
          <cell r="M217">
            <v>0</v>
          </cell>
          <cell r="N217">
            <v>0</v>
          </cell>
          <cell r="O217">
            <v>0</v>
          </cell>
          <cell r="P217" t="str">
            <v>N/A</v>
          </cell>
          <cell r="R217">
            <v>0</v>
          </cell>
          <cell r="S217">
            <v>0</v>
          </cell>
          <cell r="T217">
            <v>0</v>
          </cell>
          <cell r="U217">
            <v>0</v>
          </cell>
          <cell r="V217">
            <v>0</v>
          </cell>
          <cell r="W217" t="str">
            <v>N/A</v>
          </cell>
        </row>
        <row r="218">
          <cell r="B218" t="str">
            <v>I.T.D. - CF PARALLAX</v>
          </cell>
          <cell r="D218">
            <v>9.4703430000000015</v>
          </cell>
          <cell r="E218">
            <v>-13.092060713718812</v>
          </cell>
          <cell r="F218">
            <v>0</v>
          </cell>
          <cell r="G218">
            <v>0.54325765705782181</v>
          </cell>
          <cell r="H218">
            <v>-3.0784600566609885</v>
          </cell>
          <cell r="I218">
            <v>-0.3250632059114425</v>
          </cell>
          <cell r="K218">
            <v>9.4703430000000015</v>
          </cell>
          <cell r="L218">
            <v>-13.092060713718812</v>
          </cell>
          <cell r="M218">
            <v>0</v>
          </cell>
          <cell r="N218">
            <v>0.54325765705782181</v>
          </cell>
          <cell r="O218">
            <v>-3.0784600566609885</v>
          </cell>
          <cell r="P218">
            <v>-0.3250632059114425</v>
          </cell>
          <cell r="R218">
            <v>9.4703430000000015</v>
          </cell>
          <cell r="S218">
            <v>-13.092060713718812</v>
          </cell>
          <cell r="T218">
            <v>0</v>
          </cell>
          <cell r="U218">
            <v>0.54325765705782181</v>
          </cell>
          <cell r="V218">
            <v>-3.0784600566609885</v>
          </cell>
          <cell r="W218">
            <v>-0.3250632059114425</v>
          </cell>
        </row>
        <row r="219">
          <cell r="B219" t="str">
            <v>I.T.D. - SAN FRAN SALES</v>
          </cell>
          <cell r="D219">
            <v>27.115934999999997</v>
          </cell>
          <cell r="E219">
            <v>-23.487184488832536</v>
          </cell>
          <cell r="F219">
            <v>0</v>
          </cell>
          <cell r="G219">
            <v>-0.54431257667511923</v>
          </cell>
          <cell r="H219">
            <v>3.0844379344923412</v>
          </cell>
          <cell r="I219">
            <v>0.11375001210514561</v>
          </cell>
          <cell r="K219">
            <v>27.115934999999997</v>
          </cell>
          <cell r="L219">
            <v>-23.487184488832536</v>
          </cell>
          <cell r="M219">
            <v>0</v>
          </cell>
          <cell r="N219">
            <v>-0.54431257667511923</v>
          </cell>
          <cell r="O219">
            <v>3.0844379344923412</v>
          </cell>
          <cell r="P219">
            <v>0.11375001210514561</v>
          </cell>
          <cell r="R219">
            <v>27.115934999999997</v>
          </cell>
          <cell r="S219">
            <v>-23.487184488832536</v>
          </cell>
          <cell r="T219">
            <v>0</v>
          </cell>
          <cell r="U219">
            <v>-0.54431257667511923</v>
          </cell>
          <cell r="V219">
            <v>3.0844379344923412</v>
          </cell>
          <cell r="W219">
            <v>0.11375001210514561</v>
          </cell>
        </row>
        <row r="220">
          <cell r="B220" t="str">
            <v>I.T.D. - CONNECTICUT *</v>
          </cell>
          <cell r="D220">
            <v>48.668985499999998</v>
          </cell>
          <cell r="E220">
            <v>-33.7563229458205</v>
          </cell>
          <cell r="F220">
            <v>0</v>
          </cell>
          <cell r="G220">
            <v>-2.2368993831269242</v>
          </cell>
          <cell r="H220">
            <v>12.675763171052573</v>
          </cell>
          <cell r="I220">
            <v>0.26044847742003113</v>
          </cell>
          <cell r="K220">
            <v>48.668985499999998</v>
          </cell>
          <cell r="L220">
            <v>-33.7563229458205</v>
          </cell>
          <cell r="M220">
            <v>0</v>
          </cell>
          <cell r="N220">
            <v>-2.2368993831269242</v>
          </cell>
          <cell r="O220">
            <v>12.675763171052573</v>
          </cell>
          <cell r="P220">
            <v>0.26044847742003113</v>
          </cell>
          <cell r="R220">
            <v>48.668985499999998</v>
          </cell>
          <cell r="S220">
            <v>-33.7563229458205</v>
          </cell>
          <cell r="T220">
            <v>0</v>
          </cell>
          <cell r="U220">
            <v>-2.2368993831269242</v>
          </cell>
          <cell r="V220">
            <v>12.675763171052573</v>
          </cell>
          <cell r="W220">
            <v>0.26044847742003113</v>
          </cell>
        </row>
        <row r="221">
          <cell r="B221" t="str">
            <v>I.T.D. - PROG TRADING</v>
          </cell>
          <cell r="D221">
            <v>0</v>
          </cell>
          <cell r="E221">
            <v>0</v>
          </cell>
          <cell r="F221">
            <v>0</v>
          </cell>
          <cell r="G221">
            <v>0</v>
          </cell>
          <cell r="H221">
            <v>0</v>
          </cell>
          <cell r="I221" t="str">
            <v>N/A</v>
          </cell>
          <cell r="K221">
            <v>0</v>
          </cell>
          <cell r="L221">
            <v>0</v>
          </cell>
          <cell r="M221">
            <v>0</v>
          </cell>
          <cell r="N221">
            <v>0</v>
          </cell>
          <cell r="O221">
            <v>0</v>
          </cell>
          <cell r="P221" t="str">
            <v>N/A</v>
          </cell>
          <cell r="R221">
            <v>0</v>
          </cell>
          <cell r="S221">
            <v>0</v>
          </cell>
          <cell r="T221">
            <v>0</v>
          </cell>
          <cell r="U221">
            <v>0</v>
          </cell>
          <cell r="V221">
            <v>0</v>
          </cell>
          <cell r="W221" t="str">
            <v>N/A</v>
          </cell>
        </row>
        <row r="222">
          <cell r="B222" t="str">
            <v>I.T.D. - CHICAGO *</v>
          </cell>
          <cell r="D222">
            <v>64.6998155</v>
          </cell>
          <cell r="E222">
            <v>-46.090324958320011</v>
          </cell>
          <cell r="F222">
            <v>0</v>
          </cell>
          <cell r="G222">
            <v>-2.7914235812519981</v>
          </cell>
          <cell r="H222">
            <v>15.818066960427991</v>
          </cell>
          <cell r="I222">
            <v>0.24448395776998763</v>
          </cell>
          <cell r="K222">
            <v>64.6998155</v>
          </cell>
          <cell r="L222">
            <v>-46.090324958320011</v>
          </cell>
          <cell r="M222">
            <v>0</v>
          </cell>
          <cell r="N222">
            <v>-2.7914235812519981</v>
          </cell>
          <cell r="O222">
            <v>15.818066960427991</v>
          </cell>
          <cell r="P222">
            <v>0.24448395776998763</v>
          </cell>
          <cell r="R222">
            <v>64.6998155</v>
          </cell>
          <cell r="S222">
            <v>-46.090324958320011</v>
          </cell>
          <cell r="T222">
            <v>0</v>
          </cell>
          <cell r="U222">
            <v>-2.7914235812519981</v>
          </cell>
          <cell r="V222">
            <v>15.818066960427991</v>
          </cell>
          <cell r="W222">
            <v>0.24448395776998763</v>
          </cell>
        </row>
        <row r="223">
          <cell r="B223" t="str">
            <v>I.T.D. - US INTERNTNL</v>
          </cell>
          <cell r="D223">
            <v>0</v>
          </cell>
          <cell r="E223">
            <v>0</v>
          </cell>
          <cell r="F223">
            <v>0</v>
          </cell>
          <cell r="G223">
            <v>0</v>
          </cell>
          <cell r="H223">
            <v>0</v>
          </cell>
          <cell r="I223" t="str">
            <v>N/A</v>
          </cell>
          <cell r="K223">
            <v>0</v>
          </cell>
          <cell r="L223">
            <v>0</v>
          </cell>
          <cell r="M223">
            <v>0</v>
          </cell>
          <cell r="N223">
            <v>0</v>
          </cell>
          <cell r="O223">
            <v>0</v>
          </cell>
          <cell r="P223" t="str">
            <v>N/A</v>
          </cell>
          <cell r="R223">
            <v>0</v>
          </cell>
          <cell r="S223">
            <v>0</v>
          </cell>
          <cell r="T223">
            <v>0</v>
          </cell>
          <cell r="U223">
            <v>0</v>
          </cell>
          <cell r="V223">
            <v>0</v>
          </cell>
          <cell r="W223" t="str">
            <v>N/A</v>
          </cell>
        </row>
        <row r="224">
          <cell r="B224" t="str">
            <v>I.T.D. - BOSTON *</v>
          </cell>
          <cell r="D224">
            <v>41.015406999999996</v>
          </cell>
          <cell r="E224">
            <v>-31.933345892582839</v>
          </cell>
          <cell r="F224">
            <v>0</v>
          </cell>
          <cell r="G224">
            <v>-1.3623091661125741</v>
          </cell>
          <cell r="H224">
            <v>7.7197519413045832</v>
          </cell>
          <cell r="I224">
            <v>0.1882159048502087</v>
          </cell>
          <cell r="K224">
            <v>41.015406999999996</v>
          </cell>
          <cell r="L224">
            <v>-31.933345892582839</v>
          </cell>
          <cell r="M224">
            <v>0</v>
          </cell>
          <cell r="N224">
            <v>-1.3623091661125741</v>
          </cell>
          <cell r="O224">
            <v>7.7197519413045832</v>
          </cell>
          <cell r="P224">
            <v>0.1882159048502087</v>
          </cell>
          <cell r="R224">
            <v>41.015406999999996</v>
          </cell>
          <cell r="S224">
            <v>-31.933345892582839</v>
          </cell>
          <cell r="T224">
            <v>0</v>
          </cell>
          <cell r="U224">
            <v>-1.3623091661125741</v>
          </cell>
          <cell r="V224">
            <v>7.7197519413045832</v>
          </cell>
          <cell r="W224">
            <v>0.1882159048502087</v>
          </cell>
        </row>
        <row r="225">
          <cell r="B225" t="str">
            <v>I.T.D. - DALLAS *</v>
          </cell>
          <cell r="D225">
            <v>47.278275000000001</v>
          </cell>
          <cell r="E225">
            <v>-36.418554005913713</v>
          </cell>
          <cell r="F225">
            <v>0</v>
          </cell>
          <cell r="G225">
            <v>-1.6289581491129432</v>
          </cell>
          <cell r="H225">
            <v>9.230762844973345</v>
          </cell>
          <cell r="I225">
            <v>0.19524322418644388</v>
          </cell>
          <cell r="K225">
            <v>47.278275000000001</v>
          </cell>
          <cell r="L225">
            <v>-36.418554005913713</v>
          </cell>
          <cell r="M225">
            <v>0</v>
          </cell>
          <cell r="N225">
            <v>-1.6289581491129432</v>
          </cell>
          <cell r="O225">
            <v>9.230762844973345</v>
          </cell>
          <cell r="P225">
            <v>0.19524322418644388</v>
          </cell>
          <cell r="R225">
            <v>47.278275000000001</v>
          </cell>
          <cell r="S225">
            <v>-36.418554005913713</v>
          </cell>
          <cell r="T225">
            <v>0</v>
          </cell>
          <cell r="U225">
            <v>-1.6289581491129432</v>
          </cell>
          <cell r="V225">
            <v>9.230762844973345</v>
          </cell>
          <cell r="W225">
            <v>0.19524322418644388</v>
          </cell>
        </row>
        <row r="226">
          <cell r="B226" t="str">
            <v>I.T.D. - L.A. SALES*</v>
          </cell>
          <cell r="D226">
            <v>99.8150835</v>
          </cell>
          <cell r="E226">
            <v>-83.203629270408271</v>
          </cell>
          <cell r="F226">
            <v>0</v>
          </cell>
          <cell r="G226">
            <v>-2.4917181344387576</v>
          </cell>
          <cell r="H226">
            <v>14.119736095152971</v>
          </cell>
          <cell r="I226">
            <v>0.14145894187578345</v>
          </cell>
          <cell r="K226">
            <v>99.8150835</v>
          </cell>
          <cell r="L226">
            <v>-83.203629270408271</v>
          </cell>
          <cell r="M226">
            <v>0</v>
          </cell>
          <cell r="N226">
            <v>-2.4917181344387576</v>
          </cell>
          <cell r="O226">
            <v>14.119736095152971</v>
          </cell>
          <cell r="P226">
            <v>0.14145894187578345</v>
          </cell>
          <cell r="R226">
            <v>99.8150835</v>
          </cell>
          <cell r="S226">
            <v>-83.203629270408271</v>
          </cell>
          <cell r="T226">
            <v>0</v>
          </cell>
          <cell r="U226">
            <v>-2.4917181344387576</v>
          </cell>
          <cell r="V226">
            <v>14.119736095152971</v>
          </cell>
          <cell r="W226">
            <v>0.14145894187578345</v>
          </cell>
        </row>
        <row r="227">
          <cell r="B227" t="str">
            <v>I.T.D. - N.Y. SALES *</v>
          </cell>
          <cell r="D227">
            <v>0</v>
          </cell>
          <cell r="E227">
            <v>0</v>
          </cell>
          <cell r="F227">
            <v>0</v>
          </cell>
          <cell r="G227">
            <v>0</v>
          </cell>
          <cell r="H227">
            <v>0</v>
          </cell>
          <cell r="I227" t="str">
            <v>N/A</v>
          </cell>
          <cell r="K227">
            <v>0</v>
          </cell>
          <cell r="L227">
            <v>0</v>
          </cell>
          <cell r="M227">
            <v>0</v>
          </cell>
          <cell r="N227">
            <v>0</v>
          </cell>
          <cell r="O227">
            <v>0</v>
          </cell>
          <cell r="P227" t="str">
            <v>N/A</v>
          </cell>
          <cell r="R227">
            <v>0</v>
          </cell>
          <cell r="S227">
            <v>0</v>
          </cell>
          <cell r="T227">
            <v>0</v>
          </cell>
          <cell r="U227">
            <v>0</v>
          </cell>
          <cell r="V227">
            <v>0</v>
          </cell>
          <cell r="W227" t="str">
            <v>N/A</v>
          </cell>
        </row>
        <row r="228">
          <cell r="B228" t="str">
            <v>I.T.D. - NY EQUITY (299 PARK)</v>
          </cell>
          <cell r="D228">
            <v>172.31443950000002</v>
          </cell>
          <cell r="E228">
            <v>-81.211795336349994</v>
          </cell>
          <cell r="F228">
            <v>0</v>
          </cell>
          <cell r="G228">
            <v>-13.665396624547501</v>
          </cell>
          <cell r="H228">
            <v>77.437247539102529</v>
          </cell>
          <cell r="I228">
            <v>0.4493950000000001</v>
          </cell>
          <cell r="K228">
            <v>172.31443950000002</v>
          </cell>
          <cell r="L228">
            <v>-81.211795336349994</v>
          </cell>
          <cell r="M228">
            <v>0</v>
          </cell>
          <cell r="N228">
            <v>-13.665396624547501</v>
          </cell>
          <cell r="O228">
            <v>77.437247539102529</v>
          </cell>
          <cell r="P228">
            <v>0.4493950000000001</v>
          </cell>
          <cell r="R228">
            <v>172.31443950000002</v>
          </cell>
          <cell r="S228">
            <v>-81.211795336349994</v>
          </cell>
          <cell r="T228">
            <v>0</v>
          </cell>
          <cell r="U228">
            <v>-13.665396624547501</v>
          </cell>
          <cell r="V228">
            <v>77.437247539102529</v>
          </cell>
          <cell r="W228">
            <v>0.4493950000000001</v>
          </cell>
        </row>
        <row r="229">
          <cell r="B229" t="str">
            <v>I.T.D. - NY EQUITY OPTIONS</v>
          </cell>
          <cell r="D229">
            <v>16.446999999999999</v>
          </cell>
          <cell r="E229">
            <v>-8.516</v>
          </cell>
          <cell r="F229">
            <v>0</v>
          </cell>
          <cell r="G229">
            <v>-1.19</v>
          </cell>
          <cell r="H229">
            <v>6.7409999999999997</v>
          </cell>
          <cell r="I229">
            <v>0.40986198090837234</v>
          </cell>
          <cell r="K229">
            <v>16.446999999999999</v>
          </cell>
          <cell r="L229">
            <v>-8.516</v>
          </cell>
          <cell r="M229">
            <v>0</v>
          </cell>
          <cell r="N229">
            <v>-1.19</v>
          </cell>
          <cell r="O229">
            <v>6.7409999999999997</v>
          </cell>
          <cell r="P229">
            <v>0.40986198090837234</v>
          </cell>
          <cell r="R229">
            <v>16.446999999999999</v>
          </cell>
          <cell r="S229">
            <v>-8.516</v>
          </cell>
          <cell r="T229">
            <v>0</v>
          </cell>
          <cell r="U229">
            <v>-1.19</v>
          </cell>
          <cell r="V229">
            <v>6.7409999999999997</v>
          </cell>
          <cell r="W229">
            <v>0.40986198090837234</v>
          </cell>
        </row>
        <row r="230">
          <cell r="B230" t="str">
            <v xml:space="preserve">  TOTAL ITD SALES</v>
          </cell>
          <cell r="D230">
            <v>526.82528400000001</v>
          </cell>
          <cell r="E230">
            <v>-357.70921761194671</v>
          </cell>
          <cell r="F230">
            <v>0</v>
          </cell>
          <cell r="G230">
            <v>-25.367759958207994</v>
          </cell>
          <cell r="H230">
            <v>143.74830642984534</v>
          </cell>
          <cell r="I230">
            <v>0.27285764521097916</v>
          </cell>
          <cell r="K230">
            <v>526.82528400000001</v>
          </cell>
          <cell r="L230">
            <v>-357.70921761194671</v>
          </cell>
          <cell r="M230">
            <v>0</v>
          </cell>
          <cell r="N230">
            <v>-25.367759958207994</v>
          </cell>
          <cell r="O230">
            <v>143.74830642984534</v>
          </cell>
          <cell r="P230">
            <v>0.27285764521097916</v>
          </cell>
          <cell r="R230">
            <v>526.82528400000001</v>
          </cell>
          <cell r="S230">
            <v>-357.70921761194671</v>
          </cell>
          <cell r="T230">
            <v>0</v>
          </cell>
          <cell r="U230">
            <v>-25.367759958207994</v>
          </cell>
          <cell r="V230">
            <v>143.74830642984534</v>
          </cell>
          <cell r="W230">
            <v>0.27285764521097916</v>
          </cell>
        </row>
        <row r="232">
          <cell r="B232" t="str">
            <v>LISTED*</v>
          </cell>
          <cell r="D232">
            <v>0</v>
          </cell>
          <cell r="E232">
            <v>0</v>
          </cell>
          <cell r="F232">
            <v>0</v>
          </cell>
          <cell r="G232">
            <v>0</v>
          </cell>
          <cell r="H232">
            <v>0</v>
          </cell>
          <cell r="I232" t="str">
            <v>N/A</v>
          </cell>
          <cell r="K232">
            <v>0</v>
          </cell>
          <cell r="L232">
            <v>0</v>
          </cell>
          <cell r="M232">
            <v>0</v>
          </cell>
          <cell r="N232">
            <v>0</v>
          </cell>
          <cell r="O232">
            <v>0</v>
          </cell>
          <cell r="P232" t="str">
            <v>N/A</v>
          </cell>
          <cell r="R232">
            <v>0</v>
          </cell>
          <cell r="S232">
            <v>0</v>
          </cell>
          <cell r="T232">
            <v>0</v>
          </cell>
          <cell r="U232">
            <v>0</v>
          </cell>
          <cell r="V232">
            <v>0</v>
          </cell>
          <cell r="W232" t="str">
            <v>N/A</v>
          </cell>
        </row>
        <row r="233">
          <cell r="B233" t="str">
            <v>ERROR ACCOUNT 2E</v>
          </cell>
          <cell r="D233">
            <v>0</v>
          </cell>
          <cell r="E233">
            <v>0</v>
          </cell>
          <cell r="F233">
            <v>0</v>
          </cell>
          <cell r="G233">
            <v>0</v>
          </cell>
          <cell r="H233">
            <v>0</v>
          </cell>
          <cell r="I233" t="str">
            <v>N/A</v>
          </cell>
          <cell r="K233">
            <v>0</v>
          </cell>
          <cell r="L233">
            <v>0</v>
          </cell>
          <cell r="M233">
            <v>0</v>
          </cell>
          <cell r="N233">
            <v>0</v>
          </cell>
          <cell r="O233">
            <v>0</v>
          </cell>
          <cell r="P233" t="str">
            <v>N/A</v>
          </cell>
          <cell r="R233">
            <v>0</v>
          </cell>
          <cell r="S233">
            <v>0</v>
          </cell>
          <cell r="T233">
            <v>0</v>
          </cell>
          <cell r="U233">
            <v>0</v>
          </cell>
          <cell r="V233">
            <v>0</v>
          </cell>
          <cell r="W233" t="str">
            <v>N/A</v>
          </cell>
        </row>
        <row r="234">
          <cell r="B234" t="str">
            <v>SPECIAL INV 2W*</v>
          </cell>
          <cell r="D234">
            <v>0</v>
          </cell>
          <cell r="E234">
            <v>0</v>
          </cell>
          <cell r="F234">
            <v>0</v>
          </cell>
          <cell r="G234">
            <v>0</v>
          </cell>
          <cell r="H234">
            <v>0</v>
          </cell>
          <cell r="I234" t="str">
            <v>N/A</v>
          </cell>
          <cell r="K234">
            <v>0</v>
          </cell>
          <cell r="L234">
            <v>0</v>
          </cell>
          <cell r="M234">
            <v>0</v>
          </cell>
          <cell r="N234">
            <v>0</v>
          </cell>
          <cell r="O234">
            <v>0</v>
          </cell>
          <cell r="P234" t="str">
            <v>N/A</v>
          </cell>
          <cell r="R234">
            <v>0</v>
          </cell>
          <cell r="S234">
            <v>0</v>
          </cell>
          <cell r="T234">
            <v>0</v>
          </cell>
          <cell r="U234">
            <v>0</v>
          </cell>
          <cell r="V234">
            <v>0</v>
          </cell>
          <cell r="W234" t="str">
            <v>N/A</v>
          </cell>
        </row>
        <row r="235">
          <cell r="B235" t="str">
            <v>SPECIAL INV-OTHER*</v>
          </cell>
          <cell r="D235">
            <v>0</v>
          </cell>
          <cell r="E235">
            <v>0</v>
          </cell>
          <cell r="F235">
            <v>0</v>
          </cell>
          <cell r="G235">
            <v>0</v>
          </cell>
          <cell r="H235">
            <v>0</v>
          </cell>
          <cell r="I235" t="str">
            <v>N/A</v>
          </cell>
          <cell r="K235">
            <v>0</v>
          </cell>
          <cell r="L235">
            <v>0</v>
          </cell>
          <cell r="M235">
            <v>0</v>
          </cell>
          <cell r="N235">
            <v>0</v>
          </cell>
          <cell r="O235">
            <v>0</v>
          </cell>
          <cell r="P235" t="str">
            <v>N/A</v>
          </cell>
          <cell r="R235">
            <v>0</v>
          </cell>
          <cell r="S235">
            <v>0</v>
          </cell>
          <cell r="T235">
            <v>0</v>
          </cell>
          <cell r="U235">
            <v>0</v>
          </cell>
          <cell r="V235">
            <v>0</v>
          </cell>
          <cell r="W235" t="str">
            <v>N/A</v>
          </cell>
        </row>
        <row r="236">
          <cell r="B236" t="str">
            <v>OTC *</v>
          </cell>
          <cell r="D236">
            <v>0</v>
          </cell>
          <cell r="E236">
            <v>0</v>
          </cell>
          <cell r="F236">
            <v>0</v>
          </cell>
          <cell r="G236">
            <v>0</v>
          </cell>
          <cell r="H236">
            <v>0</v>
          </cell>
          <cell r="I236" t="str">
            <v>N/A</v>
          </cell>
          <cell r="K236">
            <v>0</v>
          </cell>
          <cell r="L236">
            <v>0</v>
          </cell>
          <cell r="M236">
            <v>0</v>
          </cell>
          <cell r="N236">
            <v>0</v>
          </cell>
          <cell r="O236">
            <v>0</v>
          </cell>
          <cell r="P236" t="str">
            <v>N/A</v>
          </cell>
          <cell r="R236">
            <v>0</v>
          </cell>
          <cell r="S236">
            <v>0</v>
          </cell>
          <cell r="T236">
            <v>0</v>
          </cell>
          <cell r="U236">
            <v>0</v>
          </cell>
          <cell r="V236">
            <v>0</v>
          </cell>
          <cell r="W236" t="str">
            <v>N/A</v>
          </cell>
        </row>
        <row r="237">
          <cell r="B237" t="str">
            <v xml:space="preserve">TRADING </v>
          </cell>
          <cell r="D237">
            <v>94.697999999999993</v>
          </cell>
          <cell r="E237">
            <v>-12.5</v>
          </cell>
          <cell r="F237">
            <v>0</v>
          </cell>
          <cell r="G237">
            <v>-12.33</v>
          </cell>
          <cell r="H237">
            <v>69.867999999999995</v>
          </cell>
          <cell r="I237">
            <v>0.73779805275718602</v>
          </cell>
          <cell r="K237">
            <v>94.697999999999993</v>
          </cell>
          <cell r="L237">
            <v>-12.5</v>
          </cell>
          <cell r="M237">
            <v>0</v>
          </cell>
          <cell r="N237">
            <v>-12.33</v>
          </cell>
          <cell r="O237">
            <v>69.867999999999995</v>
          </cell>
          <cell r="P237">
            <v>0.73779805275718602</v>
          </cell>
          <cell r="R237">
            <v>94.697999999999993</v>
          </cell>
          <cell r="S237">
            <v>-12.5</v>
          </cell>
          <cell r="T237">
            <v>0</v>
          </cell>
          <cell r="U237">
            <v>-12.33</v>
          </cell>
          <cell r="V237">
            <v>69.867999999999995</v>
          </cell>
          <cell r="W237">
            <v>0.73779805275718602</v>
          </cell>
        </row>
        <row r="238">
          <cell r="B238" t="str">
            <v>TRADING 2W</v>
          </cell>
          <cell r="D238">
            <v>4.05</v>
          </cell>
          <cell r="E238">
            <v>0</v>
          </cell>
          <cell r="F238">
            <v>0</v>
          </cell>
          <cell r="G238">
            <v>-2.0249999999999999</v>
          </cell>
          <cell r="H238">
            <v>2.0249999999999999</v>
          </cell>
          <cell r="I238">
            <v>0.5</v>
          </cell>
          <cell r="K238">
            <v>4.05</v>
          </cell>
          <cell r="L238">
            <v>0</v>
          </cell>
          <cell r="M238">
            <v>0</v>
          </cell>
          <cell r="N238">
            <v>-2.0249999999999999</v>
          </cell>
          <cell r="O238">
            <v>2.0249999999999999</v>
          </cell>
          <cell r="P238">
            <v>0.5</v>
          </cell>
          <cell r="R238">
            <v>4.05</v>
          </cell>
          <cell r="S238">
            <v>0</v>
          </cell>
          <cell r="T238">
            <v>0</v>
          </cell>
          <cell r="U238">
            <v>-2.0249999999999999</v>
          </cell>
          <cell r="V238">
            <v>2.0249999999999999</v>
          </cell>
          <cell r="W238">
            <v>0.5</v>
          </cell>
        </row>
        <row r="239">
          <cell r="B239" t="str">
            <v xml:space="preserve">  TOTAL ITD TRADING</v>
          </cell>
          <cell r="D239">
            <v>98.74799999999999</v>
          </cell>
          <cell r="E239">
            <v>-12.5</v>
          </cell>
          <cell r="F239">
            <v>0</v>
          </cell>
          <cell r="G239">
            <v>-14.355</v>
          </cell>
          <cell r="H239">
            <v>71.893000000000001</v>
          </cell>
          <cell r="I239">
            <v>0.72804512496455631</v>
          </cell>
          <cell r="K239">
            <v>98.74799999999999</v>
          </cell>
          <cell r="L239">
            <v>-12.5</v>
          </cell>
          <cell r="M239">
            <v>0</v>
          </cell>
          <cell r="N239">
            <v>-14.355</v>
          </cell>
          <cell r="O239">
            <v>71.893000000000001</v>
          </cell>
          <cell r="P239">
            <v>0.72804512496455631</v>
          </cell>
          <cell r="R239">
            <v>98.74799999999999</v>
          </cell>
          <cell r="S239">
            <v>-12.5</v>
          </cell>
          <cell r="T239">
            <v>0</v>
          </cell>
          <cell r="U239">
            <v>-14.355</v>
          </cell>
          <cell r="V239">
            <v>71.893000000000001</v>
          </cell>
          <cell r="W239">
            <v>0.72804512496455631</v>
          </cell>
        </row>
        <row r="241">
          <cell r="B241" t="str">
            <v xml:space="preserve">  TOTAL ITD </v>
          </cell>
          <cell r="D241">
            <v>736.0213815514594</v>
          </cell>
          <cell r="E241">
            <v>-497.20185021939733</v>
          </cell>
          <cell r="F241">
            <v>0</v>
          </cell>
          <cell r="G241">
            <v>-37.254924512728401</v>
          </cell>
          <cell r="H241">
            <v>201.56460681933365</v>
          </cell>
          <cell r="I241">
            <v>0.27385699909214001</v>
          </cell>
          <cell r="K241">
            <v>736.0213815514594</v>
          </cell>
          <cell r="L241">
            <v>-497.20185021939733</v>
          </cell>
          <cell r="M241">
            <v>0</v>
          </cell>
          <cell r="N241">
            <v>-37.254924512728401</v>
          </cell>
          <cell r="O241">
            <v>201.56460681933365</v>
          </cell>
          <cell r="P241">
            <v>0.27385699909214001</v>
          </cell>
          <cell r="R241">
            <v>736.0213815514594</v>
          </cell>
          <cell r="S241">
            <v>-497.20185021939733</v>
          </cell>
          <cell r="T241">
            <v>0</v>
          </cell>
          <cell r="U241">
            <v>-37.254924512728401</v>
          </cell>
          <cell r="V241">
            <v>201.56460681933365</v>
          </cell>
          <cell r="W241">
            <v>0.27385699909214001</v>
          </cell>
        </row>
        <row r="323">
          <cell r="D323" t="str">
            <v>DAILY</v>
          </cell>
          <cell r="K323" t="str">
            <v>MTD</v>
          </cell>
          <cell r="R323" t="str">
            <v>YTD</v>
          </cell>
        </row>
        <row r="324">
          <cell r="H324" t="str">
            <v>Profit/</v>
          </cell>
          <cell r="O324" t="str">
            <v>Profit/</v>
          </cell>
          <cell r="V324" t="str">
            <v>Profit/</v>
          </cell>
        </row>
        <row r="325">
          <cell r="B325" t="str">
            <v>DIVISION:</v>
          </cell>
          <cell r="D325" t="str">
            <v>Revenue</v>
          </cell>
          <cell r="E325" t="str">
            <v>Expense</v>
          </cell>
          <cell r="F325" t="str">
            <v>Extra</v>
          </cell>
          <cell r="G325" t="str">
            <v>Other</v>
          </cell>
          <cell r="H325" t="str">
            <v>(Loss)</v>
          </cell>
          <cell r="K325" t="str">
            <v>Revenue</v>
          </cell>
          <cell r="L325" t="str">
            <v>Expense</v>
          </cell>
          <cell r="M325" t="str">
            <v>Extra</v>
          </cell>
          <cell r="N325" t="str">
            <v>Other</v>
          </cell>
          <cell r="O325" t="str">
            <v>(Loss)</v>
          </cell>
          <cell r="R325" t="str">
            <v>Revenue</v>
          </cell>
          <cell r="S325" t="str">
            <v>Expense</v>
          </cell>
          <cell r="T325" t="str">
            <v>Extra</v>
          </cell>
          <cell r="U325" t="str">
            <v>Other</v>
          </cell>
          <cell r="V325" t="str">
            <v>(Loss)</v>
          </cell>
        </row>
        <row r="327">
          <cell r="B327" t="str">
            <v>INCOME:</v>
          </cell>
        </row>
        <row r="328">
          <cell r="B328" t="str">
            <v>MANAGEMENT FEES:</v>
          </cell>
        </row>
        <row r="329">
          <cell r="B329" t="str">
            <v xml:space="preserve">  ASIA</v>
          </cell>
          <cell r="D329">
            <v>0</v>
          </cell>
          <cell r="E329">
            <v>0</v>
          </cell>
          <cell r="F329">
            <v>0</v>
          </cell>
          <cell r="G329">
            <v>0</v>
          </cell>
          <cell r="H329">
            <v>0</v>
          </cell>
          <cell r="K329">
            <v>0</v>
          </cell>
          <cell r="L329">
            <v>0</v>
          </cell>
          <cell r="M329">
            <v>0</v>
          </cell>
          <cell r="N329">
            <v>0</v>
          </cell>
          <cell r="O329">
            <v>0</v>
          </cell>
          <cell r="R329">
            <v>0</v>
          </cell>
          <cell r="S329">
            <v>0</v>
          </cell>
          <cell r="T329">
            <v>0</v>
          </cell>
          <cell r="U329">
            <v>0</v>
          </cell>
          <cell r="V329">
            <v>0</v>
          </cell>
        </row>
        <row r="330">
          <cell r="B330" t="str">
            <v xml:space="preserve">  NEW YORK</v>
          </cell>
          <cell r="D330">
            <v>3.5480000000000005E-2</v>
          </cell>
          <cell r="E330">
            <v>0</v>
          </cell>
          <cell r="F330">
            <v>0</v>
          </cell>
          <cell r="G330">
            <v>0</v>
          </cell>
          <cell r="H330">
            <v>3.5480000000000005E-2</v>
          </cell>
          <cell r="K330">
            <v>3.5480000000000005E-2</v>
          </cell>
          <cell r="L330">
            <v>0</v>
          </cell>
          <cell r="M330">
            <v>0</v>
          </cell>
          <cell r="N330">
            <v>0</v>
          </cell>
          <cell r="O330">
            <v>3.5480000000000005E-2</v>
          </cell>
          <cell r="R330">
            <v>3.5480000000000005E-2</v>
          </cell>
          <cell r="S330">
            <v>0</v>
          </cell>
          <cell r="T330">
            <v>0</v>
          </cell>
          <cell r="U330">
            <v>0</v>
          </cell>
          <cell r="V330">
            <v>3.5480000000000005E-2</v>
          </cell>
        </row>
        <row r="331">
          <cell r="B331" t="str">
            <v xml:space="preserve">  LONDON</v>
          </cell>
          <cell r="D331">
            <v>12.122074039734636</v>
          </cell>
          <cell r="E331">
            <v>0</v>
          </cell>
          <cell r="F331">
            <v>0</v>
          </cell>
          <cell r="G331">
            <v>0</v>
          </cell>
          <cell r="H331">
            <v>12.122074039734636</v>
          </cell>
          <cell r="K331">
            <v>12.122074039734636</v>
          </cell>
          <cell r="L331">
            <v>0</v>
          </cell>
          <cell r="M331">
            <v>0</v>
          </cell>
          <cell r="N331">
            <v>0</v>
          </cell>
          <cell r="O331">
            <v>12.122074039734636</v>
          </cell>
          <cell r="R331">
            <v>12.122074039734636</v>
          </cell>
          <cell r="S331">
            <v>0</v>
          </cell>
          <cell r="T331">
            <v>0</v>
          </cell>
          <cell r="U331">
            <v>0</v>
          </cell>
          <cell r="V331">
            <v>12.122074039734636</v>
          </cell>
        </row>
        <row r="332">
          <cell r="B332" t="str">
            <v xml:space="preserve">  LOS ANGELES</v>
          </cell>
          <cell r="D332">
            <v>10.315315335000001</v>
          </cell>
          <cell r="E332">
            <v>0</v>
          </cell>
          <cell r="F332">
            <v>0</v>
          </cell>
          <cell r="G332">
            <v>0</v>
          </cell>
          <cell r="H332">
            <v>10.315315335000001</v>
          </cell>
          <cell r="K332">
            <v>10.315315335000001</v>
          </cell>
          <cell r="L332">
            <v>0</v>
          </cell>
          <cell r="M332">
            <v>0</v>
          </cell>
          <cell r="N332">
            <v>0</v>
          </cell>
          <cell r="O332">
            <v>10.315315335000001</v>
          </cell>
          <cell r="R332">
            <v>10.315315335000001</v>
          </cell>
          <cell r="S332">
            <v>0</v>
          </cell>
          <cell r="T332">
            <v>0</v>
          </cell>
          <cell r="U332">
            <v>0</v>
          </cell>
          <cell r="V332">
            <v>10.315315335000001</v>
          </cell>
        </row>
        <row r="333">
          <cell r="B333" t="str">
            <v xml:space="preserve">     TOTAL MGMT FEES</v>
          </cell>
          <cell r="D333">
            <v>22.472869374734636</v>
          </cell>
          <cell r="E333">
            <v>0</v>
          </cell>
          <cell r="F333">
            <v>0</v>
          </cell>
          <cell r="G333">
            <v>0</v>
          </cell>
          <cell r="H333">
            <v>22.472869374734636</v>
          </cell>
          <cell r="K333">
            <v>22.472869374734636</v>
          </cell>
          <cell r="L333">
            <v>0</v>
          </cell>
          <cell r="M333">
            <v>0</v>
          </cell>
          <cell r="N333">
            <v>0</v>
          </cell>
          <cell r="O333">
            <v>22.472869374734636</v>
          </cell>
          <cell r="R333">
            <v>22.472869374734636</v>
          </cell>
          <cell r="S333">
            <v>0</v>
          </cell>
          <cell r="T333">
            <v>0</v>
          </cell>
          <cell r="U333">
            <v>0</v>
          </cell>
          <cell r="V333">
            <v>22.472869374734636</v>
          </cell>
        </row>
        <row r="335">
          <cell r="B335" t="str">
            <v>INTEREST INCOME</v>
          </cell>
        </row>
        <row r="336">
          <cell r="B336" t="str">
            <v xml:space="preserve">  DOMESTIC EX. CF&amp;CO</v>
          </cell>
          <cell r="D336">
            <v>0</v>
          </cell>
          <cell r="E336">
            <v>0</v>
          </cell>
          <cell r="F336">
            <v>0</v>
          </cell>
          <cell r="G336">
            <v>0</v>
          </cell>
          <cell r="H336">
            <v>0</v>
          </cell>
          <cell r="K336">
            <v>0</v>
          </cell>
          <cell r="L336">
            <v>0</v>
          </cell>
          <cell r="M336">
            <v>0</v>
          </cell>
          <cell r="N336">
            <v>0</v>
          </cell>
          <cell r="O336">
            <v>0</v>
          </cell>
          <cell r="R336">
            <v>0</v>
          </cell>
          <cell r="S336">
            <v>0</v>
          </cell>
          <cell r="T336">
            <v>0</v>
          </cell>
          <cell r="U336">
            <v>0</v>
          </cell>
          <cell r="V336">
            <v>0</v>
          </cell>
        </row>
        <row r="337">
          <cell r="B337" t="str">
            <v xml:space="preserve">  INTERNATIONAL</v>
          </cell>
          <cell r="D337">
            <v>0</v>
          </cell>
          <cell r="E337">
            <v>0</v>
          </cell>
          <cell r="F337">
            <v>0</v>
          </cell>
          <cell r="G337">
            <v>0</v>
          </cell>
          <cell r="H337">
            <v>0</v>
          </cell>
          <cell r="K337">
            <v>0</v>
          </cell>
          <cell r="L337">
            <v>0</v>
          </cell>
          <cell r="M337">
            <v>0</v>
          </cell>
          <cell r="N337">
            <v>0</v>
          </cell>
          <cell r="O337">
            <v>0</v>
          </cell>
          <cell r="R337">
            <v>0</v>
          </cell>
          <cell r="S337">
            <v>0</v>
          </cell>
          <cell r="T337">
            <v>0</v>
          </cell>
          <cell r="U337">
            <v>0</v>
          </cell>
          <cell r="V337">
            <v>0</v>
          </cell>
        </row>
        <row r="338">
          <cell r="B338" t="str">
            <v xml:space="preserve">  CF&amp;CO</v>
          </cell>
          <cell r="D338">
            <v>0</v>
          </cell>
          <cell r="E338">
            <v>0</v>
          </cell>
          <cell r="F338">
            <v>0</v>
          </cell>
          <cell r="G338">
            <v>0</v>
          </cell>
          <cell r="H338">
            <v>0</v>
          </cell>
          <cell r="K338">
            <v>0</v>
          </cell>
          <cell r="L338">
            <v>0</v>
          </cell>
          <cell r="M338">
            <v>0</v>
          </cell>
          <cell r="N338">
            <v>0</v>
          </cell>
          <cell r="O338">
            <v>0</v>
          </cell>
          <cell r="R338">
            <v>0</v>
          </cell>
          <cell r="S338">
            <v>0</v>
          </cell>
          <cell r="T338">
            <v>0</v>
          </cell>
          <cell r="U338">
            <v>0</v>
          </cell>
          <cell r="V338">
            <v>0</v>
          </cell>
        </row>
        <row r="339">
          <cell r="B339" t="str">
            <v xml:space="preserve">  ITD FINANCING</v>
          </cell>
          <cell r="D339">
            <v>0</v>
          </cell>
          <cell r="E339">
            <v>0</v>
          </cell>
          <cell r="F339">
            <v>0</v>
          </cell>
          <cell r="G339">
            <v>0</v>
          </cell>
          <cell r="H339">
            <v>0</v>
          </cell>
          <cell r="K339">
            <v>0</v>
          </cell>
          <cell r="L339">
            <v>0</v>
          </cell>
          <cell r="M339">
            <v>0</v>
          </cell>
          <cell r="N339">
            <v>0</v>
          </cell>
          <cell r="O339">
            <v>0</v>
          </cell>
          <cell r="R339">
            <v>0</v>
          </cell>
          <cell r="S339">
            <v>0</v>
          </cell>
          <cell r="T339">
            <v>0</v>
          </cell>
          <cell r="U339">
            <v>0</v>
          </cell>
          <cell r="V339">
            <v>0</v>
          </cell>
        </row>
        <row r="340">
          <cell r="B340" t="str">
            <v>ASIA</v>
          </cell>
          <cell r="D340">
            <v>0</v>
          </cell>
          <cell r="E340">
            <v>0</v>
          </cell>
          <cell r="F340">
            <v>0</v>
          </cell>
          <cell r="G340">
            <v>0</v>
          </cell>
          <cell r="H340">
            <v>0</v>
          </cell>
          <cell r="K340">
            <v>0</v>
          </cell>
          <cell r="L340">
            <v>0</v>
          </cell>
          <cell r="M340">
            <v>0</v>
          </cell>
          <cell r="N340">
            <v>0</v>
          </cell>
          <cell r="O340">
            <v>0</v>
          </cell>
          <cell r="R340">
            <v>0</v>
          </cell>
          <cell r="S340">
            <v>0</v>
          </cell>
          <cell r="T340">
            <v>0</v>
          </cell>
          <cell r="U340">
            <v>0</v>
          </cell>
          <cell r="V340">
            <v>0</v>
          </cell>
        </row>
        <row r="341">
          <cell r="B341" t="str">
            <v>CFE FINANCING</v>
          </cell>
          <cell r="D341">
            <v>0</v>
          </cell>
          <cell r="E341">
            <v>0</v>
          </cell>
          <cell r="F341">
            <v>0</v>
          </cell>
          <cell r="G341">
            <v>0</v>
          </cell>
          <cell r="H341">
            <v>0</v>
          </cell>
          <cell r="K341">
            <v>0</v>
          </cell>
          <cell r="L341">
            <v>0</v>
          </cell>
          <cell r="M341">
            <v>0</v>
          </cell>
          <cell r="N341">
            <v>0</v>
          </cell>
          <cell r="O341">
            <v>0</v>
          </cell>
          <cell r="R341">
            <v>0</v>
          </cell>
          <cell r="S341">
            <v>0</v>
          </cell>
          <cell r="T341">
            <v>0</v>
          </cell>
          <cell r="U341">
            <v>0</v>
          </cell>
          <cell r="V341">
            <v>0</v>
          </cell>
        </row>
        <row r="342">
          <cell r="B342" t="str">
            <v xml:space="preserve">     TOTAL INT. INCOME</v>
          </cell>
          <cell r="D342">
            <v>0</v>
          </cell>
          <cell r="E342">
            <v>0</v>
          </cell>
          <cell r="F342">
            <v>0</v>
          </cell>
          <cell r="G342">
            <v>0</v>
          </cell>
          <cell r="H342">
            <v>0</v>
          </cell>
          <cell r="K342">
            <v>0</v>
          </cell>
          <cell r="L342">
            <v>0</v>
          </cell>
          <cell r="M342">
            <v>0</v>
          </cell>
          <cell r="N342">
            <v>0</v>
          </cell>
          <cell r="O342">
            <v>0</v>
          </cell>
          <cell r="R342">
            <v>0</v>
          </cell>
          <cell r="S342">
            <v>0</v>
          </cell>
          <cell r="T342">
            <v>0</v>
          </cell>
          <cell r="U342">
            <v>0</v>
          </cell>
          <cell r="V342">
            <v>0</v>
          </cell>
        </row>
        <row r="344">
          <cell r="B344" t="str">
            <v>KAROSEN REVENUES</v>
          </cell>
          <cell r="D344">
            <v>0</v>
          </cell>
          <cell r="E344">
            <v>0</v>
          </cell>
          <cell r="F344">
            <v>0</v>
          </cell>
          <cell r="G344">
            <v>0</v>
          </cell>
          <cell r="H344">
            <v>0</v>
          </cell>
          <cell r="K344">
            <v>0</v>
          </cell>
          <cell r="L344">
            <v>0</v>
          </cell>
          <cell r="M344">
            <v>0</v>
          </cell>
          <cell r="N344">
            <v>0</v>
          </cell>
          <cell r="O344">
            <v>0</v>
          </cell>
          <cell r="R344">
            <v>0</v>
          </cell>
          <cell r="S344">
            <v>0</v>
          </cell>
          <cell r="T344">
            <v>0</v>
          </cell>
          <cell r="U344">
            <v>0</v>
          </cell>
          <cell r="V344">
            <v>0</v>
          </cell>
        </row>
        <row r="345">
          <cell r="B345" t="str">
            <v>MNGD PERF. PTRNS</v>
          </cell>
          <cell r="D345">
            <v>0</v>
          </cell>
          <cell r="E345">
            <v>0</v>
          </cell>
          <cell r="F345">
            <v>0</v>
          </cell>
          <cell r="G345">
            <v>0</v>
          </cell>
          <cell r="H345">
            <v>0</v>
          </cell>
          <cell r="K345">
            <v>0</v>
          </cell>
          <cell r="L345">
            <v>0</v>
          </cell>
          <cell r="M345">
            <v>0</v>
          </cell>
          <cell r="N345">
            <v>0</v>
          </cell>
          <cell r="O345">
            <v>0</v>
          </cell>
          <cell r="R345">
            <v>0</v>
          </cell>
          <cell r="S345">
            <v>0</v>
          </cell>
          <cell r="T345">
            <v>0</v>
          </cell>
          <cell r="U345">
            <v>0</v>
          </cell>
          <cell r="V345">
            <v>0</v>
          </cell>
        </row>
        <row r="346">
          <cell r="B346" t="str">
            <v>OTHER INCOME</v>
          </cell>
          <cell r="D346">
            <v>0</v>
          </cell>
          <cell r="E346">
            <v>0</v>
          </cell>
          <cell r="F346">
            <v>0</v>
          </cell>
          <cell r="G346">
            <v>0</v>
          </cell>
          <cell r="H346">
            <v>0</v>
          </cell>
          <cell r="K346">
            <v>0</v>
          </cell>
          <cell r="L346">
            <v>0</v>
          </cell>
          <cell r="M346">
            <v>0</v>
          </cell>
          <cell r="N346">
            <v>0</v>
          </cell>
          <cell r="O346">
            <v>0</v>
          </cell>
          <cell r="R346">
            <v>0</v>
          </cell>
          <cell r="S346">
            <v>0</v>
          </cell>
          <cell r="T346">
            <v>0</v>
          </cell>
          <cell r="U346">
            <v>0</v>
          </cell>
          <cell r="V346">
            <v>0</v>
          </cell>
        </row>
        <row r="347">
          <cell r="B347" t="str">
            <v>FX HEDGE PROGRAM</v>
          </cell>
          <cell r="D347">
            <v>0</v>
          </cell>
          <cell r="E347">
            <v>0</v>
          </cell>
          <cell r="F347">
            <v>0</v>
          </cell>
          <cell r="G347">
            <v>0</v>
          </cell>
          <cell r="H347">
            <v>0</v>
          </cell>
          <cell r="K347">
            <v>0</v>
          </cell>
          <cell r="L347">
            <v>0</v>
          </cell>
          <cell r="M347">
            <v>0</v>
          </cell>
          <cell r="N347">
            <v>0</v>
          </cell>
          <cell r="O347">
            <v>0</v>
          </cell>
          <cell r="R347">
            <v>0</v>
          </cell>
          <cell r="S347">
            <v>0</v>
          </cell>
          <cell r="T347">
            <v>0</v>
          </cell>
          <cell r="U347">
            <v>0</v>
          </cell>
          <cell r="V347">
            <v>0</v>
          </cell>
        </row>
        <row r="348">
          <cell r="B348" t="str">
            <v xml:space="preserve">     TOTAL INCOME</v>
          </cell>
          <cell r="D348">
            <v>22.472869374734636</v>
          </cell>
          <cell r="E348">
            <v>0</v>
          </cell>
          <cell r="F348">
            <v>0</v>
          </cell>
          <cell r="G348">
            <v>0</v>
          </cell>
          <cell r="H348">
            <v>22.472869374734636</v>
          </cell>
          <cell r="K348">
            <v>22.472869374734636</v>
          </cell>
          <cell r="L348">
            <v>0</v>
          </cell>
          <cell r="M348">
            <v>0</v>
          </cell>
          <cell r="N348">
            <v>0</v>
          </cell>
          <cell r="O348">
            <v>22.472869374734636</v>
          </cell>
          <cell r="R348">
            <v>22.472869374734636</v>
          </cell>
          <cell r="S348">
            <v>0</v>
          </cell>
          <cell r="T348">
            <v>0</v>
          </cell>
          <cell r="U348">
            <v>0</v>
          </cell>
          <cell r="V348">
            <v>22.472869374734636</v>
          </cell>
        </row>
        <row r="354">
          <cell r="D354" t="str">
            <v>DAILY</v>
          </cell>
          <cell r="K354" t="str">
            <v>MTD</v>
          </cell>
          <cell r="R354" t="str">
            <v>YTD</v>
          </cell>
        </row>
        <row r="355">
          <cell r="H355" t="str">
            <v>Profit/</v>
          </cell>
          <cell r="O355" t="str">
            <v>Profit/</v>
          </cell>
          <cell r="V355" t="str">
            <v>Profit/</v>
          </cell>
        </row>
        <row r="356">
          <cell r="B356" t="str">
            <v>DIVISION:</v>
          </cell>
          <cell r="D356" t="str">
            <v>Revenue</v>
          </cell>
          <cell r="E356" t="str">
            <v>Expense</v>
          </cell>
          <cell r="F356" t="str">
            <v>Extra</v>
          </cell>
          <cell r="G356" t="str">
            <v>Other</v>
          </cell>
          <cell r="H356" t="str">
            <v>(Loss)</v>
          </cell>
          <cell r="K356" t="str">
            <v>Revenue</v>
          </cell>
          <cell r="L356" t="str">
            <v>Expense</v>
          </cell>
          <cell r="M356" t="str">
            <v>Extra</v>
          </cell>
          <cell r="N356" t="str">
            <v>Other</v>
          </cell>
          <cell r="O356" t="str">
            <v>(Loss)</v>
          </cell>
          <cell r="R356" t="str">
            <v>Revenue</v>
          </cell>
          <cell r="S356" t="str">
            <v>Expense</v>
          </cell>
          <cell r="T356" t="str">
            <v>Extra</v>
          </cell>
          <cell r="U356" t="str">
            <v>Other</v>
          </cell>
          <cell r="V356" t="str">
            <v>(Loss)</v>
          </cell>
        </row>
        <row r="358">
          <cell r="B358" t="str">
            <v>EXPENSE:</v>
          </cell>
        </row>
        <row r="359">
          <cell r="B359" t="str">
            <v>PARTICIPATION @ 11%</v>
          </cell>
          <cell r="D359">
            <v>0</v>
          </cell>
          <cell r="E359">
            <v>0</v>
          </cell>
          <cell r="F359">
            <v>0</v>
          </cell>
          <cell r="G359">
            <v>9.17</v>
          </cell>
          <cell r="H359">
            <v>9.17</v>
          </cell>
          <cell r="K359">
            <v>0</v>
          </cell>
          <cell r="L359">
            <v>0</v>
          </cell>
          <cell r="M359">
            <v>0</v>
          </cell>
          <cell r="N359">
            <v>9.17</v>
          </cell>
          <cell r="O359">
            <v>9.17</v>
          </cell>
          <cell r="R359">
            <v>0</v>
          </cell>
          <cell r="S359">
            <v>0</v>
          </cell>
          <cell r="T359">
            <v>0</v>
          </cell>
          <cell r="U359">
            <v>9.17</v>
          </cell>
          <cell r="V359">
            <v>9.17</v>
          </cell>
        </row>
        <row r="360">
          <cell r="B360" t="str">
            <v>GOODWILL</v>
          </cell>
          <cell r="D360">
            <v>0</v>
          </cell>
          <cell r="E360">
            <v>0</v>
          </cell>
          <cell r="F360">
            <v>0</v>
          </cell>
          <cell r="G360">
            <v>0</v>
          </cell>
          <cell r="H360">
            <v>0</v>
          </cell>
          <cell r="K360">
            <v>0</v>
          </cell>
          <cell r="L360">
            <v>0</v>
          </cell>
          <cell r="M360">
            <v>0</v>
          </cell>
          <cell r="N360">
            <v>0</v>
          </cell>
          <cell r="O360">
            <v>0</v>
          </cell>
          <cell r="R360">
            <v>0</v>
          </cell>
          <cell r="S360">
            <v>0</v>
          </cell>
          <cell r="T360">
            <v>0</v>
          </cell>
          <cell r="U360">
            <v>0</v>
          </cell>
          <cell r="V360">
            <v>0</v>
          </cell>
        </row>
        <row r="361">
          <cell r="B361" t="str">
            <v>CFI CONSULTING</v>
          </cell>
          <cell r="D361">
            <v>0</v>
          </cell>
          <cell r="E361">
            <v>-8.5714285714285712</v>
          </cell>
          <cell r="F361">
            <v>0</v>
          </cell>
          <cell r="G361">
            <v>0</v>
          </cell>
          <cell r="H361">
            <v>-8.5714285714285712</v>
          </cell>
          <cell r="K361">
            <v>0</v>
          </cell>
          <cell r="L361">
            <v>-8.5714285714285712</v>
          </cell>
          <cell r="M361">
            <v>0</v>
          </cell>
          <cell r="N361">
            <v>0</v>
          </cell>
          <cell r="O361">
            <v>-8.5714285714285712</v>
          </cell>
          <cell r="R361">
            <v>0</v>
          </cell>
          <cell r="S361">
            <v>-8.5714285714285712</v>
          </cell>
          <cell r="T361">
            <v>0</v>
          </cell>
          <cell r="U361">
            <v>0</v>
          </cell>
          <cell r="V361">
            <v>-8.5714285714285712</v>
          </cell>
        </row>
        <row r="362">
          <cell r="B362" t="str">
            <v>CONTRIBUTIONS @3.5%</v>
          </cell>
          <cell r="D362">
            <v>0</v>
          </cell>
          <cell r="E362">
            <v>0</v>
          </cell>
          <cell r="F362">
            <v>0</v>
          </cell>
          <cell r="G362">
            <v>3.8080675615384996</v>
          </cell>
          <cell r="H362">
            <v>3.8080675615384996</v>
          </cell>
          <cell r="K362">
            <v>0</v>
          </cell>
          <cell r="L362">
            <v>0</v>
          </cell>
          <cell r="M362">
            <v>0</v>
          </cell>
          <cell r="N362">
            <v>3.8080675615384996</v>
          </cell>
          <cell r="O362">
            <v>3.8080675615384996</v>
          </cell>
          <cell r="R362">
            <v>0</v>
          </cell>
          <cell r="S362">
            <v>0</v>
          </cell>
          <cell r="T362">
            <v>0</v>
          </cell>
          <cell r="U362">
            <v>3.8080675615384996</v>
          </cell>
          <cell r="V362">
            <v>3.8080675615384996</v>
          </cell>
        </row>
        <row r="363">
          <cell r="B363" t="str">
            <v>VARIABLE RESERVE***</v>
          </cell>
          <cell r="D363">
            <v>0</v>
          </cell>
          <cell r="E363">
            <v>-19.857142857142858</v>
          </cell>
          <cell r="F363">
            <v>0</v>
          </cell>
          <cell r="G363">
            <v>0</v>
          </cell>
          <cell r="H363">
            <v>-19.857142857142858</v>
          </cell>
          <cell r="K363">
            <v>0</v>
          </cell>
          <cell r="L363">
            <v>-19.857142857142858</v>
          </cell>
          <cell r="M363">
            <v>0</v>
          </cell>
          <cell r="N363">
            <v>0</v>
          </cell>
          <cell r="O363">
            <v>-19.857142857142858</v>
          </cell>
          <cell r="R363">
            <v>0</v>
          </cell>
          <cell r="S363">
            <v>-19.857142857142858</v>
          </cell>
          <cell r="T363">
            <v>0</v>
          </cell>
          <cell r="U363">
            <v>0</v>
          </cell>
          <cell r="V363">
            <v>-19.857142857142858</v>
          </cell>
        </row>
        <row r="364">
          <cell r="B364" t="str">
            <v>LEGAL ACCRUAL</v>
          </cell>
          <cell r="D364">
            <v>0</v>
          </cell>
          <cell r="E364">
            <v>-47.61904761904762</v>
          </cell>
          <cell r="F364">
            <v>0</v>
          </cell>
          <cell r="G364">
            <v>0</v>
          </cell>
          <cell r="H364">
            <v>-47.61904761904762</v>
          </cell>
          <cell r="K364">
            <v>0</v>
          </cell>
          <cell r="L364">
            <v>-47.61904761904762</v>
          </cell>
          <cell r="M364">
            <v>0</v>
          </cell>
          <cell r="N364">
            <v>0</v>
          </cell>
          <cell r="O364">
            <v>-47.61904761904762</v>
          </cell>
          <cell r="R364">
            <v>0</v>
          </cell>
          <cell r="S364">
            <v>-47.61904761904762</v>
          </cell>
          <cell r="T364">
            <v>0</v>
          </cell>
          <cell r="U364">
            <v>0</v>
          </cell>
          <cell r="V364">
            <v>-47.61904761904762</v>
          </cell>
        </row>
        <row r="366">
          <cell r="B366" t="str">
            <v>EXECUTIVE AREA EXP</v>
          </cell>
          <cell r="F366" t="str">
            <v xml:space="preserve"> </v>
          </cell>
        </row>
        <row r="367">
          <cell r="B367" t="str">
            <v xml:space="preserve">  NEW YORK</v>
          </cell>
          <cell r="D367">
            <v>0</v>
          </cell>
          <cell r="E367">
            <v>-24.395190476190475</v>
          </cell>
          <cell r="F367">
            <v>0</v>
          </cell>
          <cell r="G367">
            <v>0</v>
          </cell>
          <cell r="H367">
            <v>-24.395190476190475</v>
          </cell>
          <cell r="K367">
            <v>0</v>
          </cell>
          <cell r="L367">
            <v>-24.395190476190475</v>
          </cell>
          <cell r="M367">
            <v>0</v>
          </cell>
          <cell r="N367">
            <v>0</v>
          </cell>
          <cell r="O367">
            <v>-24.395190476190475</v>
          </cell>
          <cell r="R367">
            <v>0</v>
          </cell>
          <cell r="S367">
            <v>-24.395190476190475</v>
          </cell>
          <cell r="T367">
            <v>0</v>
          </cell>
          <cell r="U367">
            <v>0</v>
          </cell>
          <cell r="V367">
            <v>-24.395190476190475</v>
          </cell>
        </row>
        <row r="368">
          <cell r="B368" t="str">
            <v xml:space="preserve">  LONDON</v>
          </cell>
          <cell r="D368">
            <v>0</v>
          </cell>
          <cell r="E368">
            <v>-23.686186101849056</v>
          </cell>
          <cell r="F368">
            <v>0</v>
          </cell>
          <cell r="G368">
            <v>-6.7787953757415238</v>
          </cell>
          <cell r="H368">
            <v>-30.46498147759058</v>
          </cell>
          <cell r="K368">
            <v>0</v>
          </cell>
          <cell r="L368">
            <v>-23.686186101849056</v>
          </cell>
          <cell r="M368">
            <v>0</v>
          </cell>
          <cell r="N368">
            <v>-6.7787953757415238</v>
          </cell>
          <cell r="O368">
            <v>-30.46498147759058</v>
          </cell>
          <cell r="R368">
            <v>0</v>
          </cell>
          <cell r="S368">
            <v>-23.686186101849056</v>
          </cell>
          <cell r="T368">
            <v>0</v>
          </cell>
          <cell r="U368">
            <v>-6.7787953757415238</v>
          </cell>
          <cell r="V368">
            <v>-30.46498147759058</v>
          </cell>
        </row>
        <row r="369">
          <cell r="B369" t="str">
            <v xml:space="preserve"> TOKYO</v>
          </cell>
          <cell r="D369">
            <v>0</v>
          </cell>
          <cell r="E369">
            <v>0</v>
          </cell>
          <cell r="F369">
            <v>0</v>
          </cell>
          <cell r="G369">
            <v>0</v>
          </cell>
          <cell r="H369">
            <v>0</v>
          </cell>
          <cell r="K369">
            <v>0</v>
          </cell>
          <cell r="L369">
            <v>0</v>
          </cell>
          <cell r="M369">
            <v>0</v>
          </cell>
          <cell r="N369">
            <v>0</v>
          </cell>
          <cell r="O369">
            <v>0</v>
          </cell>
          <cell r="R369">
            <v>0</v>
          </cell>
          <cell r="S369">
            <v>0</v>
          </cell>
          <cell r="T369">
            <v>0</v>
          </cell>
          <cell r="U369">
            <v>0</v>
          </cell>
          <cell r="V369">
            <v>0</v>
          </cell>
        </row>
        <row r="370">
          <cell r="B370" t="str">
            <v>CORPORATE - HK</v>
          </cell>
          <cell r="D370">
            <v>0</v>
          </cell>
          <cell r="E370">
            <v>0</v>
          </cell>
          <cell r="F370">
            <v>0</v>
          </cell>
          <cell r="G370">
            <v>0</v>
          </cell>
          <cell r="H370">
            <v>0</v>
          </cell>
          <cell r="K370">
            <v>0</v>
          </cell>
          <cell r="L370">
            <v>0</v>
          </cell>
          <cell r="M370">
            <v>0</v>
          </cell>
          <cell r="N370">
            <v>0</v>
          </cell>
          <cell r="O370">
            <v>0</v>
          </cell>
          <cell r="R370">
            <v>0</v>
          </cell>
          <cell r="S370">
            <v>0</v>
          </cell>
          <cell r="T370">
            <v>0</v>
          </cell>
          <cell r="U370">
            <v>0</v>
          </cell>
          <cell r="V370">
            <v>0</v>
          </cell>
        </row>
        <row r="371">
          <cell r="B371" t="str">
            <v>CORPORATE - AUSTRALIA</v>
          </cell>
          <cell r="D371">
            <v>0</v>
          </cell>
          <cell r="E371">
            <v>0</v>
          </cell>
          <cell r="F371">
            <v>0</v>
          </cell>
          <cell r="G371">
            <v>0</v>
          </cell>
          <cell r="H371">
            <v>0</v>
          </cell>
          <cell r="K371">
            <v>0</v>
          </cell>
          <cell r="L371">
            <v>0</v>
          </cell>
          <cell r="M371">
            <v>0</v>
          </cell>
          <cell r="N371">
            <v>0</v>
          </cell>
          <cell r="O371">
            <v>0</v>
          </cell>
          <cell r="R371">
            <v>0</v>
          </cell>
          <cell r="S371">
            <v>0</v>
          </cell>
          <cell r="T371">
            <v>0</v>
          </cell>
          <cell r="U371">
            <v>0</v>
          </cell>
          <cell r="V371">
            <v>0</v>
          </cell>
        </row>
        <row r="372">
          <cell r="B372" t="str">
            <v xml:space="preserve">  LOS ANGELES</v>
          </cell>
          <cell r="D372">
            <v>0</v>
          </cell>
          <cell r="E372">
            <v>0</v>
          </cell>
          <cell r="F372">
            <v>0</v>
          </cell>
          <cell r="G372">
            <v>0</v>
          </cell>
          <cell r="H372">
            <v>0</v>
          </cell>
          <cell r="K372">
            <v>0</v>
          </cell>
          <cell r="L372">
            <v>0</v>
          </cell>
          <cell r="M372">
            <v>0</v>
          </cell>
          <cell r="N372">
            <v>0</v>
          </cell>
          <cell r="O372">
            <v>0</v>
          </cell>
          <cell r="R372">
            <v>0</v>
          </cell>
          <cell r="S372">
            <v>0</v>
          </cell>
          <cell r="T372">
            <v>0</v>
          </cell>
          <cell r="U372">
            <v>0</v>
          </cell>
          <cell r="V372">
            <v>0</v>
          </cell>
        </row>
        <row r="373">
          <cell r="B373" t="str">
            <v xml:space="preserve">    TOTAL EXEC AREA</v>
          </cell>
          <cell r="D373">
            <v>0</v>
          </cell>
          <cell r="E373">
            <v>-48.081376578039531</v>
          </cell>
          <cell r="F373">
            <v>0</v>
          </cell>
          <cell r="G373">
            <v>-6.7787953757415238</v>
          </cell>
          <cell r="H373">
            <v>-54.860171953781055</v>
          </cell>
          <cell r="K373">
            <v>0</v>
          </cell>
          <cell r="L373">
            <v>-48.081376578039531</v>
          </cell>
          <cell r="M373">
            <v>0</v>
          </cell>
          <cell r="N373">
            <v>-6.7787953757415238</v>
          </cell>
          <cell r="O373">
            <v>-54.860171953781055</v>
          </cell>
          <cell r="R373">
            <v>0</v>
          </cell>
          <cell r="S373">
            <v>-48.081376578039531</v>
          </cell>
          <cell r="T373">
            <v>0</v>
          </cell>
          <cell r="U373">
            <v>-6.7787953757415238</v>
          </cell>
          <cell r="V373">
            <v>-54.860171953781055</v>
          </cell>
        </row>
        <row r="375">
          <cell r="B375" t="str">
            <v>CORPORATE GENERAL:</v>
          </cell>
        </row>
        <row r="376">
          <cell r="B376" t="str">
            <v xml:space="preserve">  NEW YORK:</v>
          </cell>
        </row>
        <row r="377">
          <cell r="B377" t="str">
            <v xml:space="preserve">     OTHER - NY / PROJECTS</v>
          </cell>
          <cell r="D377">
            <v>0</v>
          </cell>
          <cell r="E377">
            <v>0</v>
          </cell>
          <cell r="F377">
            <v>0</v>
          </cell>
          <cell r="G377">
            <v>0</v>
          </cell>
          <cell r="H377">
            <v>0</v>
          </cell>
          <cell r="K377">
            <v>0</v>
          </cell>
          <cell r="L377">
            <v>0</v>
          </cell>
          <cell r="M377">
            <v>0</v>
          </cell>
          <cell r="N377">
            <v>0</v>
          </cell>
          <cell r="O377">
            <v>0</v>
          </cell>
          <cell r="R377">
            <v>0</v>
          </cell>
          <cell r="S377">
            <v>0</v>
          </cell>
          <cell r="T377">
            <v>0</v>
          </cell>
          <cell r="U377">
            <v>0</v>
          </cell>
          <cell r="V377">
            <v>0</v>
          </cell>
        </row>
        <row r="378">
          <cell r="B378" t="str">
            <v xml:space="preserve">    CFS CORP ITEMS/Non budget</v>
          </cell>
          <cell r="D378">
            <v>0</v>
          </cell>
          <cell r="E378">
            <v>-2.1904761904761907</v>
          </cell>
          <cell r="F378">
            <v>0</v>
          </cell>
          <cell r="G378">
            <v>0</v>
          </cell>
          <cell r="H378">
            <v>-2.1904761904761907</v>
          </cell>
          <cell r="K378">
            <v>0</v>
          </cell>
          <cell r="L378">
            <v>-2.1904761904761907</v>
          </cell>
          <cell r="M378">
            <v>0</v>
          </cell>
          <cell r="N378">
            <v>0</v>
          </cell>
          <cell r="O378">
            <v>-2.1904761904761907</v>
          </cell>
          <cell r="R378">
            <v>0</v>
          </cell>
          <cell r="S378">
            <v>-2.1904761904761907</v>
          </cell>
          <cell r="T378">
            <v>0</v>
          </cell>
          <cell r="U378">
            <v>0</v>
          </cell>
          <cell r="V378">
            <v>-2.1904761904761907</v>
          </cell>
        </row>
        <row r="379">
          <cell r="B379" t="str">
            <v xml:space="preserve">    US CORP BUDGET</v>
          </cell>
          <cell r="D379">
            <v>0</v>
          </cell>
          <cell r="E379">
            <v>0</v>
          </cell>
          <cell r="F379">
            <v>0</v>
          </cell>
          <cell r="G379">
            <v>0</v>
          </cell>
          <cell r="H379">
            <v>0</v>
          </cell>
          <cell r="K379">
            <v>0</v>
          </cell>
          <cell r="L379">
            <v>0</v>
          </cell>
          <cell r="M379">
            <v>0</v>
          </cell>
          <cell r="N379">
            <v>0</v>
          </cell>
          <cell r="O379">
            <v>0</v>
          </cell>
          <cell r="R379">
            <v>0</v>
          </cell>
          <cell r="S379">
            <v>0</v>
          </cell>
          <cell r="T379">
            <v>0</v>
          </cell>
          <cell r="U379">
            <v>0</v>
          </cell>
          <cell r="V379">
            <v>0</v>
          </cell>
        </row>
        <row r="380">
          <cell r="B380" t="str">
            <v>ASIA:</v>
          </cell>
        </row>
        <row r="381">
          <cell r="B381" t="str">
            <v>PAC RIM CORP ITEMS</v>
          </cell>
          <cell r="D381">
            <v>0</v>
          </cell>
          <cell r="E381">
            <v>0</v>
          </cell>
          <cell r="F381">
            <v>0</v>
          </cell>
          <cell r="G381">
            <v>0</v>
          </cell>
          <cell r="H381">
            <v>0</v>
          </cell>
          <cell r="K381">
            <v>0</v>
          </cell>
          <cell r="L381">
            <v>0</v>
          </cell>
          <cell r="M381">
            <v>0</v>
          </cell>
          <cell r="N381">
            <v>0</v>
          </cell>
          <cell r="O381">
            <v>0</v>
          </cell>
          <cell r="R381">
            <v>0</v>
          </cell>
          <cell r="S381">
            <v>0</v>
          </cell>
          <cell r="T381">
            <v>0</v>
          </cell>
          <cell r="U381">
            <v>0</v>
          </cell>
          <cell r="V381">
            <v>0</v>
          </cell>
        </row>
        <row r="382">
          <cell r="B382" t="str">
            <v xml:space="preserve">  LONDON:</v>
          </cell>
        </row>
        <row r="383">
          <cell r="B383" t="str">
            <v xml:space="preserve">    CFI CORP ITEMS</v>
          </cell>
          <cell r="D383">
            <v>0</v>
          </cell>
          <cell r="E383">
            <v>-18.027844047619048</v>
          </cell>
          <cell r="F383">
            <v>0</v>
          </cell>
          <cell r="G383">
            <v>0</v>
          </cell>
          <cell r="H383">
            <v>-18.027844047619048</v>
          </cell>
          <cell r="K383">
            <v>0</v>
          </cell>
          <cell r="L383">
            <v>-18.027844047619048</v>
          </cell>
          <cell r="M383">
            <v>0</v>
          </cell>
          <cell r="N383">
            <v>0</v>
          </cell>
          <cell r="O383">
            <v>-18.027844047619048</v>
          </cell>
          <cell r="R383">
            <v>0</v>
          </cell>
          <cell r="S383">
            <v>-18.027844047619048</v>
          </cell>
          <cell r="T383">
            <v>0</v>
          </cell>
          <cell r="U383">
            <v>0</v>
          </cell>
          <cell r="V383">
            <v>-18.027844047619048</v>
          </cell>
        </row>
        <row r="384">
          <cell r="B384" t="str">
            <v xml:space="preserve">    TOTAL CORP GEN EXP</v>
          </cell>
          <cell r="D384">
            <v>0</v>
          </cell>
          <cell r="E384">
            <v>-20.218320238095238</v>
          </cell>
          <cell r="F384">
            <v>0</v>
          </cell>
          <cell r="G384">
            <v>0</v>
          </cell>
          <cell r="H384">
            <v>-20.218320238095238</v>
          </cell>
          <cell r="K384">
            <v>0</v>
          </cell>
          <cell r="L384">
            <v>-20.218320238095238</v>
          </cell>
          <cell r="M384">
            <v>0</v>
          </cell>
          <cell r="N384">
            <v>0</v>
          </cell>
          <cell r="O384">
            <v>-20.218320238095238</v>
          </cell>
          <cell r="R384">
            <v>0</v>
          </cell>
          <cell r="S384">
            <v>-20.218320238095238</v>
          </cell>
          <cell r="T384">
            <v>0</v>
          </cell>
          <cell r="U384">
            <v>0</v>
          </cell>
          <cell r="V384">
            <v>-20.218320238095238</v>
          </cell>
        </row>
        <row r="386">
          <cell r="B386" t="str">
            <v>CORP CONSOLIDATION</v>
          </cell>
          <cell r="D386">
            <v>0</v>
          </cell>
          <cell r="E386">
            <v>0</v>
          </cell>
          <cell r="F386">
            <v>0</v>
          </cell>
          <cell r="G386">
            <v>0</v>
          </cell>
          <cell r="H386">
            <v>0</v>
          </cell>
          <cell r="K386">
            <v>0</v>
          </cell>
          <cell r="L386">
            <v>0</v>
          </cell>
          <cell r="M386">
            <v>0</v>
          </cell>
          <cell r="N386">
            <v>0</v>
          </cell>
          <cell r="O386">
            <v>0</v>
          </cell>
          <cell r="R386">
            <v>0</v>
          </cell>
          <cell r="S386">
            <v>0</v>
          </cell>
          <cell r="T386">
            <v>0</v>
          </cell>
          <cell r="U386">
            <v>0</v>
          </cell>
          <cell r="V386">
            <v>0</v>
          </cell>
        </row>
        <row r="387">
          <cell r="B387" t="str">
            <v>CORP ONE LINER</v>
          </cell>
          <cell r="D387">
            <v>0</v>
          </cell>
          <cell r="E387">
            <v>0</v>
          </cell>
          <cell r="F387">
            <v>0</v>
          </cell>
          <cell r="G387">
            <v>0</v>
          </cell>
          <cell r="H387">
            <v>0</v>
          </cell>
          <cell r="K387">
            <v>0</v>
          </cell>
          <cell r="L387">
            <v>0</v>
          </cell>
          <cell r="M387">
            <v>0</v>
          </cell>
          <cell r="N387">
            <v>0</v>
          </cell>
          <cell r="O387">
            <v>0</v>
          </cell>
          <cell r="R387">
            <v>0</v>
          </cell>
          <cell r="S387">
            <v>0</v>
          </cell>
          <cell r="T387">
            <v>0</v>
          </cell>
          <cell r="U387">
            <v>0</v>
          </cell>
          <cell r="V387">
            <v>0</v>
          </cell>
        </row>
        <row r="388">
          <cell r="B388" t="str">
            <v>TERMINATED PARTNERS</v>
          </cell>
          <cell r="D388">
            <v>0</v>
          </cell>
          <cell r="E388">
            <v>-6.666666666666667</v>
          </cell>
          <cell r="F388">
            <v>0</v>
          </cell>
          <cell r="G388">
            <v>0</v>
          </cell>
          <cell r="H388">
            <v>-6.666666666666667</v>
          </cell>
          <cell r="K388">
            <v>0</v>
          </cell>
          <cell r="L388">
            <v>-6.666666666666667</v>
          </cell>
          <cell r="M388">
            <v>0</v>
          </cell>
          <cell r="N388">
            <v>0</v>
          </cell>
          <cell r="O388">
            <v>-6.666666666666667</v>
          </cell>
          <cell r="R388">
            <v>0</v>
          </cell>
          <cell r="S388">
            <v>-6.666666666666667</v>
          </cell>
          <cell r="T388">
            <v>0</v>
          </cell>
          <cell r="U388">
            <v>0</v>
          </cell>
          <cell r="V388">
            <v>-6.666666666666667</v>
          </cell>
        </row>
        <row r="389">
          <cell r="B389" t="str">
            <v>GRANT UNIT CREDITS</v>
          </cell>
          <cell r="D389">
            <v>0</v>
          </cell>
          <cell r="E389">
            <v>0</v>
          </cell>
          <cell r="F389">
            <v>0</v>
          </cell>
          <cell r="G389">
            <v>0</v>
          </cell>
          <cell r="H389">
            <v>0</v>
          </cell>
          <cell r="K389">
            <v>0</v>
          </cell>
          <cell r="L389">
            <v>0</v>
          </cell>
          <cell r="M389">
            <v>0</v>
          </cell>
          <cell r="N389">
            <v>0</v>
          </cell>
          <cell r="O389">
            <v>0</v>
          </cell>
          <cell r="R389">
            <v>0</v>
          </cell>
          <cell r="S389">
            <v>0</v>
          </cell>
          <cell r="T389">
            <v>0</v>
          </cell>
          <cell r="U389">
            <v>0</v>
          </cell>
          <cell r="V389">
            <v>0</v>
          </cell>
        </row>
        <row r="390">
          <cell r="B390" t="str">
            <v>ART DEPT</v>
          </cell>
          <cell r="D390">
            <v>0</v>
          </cell>
          <cell r="E390">
            <v>-0.40595238095238095</v>
          </cell>
          <cell r="F390">
            <v>0</v>
          </cell>
          <cell r="G390">
            <v>0</v>
          </cell>
          <cell r="H390">
            <v>-0.40595238095238095</v>
          </cell>
          <cell r="K390">
            <v>0</v>
          </cell>
          <cell r="L390">
            <v>-0.40595238095238095</v>
          </cell>
          <cell r="M390">
            <v>0</v>
          </cell>
          <cell r="N390">
            <v>0</v>
          </cell>
          <cell r="O390">
            <v>-0.40595238095238095</v>
          </cell>
          <cell r="R390">
            <v>0</v>
          </cell>
          <cell r="S390">
            <v>-0.40595238095238095</v>
          </cell>
          <cell r="T390">
            <v>0</v>
          </cell>
          <cell r="U390">
            <v>0</v>
          </cell>
          <cell r="V390">
            <v>-0.40595238095238095</v>
          </cell>
        </row>
        <row r="391">
          <cell r="B391" t="str">
            <v>INT ON EXTERNAL LOANS</v>
          </cell>
          <cell r="D391">
            <v>0</v>
          </cell>
          <cell r="E391">
            <v>-6.666666666666667</v>
          </cell>
          <cell r="F391">
            <v>0</v>
          </cell>
          <cell r="G391">
            <v>0</v>
          </cell>
          <cell r="H391">
            <v>-6.666666666666667</v>
          </cell>
          <cell r="K391">
            <v>0</v>
          </cell>
          <cell r="L391">
            <v>-6.666666666666667</v>
          </cell>
          <cell r="M391">
            <v>0</v>
          </cell>
          <cell r="N391">
            <v>0</v>
          </cell>
          <cell r="O391">
            <v>-6.666666666666667</v>
          </cell>
          <cell r="R391">
            <v>0</v>
          </cell>
          <cell r="S391">
            <v>-6.666666666666667</v>
          </cell>
          <cell r="T391">
            <v>0</v>
          </cell>
          <cell r="U391">
            <v>0</v>
          </cell>
          <cell r="V391">
            <v>-6.666666666666667</v>
          </cell>
        </row>
        <row r="392">
          <cell r="B392" t="str">
            <v>CFLP TRADESPARK P&amp;L</v>
          </cell>
          <cell r="D392">
            <v>5.7142857142857144</v>
          </cell>
          <cell r="E392">
            <v>0</v>
          </cell>
          <cell r="F392">
            <v>0</v>
          </cell>
          <cell r="G392">
            <v>0</v>
          </cell>
          <cell r="H392">
            <v>5.7142857142857144</v>
          </cell>
          <cell r="K392">
            <v>5.7142857142857144</v>
          </cell>
          <cell r="L392">
            <v>0</v>
          </cell>
          <cell r="M392">
            <v>0</v>
          </cell>
          <cell r="N392">
            <v>0</v>
          </cell>
          <cell r="O392">
            <v>5.7142857142857144</v>
          </cell>
          <cell r="R392">
            <v>5.7142857142857144</v>
          </cell>
          <cell r="S392">
            <v>0</v>
          </cell>
          <cell r="T392">
            <v>0</v>
          </cell>
          <cell r="U392">
            <v>0</v>
          </cell>
          <cell r="V392">
            <v>5.7142857142857144</v>
          </cell>
        </row>
        <row r="393">
          <cell r="B393" t="str">
            <v>CFLP FREEDOM P&amp;L</v>
          </cell>
          <cell r="D393">
            <v>0</v>
          </cell>
          <cell r="E393">
            <v>0</v>
          </cell>
          <cell r="F393">
            <v>0</v>
          </cell>
          <cell r="G393">
            <v>0</v>
          </cell>
          <cell r="H393">
            <v>0</v>
          </cell>
          <cell r="K393">
            <v>0</v>
          </cell>
          <cell r="L393">
            <v>0</v>
          </cell>
          <cell r="M393">
            <v>0</v>
          </cell>
          <cell r="N393">
            <v>0</v>
          </cell>
          <cell r="O393">
            <v>0</v>
          </cell>
          <cell r="R393">
            <v>0</v>
          </cell>
          <cell r="S393">
            <v>0</v>
          </cell>
          <cell r="T393">
            <v>0</v>
          </cell>
          <cell r="U393">
            <v>0</v>
          </cell>
          <cell r="V393">
            <v>0</v>
          </cell>
        </row>
        <row r="394">
          <cell r="B394" t="str">
            <v xml:space="preserve">MINORITY INT </v>
          </cell>
          <cell r="D394">
            <v>0</v>
          </cell>
          <cell r="E394">
            <v>0</v>
          </cell>
          <cell r="F394">
            <v>0</v>
          </cell>
          <cell r="G394">
            <v>0</v>
          </cell>
          <cell r="H394">
            <v>0</v>
          </cell>
          <cell r="K394">
            <v>0</v>
          </cell>
          <cell r="L394">
            <v>0</v>
          </cell>
          <cell r="M394">
            <v>0</v>
          </cell>
          <cell r="N394">
            <v>0</v>
          </cell>
          <cell r="O394">
            <v>0</v>
          </cell>
          <cell r="R394">
            <v>0</v>
          </cell>
          <cell r="S394">
            <v>0</v>
          </cell>
          <cell r="T394">
            <v>0</v>
          </cell>
          <cell r="U394">
            <v>0</v>
          </cell>
          <cell r="V394">
            <v>0</v>
          </cell>
        </row>
        <row r="395">
          <cell r="B395" t="str">
            <v>CORP-RETRO PTNR EARN</v>
          </cell>
          <cell r="D395">
            <v>0</v>
          </cell>
          <cell r="E395">
            <v>0</v>
          </cell>
          <cell r="F395">
            <v>0</v>
          </cell>
          <cell r="G395">
            <v>0</v>
          </cell>
          <cell r="H395">
            <v>0</v>
          </cell>
          <cell r="K395">
            <v>0</v>
          </cell>
          <cell r="L395">
            <v>0</v>
          </cell>
          <cell r="M395">
            <v>0</v>
          </cell>
          <cell r="N395">
            <v>0</v>
          </cell>
          <cell r="O395">
            <v>0</v>
          </cell>
          <cell r="R395">
            <v>0</v>
          </cell>
          <cell r="S395">
            <v>0</v>
          </cell>
          <cell r="T395">
            <v>0</v>
          </cell>
          <cell r="U395">
            <v>0</v>
          </cell>
          <cell r="V395">
            <v>0</v>
          </cell>
        </row>
        <row r="396">
          <cell r="B396" t="str">
            <v>CORP DISABLED</v>
          </cell>
          <cell r="D396">
            <v>0</v>
          </cell>
          <cell r="E396">
            <v>0</v>
          </cell>
          <cell r="F396">
            <v>0</v>
          </cell>
          <cell r="G396">
            <v>0</v>
          </cell>
          <cell r="H396">
            <v>0</v>
          </cell>
          <cell r="K396">
            <v>0</v>
          </cell>
          <cell r="L396">
            <v>0</v>
          </cell>
          <cell r="M396">
            <v>0</v>
          </cell>
          <cell r="N396">
            <v>0</v>
          </cell>
          <cell r="O396">
            <v>0</v>
          </cell>
          <cell r="R396">
            <v>0</v>
          </cell>
          <cell r="S396">
            <v>0</v>
          </cell>
          <cell r="T396">
            <v>0</v>
          </cell>
          <cell r="U396">
            <v>0</v>
          </cell>
          <cell r="V396">
            <v>0</v>
          </cell>
        </row>
        <row r="397">
          <cell r="B397" t="str">
            <v>FLANAGAN CONSULTING</v>
          </cell>
          <cell r="D397">
            <v>0</v>
          </cell>
          <cell r="E397">
            <v>-3.9371428571428573</v>
          </cell>
          <cell r="F397">
            <v>0</v>
          </cell>
          <cell r="G397">
            <v>0</v>
          </cell>
          <cell r="H397">
            <v>-3.9371428571428573</v>
          </cell>
          <cell r="K397">
            <v>0</v>
          </cell>
          <cell r="L397">
            <v>-3.9371428571428573</v>
          </cell>
          <cell r="M397">
            <v>0</v>
          </cell>
          <cell r="N397">
            <v>0</v>
          </cell>
          <cell r="O397">
            <v>-3.9371428571428573</v>
          </cell>
          <cell r="R397">
            <v>0</v>
          </cell>
          <cell r="S397">
            <v>-3.9371428571428573</v>
          </cell>
          <cell r="T397">
            <v>0</v>
          </cell>
          <cell r="U397">
            <v>0</v>
          </cell>
          <cell r="V397">
            <v>-3.9371428571428573</v>
          </cell>
        </row>
        <row r="398">
          <cell r="B398" t="str">
            <v xml:space="preserve">    TOTAL OTHER AREAS</v>
          </cell>
          <cell r="D398">
            <v>5.7142857142857144</v>
          </cell>
          <cell r="E398">
            <v>-17.67642857142857</v>
          </cell>
          <cell r="F398">
            <v>0</v>
          </cell>
          <cell r="G398">
            <v>0</v>
          </cell>
          <cell r="H398">
            <v>-11.962142857142856</v>
          </cell>
          <cell r="K398">
            <v>5.7142857142857144</v>
          </cell>
          <cell r="L398">
            <v>-17.67642857142857</v>
          </cell>
          <cell r="M398">
            <v>0</v>
          </cell>
          <cell r="N398">
            <v>0</v>
          </cell>
          <cell r="O398">
            <v>-11.962142857142856</v>
          </cell>
          <cell r="R398">
            <v>5.7142857142857144</v>
          </cell>
          <cell r="S398">
            <v>-17.67642857142857</v>
          </cell>
          <cell r="T398">
            <v>0</v>
          </cell>
          <cell r="U398">
            <v>0</v>
          </cell>
          <cell r="V398">
            <v>-11.962142857142856</v>
          </cell>
        </row>
        <row r="400">
          <cell r="B400" t="str">
            <v>UNALLOCATED BACK OFFICE</v>
          </cell>
        </row>
        <row r="401">
          <cell r="B401" t="str">
            <v xml:space="preserve">    UNALL BACKOFFICE - NY</v>
          </cell>
          <cell r="D401">
            <v>0</v>
          </cell>
          <cell r="E401">
            <v>0</v>
          </cell>
          <cell r="F401">
            <v>0</v>
          </cell>
          <cell r="G401">
            <v>0</v>
          </cell>
          <cell r="H401">
            <v>0</v>
          </cell>
          <cell r="K401">
            <v>0</v>
          </cell>
          <cell r="L401">
            <v>0</v>
          </cell>
          <cell r="M401">
            <v>0</v>
          </cell>
          <cell r="N401">
            <v>0</v>
          </cell>
          <cell r="O401">
            <v>0</v>
          </cell>
          <cell r="R401">
            <v>0</v>
          </cell>
          <cell r="S401">
            <v>0</v>
          </cell>
          <cell r="T401">
            <v>0</v>
          </cell>
          <cell r="U401">
            <v>0</v>
          </cell>
          <cell r="V401">
            <v>0</v>
          </cell>
        </row>
        <row r="402">
          <cell r="B402" t="str">
            <v xml:space="preserve">    UNALL BACKOFFICE -ASIA</v>
          </cell>
          <cell r="D402">
            <v>0</v>
          </cell>
          <cell r="E402">
            <v>0</v>
          </cell>
          <cell r="F402">
            <v>0</v>
          </cell>
          <cell r="G402">
            <v>0</v>
          </cell>
          <cell r="H402">
            <v>0</v>
          </cell>
          <cell r="K402">
            <v>0</v>
          </cell>
          <cell r="L402">
            <v>0</v>
          </cell>
          <cell r="M402">
            <v>0</v>
          </cell>
          <cell r="N402">
            <v>0</v>
          </cell>
          <cell r="O402">
            <v>0</v>
          </cell>
          <cell r="R402">
            <v>0</v>
          </cell>
          <cell r="S402">
            <v>0</v>
          </cell>
          <cell r="T402">
            <v>0</v>
          </cell>
          <cell r="U402">
            <v>0</v>
          </cell>
          <cell r="V402">
            <v>0</v>
          </cell>
        </row>
        <row r="403">
          <cell r="B403" t="str">
            <v xml:space="preserve">    UNALL FRONT/BACK OFFICE</v>
          </cell>
          <cell r="D403">
            <v>0</v>
          </cell>
          <cell r="E403">
            <v>0</v>
          </cell>
          <cell r="F403">
            <v>0</v>
          </cell>
          <cell r="G403">
            <v>0</v>
          </cell>
          <cell r="H403">
            <v>0</v>
          </cell>
          <cell r="K403">
            <v>0</v>
          </cell>
          <cell r="L403">
            <v>0</v>
          </cell>
          <cell r="M403">
            <v>0</v>
          </cell>
          <cell r="N403">
            <v>0</v>
          </cell>
          <cell r="O403">
            <v>0</v>
          </cell>
          <cell r="R403">
            <v>0</v>
          </cell>
          <cell r="S403">
            <v>0</v>
          </cell>
          <cell r="T403">
            <v>0</v>
          </cell>
          <cell r="U403">
            <v>0</v>
          </cell>
          <cell r="V403">
            <v>0</v>
          </cell>
        </row>
        <row r="404">
          <cell r="B404" t="str">
            <v xml:space="preserve">      TOTAL UNALLOCATED</v>
          </cell>
          <cell r="D404">
            <v>0</v>
          </cell>
          <cell r="E404">
            <v>0</v>
          </cell>
          <cell r="F404">
            <v>0</v>
          </cell>
          <cell r="G404">
            <v>0</v>
          </cell>
          <cell r="H404">
            <v>0</v>
          </cell>
          <cell r="K404">
            <v>0</v>
          </cell>
          <cell r="L404">
            <v>0</v>
          </cell>
          <cell r="M404">
            <v>0</v>
          </cell>
          <cell r="N404">
            <v>0</v>
          </cell>
          <cell r="O404">
            <v>0</v>
          </cell>
          <cell r="R404">
            <v>0</v>
          </cell>
          <cell r="S404">
            <v>0</v>
          </cell>
          <cell r="T404">
            <v>0</v>
          </cell>
          <cell r="U404">
            <v>0</v>
          </cell>
          <cell r="V404">
            <v>0</v>
          </cell>
        </row>
        <row r="406">
          <cell r="B406" t="str">
            <v xml:space="preserve">     TOTAL EXPENSE</v>
          </cell>
          <cell r="D406">
            <v>5.7142857142857144</v>
          </cell>
          <cell r="E406">
            <v>-162.02374443518238</v>
          </cell>
          <cell r="F406">
            <v>0</v>
          </cell>
          <cell r="G406">
            <v>6.1992721857969748</v>
          </cell>
          <cell r="H406">
            <v>-150.1101865350997</v>
          </cell>
          <cell r="K406">
            <v>5.7142857142857144</v>
          </cell>
          <cell r="L406">
            <v>-162.02374443518238</v>
          </cell>
          <cell r="M406">
            <v>0</v>
          </cell>
          <cell r="N406">
            <v>6.1992721857969748</v>
          </cell>
          <cell r="O406">
            <v>-150.1101865350997</v>
          </cell>
          <cell r="R406">
            <v>5.7142857142857144</v>
          </cell>
          <cell r="S406">
            <v>-162.02374443518238</v>
          </cell>
          <cell r="T406">
            <v>0</v>
          </cell>
          <cell r="U406">
            <v>6.1992721857969748</v>
          </cell>
          <cell r="V406">
            <v>-150.1101865350997</v>
          </cell>
        </row>
        <row r="408">
          <cell r="B408" t="str">
            <v xml:space="preserve">    NET CORP</v>
          </cell>
          <cell r="D408">
            <v>28.187155089020351</v>
          </cell>
          <cell r="E408">
            <v>-162.02374443518238</v>
          </cell>
          <cell r="F408">
            <v>0</v>
          </cell>
          <cell r="G408">
            <v>6.1992721857969748</v>
          </cell>
          <cell r="H408">
            <v>-127.63731716036506</v>
          </cell>
          <cell r="K408">
            <v>28.187155089020351</v>
          </cell>
          <cell r="L408">
            <v>-162.02374443518238</v>
          </cell>
          <cell r="M408">
            <v>0</v>
          </cell>
          <cell r="N408">
            <v>6.1992721857969748</v>
          </cell>
          <cell r="O408">
            <v>-127.63731716036506</v>
          </cell>
          <cell r="R408">
            <v>28.187155089020351</v>
          </cell>
          <cell r="S408">
            <v>-162.02374443518238</v>
          </cell>
          <cell r="T408">
            <v>0</v>
          </cell>
          <cell r="U408">
            <v>6.1992721857969748</v>
          </cell>
          <cell r="V408">
            <v>-127.63731716036506</v>
          </cell>
        </row>
        <row r="414">
          <cell r="B414" t="str">
            <v>TOKYO COMBINED DAILY MANAGEMENT REPORT (IN THOUSANDS)</v>
          </cell>
        </row>
        <row r="415">
          <cell r="G415" t="str">
            <v xml:space="preserve">    DATE          </v>
          </cell>
          <cell r="H415">
            <v>37258</v>
          </cell>
          <cell r="K415">
            <v>1</v>
          </cell>
          <cell r="L415" t="str">
            <v>OUT OF</v>
          </cell>
          <cell r="M415">
            <v>21</v>
          </cell>
          <cell r="N415" t="str">
            <v>TRADING DAYS THIS MONTH</v>
          </cell>
        </row>
        <row r="418">
          <cell r="D418" t="str">
            <v>DAILY</v>
          </cell>
          <cell r="K418" t="str">
            <v>MTD</v>
          </cell>
          <cell r="R418" t="str">
            <v>YTD</v>
          </cell>
        </row>
        <row r="419">
          <cell r="H419" t="str">
            <v>Profit/</v>
          </cell>
          <cell r="O419" t="str">
            <v>Profit/</v>
          </cell>
          <cell r="V419" t="str">
            <v>Profit/</v>
          </cell>
        </row>
        <row r="420">
          <cell r="B420" t="str">
            <v>DIVISION:</v>
          </cell>
          <cell r="D420" t="str">
            <v>Revenue</v>
          </cell>
          <cell r="E420" t="str">
            <v>Expense</v>
          </cell>
          <cell r="F420" t="str">
            <v>Extra</v>
          </cell>
          <cell r="G420" t="str">
            <v>Other</v>
          </cell>
          <cell r="H420" t="str">
            <v>(Loss)</v>
          </cell>
          <cell r="K420" t="str">
            <v>Revenue</v>
          </cell>
          <cell r="L420" t="str">
            <v>Expense</v>
          </cell>
          <cell r="M420" t="str">
            <v>Extra</v>
          </cell>
          <cell r="N420" t="str">
            <v>Other</v>
          </cell>
          <cell r="O420" t="str">
            <v>(Loss)</v>
          </cell>
          <cell r="R420" t="str">
            <v>Revenue</v>
          </cell>
          <cell r="S420" t="str">
            <v>Expense</v>
          </cell>
          <cell r="T420" t="str">
            <v>Extra</v>
          </cell>
          <cell r="U420" t="str">
            <v>Other</v>
          </cell>
          <cell r="V420" t="str">
            <v>(Loss)</v>
          </cell>
        </row>
        <row r="422">
          <cell r="B422" t="str">
            <v xml:space="preserve">  FX OPTIONS  ^</v>
          </cell>
          <cell r="D422">
            <v>0</v>
          </cell>
          <cell r="E422">
            <v>0</v>
          </cell>
          <cell r="F422">
            <v>0</v>
          </cell>
          <cell r="G422">
            <v>0</v>
          </cell>
          <cell r="H422">
            <v>0</v>
          </cell>
          <cell r="I422" t="str">
            <v>N/A</v>
          </cell>
          <cell r="K422">
            <v>0</v>
          </cell>
          <cell r="L422">
            <v>0</v>
          </cell>
          <cell r="M422">
            <v>0</v>
          </cell>
          <cell r="N422">
            <v>0</v>
          </cell>
          <cell r="O422">
            <v>0</v>
          </cell>
          <cell r="P422" t="str">
            <v>N/A</v>
          </cell>
          <cell r="R422">
            <v>0</v>
          </cell>
          <cell r="S422">
            <v>0</v>
          </cell>
          <cell r="T422">
            <v>0</v>
          </cell>
          <cell r="U422">
            <v>0</v>
          </cell>
          <cell r="V422">
            <v>0</v>
          </cell>
          <cell r="W422" t="str">
            <v>N/A</v>
          </cell>
        </row>
        <row r="423">
          <cell r="B423" t="str">
            <v xml:space="preserve">  JGB </v>
          </cell>
          <cell r="D423">
            <v>0</v>
          </cell>
          <cell r="E423">
            <v>0</v>
          </cell>
          <cell r="F423">
            <v>0</v>
          </cell>
          <cell r="G423">
            <v>0</v>
          </cell>
          <cell r="H423">
            <v>0</v>
          </cell>
          <cell r="I423" t="str">
            <v>N/A</v>
          </cell>
          <cell r="K423">
            <v>0</v>
          </cell>
          <cell r="L423">
            <v>0</v>
          </cell>
          <cell r="M423">
            <v>0</v>
          </cell>
          <cell r="N423">
            <v>0</v>
          </cell>
          <cell r="O423">
            <v>0</v>
          </cell>
          <cell r="P423" t="str">
            <v>N/A</v>
          </cell>
          <cell r="R423">
            <v>0</v>
          </cell>
          <cell r="S423">
            <v>0</v>
          </cell>
          <cell r="T423">
            <v>0</v>
          </cell>
          <cell r="U423">
            <v>0</v>
          </cell>
          <cell r="V423">
            <v>0</v>
          </cell>
          <cell r="W423" t="str">
            <v>N/A</v>
          </cell>
        </row>
        <row r="424">
          <cell r="B424" t="str">
            <v xml:space="preserve">  YEN BONDS</v>
          </cell>
          <cell r="D424">
            <v>0</v>
          </cell>
          <cell r="E424">
            <v>0</v>
          </cell>
          <cell r="F424">
            <v>0</v>
          </cell>
          <cell r="G424">
            <v>0</v>
          </cell>
          <cell r="H424">
            <v>0</v>
          </cell>
          <cell r="I424" t="str">
            <v>N/A</v>
          </cell>
          <cell r="K424">
            <v>0</v>
          </cell>
          <cell r="L424">
            <v>0</v>
          </cell>
          <cell r="M424">
            <v>0</v>
          </cell>
          <cell r="N424">
            <v>0</v>
          </cell>
          <cell r="O424">
            <v>0</v>
          </cell>
          <cell r="P424" t="str">
            <v>N/A</v>
          </cell>
          <cell r="R424">
            <v>0</v>
          </cell>
          <cell r="S424">
            <v>0</v>
          </cell>
          <cell r="T424">
            <v>0</v>
          </cell>
          <cell r="U424">
            <v>0</v>
          </cell>
          <cell r="V424">
            <v>0</v>
          </cell>
          <cell r="W424" t="str">
            <v>N/A</v>
          </cell>
        </row>
        <row r="425">
          <cell r="B425" t="str">
            <v>TOKYO CORPORATE</v>
          </cell>
          <cell r="D425">
            <v>0</v>
          </cell>
          <cell r="E425">
            <v>0</v>
          </cell>
          <cell r="F425">
            <v>0</v>
          </cell>
          <cell r="G425">
            <v>0</v>
          </cell>
          <cell r="H425">
            <v>0</v>
          </cell>
          <cell r="I425" t="str">
            <v>N/A</v>
          </cell>
          <cell r="K425">
            <v>0</v>
          </cell>
          <cell r="L425">
            <v>0</v>
          </cell>
          <cell r="M425">
            <v>0</v>
          </cell>
          <cell r="N425">
            <v>0</v>
          </cell>
          <cell r="O425">
            <v>0</v>
          </cell>
          <cell r="P425" t="str">
            <v>N/A</v>
          </cell>
          <cell r="R425">
            <v>0</v>
          </cell>
          <cell r="S425">
            <v>0</v>
          </cell>
          <cell r="T425">
            <v>0</v>
          </cell>
          <cell r="U425">
            <v>0</v>
          </cell>
          <cell r="V425">
            <v>0</v>
          </cell>
          <cell r="W425" t="str">
            <v>N/A</v>
          </cell>
        </row>
        <row r="426">
          <cell r="B426" t="str">
            <v>IRS</v>
          </cell>
          <cell r="D426">
            <v>0</v>
          </cell>
          <cell r="E426">
            <v>0</v>
          </cell>
          <cell r="F426">
            <v>0</v>
          </cell>
          <cell r="G426">
            <v>0</v>
          </cell>
          <cell r="H426">
            <v>0</v>
          </cell>
          <cell r="I426" t="str">
            <v>N/A</v>
          </cell>
          <cell r="K426">
            <v>0</v>
          </cell>
          <cell r="L426">
            <v>0</v>
          </cell>
          <cell r="M426">
            <v>0</v>
          </cell>
          <cell r="N426">
            <v>0</v>
          </cell>
          <cell r="O426">
            <v>0</v>
          </cell>
          <cell r="P426" t="str">
            <v>N/A</v>
          </cell>
          <cell r="R426">
            <v>0</v>
          </cell>
          <cell r="S426">
            <v>0</v>
          </cell>
          <cell r="T426">
            <v>0</v>
          </cell>
          <cell r="U426">
            <v>0</v>
          </cell>
          <cell r="V426">
            <v>0</v>
          </cell>
          <cell r="W426" t="str">
            <v>N/A</v>
          </cell>
        </row>
        <row r="427">
          <cell r="B427" t="str">
            <v xml:space="preserve">  GSB  *</v>
          </cell>
          <cell r="D427">
            <v>0</v>
          </cell>
          <cell r="E427">
            <v>0</v>
          </cell>
          <cell r="F427">
            <v>0</v>
          </cell>
          <cell r="G427">
            <v>0</v>
          </cell>
          <cell r="H427">
            <v>0</v>
          </cell>
          <cell r="I427" t="str">
            <v>N/A</v>
          </cell>
          <cell r="K427">
            <v>0</v>
          </cell>
          <cell r="L427">
            <v>0</v>
          </cell>
          <cell r="M427">
            <v>0</v>
          </cell>
          <cell r="N427">
            <v>0</v>
          </cell>
          <cell r="O427">
            <v>0</v>
          </cell>
          <cell r="P427" t="str">
            <v>N/A</v>
          </cell>
          <cell r="R427">
            <v>0</v>
          </cell>
          <cell r="S427">
            <v>0</v>
          </cell>
          <cell r="T427">
            <v>0</v>
          </cell>
          <cell r="U427">
            <v>0</v>
          </cell>
          <cell r="V427">
            <v>0</v>
          </cell>
          <cell r="W427" t="str">
            <v>N/A</v>
          </cell>
        </row>
        <row r="428">
          <cell r="B428" t="str">
            <v xml:space="preserve">  JGB REPO</v>
          </cell>
          <cell r="D428">
            <v>0</v>
          </cell>
          <cell r="E428">
            <v>0</v>
          </cell>
          <cell r="F428">
            <v>0</v>
          </cell>
          <cell r="G428">
            <v>0</v>
          </cell>
          <cell r="H428">
            <v>0</v>
          </cell>
          <cell r="I428" t="str">
            <v>N/A</v>
          </cell>
          <cell r="K428">
            <v>0</v>
          </cell>
          <cell r="L428">
            <v>0</v>
          </cell>
          <cell r="M428">
            <v>0</v>
          </cell>
          <cell r="N428">
            <v>0</v>
          </cell>
          <cell r="O428">
            <v>0</v>
          </cell>
          <cell r="P428" t="str">
            <v>N/A</v>
          </cell>
          <cell r="R428">
            <v>0</v>
          </cell>
          <cell r="S428">
            <v>0</v>
          </cell>
          <cell r="T428">
            <v>0</v>
          </cell>
          <cell r="U428">
            <v>0</v>
          </cell>
          <cell r="V428">
            <v>0</v>
          </cell>
          <cell r="W428" t="str">
            <v>N/A</v>
          </cell>
        </row>
        <row r="429">
          <cell r="B429" t="str">
            <v>TOKYO AGENCIES</v>
          </cell>
          <cell r="D429">
            <v>0</v>
          </cell>
          <cell r="E429">
            <v>0</v>
          </cell>
          <cell r="F429">
            <v>0</v>
          </cell>
          <cell r="G429">
            <v>0</v>
          </cell>
          <cell r="H429">
            <v>0</v>
          </cell>
          <cell r="I429" t="str">
            <v>N/A</v>
          </cell>
          <cell r="K429">
            <v>0</v>
          </cell>
          <cell r="L429">
            <v>0</v>
          </cell>
          <cell r="M429">
            <v>0</v>
          </cell>
          <cell r="N429">
            <v>0</v>
          </cell>
          <cell r="O429">
            <v>0</v>
          </cell>
          <cell r="P429" t="str">
            <v>N/A</v>
          </cell>
          <cell r="R429">
            <v>0</v>
          </cell>
          <cell r="S429">
            <v>0</v>
          </cell>
          <cell r="T429">
            <v>0</v>
          </cell>
          <cell r="U429">
            <v>0</v>
          </cell>
          <cell r="V429">
            <v>0</v>
          </cell>
          <cell r="W429" t="str">
            <v>N/A</v>
          </cell>
        </row>
        <row r="430">
          <cell r="B430" t="str">
            <v xml:space="preserve">  FX FWD TOKYO</v>
          </cell>
          <cell r="D430">
            <v>0</v>
          </cell>
          <cell r="E430">
            <v>0</v>
          </cell>
          <cell r="F430">
            <v>0</v>
          </cell>
          <cell r="G430">
            <v>0</v>
          </cell>
          <cell r="H430">
            <v>0</v>
          </cell>
          <cell r="I430" t="str">
            <v>N/A</v>
          </cell>
          <cell r="K430">
            <v>0</v>
          </cell>
          <cell r="L430">
            <v>0</v>
          </cell>
          <cell r="M430">
            <v>0</v>
          </cell>
          <cell r="N430">
            <v>0</v>
          </cell>
          <cell r="O430">
            <v>0</v>
          </cell>
          <cell r="P430" t="str">
            <v>N/A</v>
          </cell>
          <cell r="R430">
            <v>0</v>
          </cell>
          <cell r="S430">
            <v>0</v>
          </cell>
          <cell r="T430">
            <v>0</v>
          </cell>
          <cell r="U430">
            <v>0</v>
          </cell>
          <cell r="V430">
            <v>0</v>
          </cell>
          <cell r="W430" t="str">
            <v>N/A</v>
          </cell>
        </row>
        <row r="432">
          <cell r="B432" t="str">
            <v xml:space="preserve">TOTAL PROFIT/(LOSS) </v>
          </cell>
          <cell r="D432">
            <v>0</v>
          </cell>
          <cell r="E432">
            <v>0</v>
          </cell>
          <cell r="F432">
            <v>0</v>
          </cell>
          <cell r="G432">
            <v>0</v>
          </cell>
          <cell r="H432">
            <v>0</v>
          </cell>
          <cell r="I432" t="str">
            <v>N/A</v>
          </cell>
          <cell r="K432">
            <v>0</v>
          </cell>
          <cell r="L432">
            <v>0</v>
          </cell>
          <cell r="M432">
            <v>0</v>
          </cell>
          <cell r="N432">
            <v>0</v>
          </cell>
          <cell r="O432">
            <v>0</v>
          </cell>
          <cell r="P432" t="str">
            <v>N/A</v>
          </cell>
          <cell r="R432">
            <v>0</v>
          </cell>
          <cell r="S432">
            <v>0</v>
          </cell>
          <cell r="T432">
            <v>0</v>
          </cell>
          <cell r="U432">
            <v>0</v>
          </cell>
          <cell r="V432">
            <v>0</v>
          </cell>
          <cell r="W432" t="str">
            <v>N/A</v>
          </cell>
        </row>
        <row r="434">
          <cell r="B434" t="str">
            <v>* Indicates departments charged a 3.0% management fee</v>
          </cell>
        </row>
        <row r="435">
          <cell r="B435" t="str">
            <v>^ Indicates departments charged a 2.0% management fee</v>
          </cell>
        </row>
        <row r="437">
          <cell r="B437" t="str">
            <v>CANADA COMBINED DAILY MANAGEMENT REPORT (IN THOUSANDS)</v>
          </cell>
        </row>
        <row r="438">
          <cell r="G438" t="str">
            <v xml:space="preserve">    DATE          </v>
          </cell>
          <cell r="H438">
            <v>37258</v>
          </cell>
          <cell r="K438">
            <v>1</v>
          </cell>
          <cell r="L438" t="str">
            <v>OUT OF</v>
          </cell>
          <cell r="M438">
            <v>21</v>
          </cell>
          <cell r="N438" t="str">
            <v>TRADING DAYS THIS MONTH</v>
          </cell>
        </row>
        <row r="441">
          <cell r="D441" t="str">
            <v>DAILY</v>
          </cell>
          <cell r="K441" t="str">
            <v>MTD</v>
          </cell>
          <cell r="R441" t="str">
            <v>YTD</v>
          </cell>
        </row>
        <row r="442">
          <cell r="H442" t="str">
            <v>Profit/</v>
          </cell>
          <cell r="O442" t="str">
            <v>Profit/</v>
          </cell>
          <cell r="V442" t="str">
            <v>Profit/</v>
          </cell>
        </row>
        <row r="443">
          <cell r="B443" t="str">
            <v>DIVISION:</v>
          </cell>
          <cell r="D443" t="str">
            <v>Revenue</v>
          </cell>
          <cell r="E443" t="str">
            <v>Expense</v>
          </cell>
          <cell r="F443" t="str">
            <v>Extra</v>
          </cell>
          <cell r="G443" t="str">
            <v>Other</v>
          </cell>
          <cell r="H443" t="str">
            <v>(Loss)</v>
          </cell>
          <cell r="K443" t="str">
            <v>Revenue</v>
          </cell>
          <cell r="L443" t="str">
            <v>Expense</v>
          </cell>
          <cell r="M443" t="str">
            <v>Extra</v>
          </cell>
          <cell r="N443" t="str">
            <v>Other</v>
          </cell>
          <cell r="O443" t="str">
            <v>(Loss)</v>
          </cell>
          <cell r="R443" t="str">
            <v>Revenue</v>
          </cell>
          <cell r="S443" t="str">
            <v>Expense</v>
          </cell>
          <cell r="T443" t="str">
            <v>Extra</v>
          </cell>
          <cell r="U443" t="str">
            <v>Other</v>
          </cell>
          <cell r="V443" t="str">
            <v>(Loss)</v>
          </cell>
        </row>
        <row r="445">
          <cell r="B445" t="str">
            <v>G.S.B. - CANADA</v>
          </cell>
          <cell r="D445">
            <v>0</v>
          </cell>
          <cell r="E445">
            <v>0</v>
          </cell>
          <cell r="F445">
            <v>0</v>
          </cell>
          <cell r="G445">
            <v>0</v>
          </cell>
          <cell r="H445">
            <v>0</v>
          </cell>
          <cell r="I445" t="str">
            <v>N/A</v>
          </cell>
          <cell r="K445">
            <v>0</v>
          </cell>
          <cell r="L445">
            <v>0</v>
          </cell>
          <cell r="M445">
            <v>0</v>
          </cell>
          <cell r="N445">
            <v>0</v>
          </cell>
          <cell r="O445">
            <v>0</v>
          </cell>
          <cell r="P445" t="str">
            <v>N/A</v>
          </cell>
          <cell r="R445">
            <v>0</v>
          </cell>
          <cell r="S445">
            <v>0</v>
          </cell>
          <cell r="T445">
            <v>0</v>
          </cell>
          <cell r="U445">
            <v>0</v>
          </cell>
          <cell r="V445">
            <v>0</v>
          </cell>
          <cell r="W445" t="str">
            <v>N/A</v>
          </cell>
        </row>
        <row r="446">
          <cell r="B446" t="str">
            <v>CANADIAN - SWAPS</v>
          </cell>
          <cell r="D446">
            <v>0</v>
          </cell>
          <cell r="E446">
            <v>0</v>
          </cell>
          <cell r="F446">
            <v>0</v>
          </cell>
          <cell r="G446">
            <v>0</v>
          </cell>
          <cell r="H446">
            <v>0</v>
          </cell>
          <cell r="I446" t="str">
            <v>N/A</v>
          </cell>
          <cell r="K446">
            <v>0</v>
          </cell>
          <cell r="L446">
            <v>0</v>
          </cell>
          <cell r="M446">
            <v>0</v>
          </cell>
          <cell r="N446">
            <v>0</v>
          </cell>
          <cell r="O446">
            <v>0</v>
          </cell>
          <cell r="P446" t="str">
            <v>N/A</v>
          </cell>
          <cell r="R446">
            <v>0</v>
          </cell>
          <cell r="S446">
            <v>0</v>
          </cell>
          <cell r="T446">
            <v>0</v>
          </cell>
          <cell r="U446">
            <v>0</v>
          </cell>
          <cell r="V446">
            <v>0</v>
          </cell>
          <cell r="W446" t="str">
            <v>N/A</v>
          </cell>
        </row>
        <row r="447">
          <cell r="B447" t="str">
            <v>CANADIAN - INTERBANK</v>
          </cell>
          <cell r="D447">
            <v>0</v>
          </cell>
          <cell r="E447">
            <v>0</v>
          </cell>
          <cell r="F447">
            <v>0</v>
          </cell>
          <cell r="G447">
            <v>0</v>
          </cell>
          <cell r="H447">
            <v>0</v>
          </cell>
          <cell r="I447" t="str">
            <v>N/A</v>
          </cell>
          <cell r="K447">
            <v>0</v>
          </cell>
          <cell r="L447">
            <v>0</v>
          </cell>
          <cell r="M447">
            <v>0</v>
          </cell>
          <cell r="N447">
            <v>0</v>
          </cell>
          <cell r="O447">
            <v>0</v>
          </cell>
          <cell r="P447" t="str">
            <v>N/A</v>
          </cell>
          <cell r="R447">
            <v>0</v>
          </cell>
          <cell r="S447">
            <v>0</v>
          </cell>
          <cell r="T447">
            <v>0</v>
          </cell>
          <cell r="U447">
            <v>0</v>
          </cell>
          <cell r="V447">
            <v>0</v>
          </cell>
          <cell r="W447" t="str">
            <v>N/A</v>
          </cell>
        </row>
        <row r="448">
          <cell r="B448" t="str">
            <v>CANADIAN - STRIPS</v>
          </cell>
          <cell r="D448">
            <v>0</v>
          </cell>
          <cell r="E448">
            <v>0</v>
          </cell>
          <cell r="F448">
            <v>0</v>
          </cell>
          <cell r="G448">
            <v>0</v>
          </cell>
          <cell r="H448">
            <v>0</v>
          </cell>
          <cell r="I448" t="str">
            <v>N/A</v>
          </cell>
          <cell r="K448">
            <v>0</v>
          </cell>
          <cell r="L448">
            <v>0</v>
          </cell>
          <cell r="M448">
            <v>0</v>
          </cell>
          <cell r="N448">
            <v>0</v>
          </cell>
          <cell r="O448">
            <v>0</v>
          </cell>
          <cell r="P448" t="str">
            <v>N/A</v>
          </cell>
          <cell r="R448">
            <v>0</v>
          </cell>
          <cell r="S448">
            <v>0</v>
          </cell>
          <cell r="T448">
            <v>0</v>
          </cell>
          <cell r="U448">
            <v>0</v>
          </cell>
          <cell r="V448">
            <v>0</v>
          </cell>
          <cell r="W448" t="str">
            <v>N/A</v>
          </cell>
        </row>
        <row r="449">
          <cell r="B449" t="str">
            <v>CANADIAN - REPOS</v>
          </cell>
          <cell r="D449">
            <v>0</v>
          </cell>
          <cell r="E449">
            <v>0</v>
          </cell>
          <cell r="F449">
            <v>0</v>
          </cell>
          <cell r="G449">
            <v>0</v>
          </cell>
          <cell r="H449">
            <v>0</v>
          </cell>
          <cell r="I449" t="str">
            <v>N/A</v>
          </cell>
          <cell r="K449">
            <v>0</v>
          </cell>
          <cell r="L449">
            <v>0</v>
          </cell>
          <cell r="M449">
            <v>0</v>
          </cell>
          <cell r="N449">
            <v>0</v>
          </cell>
          <cell r="O449">
            <v>0</v>
          </cell>
          <cell r="P449" t="str">
            <v>N/A</v>
          </cell>
          <cell r="R449">
            <v>0</v>
          </cell>
          <cell r="S449">
            <v>0</v>
          </cell>
          <cell r="T449">
            <v>0</v>
          </cell>
          <cell r="U449">
            <v>0</v>
          </cell>
          <cell r="V449">
            <v>0</v>
          </cell>
          <cell r="W449" t="str">
            <v>N/A</v>
          </cell>
        </row>
        <row r="450">
          <cell r="B450" t="str">
            <v>CANADIAN - PROVINCIALS</v>
          </cell>
          <cell r="D450">
            <v>0</v>
          </cell>
          <cell r="E450">
            <v>0</v>
          </cell>
          <cell r="F450">
            <v>0</v>
          </cell>
          <cell r="G450">
            <v>0</v>
          </cell>
          <cell r="H450">
            <v>0</v>
          </cell>
          <cell r="I450" t="str">
            <v>N/A</v>
          </cell>
          <cell r="K450">
            <v>0</v>
          </cell>
          <cell r="L450">
            <v>0</v>
          </cell>
          <cell r="M450">
            <v>0</v>
          </cell>
          <cell r="N450">
            <v>0</v>
          </cell>
          <cell r="O450">
            <v>0</v>
          </cell>
          <cell r="P450" t="str">
            <v>N/A</v>
          </cell>
          <cell r="R450">
            <v>0</v>
          </cell>
          <cell r="S450">
            <v>0</v>
          </cell>
          <cell r="T450">
            <v>0</v>
          </cell>
          <cell r="U450">
            <v>0</v>
          </cell>
          <cell r="V450">
            <v>0</v>
          </cell>
          <cell r="W450" t="str">
            <v>N/A</v>
          </cell>
        </row>
        <row r="451">
          <cell r="B451" t="str">
            <v>CANADIAN - COUPONS</v>
          </cell>
          <cell r="D451">
            <v>0</v>
          </cell>
          <cell r="E451">
            <v>0</v>
          </cell>
          <cell r="F451">
            <v>0</v>
          </cell>
          <cell r="G451">
            <v>0</v>
          </cell>
          <cell r="H451">
            <v>0</v>
          </cell>
          <cell r="I451" t="str">
            <v>N/A</v>
          </cell>
          <cell r="K451">
            <v>0</v>
          </cell>
          <cell r="L451">
            <v>0</v>
          </cell>
          <cell r="M451">
            <v>0</v>
          </cell>
          <cell r="N451">
            <v>0</v>
          </cell>
          <cell r="O451">
            <v>0</v>
          </cell>
          <cell r="P451" t="str">
            <v>N/A</v>
          </cell>
          <cell r="R451">
            <v>0</v>
          </cell>
          <cell r="S451">
            <v>0</v>
          </cell>
          <cell r="T451">
            <v>0</v>
          </cell>
          <cell r="U451">
            <v>0</v>
          </cell>
          <cell r="V451">
            <v>0</v>
          </cell>
          <cell r="W451" t="str">
            <v>N/A</v>
          </cell>
        </row>
        <row r="452">
          <cell r="B452" t="str">
            <v>CANADIAN - EQUITIES</v>
          </cell>
          <cell r="D452">
            <v>0</v>
          </cell>
          <cell r="E452">
            <v>-1.3666190476190476</v>
          </cell>
          <cell r="F452">
            <v>0</v>
          </cell>
          <cell r="G452">
            <v>0</v>
          </cell>
          <cell r="H452">
            <v>-1.3666190476190476</v>
          </cell>
          <cell r="I452" t="str">
            <v>N/A</v>
          </cell>
          <cell r="K452">
            <v>0</v>
          </cell>
          <cell r="L452">
            <v>-1.3666190476190476</v>
          </cell>
          <cell r="M452">
            <v>0</v>
          </cell>
          <cell r="N452">
            <v>0</v>
          </cell>
          <cell r="O452">
            <v>-1.3666190476190476</v>
          </cell>
          <cell r="P452" t="str">
            <v>N/A</v>
          </cell>
          <cell r="R452">
            <v>0</v>
          </cell>
          <cell r="S452">
            <v>-1.3666190476190476</v>
          </cell>
          <cell r="T452">
            <v>0</v>
          </cell>
          <cell r="U452">
            <v>0</v>
          </cell>
          <cell r="V452">
            <v>-1.3666190476190476</v>
          </cell>
          <cell r="W452" t="str">
            <v>N/A</v>
          </cell>
        </row>
        <row r="453">
          <cell r="B453" t="str">
            <v>CANADIAN - EXECUTIVE</v>
          </cell>
          <cell r="D453">
            <v>0</v>
          </cell>
          <cell r="E453">
            <v>0</v>
          </cell>
          <cell r="F453">
            <v>0</v>
          </cell>
          <cell r="G453">
            <v>0</v>
          </cell>
          <cell r="H453">
            <v>0</v>
          </cell>
          <cell r="I453" t="str">
            <v>N/A</v>
          </cell>
          <cell r="K453">
            <v>0</v>
          </cell>
          <cell r="L453">
            <v>0</v>
          </cell>
          <cell r="M453">
            <v>0</v>
          </cell>
          <cell r="N453">
            <v>0</v>
          </cell>
          <cell r="O453">
            <v>0</v>
          </cell>
          <cell r="P453" t="str">
            <v>N/A</v>
          </cell>
          <cell r="R453">
            <v>0</v>
          </cell>
          <cell r="S453">
            <v>0</v>
          </cell>
          <cell r="T453">
            <v>0</v>
          </cell>
          <cell r="U453">
            <v>0</v>
          </cell>
          <cell r="V453">
            <v>0</v>
          </cell>
          <cell r="W453" t="str">
            <v>N/A</v>
          </cell>
        </row>
        <row r="455">
          <cell r="B455" t="str">
            <v xml:space="preserve">TOTAL PROFIT/(LOSS) </v>
          </cell>
          <cell r="D455">
            <v>0</v>
          </cell>
          <cell r="E455">
            <v>-1.3666190476190476</v>
          </cell>
          <cell r="F455">
            <v>0</v>
          </cell>
          <cell r="G455">
            <v>0</v>
          </cell>
          <cell r="H455">
            <v>-1.3666190476190476</v>
          </cell>
          <cell r="I455" t="str">
            <v>N/A</v>
          </cell>
          <cell r="K455">
            <v>0</v>
          </cell>
          <cell r="L455">
            <v>-1.3666190476190476</v>
          </cell>
          <cell r="M455">
            <v>0</v>
          </cell>
          <cell r="N455">
            <v>0</v>
          </cell>
          <cell r="O455">
            <v>-1.3666190476190476</v>
          </cell>
          <cell r="P455" t="str">
            <v>N/A</v>
          </cell>
          <cell r="R455">
            <v>0</v>
          </cell>
          <cell r="S455">
            <v>-1.3666190476190476</v>
          </cell>
          <cell r="T455">
            <v>0</v>
          </cell>
          <cell r="U455">
            <v>0</v>
          </cell>
          <cell r="V455">
            <v>-1.3666190476190476</v>
          </cell>
          <cell r="W455" t="str">
            <v>N/A</v>
          </cell>
        </row>
        <row r="457">
          <cell r="B457" t="str">
            <v>* Indicates departments charged a 3.0% management fee</v>
          </cell>
        </row>
        <row r="458">
          <cell r="B458" t="str">
            <v>^ Indicates departments charged a 2.0% management fee</v>
          </cell>
        </row>
        <row r="460">
          <cell r="B460" t="str">
            <v>CO2E COMBINED DAILY MANAGEMENT REPORT (IN THOUSANDS)</v>
          </cell>
        </row>
        <row r="461">
          <cell r="G461" t="str">
            <v xml:space="preserve">    DATE          </v>
          </cell>
          <cell r="H461">
            <v>37258</v>
          </cell>
          <cell r="K461">
            <v>1</v>
          </cell>
          <cell r="L461" t="str">
            <v>OUT OF</v>
          </cell>
          <cell r="M461">
            <v>21</v>
          </cell>
          <cell r="N461" t="str">
            <v>TRADING DAYS THIS MONTH</v>
          </cell>
        </row>
        <row r="464">
          <cell r="D464" t="str">
            <v>DAILY</v>
          </cell>
          <cell r="K464" t="str">
            <v>MTD</v>
          </cell>
          <cell r="R464" t="str">
            <v>YTD</v>
          </cell>
        </row>
        <row r="465">
          <cell r="H465" t="str">
            <v>Profit/</v>
          </cell>
          <cell r="O465" t="str">
            <v>Profit/</v>
          </cell>
          <cell r="V465" t="str">
            <v>Profit/</v>
          </cell>
        </row>
        <row r="466">
          <cell r="B466" t="str">
            <v>DIVISION:</v>
          </cell>
          <cell r="D466" t="str">
            <v>Revenue</v>
          </cell>
          <cell r="E466" t="str">
            <v>Expense</v>
          </cell>
          <cell r="F466" t="str">
            <v>Extra</v>
          </cell>
          <cell r="G466" t="str">
            <v>Other</v>
          </cell>
          <cell r="H466" t="str">
            <v>(Loss)</v>
          </cell>
          <cell r="K466" t="str">
            <v>Revenue</v>
          </cell>
          <cell r="L466" t="str">
            <v>Expense</v>
          </cell>
          <cell r="M466" t="str">
            <v>Extra</v>
          </cell>
          <cell r="N466" t="str">
            <v>Other</v>
          </cell>
          <cell r="O466" t="str">
            <v>(Loss)</v>
          </cell>
          <cell r="R466" t="str">
            <v>Revenue</v>
          </cell>
          <cell r="S466" t="str">
            <v>Expense</v>
          </cell>
          <cell r="T466" t="str">
            <v>Extra</v>
          </cell>
          <cell r="U466" t="str">
            <v>Other</v>
          </cell>
          <cell r="V466" t="str">
            <v>(Loss)</v>
          </cell>
        </row>
        <row r="467">
          <cell r="B467" t="str">
            <v>CO2e - NY</v>
          </cell>
          <cell r="D467">
            <v>0</v>
          </cell>
          <cell r="E467">
            <v>-1.4716666666666667</v>
          </cell>
          <cell r="F467">
            <v>0</v>
          </cell>
          <cell r="G467">
            <v>0</v>
          </cell>
          <cell r="H467">
            <v>-1.4716666666666667</v>
          </cell>
          <cell r="I467" t="str">
            <v>N/A</v>
          </cell>
          <cell r="K467">
            <v>0</v>
          </cell>
          <cell r="L467">
            <v>-1.4716666666666667</v>
          </cell>
          <cell r="M467">
            <v>0</v>
          </cell>
          <cell r="N467">
            <v>0</v>
          </cell>
          <cell r="O467">
            <v>-1.4716666666666667</v>
          </cell>
          <cell r="P467" t="str">
            <v>N/A</v>
          </cell>
          <cell r="R467">
            <v>0</v>
          </cell>
          <cell r="S467">
            <v>-1.4716666666666667</v>
          </cell>
          <cell r="T467">
            <v>0</v>
          </cell>
          <cell r="U467">
            <v>0</v>
          </cell>
          <cell r="V467">
            <v>-1.4716666666666667</v>
          </cell>
          <cell r="W467" t="str">
            <v>N/A</v>
          </cell>
        </row>
        <row r="468">
          <cell r="B468" t="str">
            <v>CO2e - LDN</v>
          </cell>
          <cell r="D468">
            <v>0</v>
          </cell>
          <cell r="E468">
            <v>-2.7841693121693121</v>
          </cell>
          <cell r="F468">
            <v>0</v>
          </cell>
          <cell r="G468">
            <v>0</v>
          </cell>
          <cell r="H468">
            <v>-2.7841693121693121</v>
          </cell>
          <cell r="I468" t="str">
            <v>N/A</v>
          </cell>
          <cell r="K468">
            <v>0</v>
          </cell>
          <cell r="L468">
            <v>-2.7841693121693121</v>
          </cell>
          <cell r="M468">
            <v>0</v>
          </cell>
          <cell r="N468">
            <v>0</v>
          </cell>
          <cell r="O468">
            <v>-2.7841693121693121</v>
          </cell>
          <cell r="P468" t="str">
            <v>N/A</v>
          </cell>
          <cell r="R468">
            <v>0</v>
          </cell>
          <cell r="S468">
            <v>-2.7841693121693121</v>
          </cell>
          <cell r="T468">
            <v>0</v>
          </cell>
          <cell r="U468">
            <v>0</v>
          </cell>
          <cell r="V468">
            <v>-2.7841693121693121</v>
          </cell>
          <cell r="W468" t="str">
            <v>N/A</v>
          </cell>
        </row>
        <row r="469">
          <cell r="B469" t="str">
            <v>CO2e - AUSTRALIA</v>
          </cell>
          <cell r="D469">
            <v>0</v>
          </cell>
          <cell r="E469">
            <v>-0.64902998236331566</v>
          </cell>
          <cell r="F469">
            <v>0</v>
          </cell>
          <cell r="G469">
            <v>0</v>
          </cell>
          <cell r="H469">
            <v>-0.64902998236331566</v>
          </cell>
          <cell r="I469" t="str">
            <v>N/A</v>
          </cell>
          <cell r="K469">
            <v>0</v>
          </cell>
          <cell r="L469">
            <v>-0.64902998236331566</v>
          </cell>
          <cell r="M469">
            <v>0</v>
          </cell>
          <cell r="N469">
            <v>0</v>
          </cell>
          <cell r="O469">
            <v>-0.64902998236331566</v>
          </cell>
          <cell r="P469" t="str">
            <v>N/A</v>
          </cell>
          <cell r="R469">
            <v>0</v>
          </cell>
          <cell r="S469">
            <v>-0.64902998236331566</v>
          </cell>
          <cell r="T469">
            <v>0</v>
          </cell>
          <cell r="U469">
            <v>0</v>
          </cell>
          <cell r="V469">
            <v>-0.64902998236331566</v>
          </cell>
          <cell r="W469" t="str">
            <v>N/A</v>
          </cell>
        </row>
        <row r="470">
          <cell r="B470" t="str">
            <v>TOTAL CO2E</v>
          </cell>
          <cell r="D470">
            <v>0</v>
          </cell>
          <cell r="E470">
            <v>-4.9048659611992944</v>
          </cell>
          <cell r="F470">
            <v>0</v>
          </cell>
          <cell r="G470">
            <v>0</v>
          </cell>
          <cell r="H470">
            <v>-4.9048659611992944</v>
          </cell>
          <cell r="K470">
            <v>0</v>
          </cell>
          <cell r="L470">
            <v>-4.9048659611992944</v>
          </cell>
          <cell r="M470">
            <v>0</v>
          </cell>
          <cell r="N470">
            <v>0</v>
          </cell>
          <cell r="O470">
            <v>-4.9048659611992944</v>
          </cell>
          <cell r="R470">
            <v>0</v>
          </cell>
          <cell r="S470">
            <v>-4.9048659611992944</v>
          </cell>
          <cell r="T470">
            <v>0</v>
          </cell>
          <cell r="U470">
            <v>0</v>
          </cell>
          <cell r="V470">
            <v>-4.9048659611992944</v>
          </cell>
        </row>
        <row r="473">
          <cell r="B473" t="str">
            <v>CREDIT DERIVATIVES COMBINED DAILY MANAGEMENT REPORT (IN THOUSANDS)</v>
          </cell>
        </row>
        <row r="474">
          <cell r="G474" t="str">
            <v xml:space="preserve">    DATE          </v>
          </cell>
          <cell r="H474">
            <v>37258</v>
          </cell>
          <cell r="K474">
            <v>1</v>
          </cell>
          <cell r="L474" t="str">
            <v>OUT OF</v>
          </cell>
          <cell r="M474">
            <v>21</v>
          </cell>
          <cell r="N474" t="str">
            <v>TRADING DAYS THIS MONTH</v>
          </cell>
        </row>
        <row r="477">
          <cell r="D477" t="str">
            <v>DAILY</v>
          </cell>
          <cell r="K477" t="str">
            <v>MTD</v>
          </cell>
          <cell r="R477" t="str">
            <v>YTD</v>
          </cell>
        </row>
        <row r="478">
          <cell r="H478" t="str">
            <v>Profit/</v>
          </cell>
          <cell r="O478" t="str">
            <v>Profit/</v>
          </cell>
          <cell r="V478" t="str">
            <v>Profit/</v>
          </cell>
        </row>
        <row r="479">
          <cell r="B479" t="str">
            <v>DIVISION:</v>
          </cell>
          <cell r="D479" t="str">
            <v>Revenue</v>
          </cell>
          <cell r="E479" t="str">
            <v>Expense</v>
          </cell>
          <cell r="F479" t="str">
            <v>Extra</v>
          </cell>
          <cell r="G479" t="str">
            <v>Other</v>
          </cell>
          <cell r="H479" t="str">
            <v>(Loss)</v>
          </cell>
          <cell r="K479" t="str">
            <v>Revenue</v>
          </cell>
          <cell r="L479" t="str">
            <v>Expense</v>
          </cell>
          <cell r="M479" t="str">
            <v>Extra</v>
          </cell>
          <cell r="N479" t="str">
            <v>Other</v>
          </cell>
          <cell r="O479" t="str">
            <v>(Loss)</v>
          </cell>
          <cell r="R479" t="str">
            <v>Revenue</v>
          </cell>
          <cell r="S479" t="str">
            <v>Expense</v>
          </cell>
          <cell r="T479" t="str">
            <v>Extra</v>
          </cell>
          <cell r="U479" t="str">
            <v>Other</v>
          </cell>
          <cell r="V479" t="str">
            <v>(Loss)</v>
          </cell>
        </row>
        <row r="480">
          <cell r="B480" t="str">
            <v>CREDIT DERIVATIVES - UK</v>
          </cell>
          <cell r="D480">
            <v>0</v>
          </cell>
          <cell r="E480">
            <v>-6.7194945074880481</v>
          </cell>
          <cell r="F480">
            <v>0</v>
          </cell>
          <cell r="G480">
            <v>-0.24209821428571435</v>
          </cell>
          <cell r="H480">
            <v>-6.9615927217737621</v>
          </cell>
          <cell r="I480" t="str">
            <v>N/A</v>
          </cell>
          <cell r="K480">
            <v>0</v>
          </cell>
          <cell r="L480">
            <v>-6.7194945074880481</v>
          </cell>
          <cell r="M480">
            <v>0</v>
          </cell>
          <cell r="N480">
            <v>-0.24209821428571435</v>
          </cell>
          <cell r="O480">
            <v>-6.9615927217737621</v>
          </cell>
          <cell r="P480" t="str">
            <v>N/A</v>
          </cell>
          <cell r="R480">
            <v>0</v>
          </cell>
          <cell r="S480">
            <v>-6.7194945074880481</v>
          </cell>
          <cell r="T480">
            <v>0</v>
          </cell>
          <cell r="U480">
            <v>-0.24209821428571435</v>
          </cell>
          <cell r="V480">
            <v>-6.9615927217737621</v>
          </cell>
          <cell r="W480" t="str">
            <v>N/A</v>
          </cell>
        </row>
        <row r="481">
          <cell r="B481" t="str">
            <v>CREDIT DERIVATIVES - HK</v>
          </cell>
          <cell r="D481">
            <v>0</v>
          </cell>
          <cell r="E481">
            <v>0</v>
          </cell>
          <cell r="F481">
            <v>0</v>
          </cell>
          <cell r="G481">
            <v>0</v>
          </cell>
          <cell r="H481">
            <v>0</v>
          </cell>
          <cell r="I481" t="str">
            <v>N/A</v>
          </cell>
          <cell r="K481">
            <v>0</v>
          </cell>
          <cell r="L481">
            <v>0</v>
          </cell>
          <cell r="M481">
            <v>0</v>
          </cell>
          <cell r="N481">
            <v>0</v>
          </cell>
          <cell r="O481">
            <v>0</v>
          </cell>
          <cell r="P481" t="str">
            <v>N/A</v>
          </cell>
          <cell r="R481">
            <v>0</v>
          </cell>
          <cell r="S481">
            <v>0</v>
          </cell>
          <cell r="T481">
            <v>0</v>
          </cell>
          <cell r="U481">
            <v>0</v>
          </cell>
          <cell r="V481">
            <v>0</v>
          </cell>
          <cell r="W481" t="str">
            <v>N/A</v>
          </cell>
        </row>
        <row r="482">
          <cell r="B482" t="str">
            <v>TOTAL CREDIT DERIVATIVES</v>
          </cell>
          <cell r="D482">
            <v>0</v>
          </cell>
          <cell r="E482">
            <v>-6.7194945074880481</v>
          </cell>
          <cell r="F482">
            <v>0</v>
          </cell>
          <cell r="G482">
            <v>-0.24209821428571435</v>
          </cell>
          <cell r="H482">
            <v>-6.9615927217737621</v>
          </cell>
          <cell r="K482">
            <v>0</v>
          </cell>
          <cell r="L482">
            <v>-6.7194945074880481</v>
          </cell>
          <cell r="M482">
            <v>0</v>
          </cell>
          <cell r="N482">
            <v>-0.24209821428571435</v>
          </cell>
          <cell r="O482">
            <v>-6.9615927217737621</v>
          </cell>
          <cell r="R482">
            <v>0</v>
          </cell>
          <cell r="S482">
            <v>-6.7194945074880481</v>
          </cell>
          <cell r="T482">
            <v>0</v>
          </cell>
          <cell r="U482">
            <v>-0.24209821428571435</v>
          </cell>
          <cell r="V482">
            <v>-6.9615927217737621</v>
          </cell>
        </row>
        <row r="495">
          <cell r="B495" t="str">
            <v>LONDON COMBINED DAILY MANAGEMENT REPORT (IN THOUSANDS)</v>
          </cell>
        </row>
        <row r="496">
          <cell r="G496" t="str">
            <v xml:space="preserve">    DATE          </v>
          </cell>
          <cell r="H496">
            <v>37258</v>
          </cell>
          <cell r="K496">
            <v>1</v>
          </cell>
          <cell r="L496" t="str">
            <v>OUT OF</v>
          </cell>
          <cell r="M496">
            <v>21</v>
          </cell>
          <cell r="N496" t="str">
            <v>TRADING DAYS THIS MONTH</v>
          </cell>
        </row>
        <row r="499">
          <cell r="D499" t="str">
            <v>DAILY</v>
          </cell>
          <cell r="K499" t="str">
            <v>MTD</v>
          </cell>
          <cell r="R499" t="str">
            <v>YTD</v>
          </cell>
        </row>
        <row r="500">
          <cell r="H500" t="str">
            <v>Profit/</v>
          </cell>
          <cell r="O500" t="str">
            <v>Profit/</v>
          </cell>
          <cell r="V500" t="str">
            <v>Profit/</v>
          </cell>
        </row>
        <row r="501">
          <cell r="B501" t="str">
            <v>DIVISION:</v>
          </cell>
          <cell r="D501" t="str">
            <v>Revenue</v>
          </cell>
          <cell r="E501" t="str">
            <v>Expense</v>
          </cell>
          <cell r="F501" t="str">
            <v>Extra</v>
          </cell>
          <cell r="G501" t="str">
            <v>Other</v>
          </cell>
          <cell r="H501" t="str">
            <v>(Loss)</v>
          </cell>
          <cell r="K501" t="str">
            <v>Revenue</v>
          </cell>
          <cell r="L501" t="str">
            <v>Expense</v>
          </cell>
          <cell r="M501" t="str">
            <v>Extra</v>
          </cell>
          <cell r="N501" t="str">
            <v>Other</v>
          </cell>
          <cell r="O501" t="str">
            <v>(Loss)</v>
          </cell>
          <cell r="R501" t="str">
            <v>Revenue</v>
          </cell>
          <cell r="S501" t="str">
            <v>Expense</v>
          </cell>
          <cell r="T501" t="str">
            <v>Extra</v>
          </cell>
          <cell r="U501" t="str">
            <v>Other</v>
          </cell>
          <cell r="V501" t="str">
            <v>(Loss)</v>
          </cell>
        </row>
        <row r="503">
          <cell r="B503" t="str">
            <v>ITD EUROPE</v>
          </cell>
          <cell r="D503">
            <v>110.4480975514593</v>
          </cell>
          <cell r="E503">
            <v>-126.99263260745059</v>
          </cell>
          <cell r="F503">
            <v>0</v>
          </cell>
          <cell r="G503">
            <v>2.4678354454795937</v>
          </cell>
          <cell r="H503">
            <v>-14.076699610511689</v>
          </cell>
          <cell r="I503">
            <v>-0.12745081103776512</v>
          </cell>
          <cell r="K503">
            <v>110.4480975514593</v>
          </cell>
          <cell r="L503">
            <v>-126.99263260745059</v>
          </cell>
          <cell r="M503">
            <v>0</v>
          </cell>
          <cell r="N503">
            <v>2.4678354454795937</v>
          </cell>
          <cell r="O503">
            <v>-14.076699610511689</v>
          </cell>
          <cell r="P503">
            <v>-0.12745081103776512</v>
          </cell>
          <cell r="R503">
            <v>110.4480975514593</v>
          </cell>
          <cell r="S503">
            <v>-126.99263260745059</v>
          </cell>
          <cell r="T503">
            <v>0</v>
          </cell>
          <cell r="U503">
            <v>2.4678354454795937</v>
          </cell>
          <cell r="V503">
            <v>-14.076699610511689</v>
          </cell>
          <cell r="W503">
            <v>-0.12745081103776512</v>
          </cell>
          <cell r="X503">
            <v>0</v>
          </cell>
        </row>
        <row r="504">
          <cell r="B504" t="str">
            <v>AGENCIES</v>
          </cell>
          <cell r="D504" t="e">
            <v>#NULL!</v>
          </cell>
          <cell r="E504" t="e">
            <v>#NULL!</v>
          </cell>
          <cell r="F504" t="e">
            <v>#NULL!</v>
          </cell>
          <cell r="G504" t="e">
            <v>#NULL!</v>
          </cell>
          <cell r="H504" t="e">
            <v>#NULL!</v>
          </cell>
          <cell r="I504" t="e">
            <v>#NULL!</v>
          </cell>
          <cell r="K504" t="e">
            <v>#NULL!</v>
          </cell>
          <cell r="L504" t="e">
            <v>#NULL!</v>
          </cell>
          <cell r="M504" t="e">
            <v>#NULL!</v>
          </cell>
          <cell r="N504" t="e">
            <v>#NULL!</v>
          </cell>
          <cell r="O504" t="e">
            <v>#NULL!</v>
          </cell>
          <cell r="P504" t="e">
            <v>#NULL!</v>
          </cell>
          <cell r="R504" t="e">
            <v>#NULL!</v>
          </cell>
          <cell r="S504" t="e">
            <v>#NULL!</v>
          </cell>
          <cell r="T504" t="e">
            <v>#NULL!</v>
          </cell>
          <cell r="U504" t="e">
            <v>#NULL!</v>
          </cell>
          <cell r="V504" t="e">
            <v>#NULL!</v>
          </cell>
          <cell r="W504" t="e">
            <v>#NULL!</v>
          </cell>
          <cell r="X504" t="e">
            <v>#NULL!</v>
          </cell>
        </row>
        <row r="505">
          <cell r="B505" t="str">
            <v>INTEREST RATE DERIVATIVES^</v>
          </cell>
          <cell r="D505">
            <v>87.609412802400001</v>
          </cell>
          <cell r="E505">
            <v>-79.181230324739431</v>
          </cell>
          <cell r="F505">
            <v>0</v>
          </cell>
          <cell r="G505">
            <v>-9.0824067901775649</v>
          </cell>
          <cell r="H505">
            <v>-0.65422431251698754</v>
          </cell>
          <cell r="I505">
            <v>-7.4675116701508754E-3</v>
          </cell>
          <cell r="K505">
            <v>87.609412802400001</v>
          </cell>
          <cell r="L505">
            <v>-79.181230324739431</v>
          </cell>
          <cell r="M505">
            <v>0</v>
          </cell>
          <cell r="N505">
            <v>-9.0824067901775649</v>
          </cell>
          <cell r="O505">
            <v>-0.65422431251698754</v>
          </cell>
          <cell r="P505">
            <v>-7.4675116701508754E-3</v>
          </cell>
          <cell r="R505">
            <v>87.609412802400001</v>
          </cell>
          <cell r="S505">
            <v>-79.181230324739431</v>
          </cell>
          <cell r="T505">
            <v>0</v>
          </cell>
          <cell r="U505">
            <v>-9.0824067901775649</v>
          </cell>
          <cell r="V505">
            <v>-0.65422431251698754</v>
          </cell>
          <cell r="W505">
            <v>-7.4675116701508754E-3</v>
          </cell>
          <cell r="X505">
            <v>0</v>
          </cell>
        </row>
        <row r="506">
          <cell r="B506" t="str">
            <v>EURO REPOS^</v>
          </cell>
          <cell r="D506">
            <v>19.189999999999998</v>
          </cell>
          <cell r="E506">
            <v>-33.620107076411941</v>
          </cell>
          <cell r="F506">
            <v>0</v>
          </cell>
          <cell r="G506">
            <v>-0.33778592857142981</v>
          </cell>
          <cell r="H506">
            <v>-14.767893004983375</v>
          </cell>
          <cell r="I506">
            <v>-0.76956190750304199</v>
          </cell>
          <cell r="K506">
            <v>19.189999999999998</v>
          </cell>
          <cell r="L506">
            <v>-33.620107076411941</v>
          </cell>
          <cell r="M506">
            <v>0</v>
          </cell>
          <cell r="N506">
            <v>-0.33778592857142981</v>
          </cell>
          <cell r="O506">
            <v>-14.767893004983375</v>
          </cell>
          <cell r="P506">
            <v>-0.76956190750304199</v>
          </cell>
          <cell r="R506">
            <v>19.189999999999998</v>
          </cell>
          <cell r="S506">
            <v>-33.620107076411941</v>
          </cell>
          <cell r="T506">
            <v>0</v>
          </cell>
          <cell r="U506">
            <v>-0.33778592857142981</v>
          </cell>
          <cell r="V506">
            <v>-14.767893004983375</v>
          </cell>
          <cell r="W506">
            <v>-0.76956190750304199</v>
          </cell>
          <cell r="X506">
            <v>0</v>
          </cell>
        </row>
        <row r="507">
          <cell r="B507" t="str">
            <v>PFANDBRIEFE</v>
          </cell>
          <cell r="D507">
            <v>1.26</v>
          </cell>
          <cell r="E507">
            <v>-4.4118608090117775</v>
          </cell>
          <cell r="F507">
            <v>0</v>
          </cell>
          <cell r="G507">
            <v>0</v>
          </cell>
          <cell r="H507">
            <v>-3.1518608090117777</v>
          </cell>
          <cell r="I507" t="str">
            <v>N/A</v>
          </cell>
          <cell r="K507">
            <v>1.26</v>
          </cell>
          <cell r="L507">
            <v>-4.4118608090117775</v>
          </cell>
          <cell r="M507">
            <v>0</v>
          </cell>
          <cell r="N507">
            <v>0</v>
          </cell>
          <cell r="O507">
            <v>-3.1518608090117777</v>
          </cell>
          <cell r="P507" t="str">
            <v>N/A</v>
          </cell>
          <cell r="R507">
            <v>1.26</v>
          </cell>
          <cell r="S507">
            <v>-4.4118608090117775</v>
          </cell>
          <cell r="T507">
            <v>0</v>
          </cell>
          <cell r="U507">
            <v>0</v>
          </cell>
          <cell r="V507">
            <v>-3.1518608090117777</v>
          </cell>
          <cell r="W507" t="str">
            <v>N/A</v>
          </cell>
          <cell r="X507">
            <v>0</v>
          </cell>
        </row>
        <row r="508">
          <cell r="B508" t="str">
            <v>FX OPTIONS ^</v>
          </cell>
          <cell r="D508" t="e">
            <v>#NULL!</v>
          </cell>
          <cell r="E508" t="e">
            <v>#NULL!</v>
          </cell>
          <cell r="F508" t="e">
            <v>#NULL!</v>
          </cell>
          <cell r="G508" t="e">
            <v>#NULL!</v>
          </cell>
          <cell r="H508" t="e">
            <v>#NULL!</v>
          </cell>
          <cell r="I508" t="e">
            <v>#NULL!</v>
          </cell>
          <cell r="K508" t="e">
            <v>#NULL!</v>
          </cell>
          <cell r="L508" t="e">
            <v>#NULL!</v>
          </cell>
          <cell r="M508" t="e">
            <v>#NULL!</v>
          </cell>
          <cell r="N508" t="e">
            <v>#NULL!</v>
          </cell>
          <cell r="O508" t="e">
            <v>#NULL!</v>
          </cell>
          <cell r="P508" t="e">
            <v>#NULL!</v>
          </cell>
          <cell r="R508" t="e">
            <v>#NULL!</v>
          </cell>
          <cell r="S508" t="e">
            <v>#NULL!</v>
          </cell>
          <cell r="T508" t="e">
            <v>#NULL!</v>
          </cell>
          <cell r="U508" t="e">
            <v>#NULL!</v>
          </cell>
          <cell r="V508" t="e">
            <v>#NULL!</v>
          </cell>
          <cell r="W508" t="e">
            <v>#NULL!</v>
          </cell>
          <cell r="X508" t="e">
            <v>#NULL!</v>
          </cell>
        </row>
        <row r="509">
          <cell r="B509" t="str">
            <v>EUROBONDS *</v>
          </cell>
          <cell r="D509">
            <v>92.509999999999991</v>
          </cell>
          <cell r="E509">
            <v>-102.51309907142758</v>
          </cell>
          <cell r="F509">
            <v>0</v>
          </cell>
          <cell r="G509">
            <v>-0.38213039355373024</v>
          </cell>
          <cell r="H509">
            <v>-10.385229464981297</v>
          </cell>
          <cell r="I509">
            <v>-0.11226061469010158</v>
          </cell>
          <cell r="K509">
            <v>92.509999999999991</v>
          </cell>
          <cell r="L509">
            <v>-102.51309907142758</v>
          </cell>
          <cell r="M509">
            <v>0</v>
          </cell>
          <cell r="N509">
            <v>-0.38213039355373024</v>
          </cell>
          <cell r="O509">
            <v>-10.385229464981297</v>
          </cell>
          <cell r="P509">
            <v>-0.11226061469010158</v>
          </cell>
          <cell r="R509">
            <v>92.509999999999991</v>
          </cell>
          <cell r="S509">
            <v>-102.51309907142758</v>
          </cell>
          <cell r="T509">
            <v>0</v>
          </cell>
          <cell r="U509">
            <v>-0.38213039355373024</v>
          </cell>
          <cell r="V509">
            <v>-10.385229464981297</v>
          </cell>
          <cell r="W509">
            <v>-0.11226061469010158</v>
          </cell>
          <cell r="X509">
            <v>0</v>
          </cell>
        </row>
        <row r="510">
          <cell r="B510" t="str">
            <v>LIQUID BONDS</v>
          </cell>
          <cell r="D510" t="e">
            <v>#NULL!</v>
          </cell>
          <cell r="E510" t="e">
            <v>#NULL!</v>
          </cell>
          <cell r="F510" t="e">
            <v>#NULL!</v>
          </cell>
          <cell r="G510" t="e">
            <v>#NULL!</v>
          </cell>
          <cell r="H510" t="e">
            <v>#NULL!</v>
          </cell>
          <cell r="I510" t="e">
            <v>#NULL!</v>
          </cell>
          <cell r="K510" t="e">
            <v>#NULL!</v>
          </cell>
          <cell r="L510" t="e">
            <v>#NULL!</v>
          </cell>
          <cell r="M510" t="e">
            <v>#NULL!</v>
          </cell>
          <cell r="N510" t="e">
            <v>#NULL!</v>
          </cell>
          <cell r="O510" t="e">
            <v>#NULL!</v>
          </cell>
          <cell r="P510" t="e">
            <v>#NULL!</v>
          </cell>
          <cell r="R510" t="e">
            <v>#NULL!</v>
          </cell>
          <cell r="S510" t="e">
            <v>#NULL!</v>
          </cell>
          <cell r="T510" t="e">
            <v>#NULL!</v>
          </cell>
          <cell r="U510" t="e">
            <v>#NULL!</v>
          </cell>
          <cell r="V510" t="e">
            <v>#NULL!</v>
          </cell>
          <cell r="W510" t="e">
            <v>#NULL!</v>
          </cell>
          <cell r="X510" t="e">
            <v>#NULL!</v>
          </cell>
        </row>
        <row r="511">
          <cell r="B511" t="str">
            <v>LONDON COMMODITIES</v>
          </cell>
          <cell r="D511">
            <v>0</v>
          </cell>
          <cell r="E511">
            <v>0</v>
          </cell>
          <cell r="F511">
            <v>0</v>
          </cell>
          <cell r="G511">
            <v>0</v>
          </cell>
          <cell r="H511">
            <v>0</v>
          </cell>
          <cell r="I511" t="str">
            <v>N/A</v>
          </cell>
          <cell r="K511">
            <v>0</v>
          </cell>
          <cell r="L511">
            <v>0</v>
          </cell>
          <cell r="M511">
            <v>0</v>
          </cell>
          <cell r="N511">
            <v>0</v>
          </cell>
          <cell r="O511">
            <v>0</v>
          </cell>
          <cell r="P511" t="str">
            <v>N/A</v>
          </cell>
          <cell r="R511">
            <v>0</v>
          </cell>
          <cell r="S511">
            <v>0</v>
          </cell>
          <cell r="T511">
            <v>0</v>
          </cell>
          <cell r="U511">
            <v>0</v>
          </cell>
          <cell r="V511">
            <v>0</v>
          </cell>
          <cell r="W511" t="str">
            <v>N/A</v>
          </cell>
          <cell r="X511">
            <v>0</v>
          </cell>
        </row>
        <row r="512">
          <cell r="B512" t="str">
            <v>CANTOR INDEX HOLDINGS</v>
          </cell>
          <cell r="D512">
            <v>16.449749999999998</v>
          </cell>
          <cell r="E512">
            <v>-79.206983849206352</v>
          </cell>
          <cell r="F512">
            <v>-11.904761904761905</v>
          </cell>
          <cell r="G512">
            <v>-0.93934322341267684</v>
          </cell>
          <cell r="H512">
            <v>-75.601338977380934</v>
          </cell>
          <cell r="I512" t="str">
            <v>N/A</v>
          </cell>
          <cell r="K512">
            <v>16.449749999999998</v>
          </cell>
          <cell r="L512">
            <v>-79.206983849206352</v>
          </cell>
          <cell r="M512">
            <v>-11.904761904761905</v>
          </cell>
          <cell r="N512">
            <v>-0.93934322341267684</v>
          </cell>
          <cell r="O512">
            <v>-75.601338977380934</v>
          </cell>
          <cell r="P512" t="str">
            <v>N/A</v>
          </cell>
          <cell r="R512">
            <v>16.449749999999998</v>
          </cell>
          <cell r="S512">
            <v>-79.206983849206352</v>
          </cell>
          <cell r="T512">
            <v>-11.904761904761905</v>
          </cell>
          <cell r="U512">
            <v>-0.93934322341267684</v>
          </cell>
          <cell r="V512">
            <v>-75.601338977380934</v>
          </cell>
          <cell r="W512" t="str">
            <v>N/A</v>
          </cell>
          <cell r="X512">
            <v>0</v>
          </cell>
        </row>
        <row r="513">
          <cell r="B513" t="str">
            <v>CREDIT DERIVATIVES</v>
          </cell>
          <cell r="D513" t="e">
            <v>#NULL!</v>
          </cell>
          <cell r="E513" t="e">
            <v>#NULL!</v>
          </cell>
          <cell r="F513" t="e">
            <v>#NULL!</v>
          </cell>
          <cell r="G513" t="e">
            <v>#NULL!</v>
          </cell>
          <cell r="H513" t="e">
            <v>#NULL!</v>
          </cell>
          <cell r="I513" t="e">
            <v>#NULL!</v>
          </cell>
          <cell r="K513" t="e">
            <v>#NULL!</v>
          </cell>
          <cell r="L513" t="e">
            <v>#NULL!</v>
          </cell>
          <cell r="M513" t="e">
            <v>#NULL!</v>
          </cell>
          <cell r="N513" t="e">
            <v>#NULL!</v>
          </cell>
          <cell r="O513" t="e">
            <v>#NULL!</v>
          </cell>
          <cell r="P513" t="e">
            <v>#NULL!</v>
          </cell>
          <cell r="R513" t="e">
            <v>#NULL!</v>
          </cell>
          <cell r="S513" t="e">
            <v>#NULL!</v>
          </cell>
          <cell r="T513" t="e">
            <v>#NULL!</v>
          </cell>
          <cell r="U513" t="e">
            <v>#NULL!</v>
          </cell>
          <cell r="V513" t="e">
            <v>#NULL!</v>
          </cell>
          <cell r="W513" t="e">
            <v>#NULL!</v>
          </cell>
          <cell r="X513" t="e">
            <v>#NULL!</v>
          </cell>
        </row>
        <row r="514">
          <cell r="B514" t="str">
            <v>FORWARD FX</v>
          </cell>
          <cell r="D514" t="e">
            <v>#NULL!</v>
          </cell>
          <cell r="E514" t="e">
            <v>#NULL!</v>
          </cell>
          <cell r="F514" t="e">
            <v>#NULL!</v>
          </cell>
          <cell r="G514" t="e">
            <v>#NULL!</v>
          </cell>
          <cell r="H514" t="e">
            <v>#NULL!</v>
          </cell>
          <cell r="I514" t="e">
            <v>#NULL!</v>
          </cell>
          <cell r="K514" t="e">
            <v>#NULL!</v>
          </cell>
          <cell r="L514" t="e">
            <v>#NULL!</v>
          </cell>
          <cell r="M514" t="e">
            <v>#NULL!</v>
          </cell>
          <cell r="N514" t="e">
            <v>#NULL!</v>
          </cell>
          <cell r="O514" t="e">
            <v>#NULL!</v>
          </cell>
          <cell r="P514" t="e">
            <v>#NULL!</v>
          </cell>
          <cell r="R514" t="e">
            <v>#NULL!</v>
          </cell>
          <cell r="S514" t="e">
            <v>#NULL!</v>
          </cell>
          <cell r="T514" t="e">
            <v>#NULL!</v>
          </cell>
          <cell r="U514" t="e">
            <v>#NULL!</v>
          </cell>
          <cell r="V514" t="e">
            <v>#NULL!</v>
          </cell>
          <cell r="W514" t="e">
            <v>#NULL!</v>
          </cell>
          <cell r="X514" t="e">
            <v>#NULL!</v>
          </cell>
        </row>
        <row r="515">
          <cell r="B515" t="str">
            <v xml:space="preserve">GILTS </v>
          </cell>
          <cell r="D515">
            <v>7.57</v>
          </cell>
          <cell r="E515">
            <v>-9.505615089605735</v>
          </cell>
          <cell r="F515">
            <v>0</v>
          </cell>
          <cell r="G515">
            <v>-4.8419642857142862E-2</v>
          </cell>
          <cell r="H515">
            <v>-1.984034732462878</v>
          </cell>
          <cell r="I515">
            <v>-0.26209177443366949</v>
          </cell>
          <cell r="K515">
            <v>7.57</v>
          </cell>
          <cell r="L515">
            <v>-9.505615089605735</v>
          </cell>
          <cell r="M515">
            <v>0</v>
          </cell>
          <cell r="N515">
            <v>-4.8419642857142862E-2</v>
          </cell>
          <cell r="O515">
            <v>-1.984034732462878</v>
          </cell>
          <cell r="P515">
            <v>-0.26209177443366949</v>
          </cell>
          <cell r="R515">
            <v>7.57</v>
          </cell>
          <cell r="S515">
            <v>-9.505615089605735</v>
          </cell>
          <cell r="T515">
            <v>0</v>
          </cell>
          <cell r="U515">
            <v>-4.8419642857142862E-2</v>
          </cell>
          <cell r="V515">
            <v>-1.984034732462878</v>
          </cell>
          <cell r="W515">
            <v>-0.26209177443366949</v>
          </cell>
          <cell r="X515">
            <v>0</v>
          </cell>
        </row>
        <row r="516">
          <cell r="B516" t="str">
            <v>FUTURES EUROPE</v>
          </cell>
          <cell r="D516">
            <v>17.559999999999999</v>
          </cell>
          <cell r="E516">
            <v>-32.423966201970444</v>
          </cell>
          <cell r="F516">
            <v>0</v>
          </cell>
          <cell r="G516">
            <v>0</v>
          </cell>
          <cell r="H516">
            <v>-14.863966201970445</v>
          </cell>
          <cell r="I516">
            <v>-0.84646732357462684</v>
          </cell>
          <cell r="K516">
            <v>17.559999999999999</v>
          </cell>
          <cell r="L516">
            <v>-32.423966201970444</v>
          </cell>
          <cell r="M516">
            <v>0</v>
          </cell>
          <cell r="N516">
            <v>0</v>
          </cell>
          <cell r="O516">
            <v>-14.863966201970445</v>
          </cell>
          <cell r="P516">
            <v>-0.84646732357462684</v>
          </cell>
          <cell r="R516">
            <v>17.559999999999999</v>
          </cell>
          <cell r="S516">
            <v>-32.423966201970444</v>
          </cell>
          <cell r="T516">
            <v>0</v>
          </cell>
          <cell r="U516">
            <v>0</v>
          </cell>
          <cell r="V516">
            <v>-14.863966201970445</v>
          </cell>
          <cell r="W516">
            <v>-0.84646732357462684</v>
          </cell>
          <cell r="X516">
            <v>0</v>
          </cell>
        </row>
        <row r="517">
          <cell r="B517" t="str">
            <v>EMERGING MKTS</v>
          </cell>
          <cell r="D517" t="e">
            <v>#NULL!</v>
          </cell>
          <cell r="E517" t="e">
            <v>#NULL!</v>
          </cell>
          <cell r="F517" t="e">
            <v>#NULL!</v>
          </cell>
          <cell r="G517" t="e">
            <v>#NULL!</v>
          </cell>
          <cell r="H517" t="e">
            <v>#NULL!</v>
          </cell>
          <cell r="I517" t="e">
            <v>#NULL!</v>
          </cell>
          <cell r="K517" t="e">
            <v>#NULL!</v>
          </cell>
          <cell r="L517" t="e">
            <v>#NULL!</v>
          </cell>
          <cell r="M517" t="e">
            <v>#NULL!</v>
          </cell>
          <cell r="N517" t="e">
            <v>#NULL!</v>
          </cell>
          <cell r="O517" t="e">
            <v>#NULL!</v>
          </cell>
          <cell r="P517" t="e">
            <v>#NULL!</v>
          </cell>
          <cell r="R517" t="e">
            <v>#NULL!</v>
          </cell>
          <cell r="S517" t="e">
            <v>#NULL!</v>
          </cell>
          <cell r="T517" t="e">
            <v>#NULL!</v>
          </cell>
          <cell r="U517" t="e">
            <v>#NULL!</v>
          </cell>
          <cell r="V517" t="e">
            <v>#NULL!</v>
          </cell>
          <cell r="W517" t="e">
            <v>#NULL!</v>
          </cell>
          <cell r="X517" t="e">
            <v>#NULL!</v>
          </cell>
        </row>
        <row r="518">
          <cell r="B518" t="str">
            <v>EURO GOVT BONDS</v>
          </cell>
          <cell r="D518">
            <v>6.39</v>
          </cell>
          <cell r="E518">
            <v>-23.103891041411938</v>
          </cell>
          <cell r="F518">
            <v>0</v>
          </cell>
          <cell r="G518">
            <v>-6.4559523809523831E-2</v>
          </cell>
          <cell r="H518">
            <v>-16.778450565221462</v>
          </cell>
          <cell r="I518" t="str">
            <v>N/A</v>
          </cell>
          <cell r="K518">
            <v>6.39</v>
          </cell>
          <cell r="L518">
            <v>-23.103891041411938</v>
          </cell>
          <cell r="M518">
            <v>0</v>
          </cell>
          <cell r="N518">
            <v>-6.4559523809523831E-2</v>
          </cell>
          <cell r="O518">
            <v>-16.778450565221462</v>
          </cell>
          <cell r="P518" t="str">
            <v>N/A</v>
          </cell>
          <cell r="R518">
            <v>6.39</v>
          </cell>
          <cell r="S518">
            <v>-23.103891041411938</v>
          </cell>
          <cell r="T518">
            <v>0</v>
          </cell>
          <cell r="U518">
            <v>-6.4559523809523831E-2</v>
          </cell>
          <cell r="V518">
            <v>-16.778450565221462</v>
          </cell>
          <cell r="W518" t="str">
            <v>N/A</v>
          </cell>
          <cell r="X518">
            <v>0</v>
          </cell>
        </row>
        <row r="519">
          <cell r="B519" t="str">
            <v>UK ENERGY</v>
          </cell>
          <cell r="D519">
            <v>0</v>
          </cell>
          <cell r="E519">
            <v>-15.591012149999999</v>
          </cell>
          <cell r="F519">
            <v>0</v>
          </cell>
          <cell r="G519">
            <v>-0.45191666666666674</v>
          </cell>
          <cell r="H519">
            <v>-16.042928816666667</v>
          </cell>
          <cell r="I519" t="str">
            <v>N/A</v>
          </cell>
          <cell r="K519">
            <v>0</v>
          </cell>
          <cell r="L519">
            <v>-15.591012149999999</v>
          </cell>
          <cell r="M519">
            <v>0</v>
          </cell>
          <cell r="N519">
            <v>-0.45191666666666674</v>
          </cell>
          <cell r="O519">
            <v>-16.042928816666667</v>
          </cell>
          <cell r="P519" t="str">
            <v>N/A</v>
          </cell>
          <cell r="R519">
            <v>0</v>
          </cell>
          <cell r="S519">
            <v>-15.591012149999999</v>
          </cell>
          <cell r="T519">
            <v>0</v>
          </cell>
          <cell r="U519">
            <v>-0.45191666666666674</v>
          </cell>
          <cell r="V519">
            <v>-16.042928816666667</v>
          </cell>
          <cell r="W519" t="str">
            <v>N/A</v>
          </cell>
        </row>
        <row r="520">
          <cell r="B520" t="str">
            <v>CO2E</v>
          </cell>
          <cell r="D520">
            <v>0</v>
          </cell>
          <cell r="E520">
            <v>-3.4331992945326277</v>
          </cell>
          <cell r="F520">
            <v>0</v>
          </cell>
          <cell r="G520">
            <v>0</v>
          </cell>
          <cell r="H520">
            <v>-3.4331992945326277</v>
          </cell>
          <cell r="I520" t="str">
            <v>N/A</v>
          </cell>
          <cell r="K520">
            <v>0</v>
          </cell>
          <cell r="L520">
            <v>-3.4331992945326277</v>
          </cell>
          <cell r="M520">
            <v>0</v>
          </cell>
          <cell r="N520">
            <v>0</v>
          </cell>
          <cell r="O520">
            <v>-3.4331992945326277</v>
          </cell>
          <cell r="P520" t="str">
            <v>N/A</v>
          </cell>
          <cell r="R520">
            <v>0</v>
          </cell>
          <cell r="S520">
            <v>-3.4331992945326277</v>
          </cell>
          <cell r="T520">
            <v>0</v>
          </cell>
          <cell r="U520">
            <v>0</v>
          </cell>
          <cell r="V520">
            <v>-3.4331992945326277</v>
          </cell>
          <cell r="W520" t="str">
            <v>N/A</v>
          </cell>
        </row>
        <row r="521">
          <cell r="B521" t="str">
            <v>ESPEED FUFILLMENT</v>
          </cell>
          <cell r="D521" t="e">
            <v>#NULL!</v>
          </cell>
          <cell r="E521" t="e">
            <v>#NULL!</v>
          </cell>
          <cell r="F521" t="e">
            <v>#NULL!</v>
          </cell>
          <cell r="G521" t="e">
            <v>#NULL!</v>
          </cell>
          <cell r="H521" t="e">
            <v>#NULL!</v>
          </cell>
          <cell r="I521" t="e">
            <v>#NULL!</v>
          </cell>
          <cell r="K521" t="e">
            <v>#NULL!</v>
          </cell>
          <cell r="L521" t="e">
            <v>#NULL!</v>
          </cell>
          <cell r="M521" t="e">
            <v>#NULL!</v>
          </cell>
          <cell r="N521" t="e">
            <v>#NULL!</v>
          </cell>
          <cell r="O521" t="e">
            <v>#NULL!</v>
          </cell>
          <cell r="P521" t="e">
            <v>#NULL!</v>
          </cell>
          <cell r="R521" t="e">
            <v>#NULL!</v>
          </cell>
          <cell r="S521" t="e">
            <v>#NULL!</v>
          </cell>
          <cell r="T521" t="e">
            <v>#NULL!</v>
          </cell>
          <cell r="U521" t="e">
            <v>#NULL!</v>
          </cell>
          <cell r="V521" t="e">
            <v>#NULL!</v>
          </cell>
          <cell r="W521" t="e">
            <v>#NULL!</v>
          </cell>
        </row>
        <row r="522">
          <cell r="B522" t="str">
            <v xml:space="preserve">  TOTAL TRADING </v>
          </cell>
          <cell r="D522" t="e">
            <v>#NULL!</v>
          </cell>
          <cell r="E522" t="e">
            <v>#NULL!</v>
          </cell>
          <cell r="F522" t="e">
            <v>#NULL!</v>
          </cell>
          <cell r="G522" t="e">
            <v>#NULL!</v>
          </cell>
          <cell r="H522" t="e">
            <v>#NULL!</v>
          </cell>
          <cell r="I522" t="e">
            <v>#NULL!</v>
          </cell>
          <cell r="K522" t="e">
            <v>#NULL!</v>
          </cell>
          <cell r="L522" t="e">
            <v>#NULL!</v>
          </cell>
          <cell r="M522" t="e">
            <v>#NULL!</v>
          </cell>
          <cell r="N522" t="e">
            <v>#NULL!</v>
          </cell>
          <cell r="O522" t="e">
            <v>#NULL!</v>
          </cell>
          <cell r="P522" t="e">
            <v>#NULL!</v>
          </cell>
          <cell r="R522" t="e">
            <v>#NULL!</v>
          </cell>
          <cell r="S522" t="e">
            <v>#NULL!</v>
          </cell>
          <cell r="T522" t="e">
            <v>#NULL!</v>
          </cell>
          <cell r="U522" t="e">
            <v>#NULL!</v>
          </cell>
          <cell r="V522" t="e">
            <v>#NULL!</v>
          </cell>
          <cell r="W522" t="e">
            <v>#NULL!</v>
          </cell>
        </row>
        <row r="524">
          <cell r="B524" t="str">
            <v>CORPORATE</v>
          </cell>
          <cell r="D524">
            <v>12.122074039734636</v>
          </cell>
          <cell r="E524">
            <v>-41.714030149468101</v>
          </cell>
          <cell r="F524">
            <v>0</v>
          </cell>
          <cell r="G524">
            <v>-6.7787953757415238</v>
          </cell>
          <cell r="H524">
            <v>-36.37075148547499</v>
          </cell>
          <cell r="I524" t="str">
            <v>N/A</v>
          </cell>
          <cell r="K524">
            <v>12.122074039734636</v>
          </cell>
          <cell r="L524">
            <v>-41.714030149468101</v>
          </cell>
          <cell r="M524">
            <v>0</v>
          </cell>
          <cell r="N524">
            <v>-6.7787953757415238</v>
          </cell>
          <cell r="O524">
            <v>-36.37075148547499</v>
          </cell>
          <cell r="P524" t="str">
            <v>N/A</v>
          </cell>
          <cell r="R524">
            <v>12.122074039734636</v>
          </cell>
          <cell r="S524">
            <v>-41.714030149468101</v>
          </cell>
          <cell r="T524">
            <v>0</v>
          </cell>
          <cell r="U524">
            <v>-6.7787953757415238</v>
          </cell>
          <cell r="V524">
            <v>-36.37075148547499</v>
          </cell>
          <cell r="W524" t="str">
            <v>N/A</v>
          </cell>
        </row>
        <row r="525">
          <cell r="B525" t="str">
            <v>FX ADJUSTMENT</v>
          </cell>
          <cell r="D525">
            <v>0</v>
          </cell>
          <cell r="E525">
            <v>0</v>
          </cell>
          <cell r="F525">
            <v>0</v>
          </cell>
          <cell r="G525">
            <v>0</v>
          </cell>
          <cell r="H525">
            <v>0</v>
          </cell>
          <cell r="I525" t="str">
            <v>N/A</v>
          </cell>
          <cell r="K525">
            <v>0</v>
          </cell>
          <cell r="L525">
            <v>0</v>
          </cell>
          <cell r="M525">
            <v>0</v>
          </cell>
          <cell r="N525">
            <v>0</v>
          </cell>
          <cell r="O525">
            <v>0</v>
          </cell>
          <cell r="P525" t="str">
            <v>N/A</v>
          </cell>
          <cell r="R525">
            <v>0</v>
          </cell>
          <cell r="S525">
            <v>0</v>
          </cell>
          <cell r="T525">
            <v>0</v>
          </cell>
          <cell r="U525">
            <v>0</v>
          </cell>
          <cell r="V525">
            <v>0</v>
          </cell>
          <cell r="W525" t="str">
            <v>N/A</v>
          </cell>
        </row>
        <row r="527">
          <cell r="B527" t="str">
            <v xml:space="preserve">TOTAL EUROPE </v>
          </cell>
          <cell r="D527" t="e">
            <v>#NULL!</v>
          </cell>
          <cell r="E527" t="e">
            <v>#NULL!</v>
          </cell>
          <cell r="F527" t="e">
            <v>#NULL!</v>
          </cell>
          <cell r="G527" t="e">
            <v>#NULL!</v>
          </cell>
          <cell r="H527" t="e">
            <v>#NULL!</v>
          </cell>
          <cell r="I527" t="e">
            <v>#NULL!</v>
          </cell>
          <cell r="K527" t="e">
            <v>#NULL!</v>
          </cell>
          <cell r="L527" t="e">
            <v>#NULL!</v>
          </cell>
          <cell r="M527" t="e">
            <v>#NULL!</v>
          </cell>
          <cell r="N527" t="e">
            <v>#NULL!</v>
          </cell>
          <cell r="O527" t="e">
            <v>#NULL!</v>
          </cell>
          <cell r="P527" t="e">
            <v>#NULL!</v>
          </cell>
          <cell r="R527" t="e">
            <v>#NULL!</v>
          </cell>
          <cell r="S527" t="e">
            <v>#NULL!</v>
          </cell>
          <cell r="T527" t="e">
            <v>#NULL!</v>
          </cell>
          <cell r="U527" t="e">
            <v>#NULL!</v>
          </cell>
          <cell r="V527" t="e">
            <v>#NULL!</v>
          </cell>
          <cell r="W527" t="e">
            <v>#NULL!</v>
          </cell>
        </row>
        <row r="529">
          <cell r="B529" t="str">
            <v>TOTAL TOKYO</v>
          </cell>
          <cell r="D529" t="e">
            <v>#NULL!</v>
          </cell>
          <cell r="E529" t="e">
            <v>#NULL!</v>
          </cell>
          <cell r="F529" t="e">
            <v>#NULL!</v>
          </cell>
          <cell r="G529" t="e">
            <v>#NULL!</v>
          </cell>
          <cell r="H529" t="e">
            <v>#NULL!</v>
          </cell>
          <cell r="I529" t="e">
            <v>#NULL!</v>
          </cell>
          <cell r="K529" t="e">
            <v>#NULL!</v>
          </cell>
          <cell r="L529" t="e">
            <v>#NULL!</v>
          </cell>
          <cell r="M529" t="e">
            <v>#NULL!</v>
          </cell>
          <cell r="N529" t="e">
            <v>#NULL!</v>
          </cell>
          <cell r="O529" t="e">
            <v>#NULL!</v>
          </cell>
          <cell r="P529" t="e">
            <v>#NULL!</v>
          </cell>
          <cell r="R529" t="e">
            <v>#NULL!</v>
          </cell>
          <cell r="S529" t="e">
            <v>#NULL!</v>
          </cell>
          <cell r="T529" t="e">
            <v>#NULL!</v>
          </cell>
          <cell r="U529" t="e">
            <v>#NULL!</v>
          </cell>
          <cell r="V529" t="e">
            <v>#NULL!</v>
          </cell>
          <cell r="W529" t="e">
            <v>#NULL!</v>
          </cell>
        </row>
        <row r="530">
          <cell r="B530" t="str">
            <v>TOTAL HONG KONG</v>
          </cell>
          <cell r="D530" t="e">
            <v>#NULL!</v>
          </cell>
          <cell r="E530" t="e">
            <v>#NULL!</v>
          </cell>
          <cell r="F530" t="e">
            <v>#NULL!</v>
          </cell>
          <cell r="G530" t="e">
            <v>#NULL!</v>
          </cell>
          <cell r="H530" t="e">
            <v>#NULL!</v>
          </cell>
          <cell r="I530" t="e">
            <v>#NULL!</v>
          </cell>
          <cell r="K530" t="e">
            <v>#NULL!</v>
          </cell>
          <cell r="L530" t="e">
            <v>#NULL!</v>
          </cell>
          <cell r="M530" t="e">
            <v>#NULL!</v>
          </cell>
          <cell r="N530" t="e">
            <v>#NULL!</v>
          </cell>
          <cell r="O530" t="e">
            <v>#NULL!</v>
          </cell>
          <cell r="P530" t="e">
            <v>#NULL!</v>
          </cell>
          <cell r="R530" t="e">
            <v>#NULL!</v>
          </cell>
          <cell r="S530" t="e">
            <v>#NULL!</v>
          </cell>
          <cell r="T530" t="e">
            <v>#NULL!</v>
          </cell>
          <cell r="U530" t="e">
            <v>#NULL!</v>
          </cell>
          <cell r="V530" t="e">
            <v>#NULL!</v>
          </cell>
          <cell r="W530" t="e">
            <v>#NULL!</v>
          </cell>
        </row>
        <row r="531">
          <cell r="B531" t="str">
            <v>TOTAL ASIA CORPORATE</v>
          </cell>
          <cell r="D531">
            <v>0</v>
          </cell>
          <cell r="E531">
            <v>0</v>
          </cell>
          <cell r="F531">
            <v>0</v>
          </cell>
          <cell r="G531">
            <v>0</v>
          </cell>
          <cell r="H531">
            <v>0</v>
          </cell>
          <cell r="I531" t="str">
            <v>N/A</v>
          </cell>
          <cell r="K531">
            <v>0</v>
          </cell>
          <cell r="L531">
            <v>0</v>
          </cell>
          <cell r="M531">
            <v>0</v>
          </cell>
          <cell r="N531">
            <v>0</v>
          </cell>
          <cell r="O531">
            <v>0</v>
          </cell>
          <cell r="P531" t="str">
            <v>N/A</v>
          </cell>
          <cell r="R531">
            <v>0</v>
          </cell>
          <cell r="S531">
            <v>0</v>
          </cell>
          <cell r="T531">
            <v>0</v>
          </cell>
          <cell r="U531">
            <v>0</v>
          </cell>
          <cell r="V531">
            <v>0</v>
          </cell>
          <cell r="W531" t="str">
            <v>N/A</v>
          </cell>
        </row>
        <row r="533">
          <cell r="B533" t="str">
            <v>TOTAL ASIA</v>
          </cell>
          <cell r="D533" t="e">
            <v>#NULL!</v>
          </cell>
          <cell r="E533" t="e">
            <v>#NULL!</v>
          </cell>
          <cell r="F533" t="e">
            <v>#NULL!</v>
          </cell>
          <cell r="G533" t="e">
            <v>#NULL!</v>
          </cell>
          <cell r="H533" t="e">
            <v>#NULL!</v>
          </cell>
          <cell r="I533" t="e">
            <v>#NULL!</v>
          </cell>
          <cell r="K533" t="e">
            <v>#NULL!</v>
          </cell>
          <cell r="L533" t="e">
            <v>#NULL!</v>
          </cell>
          <cell r="M533" t="e">
            <v>#NULL!</v>
          </cell>
          <cell r="N533" t="e">
            <v>#NULL!</v>
          </cell>
          <cell r="O533" t="e">
            <v>#NULL!</v>
          </cell>
          <cell r="P533" t="e">
            <v>#NULL!</v>
          </cell>
          <cell r="R533" t="e">
            <v>#NULL!</v>
          </cell>
          <cell r="S533" t="e">
            <v>#NULL!</v>
          </cell>
          <cell r="T533" t="e">
            <v>#NULL!</v>
          </cell>
          <cell r="U533" t="e">
            <v>#NULL!</v>
          </cell>
          <cell r="V533" t="e">
            <v>#NULL!</v>
          </cell>
          <cell r="W533" t="e">
            <v>#NULL!</v>
          </cell>
        </row>
        <row r="536">
          <cell r="B536" t="str">
            <v>TOTAL PROFIT/(LOSS)</v>
          </cell>
          <cell r="D536" t="e">
            <v>#NULL!</v>
          </cell>
          <cell r="E536" t="e">
            <v>#NULL!</v>
          </cell>
          <cell r="F536" t="e">
            <v>#NULL!</v>
          </cell>
          <cell r="G536" t="e">
            <v>#NULL!</v>
          </cell>
          <cell r="H536" t="e">
            <v>#NULL!</v>
          </cell>
          <cell r="I536" t="e">
            <v>#NULL!</v>
          </cell>
          <cell r="K536" t="e">
            <v>#NULL!</v>
          </cell>
          <cell r="L536" t="e">
            <v>#NULL!</v>
          </cell>
          <cell r="M536" t="e">
            <v>#NULL!</v>
          </cell>
          <cell r="N536" t="e">
            <v>#NULL!</v>
          </cell>
          <cell r="O536" t="e">
            <v>#NULL!</v>
          </cell>
          <cell r="P536" t="e">
            <v>#NULL!</v>
          </cell>
          <cell r="R536" t="e">
            <v>#NULL!</v>
          </cell>
          <cell r="S536" t="e">
            <v>#NULL!</v>
          </cell>
          <cell r="T536" t="e">
            <v>#NULL!</v>
          </cell>
          <cell r="U536" t="e">
            <v>#NULL!</v>
          </cell>
          <cell r="V536" t="e">
            <v>#NULL!</v>
          </cell>
          <cell r="W536" t="e">
            <v>#NULL!</v>
          </cell>
        </row>
        <row r="542">
          <cell r="B542" t="str">
            <v>* Indicates departments charged a 3.0% management fee</v>
          </cell>
        </row>
        <row r="543">
          <cell r="B543" t="str">
            <v>^ Indicates departments charged a 2.0% management fee</v>
          </cell>
        </row>
        <row r="544">
          <cell r="A544" t="str">
            <v xml:space="preserve"> </v>
          </cell>
        </row>
        <row r="546">
          <cell r="B546" t="str">
            <v>CANTOR FITZGERALD</v>
          </cell>
        </row>
        <row r="547">
          <cell r="B547" t="str">
            <v>LONDON COMBINED DAILY MANAGEMENT REPORT (IN THOUSANDS)</v>
          </cell>
        </row>
        <row r="548">
          <cell r="G548" t="str">
            <v xml:space="preserve">    DATE          </v>
          </cell>
          <cell r="H548">
            <v>37258</v>
          </cell>
          <cell r="K548">
            <v>1</v>
          </cell>
          <cell r="L548" t="str">
            <v>OUT OF</v>
          </cell>
          <cell r="M548">
            <v>21</v>
          </cell>
          <cell r="N548" t="str">
            <v>TRADING DAYS THIS MONTH</v>
          </cell>
        </row>
        <row r="551">
          <cell r="D551" t="str">
            <v>DAILY</v>
          </cell>
          <cell r="K551" t="str">
            <v>MTD</v>
          </cell>
          <cell r="R551" t="str">
            <v>YTD</v>
          </cell>
        </row>
        <row r="552">
          <cell r="H552" t="str">
            <v>Profit/</v>
          </cell>
          <cell r="O552" t="str">
            <v>Profit/</v>
          </cell>
          <cell r="V552" t="str">
            <v>Profit/</v>
          </cell>
        </row>
        <row r="553">
          <cell r="B553" t="str">
            <v>DIVISION:</v>
          </cell>
          <cell r="D553" t="str">
            <v>Revenue</v>
          </cell>
          <cell r="E553" t="str">
            <v>Expense</v>
          </cell>
          <cell r="F553" t="str">
            <v>Extra</v>
          </cell>
          <cell r="G553" t="str">
            <v>Other</v>
          </cell>
          <cell r="H553" t="str">
            <v>(Loss)</v>
          </cell>
          <cell r="K553" t="str">
            <v>Revenue</v>
          </cell>
          <cell r="L553" t="str">
            <v>Expense</v>
          </cell>
          <cell r="M553" t="str">
            <v>Extra</v>
          </cell>
          <cell r="N553" t="str">
            <v>Other</v>
          </cell>
          <cell r="O553" t="str">
            <v>(Loss)</v>
          </cell>
          <cell r="R553" t="str">
            <v>Revenue</v>
          </cell>
          <cell r="S553" t="str">
            <v>Expense</v>
          </cell>
          <cell r="T553" t="str">
            <v>Extra</v>
          </cell>
          <cell r="U553" t="str">
            <v>Other</v>
          </cell>
          <cell r="V553" t="str">
            <v>(Loss)</v>
          </cell>
        </row>
        <row r="555">
          <cell r="B555" t="str">
            <v xml:space="preserve"> CFI</v>
          </cell>
          <cell r="D555" t="e">
            <v>#NULL!</v>
          </cell>
          <cell r="E555" t="e">
            <v>#NULL!</v>
          </cell>
          <cell r="F555" t="e">
            <v>#NULL!</v>
          </cell>
          <cell r="G555" t="e">
            <v>#NULL!</v>
          </cell>
          <cell r="H555" t="e">
            <v>#NULL!</v>
          </cell>
          <cell r="I555" t="e">
            <v>#NULL!</v>
          </cell>
          <cell r="K555" t="e">
            <v>#NULL!</v>
          </cell>
          <cell r="L555" t="e">
            <v>#NULL!</v>
          </cell>
          <cell r="M555" t="e">
            <v>#NULL!</v>
          </cell>
          <cell r="N555" t="e">
            <v>#NULL!</v>
          </cell>
          <cell r="O555" t="e">
            <v>#NULL!</v>
          </cell>
          <cell r="P555" t="e">
            <v>#NULL!</v>
          </cell>
          <cell r="R555" t="e">
            <v>#NULL!</v>
          </cell>
          <cell r="S555" t="e">
            <v>#NULL!</v>
          </cell>
          <cell r="T555" t="e">
            <v>#NULL!</v>
          </cell>
          <cell r="U555" t="e">
            <v>#NULL!</v>
          </cell>
          <cell r="V555" t="e">
            <v>#NULL!</v>
          </cell>
          <cell r="W555" t="e">
            <v>#NULL!</v>
          </cell>
        </row>
        <row r="556">
          <cell r="B556" t="str">
            <v>CF SOUTH AFRICA</v>
          </cell>
          <cell r="D556">
            <v>0</v>
          </cell>
          <cell r="E556">
            <v>0</v>
          </cell>
          <cell r="F556">
            <v>0</v>
          </cell>
          <cell r="G556">
            <v>0</v>
          </cell>
          <cell r="H556">
            <v>0</v>
          </cell>
          <cell r="I556" t="str">
            <v>N/A</v>
          </cell>
          <cell r="K556">
            <v>0</v>
          </cell>
          <cell r="L556">
            <v>0</v>
          </cell>
          <cell r="M556">
            <v>0</v>
          </cell>
          <cell r="N556">
            <v>0</v>
          </cell>
          <cell r="O556">
            <v>0</v>
          </cell>
          <cell r="P556" t="str">
            <v>N/A</v>
          </cell>
          <cell r="R556">
            <v>0</v>
          </cell>
          <cell r="S556">
            <v>0</v>
          </cell>
          <cell r="T556">
            <v>0</v>
          </cell>
          <cell r="U556">
            <v>0</v>
          </cell>
          <cell r="V556">
            <v>0</v>
          </cell>
          <cell r="W556" t="str">
            <v>N/A</v>
          </cell>
        </row>
        <row r="557">
          <cell r="B557" t="str">
            <v>CFS</v>
          </cell>
          <cell r="D557">
            <v>0</v>
          </cell>
          <cell r="E557">
            <v>0</v>
          </cell>
          <cell r="F557">
            <v>0</v>
          </cell>
          <cell r="G557">
            <v>0</v>
          </cell>
          <cell r="H557">
            <v>0</v>
          </cell>
          <cell r="I557" t="str">
            <v>N/A</v>
          </cell>
          <cell r="K557">
            <v>0</v>
          </cell>
          <cell r="L557">
            <v>0</v>
          </cell>
          <cell r="M557">
            <v>0</v>
          </cell>
          <cell r="N557">
            <v>0</v>
          </cell>
          <cell r="O557">
            <v>0</v>
          </cell>
          <cell r="P557" t="str">
            <v>N/A</v>
          </cell>
          <cell r="R557">
            <v>0</v>
          </cell>
          <cell r="S557">
            <v>0</v>
          </cell>
          <cell r="T557">
            <v>0</v>
          </cell>
          <cell r="U557">
            <v>0</v>
          </cell>
          <cell r="V557">
            <v>0</v>
          </cell>
          <cell r="W557" t="str">
            <v>N/A</v>
          </cell>
        </row>
        <row r="558">
          <cell r="B558" t="str">
            <v>CFA</v>
          </cell>
          <cell r="D558">
            <v>8.5332380662320002</v>
          </cell>
          <cell r="E558">
            <v>0</v>
          </cell>
          <cell r="F558">
            <v>0</v>
          </cell>
          <cell r="G558">
            <v>0</v>
          </cell>
          <cell r="H558">
            <v>8.5332380662320002</v>
          </cell>
          <cell r="I558">
            <v>1</v>
          </cell>
          <cell r="K558">
            <v>8.5332380662320002</v>
          </cell>
          <cell r="L558">
            <v>0</v>
          </cell>
          <cell r="M558">
            <v>0</v>
          </cell>
          <cell r="N558">
            <v>0</v>
          </cell>
          <cell r="O558">
            <v>8.5332380662320002</v>
          </cell>
          <cell r="P558">
            <v>1</v>
          </cell>
          <cell r="R558">
            <v>8.5332380662320002</v>
          </cell>
          <cell r="S558">
            <v>0</v>
          </cell>
          <cell r="T558">
            <v>0</v>
          </cell>
          <cell r="U558">
            <v>0</v>
          </cell>
          <cell r="V558">
            <v>8.5332380662320002</v>
          </cell>
          <cell r="W558">
            <v>1</v>
          </cell>
        </row>
        <row r="560">
          <cell r="B560" t="str">
            <v xml:space="preserve">   TOTAL LCDMR</v>
          </cell>
          <cell r="D560" t="e">
            <v>#NULL!</v>
          </cell>
          <cell r="E560" t="e">
            <v>#NULL!</v>
          </cell>
          <cell r="F560" t="e">
            <v>#NULL!</v>
          </cell>
          <cell r="G560" t="e">
            <v>#NULL!</v>
          </cell>
          <cell r="H560" t="e">
            <v>#NULL!</v>
          </cell>
          <cell r="I560" t="e">
            <v>#NULL!</v>
          </cell>
          <cell r="K560" t="e">
            <v>#NULL!</v>
          </cell>
          <cell r="L560" t="e">
            <v>#NULL!</v>
          </cell>
          <cell r="M560" t="e">
            <v>#NULL!</v>
          </cell>
          <cell r="N560" t="e">
            <v>#NULL!</v>
          </cell>
          <cell r="O560" t="e">
            <v>#NULL!</v>
          </cell>
          <cell r="P560" t="e">
            <v>#NULL!</v>
          </cell>
          <cell r="R560" t="e">
            <v>#NULL!</v>
          </cell>
          <cell r="S560" t="e">
            <v>#NULL!</v>
          </cell>
          <cell r="T560" t="e">
            <v>#NULL!</v>
          </cell>
          <cell r="U560" t="e">
            <v>#NULL!</v>
          </cell>
          <cell r="V560" t="e">
            <v>#NULL!</v>
          </cell>
          <cell r="W560" t="e">
            <v>#NULL!</v>
          </cell>
        </row>
        <row r="563">
          <cell r="B563" t="str">
            <v>LONDON COMBINED DAILY MANAGEMENT REPORT (IN THOUSANDS)</v>
          </cell>
        </row>
        <row r="564">
          <cell r="G564" t="str">
            <v xml:space="preserve">    DATE          </v>
          </cell>
          <cell r="H564">
            <v>37258</v>
          </cell>
          <cell r="K564">
            <v>1</v>
          </cell>
          <cell r="L564" t="str">
            <v>OUT OF</v>
          </cell>
          <cell r="M564">
            <v>21</v>
          </cell>
          <cell r="N564" t="str">
            <v>TRADING DAYS THIS MONTH</v>
          </cell>
        </row>
        <row r="569">
          <cell r="D569" t="str">
            <v>DAILY</v>
          </cell>
          <cell r="K569" t="str">
            <v>MTD</v>
          </cell>
          <cell r="R569" t="str">
            <v>YTD</v>
          </cell>
        </row>
        <row r="570">
          <cell r="H570" t="str">
            <v>Profit/</v>
          </cell>
          <cell r="O570" t="str">
            <v>Profit/</v>
          </cell>
          <cell r="V570" t="str">
            <v>Profit/</v>
          </cell>
        </row>
        <row r="571">
          <cell r="B571" t="str">
            <v>DIVISION:</v>
          </cell>
          <cell r="D571" t="str">
            <v>Revenue</v>
          </cell>
          <cell r="E571" t="str">
            <v>Expense</v>
          </cell>
          <cell r="F571" t="str">
            <v>Extra</v>
          </cell>
          <cell r="G571" t="str">
            <v>Other</v>
          </cell>
          <cell r="H571" t="str">
            <v>(Loss)</v>
          </cell>
          <cell r="K571" t="str">
            <v>Revenue</v>
          </cell>
          <cell r="L571" t="str">
            <v>Expense</v>
          </cell>
          <cell r="M571" t="str">
            <v>Extra</v>
          </cell>
          <cell r="N571" t="str">
            <v>Other</v>
          </cell>
          <cell r="O571" t="str">
            <v>(Loss)</v>
          </cell>
          <cell r="R571" t="str">
            <v>Revenue</v>
          </cell>
          <cell r="S571" t="str">
            <v>Expense</v>
          </cell>
          <cell r="T571" t="str">
            <v>Extra</v>
          </cell>
          <cell r="U571" t="str">
            <v>Other</v>
          </cell>
          <cell r="V571" t="str">
            <v>(Loss)</v>
          </cell>
        </row>
        <row r="573">
          <cell r="B573" t="str">
            <v xml:space="preserve">  FORWARD YEN</v>
          </cell>
          <cell r="D573">
            <v>0</v>
          </cell>
          <cell r="E573">
            <v>0</v>
          </cell>
          <cell r="F573">
            <v>0</v>
          </cell>
          <cell r="G573">
            <v>0</v>
          </cell>
          <cell r="H573">
            <v>0</v>
          </cell>
          <cell r="I573" t="str">
            <v>N/A</v>
          </cell>
          <cell r="K573">
            <v>0</v>
          </cell>
          <cell r="L573">
            <v>0</v>
          </cell>
          <cell r="M573">
            <v>0</v>
          </cell>
          <cell r="N573">
            <v>0</v>
          </cell>
          <cell r="O573">
            <v>0</v>
          </cell>
          <cell r="P573" t="str">
            <v>N/A</v>
          </cell>
          <cell r="R573">
            <v>0</v>
          </cell>
          <cell r="S573">
            <v>0</v>
          </cell>
          <cell r="T573">
            <v>0</v>
          </cell>
          <cell r="U573">
            <v>0</v>
          </cell>
          <cell r="V573">
            <v>0</v>
          </cell>
          <cell r="W573" t="str">
            <v>N/A</v>
          </cell>
        </row>
        <row r="574">
          <cell r="B574" t="str">
            <v xml:space="preserve">  FORWARD EURO</v>
          </cell>
          <cell r="D574">
            <v>0</v>
          </cell>
          <cell r="E574">
            <v>0</v>
          </cell>
          <cell r="F574">
            <v>0</v>
          </cell>
          <cell r="G574">
            <v>0</v>
          </cell>
          <cell r="H574">
            <v>0</v>
          </cell>
          <cell r="I574" t="str">
            <v>N/A</v>
          </cell>
          <cell r="K574">
            <v>0</v>
          </cell>
          <cell r="L574">
            <v>0</v>
          </cell>
          <cell r="M574">
            <v>0</v>
          </cell>
          <cell r="N574">
            <v>0</v>
          </cell>
          <cell r="O574">
            <v>0</v>
          </cell>
          <cell r="P574" t="str">
            <v>N/A</v>
          </cell>
          <cell r="R574">
            <v>0</v>
          </cell>
          <cell r="S574">
            <v>0</v>
          </cell>
          <cell r="T574">
            <v>0</v>
          </cell>
          <cell r="U574">
            <v>0</v>
          </cell>
          <cell r="V574">
            <v>0</v>
          </cell>
          <cell r="W574" t="str">
            <v>N/A</v>
          </cell>
        </row>
        <row r="576">
          <cell r="B576" t="str">
            <v xml:space="preserve">    TOTAL FORWARDS</v>
          </cell>
          <cell r="D576">
            <v>0</v>
          </cell>
          <cell r="E576">
            <v>0</v>
          </cell>
          <cell r="F576">
            <v>0</v>
          </cell>
          <cell r="G576">
            <v>0</v>
          </cell>
          <cell r="H576">
            <v>0</v>
          </cell>
          <cell r="I576" t="str">
            <v>N/A</v>
          </cell>
          <cell r="K576">
            <v>0</v>
          </cell>
          <cell r="L576">
            <v>0</v>
          </cell>
          <cell r="M576">
            <v>0</v>
          </cell>
          <cell r="N576">
            <v>0</v>
          </cell>
          <cell r="O576">
            <v>0</v>
          </cell>
          <cell r="P576" t="str">
            <v>N/A</v>
          </cell>
          <cell r="R576">
            <v>0</v>
          </cell>
          <cell r="S576">
            <v>0</v>
          </cell>
          <cell r="T576">
            <v>0</v>
          </cell>
          <cell r="U576">
            <v>0</v>
          </cell>
          <cell r="V576">
            <v>0</v>
          </cell>
          <cell r="W576" t="str">
            <v>N/A</v>
          </cell>
        </row>
        <row r="579">
          <cell r="B579" t="str">
            <v>LONDON COMBINED DAILY MANAGEMENT REPORT (IN THOUSANDS)</v>
          </cell>
        </row>
        <row r="580">
          <cell r="G580" t="str">
            <v xml:space="preserve">    DATE          </v>
          </cell>
          <cell r="H580">
            <v>37258</v>
          </cell>
          <cell r="K580">
            <v>1</v>
          </cell>
          <cell r="L580" t="str">
            <v>OUT OF</v>
          </cell>
          <cell r="M580">
            <v>21</v>
          </cell>
          <cell r="N580" t="str">
            <v>TRADING DAYS THIS MONTH</v>
          </cell>
        </row>
        <row r="585">
          <cell r="D585" t="str">
            <v>DAILY</v>
          </cell>
          <cell r="K585" t="str">
            <v>MTD</v>
          </cell>
          <cell r="R585" t="str">
            <v>YTD</v>
          </cell>
        </row>
        <row r="586">
          <cell r="H586" t="str">
            <v>Profit/</v>
          </cell>
          <cell r="O586" t="str">
            <v>Profit/</v>
          </cell>
          <cell r="V586" t="str">
            <v>Profit/</v>
          </cell>
        </row>
        <row r="587">
          <cell r="B587" t="str">
            <v>DIVISION:</v>
          </cell>
          <cell r="D587" t="str">
            <v>Revenue</v>
          </cell>
          <cell r="E587" t="str">
            <v>Expense</v>
          </cell>
          <cell r="F587" t="str">
            <v>Extra</v>
          </cell>
          <cell r="G587" t="str">
            <v>Other</v>
          </cell>
          <cell r="H587" t="str">
            <v>(Loss)</v>
          </cell>
          <cell r="K587" t="str">
            <v>Revenue</v>
          </cell>
          <cell r="L587" t="str">
            <v>Expense</v>
          </cell>
          <cell r="M587" t="str">
            <v>Extra</v>
          </cell>
          <cell r="N587" t="str">
            <v>Other</v>
          </cell>
          <cell r="O587" t="str">
            <v>(Loss)</v>
          </cell>
          <cell r="R587" t="str">
            <v>Revenue</v>
          </cell>
          <cell r="S587" t="str">
            <v>Expense</v>
          </cell>
          <cell r="T587" t="str">
            <v>Extra</v>
          </cell>
          <cell r="U587" t="str">
            <v>Other</v>
          </cell>
          <cell r="V587" t="str">
            <v>(Loss)</v>
          </cell>
        </row>
        <row r="589">
          <cell r="B589" t="str">
            <v xml:space="preserve"> EM  REPOS</v>
          </cell>
          <cell r="D589">
            <v>0</v>
          </cell>
          <cell r="E589">
            <v>0</v>
          </cell>
          <cell r="F589">
            <v>0</v>
          </cell>
          <cell r="G589">
            <v>0</v>
          </cell>
          <cell r="H589">
            <v>0</v>
          </cell>
          <cell r="I589" t="str">
            <v>N/A</v>
          </cell>
          <cell r="K589">
            <v>0</v>
          </cell>
          <cell r="L589">
            <v>0</v>
          </cell>
          <cell r="M589">
            <v>0</v>
          </cell>
          <cell r="N589">
            <v>0</v>
          </cell>
          <cell r="O589">
            <v>0</v>
          </cell>
          <cell r="P589" t="str">
            <v>N/A</v>
          </cell>
          <cell r="R589">
            <v>0</v>
          </cell>
          <cell r="S589">
            <v>0</v>
          </cell>
          <cell r="T589">
            <v>0</v>
          </cell>
          <cell r="U589">
            <v>0</v>
          </cell>
          <cell r="V589">
            <v>0</v>
          </cell>
          <cell r="W589" t="str">
            <v>N/A</v>
          </cell>
        </row>
        <row r="590">
          <cell r="B590" t="str">
            <v xml:space="preserve"> EUROBONDS</v>
          </cell>
          <cell r="D590">
            <v>1.3</v>
          </cell>
          <cell r="E590">
            <v>0</v>
          </cell>
          <cell r="F590">
            <v>0</v>
          </cell>
          <cell r="G590">
            <v>0</v>
          </cell>
          <cell r="H590">
            <v>1.3</v>
          </cell>
          <cell r="I590">
            <v>1</v>
          </cell>
          <cell r="K590">
            <v>1.3</v>
          </cell>
          <cell r="L590">
            <v>0</v>
          </cell>
          <cell r="M590">
            <v>0</v>
          </cell>
          <cell r="N590">
            <v>0</v>
          </cell>
          <cell r="O590">
            <v>1.3</v>
          </cell>
          <cell r="P590">
            <v>1</v>
          </cell>
          <cell r="R590">
            <v>1.3</v>
          </cell>
          <cell r="S590">
            <v>0</v>
          </cell>
          <cell r="T590">
            <v>0</v>
          </cell>
          <cell r="U590">
            <v>0</v>
          </cell>
          <cell r="V590">
            <v>1.3</v>
          </cell>
          <cell r="W590">
            <v>1</v>
          </cell>
        </row>
        <row r="592">
          <cell r="B592" t="str">
            <v xml:space="preserve">    TOTAL EMERG MKTS</v>
          </cell>
          <cell r="D592">
            <v>1.3</v>
          </cell>
          <cell r="E592">
            <v>0</v>
          </cell>
          <cell r="F592">
            <v>0</v>
          </cell>
          <cell r="G592">
            <v>0</v>
          </cell>
          <cell r="H592">
            <v>1.3</v>
          </cell>
          <cell r="I592">
            <v>1</v>
          </cell>
          <cell r="K592">
            <v>1.3</v>
          </cell>
          <cell r="L592">
            <v>0</v>
          </cell>
          <cell r="M592">
            <v>0</v>
          </cell>
          <cell r="N592">
            <v>0</v>
          </cell>
          <cell r="O592">
            <v>1.3</v>
          </cell>
          <cell r="P592">
            <v>1</v>
          </cell>
          <cell r="R592">
            <v>1.3</v>
          </cell>
          <cell r="S592">
            <v>0</v>
          </cell>
          <cell r="T592">
            <v>0</v>
          </cell>
          <cell r="U592">
            <v>0</v>
          </cell>
          <cell r="V592">
            <v>1.3</v>
          </cell>
          <cell r="W592">
            <v>1</v>
          </cell>
        </row>
        <row r="597">
          <cell r="B597" t="str">
            <v>LONDON COMBINED DAILY MANAGEMENT REPORT (IN THOUSANDS)</v>
          </cell>
        </row>
        <row r="598">
          <cell r="G598" t="str">
            <v xml:space="preserve">    DATE          </v>
          </cell>
          <cell r="H598">
            <v>37258</v>
          </cell>
          <cell r="K598">
            <v>1</v>
          </cell>
          <cell r="L598" t="str">
            <v>OUT OF</v>
          </cell>
          <cell r="M598">
            <v>21</v>
          </cell>
          <cell r="N598" t="str">
            <v>TRADING DAYS THIS MONTH</v>
          </cell>
        </row>
        <row r="603">
          <cell r="D603" t="str">
            <v>DAILY</v>
          </cell>
          <cell r="K603" t="str">
            <v>MTD</v>
          </cell>
          <cell r="R603" t="str">
            <v>YTD</v>
          </cell>
        </row>
        <row r="604">
          <cell r="H604" t="str">
            <v>Profit/</v>
          </cell>
          <cell r="O604" t="str">
            <v>Profit/</v>
          </cell>
          <cell r="V604" t="str">
            <v>Profit/</v>
          </cell>
        </row>
        <row r="605">
          <cell r="B605" t="str">
            <v>DIVISION:</v>
          </cell>
          <cell r="D605" t="str">
            <v>Revenue</v>
          </cell>
          <cell r="E605" t="str">
            <v>Expense</v>
          </cell>
          <cell r="F605" t="str">
            <v>Extra</v>
          </cell>
          <cell r="G605" t="str">
            <v>Other</v>
          </cell>
          <cell r="H605" t="str">
            <v>(Loss)</v>
          </cell>
          <cell r="K605" t="str">
            <v>Revenue</v>
          </cell>
          <cell r="L605" t="str">
            <v>Expense</v>
          </cell>
          <cell r="M605" t="str">
            <v>Extra</v>
          </cell>
          <cell r="N605" t="str">
            <v>Other</v>
          </cell>
          <cell r="O605" t="str">
            <v>(Loss)</v>
          </cell>
          <cell r="R605" t="str">
            <v>Revenue</v>
          </cell>
          <cell r="S605" t="str">
            <v>Expense</v>
          </cell>
          <cell r="T605" t="str">
            <v>Extra</v>
          </cell>
          <cell r="U605" t="str">
            <v>Other</v>
          </cell>
          <cell r="V605" t="str">
            <v>(Loss)</v>
          </cell>
        </row>
        <row r="607">
          <cell r="B607" t="str">
            <v xml:space="preserve">  EXOTIC OPTIONS ^</v>
          </cell>
          <cell r="D607">
            <v>0.59</v>
          </cell>
          <cell r="E607">
            <v>-4.5907915514592927</v>
          </cell>
          <cell r="F607">
            <v>0</v>
          </cell>
          <cell r="G607">
            <v>0</v>
          </cell>
          <cell r="H607">
            <v>-4.0007915514592929</v>
          </cell>
          <cell r="I607" t="str">
            <v>N/A</v>
          </cell>
          <cell r="K607">
            <v>0.59</v>
          </cell>
          <cell r="L607">
            <v>-4.5907915514592927</v>
          </cell>
          <cell r="M607">
            <v>0</v>
          </cell>
          <cell r="N607">
            <v>0</v>
          </cell>
          <cell r="O607">
            <v>-4.0007915514592929</v>
          </cell>
          <cell r="P607" t="str">
            <v>N/A</v>
          </cell>
          <cell r="R607">
            <v>0.59</v>
          </cell>
          <cell r="S607">
            <v>-4.5907915514592927</v>
          </cell>
          <cell r="T607">
            <v>0</v>
          </cell>
          <cell r="U607">
            <v>0</v>
          </cell>
          <cell r="V607">
            <v>-4.0007915514592929</v>
          </cell>
          <cell r="W607" t="str">
            <v>N/A</v>
          </cell>
        </row>
        <row r="608">
          <cell r="B608" t="str">
            <v xml:space="preserve"> EMERGING OPTIONS</v>
          </cell>
          <cell r="D608">
            <v>7.49</v>
          </cell>
          <cell r="E608">
            <v>-12.344326728110598</v>
          </cell>
          <cell r="F608">
            <v>0</v>
          </cell>
          <cell r="G608">
            <v>0</v>
          </cell>
          <cell r="H608">
            <v>-4.854326728110598</v>
          </cell>
          <cell r="I608">
            <v>-0.64810770735789025</v>
          </cell>
          <cell r="K608">
            <v>7.49</v>
          </cell>
          <cell r="L608">
            <v>-12.344326728110598</v>
          </cell>
          <cell r="M608">
            <v>0</v>
          </cell>
          <cell r="N608">
            <v>0</v>
          </cell>
          <cell r="O608">
            <v>-4.854326728110598</v>
          </cell>
          <cell r="P608">
            <v>-0.64810770735789025</v>
          </cell>
          <cell r="R608">
            <v>7.49</v>
          </cell>
          <cell r="S608">
            <v>-12.344326728110598</v>
          </cell>
          <cell r="T608">
            <v>0</v>
          </cell>
          <cell r="U608">
            <v>0</v>
          </cell>
          <cell r="V608">
            <v>-4.854326728110598</v>
          </cell>
          <cell r="W608">
            <v>-0.64810770735789025</v>
          </cell>
        </row>
        <row r="609">
          <cell r="B609" t="str">
            <v xml:space="preserve">  FX OPTIONS ^</v>
          </cell>
          <cell r="D609">
            <v>9.66</v>
          </cell>
          <cell r="E609">
            <v>-12.068498003072197</v>
          </cell>
          <cell r="F609">
            <v>0</v>
          </cell>
          <cell r="G609">
            <v>-0.47619047619047616</v>
          </cell>
          <cell r="H609">
            <v>-2.8846884792626728</v>
          </cell>
          <cell r="I609">
            <v>-0.2986219957828854</v>
          </cell>
          <cell r="K609">
            <v>9.66</v>
          </cell>
          <cell r="L609">
            <v>-12.068498003072197</v>
          </cell>
          <cell r="M609">
            <v>0</v>
          </cell>
          <cell r="N609">
            <v>-0.47619047619047616</v>
          </cell>
          <cell r="O609">
            <v>-2.8846884792626728</v>
          </cell>
          <cell r="P609">
            <v>-0.2986219957828854</v>
          </cell>
          <cell r="R609">
            <v>9.66</v>
          </cell>
          <cell r="S609">
            <v>-12.068498003072197</v>
          </cell>
          <cell r="T609">
            <v>0</v>
          </cell>
          <cell r="U609">
            <v>-0.47619047619047616</v>
          </cell>
          <cell r="V609">
            <v>-2.8846884792626728</v>
          </cell>
          <cell r="W609">
            <v>-0.2986219957828854</v>
          </cell>
        </row>
        <row r="611">
          <cell r="B611" t="str">
            <v xml:space="preserve">   TOTAL CURRENCY OPTIONS</v>
          </cell>
          <cell r="D611">
            <v>17.740000000000002</v>
          </cell>
          <cell r="E611">
            <v>-29.003616282642088</v>
          </cell>
          <cell r="F611">
            <v>0</v>
          </cell>
          <cell r="G611">
            <v>-0.47619047619047616</v>
          </cell>
          <cell r="H611">
            <v>-11.739806758832563</v>
          </cell>
          <cell r="I611">
            <v>-0.66177039226790091</v>
          </cell>
          <cell r="K611">
            <v>17.740000000000002</v>
          </cell>
          <cell r="L611">
            <v>-29.003616282642088</v>
          </cell>
          <cell r="M611">
            <v>0</v>
          </cell>
          <cell r="N611">
            <v>-0.47619047619047616</v>
          </cell>
          <cell r="O611">
            <v>-11.739806758832563</v>
          </cell>
          <cell r="P611">
            <v>-0.66177039226790091</v>
          </cell>
          <cell r="R611">
            <v>17.740000000000002</v>
          </cell>
          <cell r="S611">
            <v>-29.003616282642088</v>
          </cell>
          <cell r="T611">
            <v>0</v>
          </cell>
          <cell r="U611">
            <v>-0.47619047619047616</v>
          </cell>
          <cell r="V611">
            <v>-11.739806758832563</v>
          </cell>
          <cell r="W611">
            <v>-0.66177039226790091</v>
          </cell>
        </row>
        <row r="613">
          <cell r="B613" t="str">
            <v>^ Indicates departments charged a 2.0% management fee</v>
          </cell>
        </row>
        <row r="616">
          <cell r="B616" t="str">
            <v>LONDON COMBINED DAILY MANAGEMENT REPORT (IN THOUSANDS)</v>
          </cell>
        </row>
        <row r="617">
          <cell r="G617" t="str">
            <v xml:space="preserve">    DATE          </v>
          </cell>
          <cell r="H617">
            <v>37258</v>
          </cell>
          <cell r="K617">
            <v>1</v>
          </cell>
          <cell r="L617" t="str">
            <v>OUT OF</v>
          </cell>
          <cell r="M617">
            <v>21</v>
          </cell>
          <cell r="N617" t="str">
            <v>TRADING DAYS THIS MONTH</v>
          </cell>
        </row>
        <row r="622">
          <cell r="D622" t="str">
            <v>DAILY</v>
          </cell>
          <cell r="K622" t="str">
            <v>MTD</v>
          </cell>
          <cell r="R622" t="str">
            <v>YTD</v>
          </cell>
        </row>
        <row r="623">
          <cell r="H623" t="str">
            <v>Profit/</v>
          </cell>
          <cell r="O623" t="str">
            <v>Profit/</v>
          </cell>
          <cell r="V623" t="str">
            <v>Profit/</v>
          </cell>
        </row>
        <row r="624">
          <cell r="B624" t="str">
            <v>DIVISION:</v>
          </cell>
          <cell r="D624" t="str">
            <v>Revenue</v>
          </cell>
          <cell r="E624" t="str">
            <v>Expense</v>
          </cell>
          <cell r="F624" t="str">
            <v>Extra</v>
          </cell>
          <cell r="G624" t="str">
            <v>Other</v>
          </cell>
          <cell r="H624" t="str">
            <v>(Loss)</v>
          </cell>
          <cell r="K624" t="str">
            <v>Revenue</v>
          </cell>
          <cell r="L624" t="str">
            <v>Expense</v>
          </cell>
          <cell r="M624" t="str">
            <v>Extra</v>
          </cell>
          <cell r="N624" t="str">
            <v>Other</v>
          </cell>
          <cell r="O624" t="str">
            <v>(Loss)</v>
          </cell>
          <cell r="R624" t="str">
            <v>Revenue</v>
          </cell>
          <cell r="S624" t="str">
            <v>Expense</v>
          </cell>
          <cell r="T624" t="str">
            <v>Extra</v>
          </cell>
          <cell r="U624" t="str">
            <v>Other</v>
          </cell>
          <cell r="V624" t="str">
            <v>(Loss)</v>
          </cell>
        </row>
        <row r="626">
          <cell r="B626" t="str">
            <v>DOLLAR IRS LDN</v>
          </cell>
          <cell r="D626">
            <v>0</v>
          </cell>
          <cell r="E626">
            <v>0</v>
          </cell>
          <cell r="F626">
            <v>0</v>
          </cell>
          <cell r="G626">
            <v>0</v>
          </cell>
          <cell r="H626">
            <v>0</v>
          </cell>
          <cell r="I626" t="str">
            <v>N/A</v>
          </cell>
          <cell r="K626">
            <v>0</v>
          </cell>
          <cell r="L626">
            <v>0</v>
          </cell>
          <cell r="M626">
            <v>0</v>
          </cell>
          <cell r="N626">
            <v>0</v>
          </cell>
          <cell r="O626">
            <v>0</v>
          </cell>
          <cell r="P626" t="str">
            <v>N/A</v>
          </cell>
          <cell r="R626">
            <v>0</v>
          </cell>
          <cell r="S626">
            <v>0</v>
          </cell>
          <cell r="T626">
            <v>0</v>
          </cell>
          <cell r="U626">
            <v>0</v>
          </cell>
          <cell r="V626">
            <v>0</v>
          </cell>
          <cell r="W626" t="str">
            <v>N/A</v>
          </cell>
        </row>
        <row r="627">
          <cell r="B627" t="str">
            <v>LONDON STERLING</v>
          </cell>
          <cell r="D627">
            <v>0</v>
          </cell>
          <cell r="E627">
            <v>0</v>
          </cell>
          <cell r="F627">
            <v>0</v>
          </cell>
          <cell r="G627">
            <v>0</v>
          </cell>
          <cell r="H627">
            <v>0</v>
          </cell>
          <cell r="I627" t="str">
            <v>N/A</v>
          </cell>
          <cell r="K627">
            <v>0</v>
          </cell>
          <cell r="L627">
            <v>0</v>
          </cell>
          <cell r="M627">
            <v>0</v>
          </cell>
          <cell r="N627">
            <v>0</v>
          </cell>
          <cell r="O627">
            <v>0</v>
          </cell>
          <cell r="P627" t="str">
            <v>N/A</v>
          </cell>
          <cell r="R627">
            <v>0</v>
          </cell>
          <cell r="S627">
            <v>0</v>
          </cell>
          <cell r="T627">
            <v>0</v>
          </cell>
          <cell r="U627">
            <v>0</v>
          </cell>
          <cell r="V627">
            <v>0</v>
          </cell>
          <cell r="W627" t="str">
            <v>N/A</v>
          </cell>
        </row>
        <row r="628">
          <cell r="B628" t="str">
            <v>NON-MONETARY UNION</v>
          </cell>
          <cell r="D628">
            <v>0</v>
          </cell>
          <cell r="E628">
            <v>0</v>
          </cell>
          <cell r="F628">
            <v>0</v>
          </cell>
          <cell r="G628">
            <v>0</v>
          </cell>
          <cell r="H628">
            <v>0</v>
          </cell>
          <cell r="I628" t="str">
            <v>N/A</v>
          </cell>
          <cell r="K628">
            <v>0</v>
          </cell>
          <cell r="L628">
            <v>0</v>
          </cell>
          <cell r="M628">
            <v>0</v>
          </cell>
          <cell r="N628">
            <v>0</v>
          </cell>
          <cell r="O628">
            <v>0</v>
          </cell>
          <cell r="P628" t="str">
            <v>N/A</v>
          </cell>
          <cell r="R628">
            <v>0</v>
          </cell>
          <cell r="S628">
            <v>0</v>
          </cell>
          <cell r="T628">
            <v>0</v>
          </cell>
          <cell r="U628">
            <v>0</v>
          </cell>
          <cell r="V628">
            <v>0</v>
          </cell>
          <cell r="W628" t="str">
            <v>N/A</v>
          </cell>
        </row>
        <row r="629">
          <cell r="B629" t="str">
            <v>EURO IRS</v>
          </cell>
          <cell r="D629">
            <v>0</v>
          </cell>
          <cell r="E629">
            <v>0</v>
          </cell>
          <cell r="F629">
            <v>0</v>
          </cell>
          <cell r="G629">
            <v>0</v>
          </cell>
          <cell r="H629">
            <v>0</v>
          </cell>
          <cell r="I629" t="str">
            <v>N/A</v>
          </cell>
          <cell r="K629">
            <v>0</v>
          </cell>
          <cell r="L629">
            <v>0</v>
          </cell>
          <cell r="M629">
            <v>0</v>
          </cell>
          <cell r="N629">
            <v>0</v>
          </cell>
          <cell r="O629">
            <v>0</v>
          </cell>
          <cell r="P629" t="str">
            <v>N/A</v>
          </cell>
          <cell r="R629">
            <v>0</v>
          </cell>
          <cell r="S629">
            <v>0</v>
          </cell>
          <cell r="T629">
            <v>0</v>
          </cell>
          <cell r="U629">
            <v>0</v>
          </cell>
          <cell r="V629">
            <v>0</v>
          </cell>
          <cell r="W629" t="str">
            <v>N/A</v>
          </cell>
        </row>
        <row r="630">
          <cell r="B630" t="str">
            <v>LDN INT RATE OPTIONS</v>
          </cell>
          <cell r="D630">
            <v>0</v>
          </cell>
          <cell r="E630">
            <v>0</v>
          </cell>
          <cell r="F630">
            <v>0</v>
          </cell>
          <cell r="G630">
            <v>0</v>
          </cell>
          <cell r="H630">
            <v>0</v>
          </cell>
          <cell r="I630" t="str">
            <v>N/A</v>
          </cell>
          <cell r="K630">
            <v>0</v>
          </cell>
          <cell r="L630">
            <v>0</v>
          </cell>
          <cell r="M630">
            <v>0</v>
          </cell>
          <cell r="N630">
            <v>0</v>
          </cell>
          <cell r="O630">
            <v>0</v>
          </cell>
          <cell r="P630" t="str">
            <v>N/A</v>
          </cell>
          <cell r="R630">
            <v>0</v>
          </cell>
          <cell r="S630">
            <v>0</v>
          </cell>
          <cell r="T630">
            <v>0</v>
          </cell>
          <cell r="U630">
            <v>0</v>
          </cell>
          <cell r="V630">
            <v>0</v>
          </cell>
          <cell r="W630" t="str">
            <v>N/A</v>
          </cell>
        </row>
        <row r="631">
          <cell r="B631" t="str">
            <v>INTEREST RATE DERIVATIVE</v>
          </cell>
          <cell r="D631">
            <v>85.332380662320006</v>
          </cell>
          <cell r="E631">
            <v>-60.591076170171924</v>
          </cell>
          <cell r="F631">
            <v>0</v>
          </cell>
          <cell r="G631">
            <v>-3.7120506706079124</v>
          </cell>
          <cell r="H631">
            <v>21.02925382154017</v>
          </cell>
          <cell r="I631">
            <v>0.24643931949769218</v>
          </cell>
          <cell r="K631">
            <v>85.332380662320006</v>
          </cell>
          <cell r="L631">
            <v>-60.591076170171924</v>
          </cell>
          <cell r="M631">
            <v>0</v>
          </cell>
          <cell r="N631">
            <v>-3.7120506706079124</v>
          </cell>
          <cell r="O631">
            <v>21.02925382154017</v>
          </cell>
          <cell r="P631">
            <v>0.24643931949769218</v>
          </cell>
          <cell r="R631">
            <v>85.332380662320006</v>
          </cell>
          <cell r="S631">
            <v>-60.591076170171924</v>
          </cell>
          <cell r="T631">
            <v>0</v>
          </cell>
          <cell r="U631">
            <v>-3.7120506706079124</v>
          </cell>
          <cell r="V631">
            <v>21.02925382154017</v>
          </cell>
          <cell r="W631">
            <v>0.24643931949769218</v>
          </cell>
        </row>
        <row r="633">
          <cell r="B633" t="str">
            <v>LDN INT RATE OPTIONS</v>
          </cell>
          <cell r="D633">
            <v>2.2770321400800002</v>
          </cell>
          <cell r="E633">
            <v>-17.246011297424648</v>
          </cell>
          <cell r="F633">
            <v>0</v>
          </cell>
          <cell r="G633">
            <v>-3.9245466909982234</v>
          </cell>
          <cell r="H633">
            <v>-18.893525848342872</v>
          </cell>
          <cell r="I633" t="str">
            <v>N/A</v>
          </cell>
          <cell r="K633">
            <v>2.2770321400800002</v>
          </cell>
          <cell r="L633">
            <v>-17.246011297424648</v>
          </cell>
          <cell r="M633">
            <v>0</v>
          </cell>
          <cell r="N633">
            <v>-3.9245466909982234</v>
          </cell>
          <cell r="O633">
            <v>-18.893525848342872</v>
          </cell>
          <cell r="P633" t="str">
            <v>N/A</v>
          </cell>
          <cell r="R633">
            <v>2.2770321400800002</v>
          </cell>
          <cell r="S633">
            <v>-17.246011297424648</v>
          </cell>
          <cell r="T633">
            <v>0</v>
          </cell>
          <cell r="U633">
            <v>-3.9245466909982234</v>
          </cell>
          <cell r="V633">
            <v>-18.893525848342872</v>
          </cell>
          <cell r="W633" t="str">
            <v>N/A</v>
          </cell>
        </row>
        <row r="635">
          <cell r="B635" t="str">
            <v>CORPORATE DERIVATIVE</v>
          </cell>
          <cell r="D635">
            <v>0</v>
          </cell>
          <cell r="E635">
            <v>-1.3441428571428571</v>
          </cell>
          <cell r="F635">
            <v>0</v>
          </cell>
          <cell r="G635">
            <v>-1.4458094285714287</v>
          </cell>
          <cell r="H635">
            <v>-2.7899522857142856</v>
          </cell>
          <cell r="I635" t="str">
            <v>N/A</v>
          </cell>
          <cell r="K635">
            <v>0</v>
          </cell>
          <cell r="L635">
            <v>-1.3441428571428571</v>
          </cell>
          <cell r="M635">
            <v>0</v>
          </cell>
          <cell r="N635">
            <v>-1.4458094285714287</v>
          </cell>
          <cell r="O635">
            <v>-2.7899522857142856</v>
          </cell>
          <cell r="P635" t="str">
            <v>N/A</v>
          </cell>
          <cell r="R635">
            <v>0</v>
          </cell>
          <cell r="S635">
            <v>-1.3441428571428571</v>
          </cell>
          <cell r="T635">
            <v>0</v>
          </cell>
          <cell r="U635">
            <v>-1.4458094285714287</v>
          </cell>
          <cell r="V635">
            <v>-2.7899522857142856</v>
          </cell>
          <cell r="W635" t="str">
            <v>N/A</v>
          </cell>
        </row>
        <row r="638">
          <cell r="B638" t="str">
            <v>TOTAL DERIVATIVE</v>
          </cell>
          <cell r="D638">
            <v>87.609412802400001</v>
          </cell>
          <cell r="E638">
            <v>-79.181230324739431</v>
          </cell>
          <cell r="F638">
            <v>0</v>
          </cell>
          <cell r="G638">
            <v>-9.0824067901775649</v>
          </cell>
          <cell r="H638">
            <v>-0.65422431251698754</v>
          </cell>
          <cell r="I638">
            <v>-7.4675116701508754E-3</v>
          </cell>
          <cell r="K638">
            <v>87.609412802400001</v>
          </cell>
          <cell r="L638">
            <v>-79.181230324739431</v>
          </cell>
          <cell r="M638">
            <v>0</v>
          </cell>
          <cell r="N638">
            <v>-9.0824067901775649</v>
          </cell>
          <cell r="O638">
            <v>-0.65422431251698754</v>
          </cell>
          <cell r="P638">
            <v>-7.4675116701508754E-3</v>
          </cell>
          <cell r="R638">
            <v>87.609412802400001</v>
          </cell>
          <cell r="S638">
            <v>-79.181230324739431</v>
          </cell>
          <cell r="T638">
            <v>0</v>
          </cell>
          <cell r="U638">
            <v>-9.0824067901775649</v>
          </cell>
          <cell r="V638">
            <v>-0.65422431251698754</v>
          </cell>
          <cell r="W638">
            <v>-7.4675116701508754E-3</v>
          </cell>
        </row>
        <row r="640">
          <cell r="B640" t="str">
            <v>REVENUE</v>
          </cell>
        </row>
        <row r="641">
          <cell r="B641" t="str">
            <v>EURO IRS</v>
          </cell>
          <cell r="D641">
            <v>0</v>
          </cell>
          <cell r="K641">
            <v>0</v>
          </cell>
          <cell r="R641">
            <v>0</v>
          </cell>
        </row>
        <row r="642">
          <cell r="B642" t="str">
            <v>STERLING IRS</v>
          </cell>
          <cell r="D642">
            <v>0</v>
          </cell>
          <cell r="K642">
            <v>0</v>
          </cell>
          <cell r="R642">
            <v>0</v>
          </cell>
        </row>
        <row r="643">
          <cell r="B643" t="str">
            <v xml:space="preserve">DOLLAR IRS </v>
          </cell>
          <cell r="D643">
            <v>0</v>
          </cell>
          <cell r="K643">
            <v>0</v>
          </cell>
          <cell r="R643">
            <v>0</v>
          </cell>
        </row>
        <row r="644">
          <cell r="B644" t="str">
            <v>OTHER IRS</v>
          </cell>
          <cell r="D644">
            <v>0</v>
          </cell>
          <cell r="K644">
            <v>0</v>
          </cell>
          <cell r="R644">
            <v>0</v>
          </cell>
        </row>
        <row r="645">
          <cell r="B645" t="str">
            <v>SCANDIS</v>
          </cell>
          <cell r="D645">
            <v>0</v>
          </cell>
          <cell r="K645">
            <v>0</v>
          </cell>
          <cell r="R645">
            <v>0</v>
          </cell>
        </row>
        <row r="646">
          <cell r="B646" t="str">
            <v>SOUTH AFRICAN</v>
          </cell>
          <cell r="D646">
            <v>0</v>
          </cell>
          <cell r="K646">
            <v>0</v>
          </cell>
          <cell r="R646">
            <v>0</v>
          </cell>
        </row>
        <row r="647">
          <cell r="B647" t="str">
            <v>EMERGING MKTS.</v>
          </cell>
          <cell r="D647">
            <v>0</v>
          </cell>
          <cell r="K647">
            <v>0</v>
          </cell>
          <cell r="R647">
            <v>0</v>
          </cell>
        </row>
        <row r="648">
          <cell r="B648" t="str">
            <v>LONDON OPTION</v>
          </cell>
          <cell r="D648">
            <v>0</v>
          </cell>
          <cell r="K648">
            <v>0</v>
          </cell>
          <cell r="R648">
            <v>0</v>
          </cell>
        </row>
        <row r="649">
          <cell r="B649" t="str">
            <v>TOTAL</v>
          </cell>
          <cell r="D649">
            <v>0</v>
          </cell>
          <cell r="K649">
            <v>0</v>
          </cell>
          <cell r="R649">
            <v>0</v>
          </cell>
        </row>
        <row r="653">
          <cell r="B653" t="str">
            <v>ASIA COMBINED DAILY MANAGEMENT REPORT (IN THOUSANDS)</v>
          </cell>
        </row>
        <row r="654">
          <cell r="G654" t="str">
            <v xml:space="preserve">    DATE          </v>
          </cell>
          <cell r="H654">
            <v>37258</v>
          </cell>
          <cell r="K654">
            <v>1</v>
          </cell>
          <cell r="L654" t="str">
            <v>OUT OF</v>
          </cell>
          <cell r="M654">
            <v>21</v>
          </cell>
          <cell r="N654" t="str">
            <v>TRADING DAYS THIS MONTH</v>
          </cell>
        </row>
        <row r="657">
          <cell r="D657" t="str">
            <v>DAILY</v>
          </cell>
          <cell r="K657" t="str">
            <v>MTD</v>
          </cell>
          <cell r="R657" t="str">
            <v>YTD</v>
          </cell>
        </row>
        <row r="658">
          <cell r="H658" t="str">
            <v>Profit/</v>
          </cell>
          <cell r="O658" t="str">
            <v>Profit/</v>
          </cell>
          <cell r="V658" t="str">
            <v>Profit/</v>
          </cell>
        </row>
        <row r="659">
          <cell r="B659" t="str">
            <v>DIVISION:</v>
          </cell>
          <cell r="D659" t="str">
            <v>Revenue</v>
          </cell>
          <cell r="E659" t="str">
            <v>Expense</v>
          </cell>
          <cell r="F659" t="str">
            <v>Extra</v>
          </cell>
          <cell r="G659" t="str">
            <v>Other</v>
          </cell>
          <cell r="H659" t="str">
            <v>(Loss)</v>
          </cell>
          <cell r="K659" t="str">
            <v>Revenue</v>
          </cell>
          <cell r="L659" t="str">
            <v>Expense</v>
          </cell>
          <cell r="M659" t="str">
            <v>Extra</v>
          </cell>
          <cell r="N659" t="str">
            <v>Other</v>
          </cell>
          <cell r="O659" t="str">
            <v>(Loss)</v>
          </cell>
          <cell r="R659" t="str">
            <v>Revenue</v>
          </cell>
          <cell r="S659" t="str">
            <v>Expense</v>
          </cell>
          <cell r="T659" t="str">
            <v>Extra</v>
          </cell>
          <cell r="U659" t="str">
            <v>Other</v>
          </cell>
          <cell r="V659" t="str">
            <v>(Loss)</v>
          </cell>
        </row>
        <row r="661">
          <cell r="B661" t="str">
            <v xml:space="preserve">  FX OPTIONS  ^</v>
          </cell>
          <cell r="D661">
            <v>0</v>
          </cell>
          <cell r="E661">
            <v>0</v>
          </cell>
          <cell r="F661">
            <v>0</v>
          </cell>
          <cell r="G661">
            <v>0</v>
          </cell>
          <cell r="H661">
            <v>0</v>
          </cell>
          <cell r="I661" t="str">
            <v>N/A</v>
          </cell>
          <cell r="K661">
            <v>0</v>
          </cell>
          <cell r="L661">
            <v>0</v>
          </cell>
          <cell r="M661">
            <v>0</v>
          </cell>
          <cell r="N661">
            <v>0</v>
          </cell>
          <cell r="O661">
            <v>0</v>
          </cell>
          <cell r="P661" t="str">
            <v>N/A</v>
          </cell>
          <cell r="R661">
            <v>0</v>
          </cell>
          <cell r="S661">
            <v>0</v>
          </cell>
          <cell r="T661">
            <v>0</v>
          </cell>
          <cell r="U661">
            <v>0</v>
          </cell>
          <cell r="V661">
            <v>0</v>
          </cell>
          <cell r="W661" t="str">
            <v>N/A</v>
          </cell>
        </row>
        <row r="662">
          <cell r="B662" t="str">
            <v xml:space="preserve">  JGB </v>
          </cell>
          <cell r="D662">
            <v>0</v>
          </cell>
          <cell r="E662">
            <v>0</v>
          </cell>
          <cell r="F662">
            <v>0</v>
          </cell>
          <cell r="G662">
            <v>0</v>
          </cell>
          <cell r="H662">
            <v>0</v>
          </cell>
          <cell r="I662" t="str">
            <v>N/A</v>
          </cell>
          <cell r="K662">
            <v>0</v>
          </cell>
          <cell r="L662">
            <v>0</v>
          </cell>
          <cell r="M662">
            <v>0</v>
          </cell>
          <cell r="N662">
            <v>0</v>
          </cell>
          <cell r="O662">
            <v>0</v>
          </cell>
          <cell r="P662" t="str">
            <v>N/A</v>
          </cell>
          <cell r="R662">
            <v>0</v>
          </cell>
          <cell r="S662">
            <v>0</v>
          </cell>
          <cell r="T662">
            <v>0</v>
          </cell>
          <cell r="U662">
            <v>0</v>
          </cell>
          <cell r="V662">
            <v>0</v>
          </cell>
          <cell r="W662" t="str">
            <v>N/A</v>
          </cell>
        </row>
        <row r="663">
          <cell r="B663" t="str">
            <v xml:space="preserve">  YEN BONDS</v>
          </cell>
          <cell r="D663">
            <v>0</v>
          </cell>
          <cell r="E663">
            <v>0</v>
          </cell>
          <cell r="F663">
            <v>0</v>
          </cell>
          <cell r="G663">
            <v>0</v>
          </cell>
          <cell r="H663">
            <v>0</v>
          </cell>
          <cell r="I663" t="str">
            <v>N/A</v>
          </cell>
          <cell r="K663">
            <v>0</v>
          </cell>
          <cell r="L663">
            <v>0</v>
          </cell>
          <cell r="M663">
            <v>0</v>
          </cell>
          <cell r="N663">
            <v>0</v>
          </cell>
          <cell r="O663">
            <v>0</v>
          </cell>
          <cell r="P663" t="str">
            <v>N/A</v>
          </cell>
          <cell r="R663">
            <v>0</v>
          </cell>
          <cell r="S663">
            <v>0</v>
          </cell>
          <cell r="T663">
            <v>0</v>
          </cell>
          <cell r="U663">
            <v>0</v>
          </cell>
          <cell r="V663">
            <v>0</v>
          </cell>
          <cell r="W663" t="str">
            <v>N/A</v>
          </cell>
        </row>
        <row r="664">
          <cell r="B664" t="str">
            <v>TOKYO IRS</v>
          </cell>
          <cell r="D664">
            <v>0</v>
          </cell>
          <cell r="E664">
            <v>0</v>
          </cell>
          <cell r="F664">
            <v>0</v>
          </cell>
          <cell r="G664">
            <v>0</v>
          </cell>
          <cell r="H664">
            <v>0</v>
          </cell>
          <cell r="K664">
            <v>0</v>
          </cell>
          <cell r="L664">
            <v>0</v>
          </cell>
          <cell r="M664">
            <v>0</v>
          </cell>
          <cell r="N664">
            <v>0</v>
          </cell>
          <cell r="O664">
            <v>0</v>
          </cell>
          <cell r="R664">
            <v>0</v>
          </cell>
          <cell r="S664">
            <v>0</v>
          </cell>
          <cell r="T664">
            <v>0</v>
          </cell>
          <cell r="U664">
            <v>0</v>
          </cell>
          <cell r="V664">
            <v>0</v>
          </cell>
        </row>
        <row r="665">
          <cell r="B665" t="str">
            <v xml:space="preserve">  GSB  *</v>
          </cell>
          <cell r="D665">
            <v>0</v>
          </cell>
          <cell r="E665">
            <v>0</v>
          </cell>
          <cell r="F665">
            <v>0</v>
          </cell>
          <cell r="G665">
            <v>0</v>
          </cell>
          <cell r="H665">
            <v>0</v>
          </cell>
          <cell r="I665" t="str">
            <v>N/A</v>
          </cell>
          <cell r="K665">
            <v>0</v>
          </cell>
          <cell r="L665">
            <v>0</v>
          </cell>
          <cell r="M665">
            <v>0</v>
          </cell>
          <cell r="N665">
            <v>0</v>
          </cell>
          <cell r="O665">
            <v>0</v>
          </cell>
          <cell r="P665" t="str">
            <v>N/A</v>
          </cell>
          <cell r="R665">
            <v>0</v>
          </cell>
          <cell r="S665">
            <v>0</v>
          </cell>
          <cell r="T665">
            <v>0</v>
          </cell>
          <cell r="U665">
            <v>0</v>
          </cell>
          <cell r="V665">
            <v>0</v>
          </cell>
          <cell r="W665" t="str">
            <v>N/A</v>
          </cell>
        </row>
        <row r="666">
          <cell r="B666" t="str">
            <v xml:space="preserve">  JGB REPO</v>
          </cell>
          <cell r="D666">
            <v>0</v>
          </cell>
          <cell r="E666">
            <v>0</v>
          </cell>
          <cell r="F666">
            <v>0</v>
          </cell>
          <cell r="G666">
            <v>0</v>
          </cell>
          <cell r="H666">
            <v>0</v>
          </cell>
          <cell r="I666" t="str">
            <v>N/A</v>
          </cell>
          <cell r="K666">
            <v>0</v>
          </cell>
          <cell r="L666">
            <v>0</v>
          </cell>
          <cell r="M666">
            <v>0</v>
          </cell>
          <cell r="N666">
            <v>0</v>
          </cell>
          <cell r="O666">
            <v>0</v>
          </cell>
          <cell r="P666" t="str">
            <v>N/A</v>
          </cell>
          <cell r="R666">
            <v>0</v>
          </cell>
          <cell r="S666">
            <v>0</v>
          </cell>
          <cell r="T666">
            <v>0</v>
          </cell>
          <cell r="U666">
            <v>0</v>
          </cell>
          <cell r="V666">
            <v>0</v>
          </cell>
          <cell r="W666" t="str">
            <v>N/A</v>
          </cell>
        </row>
        <row r="667">
          <cell r="B667" t="str">
            <v>TOKYO AGENCIES</v>
          </cell>
          <cell r="D667">
            <v>0</v>
          </cell>
          <cell r="E667">
            <v>0</v>
          </cell>
          <cell r="F667">
            <v>0</v>
          </cell>
          <cell r="G667">
            <v>0</v>
          </cell>
          <cell r="H667">
            <v>0</v>
          </cell>
          <cell r="I667" t="str">
            <v>N/A</v>
          </cell>
          <cell r="K667">
            <v>0</v>
          </cell>
          <cell r="L667">
            <v>0</v>
          </cell>
          <cell r="M667">
            <v>0</v>
          </cell>
          <cell r="N667">
            <v>0</v>
          </cell>
          <cell r="O667">
            <v>0</v>
          </cell>
          <cell r="P667" t="str">
            <v>N/A</v>
          </cell>
          <cell r="R667">
            <v>0</v>
          </cell>
          <cell r="S667">
            <v>0</v>
          </cell>
          <cell r="T667">
            <v>0</v>
          </cell>
          <cell r="U667">
            <v>0</v>
          </cell>
          <cell r="V667">
            <v>0</v>
          </cell>
          <cell r="W667" t="str">
            <v>N/A</v>
          </cell>
        </row>
        <row r="668">
          <cell r="B668" t="str">
            <v xml:space="preserve">  FX FWD TOKYO</v>
          </cell>
          <cell r="D668">
            <v>0</v>
          </cell>
          <cell r="E668">
            <v>0</v>
          </cell>
          <cell r="F668">
            <v>0</v>
          </cell>
          <cell r="G668">
            <v>0</v>
          </cell>
          <cell r="H668">
            <v>0</v>
          </cell>
          <cell r="I668" t="str">
            <v>N/A</v>
          </cell>
          <cell r="K668">
            <v>0</v>
          </cell>
          <cell r="L668">
            <v>0</v>
          </cell>
          <cell r="M668">
            <v>0</v>
          </cell>
          <cell r="N668">
            <v>0</v>
          </cell>
          <cell r="O668">
            <v>0</v>
          </cell>
          <cell r="P668" t="str">
            <v>N/A</v>
          </cell>
          <cell r="R668">
            <v>0</v>
          </cell>
          <cell r="S668">
            <v>0</v>
          </cell>
          <cell r="T668">
            <v>0</v>
          </cell>
          <cell r="U668">
            <v>0</v>
          </cell>
          <cell r="V668">
            <v>0</v>
          </cell>
          <cell r="W668" t="str">
            <v>N/A</v>
          </cell>
        </row>
        <row r="669">
          <cell r="B669" t="str">
            <v>JGB LONDON</v>
          </cell>
          <cell r="D669">
            <v>0</v>
          </cell>
          <cell r="E669">
            <v>0</v>
          </cell>
          <cell r="F669">
            <v>0</v>
          </cell>
          <cell r="G669">
            <v>0</v>
          </cell>
          <cell r="H669">
            <v>0</v>
          </cell>
          <cell r="I669" t="str">
            <v>N/A</v>
          </cell>
          <cell r="K669">
            <v>0</v>
          </cell>
          <cell r="L669">
            <v>0</v>
          </cell>
          <cell r="M669">
            <v>0</v>
          </cell>
          <cell r="N669">
            <v>0</v>
          </cell>
          <cell r="O669">
            <v>0</v>
          </cell>
          <cell r="P669" t="str">
            <v>N/A</v>
          </cell>
          <cell r="R669">
            <v>0</v>
          </cell>
          <cell r="S669">
            <v>0</v>
          </cell>
          <cell r="T669">
            <v>0</v>
          </cell>
          <cell r="U669">
            <v>0</v>
          </cell>
          <cell r="V669">
            <v>0</v>
          </cell>
          <cell r="W669" t="str">
            <v>N/A</v>
          </cell>
        </row>
        <row r="670">
          <cell r="B670" t="str">
            <v>TOTAL TOKYO</v>
          </cell>
          <cell r="D670">
            <v>0</v>
          </cell>
          <cell r="E670">
            <v>0</v>
          </cell>
          <cell r="F670">
            <v>0</v>
          </cell>
          <cell r="G670">
            <v>0</v>
          </cell>
          <cell r="H670">
            <v>0</v>
          </cell>
          <cell r="I670" t="str">
            <v>N/A</v>
          </cell>
          <cell r="K670">
            <v>0</v>
          </cell>
          <cell r="L670">
            <v>0</v>
          </cell>
          <cell r="M670">
            <v>0</v>
          </cell>
          <cell r="N670">
            <v>0</v>
          </cell>
          <cell r="O670">
            <v>0</v>
          </cell>
          <cell r="P670" t="str">
            <v>N/A</v>
          </cell>
          <cell r="R670">
            <v>0</v>
          </cell>
          <cell r="S670">
            <v>0</v>
          </cell>
          <cell r="T670">
            <v>0</v>
          </cell>
          <cell r="U670">
            <v>0</v>
          </cell>
          <cell r="V670">
            <v>0</v>
          </cell>
          <cell r="W670" t="str">
            <v>N/A</v>
          </cell>
        </row>
        <row r="673">
          <cell r="B673" t="str">
            <v>HONG KONG - EMERGING</v>
          </cell>
          <cell r="D673">
            <v>0</v>
          </cell>
          <cell r="E673">
            <v>0</v>
          </cell>
          <cell r="F673">
            <v>0</v>
          </cell>
          <cell r="G673">
            <v>0</v>
          </cell>
          <cell r="H673">
            <v>0</v>
          </cell>
          <cell r="I673" t="str">
            <v>N/A</v>
          </cell>
          <cell r="K673">
            <v>0</v>
          </cell>
          <cell r="L673">
            <v>0</v>
          </cell>
          <cell r="M673">
            <v>0</v>
          </cell>
          <cell r="N673">
            <v>0</v>
          </cell>
          <cell r="O673">
            <v>0</v>
          </cell>
          <cell r="P673" t="str">
            <v>N/A</v>
          </cell>
          <cell r="R673">
            <v>0</v>
          </cell>
          <cell r="S673">
            <v>0</v>
          </cell>
          <cell r="T673">
            <v>0</v>
          </cell>
          <cell r="U673">
            <v>0</v>
          </cell>
          <cell r="V673">
            <v>0</v>
          </cell>
          <cell r="W673" t="str">
            <v>N/A</v>
          </cell>
        </row>
        <row r="674">
          <cell r="B674" t="str">
            <v>HONG KONG - FXOPTIONS</v>
          </cell>
          <cell r="D674">
            <v>0</v>
          </cell>
          <cell r="E674">
            <v>0</v>
          </cell>
          <cell r="F674">
            <v>0</v>
          </cell>
          <cell r="G674">
            <v>0</v>
          </cell>
          <cell r="H674">
            <v>0</v>
          </cell>
          <cell r="I674" t="str">
            <v>N/A</v>
          </cell>
          <cell r="K674">
            <v>0</v>
          </cell>
          <cell r="L674">
            <v>0</v>
          </cell>
          <cell r="M674">
            <v>0</v>
          </cell>
          <cell r="N674">
            <v>0</v>
          </cell>
          <cell r="O674">
            <v>0</v>
          </cell>
          <cell r="P674" t="str">
            <v>N/A</v>
          </cell>
          <cell r="R674">
            <v>0</v>
          </cell>
          <cell r="S674">
            <v>0</v>
          </cell>
          <cell r="T674">
            <v>0</v>
          </cell>
          <cell r="U674">
            <v>0</v>
          </cell>
          <cell r="V674">
            <v>0</v>
          </cell>
          <cell r="W674" t="str">
            <v>N/A</v>
          </cell>
        </row>
        <row r="675">
          <cell r="B675" t="str">
            <v>HONG KONG - COMM</v>
          </cell>
          <cell r="D675">
            <v>0</v>
          </cell>
          <cell r="E675">
            <v>0</v>
          </cell>
          <cell r="F675">
            <v>0</v>
          </cell>
          <cell r="G675">
            <v>0</v>
          </cell>
          <cell r="H675">
            <v>0</v>
          </cell>
          <cell r="I675" t="str">
            <v>N/A</v>
          </cell>
          <cell r="K675">
            <v>0</v>
          </cell>
          <cell r="L675">
            <v>0</v>
          </cell>
          <cell r="M675">
            <v>0</v>
          </cell>
          <cell r="N675">
            <v>0</v>
          </cell>
          <cell r="O675">
            <v>0</v>
          </cell>
          <cell r="P675" t="str">
            <v>N/A</v>
          </cell>
          <cell r="R675">
            <v>0</v>
          </cell>
          <cell r="S675">
            <v>0</v>
          </cell>
          <cell r="T675">
            <v>0</v>
          </cell>
          <cell r="U675">
            <v>0</v>
          </cell>
          <cell r="V675">
            <v>0</v>
          </cell>
          <cell r="W675" t="str">
            <v>N/A</v>
          </cell>
        </row>
        <row r="676">
          <cell r="B676" t="str">
            <v>HONG KONG -CREDIT DER</v>
          </cell>
          <cell r="D676">
            <v>0</v>
          </cell>
          <cell r="E676">
            <v>0</v>
          </cell>
          <cell r="F676">
            <v>0</v>
          </cell>
          <cell r="G676">
            <v>0</v>
          </cell>
          <cell r="H676">
            <v>0</v>
          </cell>
          <cell r="I676" t="str">
            <v>N/A</v>
          </cell>
          <cell r="K676">
            <v>0</v>
          </cell>
          <cell r="L676">
            <v>0</v>
          </cell>
          <cell r="M676">
            <v>0</v>
          </cell>
          <cell r="N676">
            <v>0</v>
          </cell>
          <cell r="O676">
            <v>0</v>
          </cell>
          <cell r="P676" t="str">
            <v>N/A</v>
          </cell>
          <cell r="R676">
            <v>0</v>
          </cell>
          <cell r="S676">
            <v>0</v>
          </cell>
          <cell r="T676">
            <v>0</v>
          </cell>
          <cell r="U676">
            <v>0</v>
          </cell>
          <cell r="V676">
            <v>0</v>
          </cell>
          <cell r="W676" t="str">
            <v>N/A</v>
          </cell>
        </row>
        <row r="677">
          <cell r="B677" t="str">
            <v>HONG KONG - IRS</v>
          </cell>
          <cell r="D677">
            <v>0</v>
          </cell>
          <cell r="E677">
            <v>0</v>
          </cell>
          <cell r="F677">
            <v>0</v>
          </cell>
          <cell r="G677">
            <v>0</v>
          </cell>
          <cell r="H677">
            <v>0</v>
          </cell>
          <cell r="I677" t="str">
            <v>N/A</v>
          </cell>
          <cell r="K677">
            <v>0</v>
          </cell>
          <cell r="L677">
            <v>0</v>
          </cell>
          <cell r="M677">
            <v>0</v>
          </cell>
          <cell r="N677">
            <v>0</v>
          </cell>
          <cell r="O677">
            <v>0</v>
          </cell>
          <cell r="P677" t="str">
            <v>N/A</v>
          </cell>
          <cell r="R677">
            <v>0</v>
          </cell>
          <cell r="S677">
            <v>0</v>
          </cell>
          <cell r="T677">
            <v>0</v>
          </cell>
          <cell r="U677">
            <v>0</v>
          </cell>
          <cell r="V677">
            <v>0</v>
          </cell>
          <cell r="W677" t="str">
            <v>N/A</v>
          </cell>
        </row>
        <row r="678">
          <cell r="B678" t="str">
            <v>HONG KONG-EMERGING CURR</v>
          </cell>
          <cell r="D678">
            <v>0</v>
          </cell>
          <cell r="E678">
            <v>0</v>
          </cell>
          <cell r="F678">
            <v>0</v>
          </cell>
          <cell r="G678">
            <v>0</v>
          </cell>
          <cell r="H678">
            <v>0</v>
          </cell>
          <cell r="I678" t="str">
            <v>N/A</v>
          </cell>
          <cell r="K678">
            <v>0</v>
          </cell>
          <cell r="L678">
            <v>0</v>
          </cell>
          <cell r="M678">
            <v>0</v>
          </cell>
          <cell r="N678">
            <v>0</v>
          </cell>
          <cell r="O678">
            <v>0</v>
          </cell>
          <cell r="P678" t="str">
            <v>N/A</v>
          </cell>
          <cell r="R678">
            <v>0</v>
          </cell>
          <cell r="S678">
            <v>0</v>
          </cell>
          <cell r="T678">
            <v>0</v>
          </cell>
          <cell r="U678">
            <v>0</v>
          </cell>
          <cell r="V678">
            <v>0</v>
          </cell>
          <cell r="W678" t="str">
            <v>N/A</v>
          </cell>
        </row>
        <row r="679">
          <cell r="I679" t="str">
            <v>N/A</v>
          </cell>
          <cell r="P679" t="str">
            <v>N/A</v>
          </cell>
        </row>
        <row r="680">
          <cell r="B680" t="str">
            <v>HONG KONG - TOTAL</v>
          </cell>
          <cell r="D680">
            <v>0</v>
          </cell>
          <cell r="E680">
            <v>0</v>
          </cell>
          <cell r="F680">
            <v>0</v>
          </cell>
          <cell r="G680">
            <v>0</v>
          </cell>
          <cell r="H680">
            <v>0</v>
          </cell>
          <cell r="I680" t="str">
            <v>N/A</v>
          </cell>
          <cell r="K680">
            <v>0</v>
          </cell>
          <cell r="L680">
            <v>0</v>
          </cell>
          <cell r="M680">
            <v>0</v>
          </cell>
          <cell r="N680">
            <v>0</v>
          </cell>
          <cell r="O680">
            <v>0</v>
          </cell>
          <cell r="P680" t="str">
            <v>N/A</v>
          </cell>
          <cell r="R680">
            <v>0</v>
          </cell>
          <cell r="S680">
            <v>0</v>
          </cell>
          <cell r="T680">
            <v>0</v>
          </cell>
          <cell r="U680">
            <v>0</v>
          </cell>
          <cell r="V680">
            <v>0</v>
          </cell>
          <cell r="W680" t="str">
            <v>N/A</v>
          </cell>
        </row>
        <row r="682">
          <cell r="B682" t="str">
            <v>^ Indicates departments charged a 2.0% management fee</v>
          </cell>
        </row>
        <row r="684">
          <cell r="B684" t="str">
            <v>FX OPTIONS WW COMBINED DAILY MANAGEMENT REPORT (IN THOUSANDS)</v>
          </cell>
        </row>
        <row r="685">
          <cell r="G685" t="str">
            <v xml:space="preserve">    DATE          </v>
          </cell>
          <cell r="H685">
            <v>37258</v>
          </cell>
          <cell r="K685">
            <v>1</v>
          </cell>
          <cell r="L685" t="str">
            <v>OUT OF</v>
          </cell>
          <cell r="M685">
            <v>21</v>
          </cell>
          <cell r="N685" t="str">
            <v>TRADING DAYS THIS MONTH</v>
          </cell>
        </row>
        <row r="690">
          <cell r="D690" t="str">
            <v>DAILY</v>
          </cell>
          <cell r="K690" t="str">
            <v>MTD</v>
          </cell>
          <cell r="R690" t="str">
            <v>YTD</v>
          </cell>
        </row>
        <row r="691">
          <cell r="H691" t="str">
            <v>Profit/</v>
          </cell>
          <cell r="O691" t="str">
            <v>Profit/</v>
          </cell>
          <cell r="V691" t="str">
            <v>Profit/</v>
          </cell>
        </row>
        <row r="692">
          <cell r="B692" t="str">
            <v>DIVISION:</v>
          </cell>
          <cell r="D692" t="str">
            <v>Revenue</v>
          </cell>
          <cell r="E692" t="str">
            <v>Expense</v>
          </cell>
          <cell r="F692" t="str">
            <v>Extra</v>
          </cell>
          <cell r="G692" t="str">
            <v>Other</v>
          </cell>
          <cell r="H692" t="str">
            <v>(Loss)</v>
          </cell>
          <cell r="K692" t="str">
            <v>Revenue</v>
          </cell>
          <cell r="L692" t="str">
            <v>Expense</v>
          </cell>
          <cell r="M692" t="str">
            <v>Extra</v>
          </cell>
          <cell r="N692" t="str">
            <v>Other</v>
          </cell>
          <cell r="O692" t="str">
            <v>(Loss)</v>
          </cell>
          <cell r="R692" t="str">
            <v>Revenue</v>
          </cell>
          <cell r="S692" t="str">
            <v>Expense</v>
          </cell>
          <cell r="T692" t="str">
            <v>Extra</v>
          </cell>
          <cell r="U692" t="str">
            <v>Other</v>
          </cell>
          <cell r="V692" t="str">
            <v>(Loss)</v>
          </cell>
        </row>
        <row r="694">
          <cell r="B694" t="str">
            <v>EXOTIC OPTIONS UK ^</v>
          </cell>
          <cell r="D694">
            <v>0.59</v>
          </cell>
          <cell r="E694">
            <v>-4.5907915514592927</v>
          </cell>
          <cell r="F694">
            <v>0</v>
          </cell>
          <cell r="G694">
            <v>0</v>
          </cell>
          <cell r="H694">
            <v>-4.0007915514592929</v>
          </cell>
          <cell r="I694" t="str">
            <v>N/A</v>
          </cell>
          <cell r="K694">
            <v>0.59</v>
          </cell>
          <cell r="L694">
            <v>-4.5907915514592927</v>
          </cell>
          <cell r="M694">
            <v>0</v>
          </cell>
          <cell r="N694">
            <v>0</v>
          </cell>
          <cell r="O694">
            <v>-4.0007915514592929</v>
          </cell>
          <cell r="P694" t="str">
            <v>N/A</v>
          </cell>
          <cell r="R694">
            <v>0.59</v>
          </cell>
          <cell r="S694">
            <v>-4.5907915514592927</v>
          </cell>
          <cell r="T694">
            <v>0</v>
          </cell>
          <cell r="U694">
            <v>0</v>
          </cell>
          <cell r="V694">
            <v>-4.0007915514592929</v>
          </cell>
          <cell r="W694" t="str">
            <v>N/A</v>
          </cell>
        </row>
        <row r="695">
          <cell r="B695" t="str">
            <v>EXOTIC OPTIONS NY</v>
          </cell>
          <cell r="D695">
            <v>0</v>
          </cell>
          <cell r="E695">
            <v>0</v>
          </cell>
          <cell r="F695">
            <v>0</v>
          </cell>
          <cell r="G695">
            <v>0</v>
          </cell>
          <cell r="H695">
            <v>0</v>
          </cell>
          <cell r="I695" t="str">
            <v>N/A</v>
          </cell>
          <cell r="K695">
            <v>0</v>
          </cell>
          <cell r="L695">
            <v>0</v>
          </cell>
          <cell r="M695">
            <v>0</v>
          </cell>
          <cell r="N695">
            <v>0</v>
          </cell>
          <cell r="O695">
            <v>0</v>
          </cell>
          <cell r="P695" t="str">
            <v>N/A</v>
          </cell>
          <cell r="R695">
            <v>0</v>
          </cell>
          <cell r="S695">
            <v>0</v>
          </cell>
          <cell r="T695">
            <v>0</v>
          </cell>
          <cell r="U695">
            <v>0</v>
          </cell>
          <cell r="V695">
            <v>0</v>
          </cell>
          <cell r="W695" t="str">
            <v>N/A</v>
          </cell>
        </row>
        <row r="696">
          <cell r="B696" t="str">
            <v>FX OPTIONS TOKYO ^</v>
          </cell>
          <cell r="D696">
            <v>0</v>
          </cell>
          <cell r="E696">
            <v>0</v>
          </cell>
          <cell r="F696">
            <v>0</v>
          </cell>
          <cell r="G696">
            <v>0</v>
          </cell>
          <cell r="H696">
            <v>0</v>
          </cell>
          <cell r="I696" t="str">
            <v>N/A</v>
          </cell>
          <cell r="K696">
            <v>0</v>
          </cell>
          <cell r="L696">
            <v>0</v>
          </cell>
          <cell r="M696">
            <v>0</v>
          </cell>
          <cell r="N696">
            <v>0</v>
          </cell>
          <cell r="O696">
            <v>0</v>
          </cell>
          <cell r="P696" t="str">
            <v>N/A</v>
          </cell>
          <cell r="R696">
            <v>0</v>
          </cell>
          <cell r="S696">
            <v>0</v>
          </cell>
          <cell r="T696">
            <v>0</v>
          </cell>
          <cell r="U696">
            <v>0</v>
          </cell>
          <cell r="V696">
            <v>0</v>
          </cell>
          <cell r="W696" t="str">
            <v>N/A</v>
          </cell>
        </row>
        <row r="697">
          <cell r="B697" t="str">
            <v>EMERGING CURRENCIES</v>
          </cell>
          <cell r="D697">
            <v>0</v>
          </cell>
          <cell r="E697">
            <v>0</v>
          </cell>
          <cell r="F697">
            <v>0</v>
          </cell>
          <cell r="G697">
            <v>0</v>
          </cell>
          <cell r="H697">
            <v>0</v>
          </cell>
          <cell r="I697" t="str">
            <v>N/A</v>
          </cell>
          <cell r="K697">
            <v>0</v>
          </cell>
          <cell r="L697">
            <v>0</v>
          </cell>
          <cell r="M697">
            <v>0</v>
          </cell>
          <cell r="N697">
            <v>0</v>
          </cell>
          <cell r="O697">
            <v>0</v>
          </cell>
          <cell r="P697" t="str">
            <v>N/A</v>
          </cell>
          <cell r="R697">
            <v>0</v>
          </cell>
          <cell r="S697">
            <v>0</v>
          </cell>
          <cell r="T697">
            <v>0</v>
          </cell>
          <cell r="U697">
            <v>0</v>
          </cell>
          <cell r="V697">
            <v>0</v>
          </cell>
          <cell r="W697" t="str">
            <v>N/A</v>
          </cell>
        </row>
        <row r="698">
          <cell r="B698" t="str">
            <v>FX OPTIONS -CORP UK</v>
          </cell>
          <cell r="D698">
            <v>0</v>
          </cell>
          <cell r="E698">
            <v>0</v>
          </cell>
          <cell r="F698">
            <v>0</v>
          </cell>
          <cell r="G698">
            <v>0</v>
          </cell>
          <cell r="H698">
            <v>0</v>
          </cell>
          <cell r="I698" t="str">
            <v>N/A</v>
          </cell>
          <cell r="K698">
            <v>0</v>
          </cell>
          <cell r="L698">
            <v>0</v>
          </cell>
          <cell r="M698">
            <v>0</v>
          </cell>
          <cell r="N698">
            <v>0</v>
          </cell>
          <cell r="O698">
            <v>0</v>
          </cell>
          <cell r="P698" t="str">
            <v>N/A</v>
          </cell>
          <cell r="R698">
            <v>0</v>
          </cell>
          <cell r="S698">
            <v>0</v>
          </cell>
          <cell r="T698">
            <v>0</v>
          </cell>
          <cell r="U698">
            <v>0</v>
          </cell>
          <cell r="V698">
            <v>0</v>
          </cell>
          <cell r="W698" t="str">
            <v>N/A</v>
          </cell>
        </row>
        <row r="699">
          <cell r="B699" t="str">
            <v>FX OPTIONS -CORP NY</v>
          </cell>
          <cell r="D699">
            <v>0</v>
          </cell>
          <cell r="E699">
            <v>0</v>
          </cell>
          <cell r="F699">
            <v>0</v>
          </cell>
          <cell r="G699">
            <v>0</v>
          </cell>
          <cell r="H699">
            <v>0</v>
          </cell>
          <cell r="I699" t="str">
            <v>N/A</v>
          </cell>
          <cell r="K699">
            <v>0</v>
          </cell>
          <cell r="L699">
            <v>0</v>
          </cell>
          <cell r="M699">
            <v>0</v>
          </cell>
          <cell r="N699">
            <v>0</v>
          </cell>
          <cell r="O699">
            <v>0</v>
          </cell>
          <cell r="P699" t="str">
            <v>N/A</v>
          </cell>
          <cell r="R699">
            <v>0</v>
          </cell>
          <cell r="S699">
            <v>0</v>
          </cell>
          <cell r="T699">
            <v>0</v>
          </cell>
          <cell r="U699">
            <v>0</v>
          </cell>
          <cell r="V699">
            <v>0</v>
          </cell>
          <cell r="W699" t="str">
            <v>N/A</v>
          </cell>
        </row>
        <row r="700">
          <cell r="B700" t="str">
            <v>FXO HONG KONG</v>
          </cell>
          <cell r="D700">
            <v>0</v>
          </cell>
          <cell r="E700">
            <v>0</v>
          </cell>
          <cell r="F700">
            <v>0</v>
          </cell>
          <cell r="G700">
            <v>0</v>
          </cell>
          <cell r="H700">
            <v>0</v>
          </cell>
          <cell r="I700" t="str">
            <v>N/A</v>
          </cell>
          <cell r="K700">
            <v>0</v>
          </cell>
          <cell r="L700">
            <v>0</v>
          </cell>
          <cell r="M700">
            <v>0</v>
          </cell>
          <cell r="N700">
            <v>0</v>
          </cell>
          <cell r="O700">
            <v>0</v>
          </cell>
          <cell r="P700" t="str">
            <v>N/A</v>
          </cell>
          <cell r="R700">
            <v>0</v>
          </cell>
          <cell r="S700">
            <v>0</v>
          </cell>
          <cell r="T700">
            <v>0</v>
          </cell>
          <cell r="U700">
            <v>0</v>
          </cell>
          <cell r="V700">
            <v>0</v>
          </cell>
          <cell r="W700" t="str">
            <v>N/A</v>
          </cell>
        </row>
        <row r="701">
          <cell r="B701" t="str">
            <v>EMERGING OPTIONS</v>
          </cell>
          <cell r="D701">
            <v>7.49</v>
          </cell>
          <cell r="E701">
            <v>-12.344326728110598</v>
          </cell>
          <cell r="F701">
            <v>0</v>
          </cell>
          <cell r="G701">
            <v>0</v>
          </cell>
          <cell r="H701">
            <v>-4.854326728110598</v>
          </cell>
          <cell r="I701">
            <v>-0.64810770735789025</v>
          </cell>
          <cell r="K701">
            <v>7.49</v>
          </cell>
          <cell r="L701">
            <v>-12.344326728110598</v>
          </cell>
          <cell r="M701">
            <v>0</v>
          </cell>
          <cell r="N701">
            <v>0</v>
          </cell>
          <cell r="O701">
            <v>-4.854326728110598</v>
          </cell>
          <cell r="P701">
            <v>-0.64810770735789025</v>
          </cell>
          <cell r="R701">
            <v>7.49</v>
          </cell>
          <cell r="S701">
            <v>-12.344326728110598</v>
          </cell>
          <cell r="T701">
            <v>0</v>
          </cell>
          <cell r="U701">
            <v>0</v>
          </cell>
          <cell r="V701">
            <v>-4.854326728110598</v>
          </cell>
          <cell r="W701">
            <v>-0.64810770735789025</v>
          </cell>
        </row>
        <row r="702">
          <cell r="B702" t="str">
            <v>FX OPTIONS U.K. ^</v>
          </cell>
          <cell r="D702">
            <v>9.66</v>
          </cell>
          <cell r="E702">
            <v>-12.068498003072197</v>
          </cell>
          <cell r="F702">
            <v>0</v>
          </cell>
          <cell r="G702">
            <v>-0.47619047619047616</v>
          </cell>
          <cell r="H702">
            <v>-2.8846884792626728</v>
          </cell>
          <cell r="I702">
            <v>-0.2986219957828854</v>
          </cell>
          <cell r="K702">
            <v>9.66</v>
          </cell>
          <cell r="L702">
            <v>-12.068498003072197</v>
          </cell>
          <cell r="M702">
            <v>0</v>
          </cell>
          <cell r="N702">
            <v>-0.47619047619047616</v>
          </cell>
          <cell r="O702">
            <v>-2.8846884792626728</v>
          </cell>
          <cell r="P702">
            <v>-0.2986219957828854</v>
          </cell>
          <cell r="R702">
            <v>9.66</v>
          </cell>
          <cell r="S702">
            <v>-12.068498003072197</v>
          </cell>
          <cell r="T702">
            <v>0</v>
          </cell>
          <cell r="U702">
            <v>-0.47619047619047616</v>
          </cell>
          <cell r="V702">
            <v>-2.8846884792626728</v>
          </cell>
          <cell r="W702">
            <v>-0.2986219957828854</v>
          </cell>
        </row>
        <row r="703">
          <cell r="B703" t="str">
            <v>FX OPTIONS N.Y. ^</v>
          </cell>
          <cell r="D703">
            <v>0</v>
          </cell>
          <cell r="E703">
            <v>-9.8190476190476189E-2</v>
          </cell>
          <cell r="F703">
            <v>0</v>
          </cell>
          <cell r="G703">
            <v>0</v>
          </cell>
          <cell r="H703">
            <v>-9.8190476190476189E-2</v>
          </cell>
          <cell r="I703" t="str">
            <v>N/A</v>
          </cell>
          <cell r="K703">
            <v>0</v>
          </cell>
          <cell r="L703">
            <v>-9.8190476190476189E-2</v>
          </cell>
          <cell r="M703">
            <v>0</v>
          </cell>
          <cell r="N703">
            <v>0</v>
          </cell>
          <cell r="O703">
            <v>-9.8190476190476189E-2</v>
          </cell>
          <cell r="P703" t="str">
            <v>N/A</v>
          </cell>
          <cell r="R703">
            <v>0</v>
          </cell>
          <cell r="S703">
            <v>-9.8190476190476189E-2</v>
          </cell>
          <cell r="T703">
            <v>0</v>
          </cell>
          <cell r="U703">
            <v>0</v>
          </cell>
          <cell r="V703">
            <v>-9.8190476190476189E-2</v>
          </cell>
          <cell r="W703" t="str">
            <v>N/A</v>
          </cell>
        </row>
        <row r="705">
          <cell r="B705" t="str">
            <v xml:space="preserve">   TOTAL FXO WW</v>
          </cell>
          <cell r="D705">
            <v>17.740000000000002</v>
          </cell>
          <cell r="E705">
            <v>-29.101806758832566</v>
          </cell>
          <cell r="F705">
            <v>0</v>
          </cell>
          <cell r="G705">
            <v>-0.47619047619047616</v>
          </cell>
          <cell r="H705">
            <v>-11.837997235023039</v>
          </cell>
          <cell r="I705">
            <v>-0.66730536837784882</v>
          </cell>
          <cell r="K705">
            <v>17.740000000000002</v>
          </cell>
          <cell r="L705">
            <v>-29.101806758832566</v>
          </cell>
          <cell r="M705">
            <v>0</v>
          </cell>
          <cell r="N705">
            <v>-0.47619047619047616</v>
          </cell>
          <cell r="O705">
            <v>-11.837997235023039</v>
          </cell>
          <cell r="P705">
            <v>-0.66730536837784882</v>
          </cell>
          <cell r="R705">
            <v>17.740000000000002</v>
          </cell>
          <cell r="S705">
            <v>-29.101806758832566</v>
          </cell>
          <cell r="T705">
            <v>0</v>
          </cell>
          <cell r="U705">
            <v>-0.47619047619047616</v>
          </cell>
          <cell r="V705">
            <v>-11.837997235023039</v>
          </cell>
          <cell r="W705">
            <v>-0.66730536837784882</v>
          </cell>
        </row>
        <row r="707">
          <cell r="B707" t="str">
            <v>^ Indicates departments charged a 2.0% management fee</v>
          </cell>
        </row>
        <row r="716">
          <cell r="H716">
            <v>37258</v>
          </cell>
        </row>
      </sheetData>
      <sheetData sheetId="11" refreshError="1">
        <row r="2">
          <cell r="B2">
            <v>1</v>
          </cell>
          <cell r="C2">
            <v>37258</v>
          </cell>
          <cell r="D2" t="str">
            <v>GSBNY</v>
          </cell>
          <cell r="E2">
            <v>58.9132496</v>
          </cell>
          <cell r="F2">
            <v>-42.791105263157895</v>
          </cell>
          <cell r="G2">
            <v>-110.57142</v>
          </cell>
          <cell r="H2">
            <v>0</v>
          </cell>
          <cell r="I2">
            <v>0</v>
          </cell>
          <cell r="J2">
            <v>-94.449275663157891</v>
          </cell>
        </row>
        <row r="3">
          <cell r="B3">
            <v>1</v>
          </cell>
          <cell r="C3">
            <v>37258</v>
          </cell>
          <cell r="D3" t="str">
            <v>GSBCHICAGO</v>
          </cell>
          <cell r="E3">
            <v>0</v>
          </cell>
          <cell r="F3">
            <v>0</v>
          </cell>
          <cell r="G3">
            <v>0</v>
          </cell>
          <cell r="H3">
            <v>0</v>
          </cell>
          <cell r="I3">
            <v>0</v>
          </cell>
          <cell r="J3">
            <v>0</v>
          </cell>
        </row>
        <row r="4">
          <cell r="B4">
            <v>1</v>
          </cell>
          <cell r="C4">
            <v>37258</v>
          </cell>
          <cell r="D4" t="str">
            <v>GSBCANADA</v>
          </cell>
          <cell r="E4">
            <v>0</v>
          </cell>
          <cell r="F4">
            <v>0</v>
          </cell>
          <cell r="G4">
            <v>0</v>
          </cell>
          <cell r="H4">
            <v>0</v>
          </cell>
          <cell r="I4">
            <v>0</v>
          </cell>
          <cell r="J4">
            <v>0</v>
          </cell>
        </row>
        <row r="5">
          <cell r="B5">
            <v>1</v>
          </cell>
          <cell r="C5">
            <v>37258</v>
          </cell>
          <cell r="D5" t="str">
            <v>ZEROESPEEDFUFILL</v>
          </cell>
          <cell r="E5">
            <v>0.79061499999999996</v>
          </cell>
          <cell r="F5">
            <v>0</v>
          </cell>
          <cell r="G5">
            <v>0</v>
          </cell>
          <cell r="H5">
            <v>0</v>
          </cell>
          <cell r="I5">
            <v>0</v>
          </cell>
          <cell r="J5">
            <v>0.79061499999999996</v>
          </cell>
        </row>
        <row r="6">
          <cell r="B6">
            <v>1</v>
          </cell>
          <cell r="C6">
            <v>37258</v>
          </cell>
          <cell r="D6" t="str">
            <v>GSBESPEEDFUFILL</v>
          </cell>
          <cell r="E6">
            <v>157.20924099999999</v>
          </cell>
          <cell r="F6">
            <v>-39.302310249999998</v>
          </cell>
          <cell r="G6">
            <v>0</v>
          </cell>
          <cell r="H6" t="e">
            <v>#NULL!</v>
          </cell>
          <cell r="I6">
            <v>0</v>
          </cell>
          <cell r="J6" t="e">
            <v>#NULL!</v>
          </cell>
        </row>
        <row r="7">
          <cell r="B7">
            <v>1</v>
          </cell>
          <cell r="C7">
            <v>37258</v>
          </cell>
          <cell r="D7" t="str">
            <v>GSBODDLOTSESPEED</v>
          </cell>
          <cell r="E7">
            <v>4.0971000000000002</v>
          </cell>
          <cell r="F7">
            <v>0</v>
          </cell>
          <cell r="G7">
            <v>0</v>
          </cell>
          <cell r="H7">
            <v>0</v>
          </cell>
          <cell r="I7">
            <v>0</v>
          </cell>
          <cell r="J7">
            <v>4.0971000000000002</v>
          </cell>
        </row>
        <row r="8">
          <cell r="B8">
            <v>1</v>
          </cell>
          <cell r="C8">
            <v>37258</v>
          </cell>
          <cell r="D8" t="str">
            <v>GSBTOKYO</v>
          </cell>
          <cell r="E8">
            <v>0</v>
          </cell>
          <cell r="F8">
            <v>-2.0979473684210523</v>
          </cell>
          <cell r="G8">
            <v>0</v>
          </cell>
          <cell r="H8">
            <v>0</v>
          </cell>
          <cell r="I8">
            <v>0</v>
          </cell>
          <cell r="J8">
            <v>-2.0979473684210523</v>
          </cell>
        </row>
        <row r="9">
          <cell r="B9">
            <v>1</v>
          </cell>
          <cell r="C9">
            <v>37258</v>
          </cell>
          <cell r="D9" t="str">
            <v>GSBZEROS</v>
          </cell>
          <cell r="E9">
            <v>11.357253</v>
          </cell>
          <cell r="F9">
            <v>-9.7739999999999991</v>
          </cell>
          <cell r="G9">
            <v>1.5065999999999999</v>
          </cell>
          <cell r="H9">
            <v>0</v>
          </cell>
          <cell r="I9">
            <v>0</v>
          </cell>
          <cell r="J9">
            <v>3.0898530000000006</v>
          </cell>
        </row>
        <row r="10">
          <cell r="B10">
            <v>1</v>
          </cell>
          <cell r="C10">
            <v>37258</v>
          </cell>
          <cell r="D10" t="str">
            <v>GSBLONDON</v>
          </cell>
          <cell r="E10">
            <v>0</v>
          </cell>
          <cell r="F10">
            <v>0</v>
          </cell>
          <cell r="G10">
            <v>0</v>
          </cell>
          <cell r="H10">
            <v>0</v>
          </cell>
          <cell r="I10">
            <v>0</v>
          </cell>
          <cell r="J10">
            <v>0</v>
          </cell>
        </row>
        <row r="11">
          <cell r="B11">
            <v>1</v>
          </cell>
          <cell r="C11">
            <v>37258</v>
          </cell>
          <cell r="D11" t="str">
            <v>GSBSWAP</v>
          </cell>
          <cell r="E11">
            <v>11.448065</v>
          </cell>
          <cell r="F11">
            <v>-7.4859999999999998</v>
          </cell>
          <cell r="G11">
            <v>85.808309999999992</v>
          </cell>
          <cell r="H11">
            <v>0</v>
          </cell>
          <cell r="I11">
            <v>0</v>
          </cell>
          <cell r="J11">
            <v>89.770374999999987</v>
          </cell>
        </row>
        <row r="12">
          <cell r="B12">
            <v>1</v>
          </cell>
          <cell r="C12">
            <v>37258</v>
          </cell>
          <cell r="D12" t="str">
            <v>GSBSWAPFULFILL</v>
          </cell>
          <cell r="E12">
            <v>0</v>
          </cell>
          <cell r="F12">
            <v>0</v>
          </cell>
          <cell r="G12">
            <v>0</v>
          </cell>
          <cell r="H12">
            <v>0</v>
          </cell>
          <cell r="I12">
            <v>0</v>
          </cell>
          <cell r="J12">
            <v>0</v>
          </cell>
        </row>
        <row r="13">
          <cell r="B13">
            <v>1</v>
          </cell>
          <cell r="C13">
            <v>37258</v>
          </cell>
          <cell r="D13" t="str">
            <v>CFFEFCM</v>
          </cell>
          <cell r="E13">
            <v>0</v>
          </cell>
          <cell r="F13">
            <v>0</v>
          </cell>
          <cell r="G13">
            <v>0</v>
          </cell>
          <cell r="H13">
            <v>0</v>
          </cell>
          <cell r="I13">
            <v>0</v>
          </cell>
          <cell r="J13">
            <v>0</v>
          </cell>
        </row>
        <row r="14">
          <cell r="B14">
            <v>1</v>
          </cell>
          <cell r="C14">
            <v>37258</v>
          </cell>
          <cell r="D14" t="str">
            <v>CFFEESPEEDFUFILL</v>
          </cell>
          <cell r="E14">
            <v>0</v>
          </cell>
          <cell r="F14">
            <v>0</v>
          </cell>
          <cell r="G14">
            <v>0</v>
          </cell>
          <cell r="H14">
            <v>0</v>
          </cell>
          <cell r="I14">
            <v>0</v>
          </cell>
          <cell r="J14">
            <v>0</v>
          </cell>
        </row>
        <row r="15">
          <cell r="B15">
            <v>1</v>
          </cell>
          <cell r="C15">
            <v>37258</v>
          </cell>
          <cell r="D15" t="str">
            <v>CFFEOTHER</v>
          </cell>
          <cell r="E15">
            <v>0</v>
          </cell>
          <cell r="F15">
            <v>0</v>
          </cell>
          <cell r="G15">
            <v>0</v>
          </cell>
          <cell r="H15">
            <v>0</v>
          </cell>
          <cell r="I15">
            <v>0</v>
          </cell>
          <cell r="J15">
            <v>0</v>
          </cell>
        </row>
        <row r="16">
          <cell r="B16">
            <v>1</v>
          </cell>
          <cell r="C16">
            <v>37258</v>
          </cell>
          <cell r="D16" t="str">
            <v>CFFEERROR</v>
          </cell>
          <cell r="E16">
            <v>0</v>
          </cell>
          <cell r="F16">
            <v>0</v>
          </cell>
          <cell r="G16">
            <v>0</v>
          </cell>
          <cell r="H16">
            <v>0</v>
          </cell>
          <cell r="I16">
            <v>0</v>
          </cell>
          <cell r="J16">
            <v>0</v>
          </cell>
        </row>
        <row r="17">
          <cell r="B17">
            <v>1</v>
          </cell>
          <cell r="C17">
            <v>37258</v>
          </cell>
          <cell r="D17" t="str">
            <v>ITDCFPARALL</v>
          </cell>
          <cell r="E17">
            <v>18.454000000000001</v>
          </cell>
          <cell r="F17">
            <v>-15.400493642105264</v>
          </cell>
          <cell r="G17" t="e">
            <v>#NULL!</v>
          </cell>
          <cell r="H17">
            <v>0</v>
          </cell>
          <cell r="I17">
            <v>-0.37130637311999987</v>
          </cell>
          <cell r="J17" t="e">
            <v>#NULL!</v>
          </cell>
        </row>
        <row r="18">
          <cell r="B18">
            <v>1</v>
          </cell>
          <cell r="C18">
            <v>37258</v>
          </cell>
          <cell r="D18" t="str">
            <v>ITDCONN</v>
          </cell>
          <cell r="E18">
            <v>70.872</v>
          </cell>
          <cell r="F18">
            <v>-43.927167221052628</v>
          </cell>
          <cell r="G18" t="e">
            <v>#NULL!</v>
          </cell>
          <cell r="H18">
            <v>0</v>
          </cell>
          <cell r="I18">
            <v>-3.276491665920001</v>
          </cell>
          <cell r="J18" t="e">
            <v>#NULL!</v>
          </cell>
        </row>
        <row r="19">
          <cell r="B19">
            <v>1</v>
          </cell>
          <cell r="C19">
            <v>37258</v>
          </cell>
          <cell r="D19" t="str">
            <v>ITDCHICAGO</v>
          </cell>
          <cell r="E19">
            <v>79.057999999999993</v>
          </cell>
          <cell r="F19">
            <v>-54.497498673684213</v>
          </cell>
          <cell r="G19" t="e">
            <v>#NULL!</v>
          </cell>
          <cell r="H19">
            <v>0</v>
          </cell>
          <cell r="I19">
            <v>-2.9865569612800003</v>
          </cell>
          <cell r="J19" t="e">
            <v>#NULL!</v>
          </cell>
        </row>
        <row r="20">
          <cell r="B20">
            <v>1</v>
          </cell>
          <cell r="C20">
            <v>37258</v>
          </cell>
          <cell r="D20" t="str">
            <v>ITDINTERNATLNY</v>
          </cell>
          <cell r="E20">
            <v>25.041</v>
          </cell>
          <cell r="F20">
            <v>-61.355822631578945</v>
          </cell>
          <cell r="G20" t="e">
            <v>#NULL!</v>
          </cell>
          <cell r="H20">
            <v>0</v>
          </cell>
          <cell r="I20">
            <v>4.4158824320000001</v>
          </cell>
          <cell r="J20" t="e">
            <v>#NULL!</v>
          </cell>
        </row>
        <row r="21">
          <cell r="B21">
            <v>1</v>
          </cell>
          <cell r="C21">
            <v>37258</v>
          </cell>
          <cell r="D21" t="str">
            <v>ITDBOSTON</v>
          </cell>
          <cell r="E21">
            <v>105.852</v>
          </cell>
          <cell r="F21">
            <v>-69.327948063157891</v>
          </cell>
          <cell r="G21" t="e">
            <v>#NULL!</v>
          </cell>
          <cell r="H21">
            <v>0</v>
          </cell>
          <cell r="I21">
            <v>-4.4413247155200004</v>
          </cell>
          <cell r="J21" t="e">
            <v>#NULL!</v>
          </cell>
        </row>
        <row r="22">
          <cell r="B22">
            <v>1</v>
          </cell>
          <cell r="C22">
            <v>37258</v>
          </cell>
          <cell r="D22" t="str">
            <v>ITDDALLAS</v>
          </cell>
          <cell r="E22">
            <v>66.754999999999995</v>
          </cell>
          <cell r="F22">
            <v>-48.270829578947371</v>
          </cell>
          <cell r="G22" t="e">
            <v>#NULL!</v>
          </cell>
          <cell r="H22">
            <v>0</v>
          </cell>
          <cell r="I22">
            <v>-2.2476751232000001</v>
          </cell>
          <cell r="J22" t="e">
            <v>#NULL!</v>
          </cell>
        </row>
        <row r="23">
          <cell r="B23">
            <v>1</v>
          </cell>
          <cell r="C23">
            <v>37258</v>
          </cell>
          <cell r="D23" t="str">
            <v>ITDSANFRAN</v>
          </cell>
          <cell r="E23">
            <v>126.163</v>
          </cell>
          <cell r="F23">
            <v>-74.516850042105261</v>
          </cell>
          <cell r="G23">
            <v>0</v>
          </cell>
          <cell r="H23">
            <v>0</v>
          </cell>
          <cell r="I23">
            <v>-6.2801718348800017</v>
          </cell>
          <cell r="J23">
            <v>45.365978123014735</v>
          </cell>
        </row>
        <row r="24">
          <cell r="B24">
            <v>1</v>
          </cell>
          <cell r="C24">
            <v>37258</v>
          </cell>
          <cell r="D24" t="str">
            <v>ITDLASALES</v>
          </cell>
          <cell r="E24">
            <v>194.517</v>
          </cell>
          <cell r="F24">
            <v>-125.61380448421053</v>
          </cell>
          <cell r="G24">
            <v>0</v>
          </cell>
          <cell r="H24">
            <v>0</v>
          </cell>
          <cell r="I24">
            <v>-8.3786285747200004</v>
          </cell>
          <cell r="J24">
            <v>60.524566941069466</v>
          </cell>
        </row>
        <row r="25">
          <cell r="B25">
            <v>1</v>
          </cell>
          <cell r="C25">
            <v>37258</v>
          </cell>
          <cell r="D25" t="str">
            <v>ITDMRNGRPT</v>
          </cell>
          <cell r="E25">
            <v>0</v>
          </cell>
          <cell r="F25">
            <v>-6.2794736842105268</v>
          </cell>
          <cell r="G25" t="e">
            <v>#NULL!</v>
          </cell>
          <cell r="H25">
            <v>0</v>
          </cell>
          <cell r="I25">
            <v>0.76358400000000015</v>
          </cell>
          <cell r="J25" t="e">
            <v>#NULL!</v>
          </cell>
        </row>
        <row r="26">
          <cell r="B26">
            <v>1</v>
          </cell>
          <cell r="C26">
            <v>37258</v>
          </cell>
          <cell r="D26" t="str">
            <v>ITDPROGTRAD</v>
          </cell>
          <cell r="E26">
            <v>76.825999999999993</v>
          </cell>
          <cell r="F26">
            <v>-60.640753978947366</v>
          </cell>
          <cell r="G26">
            <v>0</v>
          </cell>
          <cell r="H26">
            <v>0</v>
          </cell>
          <cell r="I26">
            <v>-1.9681259161600004</v>
          </cell>
          <cell r="J26">
            <v>14.217120104892627</v>
          </cell>
        </row>
        <row r="27">
          <cell r="B27">
            <v>1</v>
          </cell>
          <cell r="C27">
            <v>37258</v>
          </cell>
          <cell r="D27" t="str">
            <v>ITDNYSALES</v>
          </cell>
          <cell r="E27">
            <v>650.73894736842101</v>
          </cell>
          <cell r="F27">
            <v>-380.53018021052634</v>
          </cell>
          <cell r="G27">
            <v>0</v>
          </cell>
          <cell r="H27">
            <v>0</v>
          </cell>
          <cell r="I27">
            <v>-32.857386086399991</v>
          </cell>
          <cell r="J27">
            <v>237.35138107149467</v>
          </cell>
        </row>
        <row r="28">
          <cell r="B28">
            <v>1</v>
          </cell>
          <cell r="C28">
            <v>37258</v>
          </cell>
          <cell r="D28" t="str">
            <v>ITDSPECINVOT</v>
          </cell>
          <cell r="E28">
            <v>-10.393000000000001</v>
          </cell>
          <cell r="F28">
            <v>-0.5654029824561404</v>
          </cell>
          <cell r="G28">
            <v>0</v>
          </cell>
          <cell r="H28" t="e">
            <v>#NULL!</v>
          </cell>
          <cell r="I28">
            <v>1.3325418026666669</v>
          </cell>
          <cell r="J28" t="e">
            <v>#NULL!</v>
          </cell>
        </row>
        <row r="29">
          <cell r="B29">
            <v>1</v>
          </cell>
          <cell r="C29">
            <v>37258</v>
          </cell>
          <cell r="D29" t="str">
            <v>ITDLISTED</v>
          </cell>
          <cell r="E29">
            <v>-29.475000000000001</v>
          </cell>
          <cell r="F29">
            <v>0.88424999999999998</v>
          </cell>
          <cell r="G29" t="e">
            <v>#NULL!</v>
          </cell>
          <cell r="H29">
            <v>0</v>
          </cell>
          <cell r="I29">
            <v>3.4766352</v>
          </cell>
          <cell r="J29" t="e">
            <v>#NULL!</v>
          </cell>
        </row>
        <row r="30">
          <cell r="B30">
            <v>1</v>
          </cell>
          <cell r="C30">
            <v>37258</v>
          </cell>
          <cell r="D30" t="str">
            <v>ITDSPECINV2W</v>
          </cell>
          <cell r="E30">
            <v>-32.594000000000001</v>
          </cell>
          <cell r="F30">
            <v>0.25487263157894735</v>
          </cell>
          <cell r="G30" t="e">
            <v>#NULL!</v>
          </cell>
          <cell r="H30">
            <v>0</v>
          </cell>
          <cell r="I30">
            <v>16.297000000000001</v>
          </cell>
          <cell r="J30" t="e">
            <v>#NULL!</v>
          </cell>
        </row>
        <row r="31">
          <cell r="B31">
            <v>1</v>
          </cell>
          <cell r="C31">
            <v>37258</v>
          </cell>
          <cell r="D31" t="str">
            <v>ITDOTC</v>
          </cell>
          <cell r="E31">
            <v>87.031999999999996</v>
          </cell>
          <cell r="F31">
            <v>-32.798604600000004</v>
          </cell>
          <cell r="G31">
            <v>0</v>
          </cell>
          <cell r="H31">
            <v>0</v>
          </cell>
          <cell r="I31">
            <v>-9.2263598280084214</v>
          </cell>
          <cell r="J31">
            <v>45.007035571991572</v>
          </cell>
        </row>
        <row r="32">
          <cell r="B32">
            <v>1</v>
          </cell>
          <cell r="C32">
            <v>37258</v>
          </cell>
          <cell r="D32" t="str">
            <v>ITDEQUOPTNS</v>
          </cell>
          <cell r="E32">
            <v>86.84</v>
          </cell>
          <cell r="F32">
            <v>-51.039849860781004</v>
          </cell>
          <cell r="G32">
            <v>0</v>
          </cell>
          <cell r="H32">
            <v>0</v>
          </cell>
          <cell r="I32">
            <v>-5.3445245518285205</v>
          </cell>
          <cell r="J32">
            <v>30.455625587390479</v>
          </cell>
        </row>
        <row r="33">
          <cell r="B33">
            <v>1</v>
          </cell>
          <cell r="C33">
            <v>37258</v>
          </cell>
          <cell r="D33" t="str">
            <v>ITDERROR2E</v>
          </cell>
          <cell r="E33">
            <v>0</v>
          </cell>
          <cell r="F33">
            <v>0</v>
          </cell>
          <cell r="G33" t="e">
            <v>#NULL!</v>
          </cell>
          <cell r="H33">
            <v>0</v>
          </cell>
          <cell r="I33">
            <v>0</v>
          </cell>
          <cell r="J33" t="e">
            <v>#NULL!</v>
          </cell>
        </row>
        <row r="34">
          <cell r="B34">
            <v>1</v>
          </cell>
          <cell r="C34">
            <v>37258</v>
          </cell>
          <cell r="D34" t="str">
            <v>IRSMEDSS</v>
          </cell>
          <cell r="E34">
            <v>24.692969999999999</v>
          </cell>
          <cell r="F34">
            <v>-31.514309999999998</v>
          </cell>
          <cell r="G34">
            <v>0</v>
          </cell>
          <cell r="H34">
            <v>0</v>
          </cell>
          <cell r="I34">
            <v>0</v>
          </cell>
          <cell r="J34">
            <v>-6.8213399999999993</v>
          </cell>
        </row>
        <row r="35">
          <cell r="B35">
            <v>1</v>
          </cell>
          <cell r="C35">
            <v>37258</v>
          </cell>
          <cell r="D35" t="str">
            <v>IRSIRONY</v>
          </cell>
          <cell r="E35">
            <v>2.4375</v>
          </cell>
          <cell r="F35">
            <v>-8.1811399999999992</v>
          </cell>
          <cell r="G35">
            <v>0</v>
          </cell>
          <cell r="H35">
            <v>0</v>
          </cell>
          <cell r="I35">
            <v>0</v>
          </cell>
          <cell r="J35">
            <v>-5.7436399999999992</v>
          </cell>
        </row>
        <row r="36">
          <cell r="B36">
            <v>1</v>
          </cell>
          <cell r="C36">
            <v>37258</v>
          </cell>
          <cell r="D36" t="str">
            <v>IRSIRDADMIN</v>
          </cell>
          <cell r="E36">
            <v>0</v>
          </cell>
          <cell r="F36">
            <v>-7.8947368421052637</v>
          </cell>
          <cell r="G36">
            <v>0</v>
          </cell>
          <cell r="H36">
            <v>0</v>
          </cell>
          <cell r="I36">
            <v>0</v>
          </cell>
          <cell r="J36">
            <v>-7.8947368421052637</v>
          </cell>
        </row>
        <row r="37">
          <cell r="B37">
            <v>1</v>
          </cell>
          <cell r="C37">
            <v>37258</v>
          </cell>
          <cell r="D37" t="str">
            <v>IRSCURRUK</v>
          </cell>
          <cell r="E37">
            <v>67.126869899999988</v>
          </cell>
          <cell r="F37">
            <v>-57.355459840368425</v>
          </cell>
          <cell r="G37">
            <v>0</v>
          </cell>
          <cell r="H37">
            <v>0</v>
          </cell>
          <cell r="I37">
            <v>-4.7101568580762105</v>
          </cell>
          <cell r="J37">
            <v>5.0612532015553526</v>
          </cell>
        </row>
        <row r="38">
          <cell r="B38">
            <v>1</v>
          </cell>
          <cell r="C38">
            <v>37258</v>
          </cell>
          <cell r="D38" t="str">
            <v>IRSTOKYO</v>
          </cell>
          <cell r="E38">
            <v>13.53</v>
          </cell>
          <cell r="F38">
            <v>-37.08186315789473</v>
          </cell>
          <cell r="G38">
            <v>0</v>
          </cell>
          <cell r="H38">
            <v>0</v>
          </cell>
          <cell r="I38">
            <v>-0.56173119580560593</v>
          </cell>
          <cell r="J38">
            <v>-24.113594353700336</v>
          </cell>
        </row>
        <row r="39">
          <cell r="B39">
            <v>1</v>
          </cell>
          <cell r="C39">
            <v>37258</v>
          </cell>
          <cell r="D39" t="str">
            <v>IRSHONGKONG</v>
          </cell>
          <cell r="E39">
            <v>0</v>
          </cell>
          <cell r="F39">
            <v>0</v>
          </cell>
          <cell r="G39">
            <v>0</v>
          </cell>
          <cell r="H39">
            <v>0</v>
          </cell>
          <cell r="I39">
            <v>0</v>
          </cell>
          <cell r="J39">
            <v>0</v>
          </cell>
        </row>
        <row r="40">
          <cell r="B40">
            <v>1</v>
          </cell>
          <cell r="C40">
            <v>37258</v>
          </cell>
          <cell r="D40" t="str">
            <v>IRSUKOPTIONS</v>
          </cell>
          <cell r="E40">
            <v>9.7521846000000014</v>
          </cell>
          <cell r="F40">
            <v>-19.888758185157894</v>
          </cell>
          <cell r="G40">
            <v>0</v>
          </cell>
          <cell r="H40">
            <v>0</v>
          </cell>
          <cell r="I40">
            <v>-4.914351879231158</v>
          </cell>
          <cell r="J40">
            <v>-15.050925464389049</v>
          </cell>
        </row>
        <row r="41">
          <cell r="B41">
            <v>1</v>
          </cell>
          <cell r="C41">
            <v>37258</v>
          </cell>
          <cell r="D41" t="str">
            <v>IRSIRDEXEC</v>
          </cell>
          <cell r="E41">
            <v>0</v>
          </cell>
          <cell r="F41">
            <v>-1.4856315789473684</v>
          </cell>
          <cell r="G41">
            <v>0</v>
          </cell>
          <cell r="H41">
            <v>0</v>
          </cell>
          <cell r="I41">
            <v>-0.98822568421052637</v>
          </cell>
          <cell r="J41">
            <v>-2.4738572631578948</v>
          </cell>
        </row>
        <row r="42">
          <cell r="B42">
            <v>1</v>
          </cell>
          <cell r="C42">
            <v>37258</v>
          </cell>
          <cell r="D42" t="str">
            <v>IRSCHICAGO</v>
          </cell>
          <cell r="E42">
            <v>8.6739999999999995</v>
          </cell>
          <cell r="F42">
            <v>-2.2580849999999999</v>
          </cell>
          <cell r="G42">
            <v>0</v>
          </cell>
          <cell r="H42">
            <v>0</v>
          </cell>
          <cell r="I42">
            <v>0</v>
          </cell>
          <cell r="J42">
            <v>6.415915</v>
          </cell>
        </row>
        <row r="43">
          <cell r="B43">
            <v>1</v>
          </cell>
          <cell r="C43">
            <v>37258</v>
          </cell>
          <cell r="D43" t="str">
            <v>MMISECLEND</v>
          </cell>
          <cell r="E43">
            <v>16.605550000000001</v>
          </cell>
          <cell r="F43">
            <v>-24.141166500000001</v>
          </cell>
          <cell r="G43">
            <v>0</v>
          </cell>
          <cell r="H43">
            <v>0</v>
          </cell>
          <cell r="I43">
            <v>3.0320322006349203</v>
          </cell>
          <cell r="J43">
            <v>-4.5035842993650794</v>
          </cell>
        </row>
        <row r="44">
          <cell r="B44">
            <v>1</v>
          </cell>
          <cell r="C44">
            <v>37258</v>
          </cell>
          <cell r="D44" t="str">
            <v>MMIEQUITYMB</v>
          </cell>
          <cell r="E44">
            <v>1.0723699999999998</v>
          </cell>
          <cell r="F44">
            <v>-10.8321711</v>
          </cell>
          <cell r="G44">
            <v>0</v>
          </cell>
          <cell r="H44">
            <v>0</v>
          </cell>
          <cell r="I44">
            <v>3.1231363520000004</v>
          </cell>
          <cell r="J44">
            <v>-6.6366647480000003</v>
          </cell>
        </row>
        <row r="45">
          <cell r="B45">
            <v>1</v>
          </cell>
          <cell r="C45">
            <v>37258</v>
          </cell>
          <cell r="D45" t="str">
            <v>MMIMMI</v>
          </cell>
          <cell r="E45">
            <v>123.64364999999999</v>
          </cell>
          <cell r="F45">
            <v>-59.209309619999999</v>
          </cell>
          <cell r="G45">
            <v>0</v>
          </cell>
          <cell r="H45">
            <v>0</v>
          </cell>
          <cell r="I45">
            <v>0</v>
          </cell>
          <cell r="J45">
            <v>64.434340379999995</v>
          </cell>
        </row>
        <row r="46">
          <cell r="B46">
            <v>1</v>
          </cell>
          <cell r="C46">
            <v>37258</v>
          </cell>
          <cell r="D46" t="str">
            <v>FXOTKYO</v>
          </cell>
          <cell r="E46">
            <v>22.8</v>
          </cell>
          <cell r="F46">
            <v>-18.11452631578948</v>
          </cell>
          <cell r="G46">
            <v>0</v>
          </cell>
          <cell r="H46">
            <v>0</v>
          </cell>
          <cell r="I46">
            <v>5.7263157894736627E-3</v>
          </cell>
          <cell r="J46">
            <v>4.6911999999999949</v>
          </cell>
        </row>
        <row r="47">
          <cell r="B47">
            <v>1</v>
          </cell>
          <cell r="C47">
            <v>37258</v>
          </cell>
          <cell r="D47" t="str">
            <v>FXOEXOTICSUK</v>
          </cell>
          <cell r="E47">
            <v>5.49</v>
          </cell>
          <cell r="F47">
            <v>-4.3343385568760633</v>
          </cell>
          <cell r="G47">
            <v>0</v>
          </cell>
          <cell r="H47">
            <v>0</v>
          </cell>
          <cell r="I47">
            <v>0</v>
          </cell>
          <cell r="J47">
            <v>1.1556614431239369</v>
          </cell>
        </row>
        <row r="48">
          <cell r="B48">
            <v>1</v>
          </cell>
          <cell r="C48">
            <v>37258</v>
          </cell>
          <cell r="D48" t="str">
            <v>FXOEXOTICSNY</v>
          </cell>
          <cell r="E48">
            <v>0</v>
          </cell>
          <cell r="F48">
            <v>0</v>
          </cell>
          <cell r="G48">
            <v>0</v>
          </cell>
          <cell r="H48">
            <v>0</v>
          </cell>
          <cell r="I48">
            <v>0</v>
          </cell>
          <cell r="J48">
            <v>0</v>
          </cell>
        </row>
        <row r="49">
          <cell r="B49">
            <v>1</v>
          </cell>
          <cell r="C49">
            <v>37258</v>
          </cell>
          <cell r="D49" t="str">
            <v>FXOCORP</v>
          </cell>
          <cell r="E49">
            <v>0</v>
          </cell>
          <cell r="F49">
            <v>-1.0288101414827391</v>
          </cell>
          <cell r="G49">
            <v>0</v>
          </cell>
          <cell r="H49">
            <v>0</v>
          </cell>
          <cell r="I49">
            <v>0</v>
          </cell>
          <cell r="J49">
            <v>-1.0288101414827391</v>
          </cell>
        </row>
        <row r="50">
          <cell r="B50">
            <v>1</v>
          </cell>
          <cell r="C50">
            <v>37258</v>
          </cell>
          <cell r="D50" t="str">
            <v>FXOHONGKONG</v>
          </cell>
          <cell r="E50">
            <v>6.89</v>
          </cell>
          <cell r="F50">
            <v>-4.8527473684210509</v>
          </cell>
          <cell r="G50">
            <v>0</v>
          </cell>
          <cell r="H50">
            <v>0</v>
          </cell>
          <cell r="I50">
            <v>-0.52631578947368407</v>
          </cell>
          <cell r="J50">
            <v>1.5109368421052647</v>
          </cell>
        </row>
        <row r="51">
          <cell r="B51">
            <v>1</v>
          </cell>
          <cell r="C51">
            <v>37258</v>
          </cell>
          <cell r="D51" t="str">
            <v>FXO CORPORATE NY</v>
          </cell>
          <cell r="E51">
            <v>0</v>
          </cell>
          <cell r="F51">
            <v>-1.0288101414827391</v>
          </cell>
          <cell r="G51">
            <v>0</v>
          </cell>
          <cell r="H51">
            <v>0</v>
          </cell>
          <cell r="I51">
            <v>0</v>
          </cell>
          <cell r="J51">
            <v>-1.0288101414827391</v>
          </cell>
        </row>
        <row r="52">
          <cell r="B52">
            <v>1</v>
          </cell>
          <cell r="C52">
            <v>37258</v>
          </cell>
          <cell r="D52" t="str">
            <v>FXOEMCURR</v>
          </cell>
          <cell r="E52">
            <v>16.274999999999999</v>
          </cell>
          <cell r="F52">
            <v>-14.8619</v>
          </cell>
          <cell r="G52">
            <v>0</v>
          </cell>
          <cell r="H52">
            <v>0</v>
          </cell>
          <cell r="I52">
            <v>0</v>
          </cell>
          <cell r="J52">
            <v>1.4130999999999982</v>
          </cell>
        </row>
        <row r="53">
          <cell r="B53">
            <v>1</v>
          </cell>
          <cell r="C53">
            <v>37258</v>
          </cell>
          <cell r="D53" t="str">
            <v>FXOEMOPTIONS</v>
          </cell>
          <cell r="E53">
            <v>23.87</v>
          </cell>
          <cell r="F53">
            <v>-17.129224278438031</v>
          </cell>
          <cell r="G53">
            <v>0</v>
          </cell>
          <cell r="H53">
            <v>0</v>
          </cell>
          <cell r="I53">
            <v>0</v>
          </cell>
          <cell r="J53">
            <v>6.7407757215619704</v>
          </cell>
        </row>
        <row r="54">
          <cell r="B54">
            <v>1</v>
          </cell>
          <cell r="C54">
            <v>37258</v>
          </cell>
          <cell r="D54" t="str">
            <v>FXOUS</v>
          </cell>
          <cell r="E54">
            <v>12.88336</v>
          </cell>
          <cell r="F54">
            <v>-10.33189</v>
          </cell>
          <cell r="G54">
            <v>0</v>
          </cell>
          <cell r="H54">
            <v>0</v>
          </cell>
          <cell r="I54">
            <v>-0.33001999999999998</v>
          </cell>
          <cell r="J54">
            <v>2.2214499999999999</v>
          </cell>
        </row>
        <row r="55">
          <cell r="B55">
            <v>1</v>
          </cell>
          <cell r="C55">
            <v>37258</v>
          </cell>
          <cell r="D55" t="str">
            <v>FXOUSFULFILL</v>
          </cell>
          <cell r="E55">
            <v>0</v>
          </cell>
          <cell r="F55">
            <v>0</v>
          </cell>
          <cell r="G55">
            <v>0</v>
          </cell>
          <cell r="H55">
            <v>0</v>
          </cell>
          <cell r="I55">
            <v>0</v>
          </cell>
          <cell r="J55">
            <v>0</v>
          </cell>
        </row>
        <row r="56">
          <cell r="B56">
            <v>1</v>
          </cell>
          <cell r="C56">
            <v>37258</v>
          </cell>
          <cell r="D56" t="str">
            <v>FXOUKFULFILL</v>
          </cell>
          <cell r="E56">
            <v>0.09</v>
          </cell>
          <cell r="F56">
            <v>0</v>
          </cell>
          <cell r="G56">
            <v>0</v>
          </cell>
          <cell r="H56">
            <v>0</v>
          </cell>
          <cell r="I56">
            <v>0</v>
          </cell>
          <cell r="J56">
            <v>0.09</v>
          </cell>
        </row>
        <row r="57">
          <cell r="B57">
            <v>1</v>
          </cell>
          <cell r="C57">
            <v>37258</v>
          </cell>
          <cell r="D57" t="str">
            <v>FXOTOKYOFUL</v>
          </cell>
          <cell r="E57">
            <v>0</v>
          </cell>
          <cell r="F57">
            <v>0</v>
          </cell>
          <cell r="G57">
            <v>0</v>
          </cell>
          <cell r="H57">
            <v>0</v>
          </cell>
          <cell r="I57">
            <v>0</v>
          </cell>
          <cell r="J57">
            <v>0</v>
          </cell>
        </row>
        <row r="58">
          <cell r="B58">
            <v>1</v>
          </cell>
          <cell r="C58">
            <v>37258</v>
          </cell>
          <cell r="D58" t="str">
            <v>FXOUK</v>
          </cell>
          <cell r="E58">
            <v>24.68</v>
          </cell>
          <cell r="F58">
            <v>-18.389178845500837</v>
          </cell>
          <cell r="G58">
            <v>0</v>
          </cell>
          <cell r="H58">
            <v>0</v>
          </cell>
          <cell r="I58">
            <v>-0.52631578947368407</v>
          </cell>
          <cell r="J58">
            <v>5.7645053650254789</v>
          </cell>
        </row>
        <row r="59">
          <cell r="B59">
            <v>1</v>
          </cell>
          <cell r="C59">
            <v>37258</v>
          </cell>
          <cell r="D59" t="str">
            <v>HKNDF</v>
          </cell>
          <cell r="E59">
            <v>1.42</v>
          </cell>
          <cell r="F59">
            <v>-9.4468421052631566</v>
          </cell>
          <cell r="G59">
            <v>0</v>
          </cell>
          <cell r="H59">
            <v>0</v>
          </cell>
          <cell r="I59">
            <v>0</v>
          </cell>
          <cell r="J59">
            <v>-8.0268421052631567</v>
          </cell>
        </row>
        <row r="60">
          <cell r="B60">
            <v>1</v>
          </cell>
          <cell r="C60">
            <v>37258</v>
          </cell>
          <cell r="D60" t="str">
            <v>HSX</v>
          </cell>
          <cell r="E60">
            <v>1.0434782608695652</v>
          </cell>
          <cell r="F60">
            <v>-12.43825</v>
          </cell>
          <cell r="G60">
            <v>0</v>
          </cell>
          <cell r="H60">
            <v>0</v>
          </cell>
          <cell r="I60">
            <v>0</v>
          </cell>
          <cell r="J60">
            <v>-11.394771739130436</v>
          </cell>
        </row>
        <row r="61">
          <cell r="B61">
            <v>1</v>
          </cell>
          <cell r="C61">
            <v>37258</v>
          </cell>
          <cell r="E61">
            <v>0</v>
          </cell>
          <cell r="F61">
            <v>0</v>
          </cell>
          <cell r="G61">
            <v>0</v>
          </cell>
          <cell r="H61">
            <v>0</v>
          </cell>
          <cell r="I61">
            <v>0</v>
          </cell>
          <cell r="J61">
            <v>0</v>
          </cell>
        </row>
        <row r="62">
          <cell r="B62">
            <v>1</v>
          </cell>
          <cell r="C62">
            <v>37258</v>
          </cell>
          <cell r="D62" t="str">
            <v>CORPBONDFUFILL</v>
          </cell>
          <cell r="E62">
            <v>1.674596</v>
          </cell>
          <cell r="F62">
            <v>0</v>
          </cell>
          <cell r="G62">
            <v>0</v>
          </cell>
          <cell r="H62">
            <v>0</v>
          </cell>
          <cell r="I62">
            <v>0</v>
          </cell>
          <cell r="J62">
            <v>1.674596</v>
          </cell>
        </row>
        <row r="63">
          <cell r="B63">
            <v>1</v>
          </cell>
          <cell r="C63">
            <v>37258</v>
          </cell>
          <cell r="D63" t="str">
            <v>CORPBONDS</v>
          </cell>
          <cell r="E63">
            <v>262.7562294</v>
          </cell>
          <cell r="F63">
            <v>-203.73133157121075</v>
          </cell>
          <cell r="G63">
            <v>0</v>
          </cell>
          <cell r="H63">
            <v>0</v>
          </cell>
          <cell r="I63">
            <v>1.5313574634786347E-2</v>
          </cell>
          <cell r="J63">
            <v>59.040211403424038</v>
          </cell>
        </row>
        <row r="64">
          <cell r="B64">
            <v>1</v>
          </cell>
          <cell r="C64">
            <v>37258</v>
          </cell>
          <cell r="D64" t="str">
            <v>MBSBFULFILL</v>
          </cell>
          <cell r="E64">
            <v>0</v>
          </cell>
          <cell r="F64">
            <v>0</v>
          </cell>
          <cell r="G64">
            <v>0</v>
          </cell>
          <cell r="H64">
            <v>0</v>
          </cell>
          <cell r="I64">
            <v>0</v>
          </cell>
          <cell r="J64">
            <v>0</v>
          </cell>
        </row>
        <row r="65">
          <cell r="B65">
            <v>1</v>
          </cell>
          <cell r="C65">
            <v>37258</v>
          </cell>
          <cell r="D65" t="str">
            <v>MBSBSTRIPS</v>
          </cell>
          <cell r="E65">
            <v>-18.375665400000003</v>
          </cell>
          <cell r="F65">
            <v>10.112039773894736</v>
          </cell>
          <cell r="G65">
            <v>0</v>
          </cell>
          <cell r="H65">
            <v>0</v>
          </cell>
          <cell r="I65">
            <v>0</v>
          </cell>
          <cell r="J65">
            <v>-8.2636256261052665</v>
          </cell>
        </row>
        <row r="66">
          <cell r="B66">
            <v>1</v>
          </cell>
          <cell r="C66">
            <v>37258</v>
          </cell>
          <cell r="D66" t="str">
            <v>MBSBCMOS</v>
          </cell>
          <cell r="E66">
            <v>0</v>
          </cell>
          <cell r="F66">
            <v>-2.3843652631578953</v>
          </cell>
          <cell r="G66">
            <v>0</v>
          </cell>
          <cell r="H66">
            <v>0</v>
          </cell>
          <cell r="I66">
            <v>0</v>
          </cell>
          <cell r="J66">
            <v>-2.3843652631578953</v>
          </cell>
        </row>
        <row r="67">
          <cell r="B67">
            <v>1</v>
          </cell>
          <cell r="C67">
            <v>37258</v>
          </cell>
          <cell r="D67" t="str">
            <v>MBSBPASSTHRU</v>
          </cell>
          <cell r="E67">
            <v>97.203060600000015</v>
          </cell>
          <cell r="F67">
            <v>-67.782943348736836</v>
          </cell>
          <cell r="G67">
            <v>0</v>
          </cell>
          <cell r="H67">
            <v>0</v>
          </cell>
          <cell r="I67">
            <v>0</v>
          </cell>
          <cell r="J67">
            <v>29.420117251263179</v>
          </cell>
        </row>
        <row r="68">
          <cell r="B68">
            <v>1</v>
          </cell>
          <cell r="C68">
            <v>37258</v>
          </cell>
          <cell r="D68" t="str">
            <v>AGENCIESUK</v>
          </cell>
          <cell r="E68">
            <v>0</v>
          </cell>
          <cell r="F68">
            <v>-3.851249230769231</v>
          </cell>
          <cell r="G68">
            <v>0</v>
          </cell>
          <cell r="H68">
            <v>0</v>
          </cell>
          <cell r="I68">
            <v>0</v>
          </cell>
          <cell r="J68">
            <v>-3.851249230769231</v>
          </cell>
        </row>
        <row r="69">
          <cell r="B69">
            <v>1</v>
          </cell>
          <cell r="C69">
            <v>37258</v>
          </cell>
          <cell r="D69" t="str">
            <v>AGENESPEEDFUFILL</v>
          </cell>
          <cell r="E69">
            <v>18.830402500000002</v>
          </cell>
          <cell r="F69">
            <v>-0.63915999999999995</v>
          </cell>
          <cell r="G69">
            <v>0</v>
          </cell>
          <cell r="H69">
            <v>0</v>
          </cell>
          <cell r="I69">
            <v>0</v>
          </cell>
          <cell r="J69">
            <v>18.191242500000001</v>
          </cell>
        </row>
        <row r="70">
          <cell r="B70">
            <v>1</v>
          </cell>
          <cell r="C70">
            <v>37258</v>
          </cell>
          <cell r="D70" t="str">
            <v>AGENCIESTKY</v>
          </cell>
          <cell r="E70">
            <v>0</v>
          </cell>
          <cell r="F70">
            <v>0</v>
          </cell>
          <cell r="G70">
            <v>0</v>
          </cell>
          <cell r="H70">
            <v>0</v>
          </cell>
          <cell r="I70">
            <v>0</v>
          </cell>
          <cell r="J70">
            <v>0</v>
          </cell>
        </row>
        <row r="71">
          <cell r="B71">
            <v>1</v>
          </cell>
          <cell r="C71">
            <v>37258</v>
          </cell>
          <cell r="D71" t="str">
            <v>AGENCIES</v>
          </cell>
          <cell r="E71">
            <v>68.726560000000021</v>
          </cell>
          <cell r="F71">
            <v>-48.388655557894744</v>
          </cell>
          <cell r="G71">
            <v>0</v>
          </cell>
          <cell r="H71">
            <v>0</v>
          </cell>
          <cell r="I71">
            <v>-11.277886393263158</v>
          </cell>
          <cell r="J71">
            <v>9.0600180488421191</v>
          </cell>
        </row>
        <row r="72">
          <cell r="B72">
            <v>1</v>
          </cell>
          <cell r="C72">
            <v>37258</v>
          </cell>
          <cell r="D72" t="str">
            <v>AGENCYSWAP</v>
          </cell>
          <cell r="E72">
            <v>67.496399999999994</v>
          </cell>
          <cell r="F72">
            <v>-13.701538000000001</v>
          </cell>
          <cell r="G72">
            <v>0</v>
          </cell>
          <cell r="H72">
            <v>0</v>
          </cell>
          <cell r="I72">
            <v>-9.2504162999999906</v>
          </cell>
          <cell r="J72">
            <v>44.544445700000004</v>
          </cell>
        </row>
        <row r="73">
          <cell r="B73">
            <v>1</v>
          </cell>
          <cell r="C73">
            <v>37258</v>
          </cell>
          <cell r="D73" t="str">
            <v>CFKROSSESPEEDFUFIL</v>
          </cell>
          <cell r="E73">
            <v>0.38256049999999997</v>
          </cell>
          <cell r="F73">
            <v>0</v>
          </cell>
          <cell r="G73">
            <v>0</v>
          </cell>
          <cell r="H73">
            <v>0</v>
          </cell>
          <cell r="I73">
            <v>0</v>
          </cell>
          <cell r="J73">
            <v>0.38256049999999997</v>
          </cell>
        </row>
        <row r="74">
          <cell r="B74">
            <v>1</v>
          </cell>
          <cell r="C74">
            <v>37258</v>
          </cell>
          <cell r="D74" t="str">
            <v>CFKROSS</v>
          </cell>
          <cell r="E74">
            <v>6.7827783000000013</v>
          </cell>
          <cell r="F74">
            <v>-9.4179999999999993</v>
          </cell>
          <cell r="G74">
            <v>0</v>
          </cell>
          <cell r="H74">
            <v>0</v>
          </cell>
          <cell r="I74">
            <v>0</v>
          </cell>
          <cell r="J74">
            <v>-2.635221699999998</v>
          </cell>
        </row>
        <row r="75">
          <cell r="B75">
            <v>1</v>
          </cell>
          <cell r="C75">
            <v>37258</v>
          </cell>
          <cell r="D75" t="str">
            <v>EMBRADYSNY</v>
          </cell>
          <cell r="E75">
            <v>3.4328067</v>
          </cell>
          <cell r="F75">
            <v>-6.850421052631579</v>
          </cell>
          <cell r="G75">
            <v>0</v>
          </cell>
          <cell r="H75">
            <v>0</v>
          </cell>
          <cell r="I75">
            <v>0</v>
          </cell>
          <cell r="J75">
            <v>-3.417614352631579</v>
          </cell>
        </row>
        <row r="76">
          <cell r="B76">
            <v>1</v>
          </cell>
          <cell r="C76">
            <v>37258</v>
          </cell>
          <cell r="D76" t="str">
            <v>EMHONGKONG</v>
          </cell>
          <cell r="E76">
            <v>37.21</v>
          </cell>
          <cell r="F76">
            <v>-20.423165993657243</v>
          </cell>
          <cell r="G76">
            <v>0</v>
          </cell>
          <cell r="H76">
            <v>0</v>
          </cell>
          <cell r="I76">
            <v>-4.7080715161941483E-2</v>
          </cell>
          <cell r="J76">
            <v>16.739753291180815</v>
          </cell>
        </row>
        <row r="77">
          <cell r="B77">
            <v>1</v>
          </cell>
          <cell r="C77">
            <v>37258</v>
          </cell>
          <cell r="D77" t="str">
            <v>EMESPEEDFUFILL</v>
          </cell>
          <cell r="E77">
            <v>1.4874999999999998E-2</v>
          </cell>
          <cell r="F77">
            <v>0</v>
          </cell>
          <cell r="G77">
            <v>0</v>
          </cell>
          <cell r="H77">
            <v>0</v>
          </cell>
          <cell r="I77">
            <v>0</v>
          </cell>
          <cell r="J77">
            <v>1.4874999999999998E-2</v>
          </cell>
        </row>
        <row r="78">
          <cell r="B78">
            <v>1</v>
          </cell>
          <cell r="C78">
            <v>37258</v>
          </cell>
          <cell r="D78" t="str">
            <v>EMEUROSNY</v>
          </cell>
          <cell r="E78">
            <v>1.9299825000000002</v>
          </cell>
          <cell r="F78">
            <v>-6.067842105263157</v>
          </cell>
          <cell r="G78">
            <v>0</v>
          </cell>
          <cell r="H78">
            <v>0</v>
          </cell>
          <cell r="I78">
            <v>0</v>
          </cell>
          <cell r="J78">
            <v>-4.1378596052631567</v>
          </cell>
        </row>
        <row r="79">
          <cell r="B79">
            <v>1</v>
          </cell>
          <cell r="C79">
            <v>37258</v>
          </cell>
          <cell r="D79" t="str">
            <v>EMEUROSUK</v>
          </cell>
          <cell r="E79">
            <v>3.73</v>
          </cell>
          <cell r="F79">
            <v>-9.4914199736842093</v>
          </cell>
          <cell r="G79">
            <v>0</v>
          </cell>
          <cell r="H79">
            <v>0</v>
          </cell>
          <cell r="I79">
            <v>0</v>
          </cell>
          <cell r="J79">
            <v>-5.7614199736842089</v>
          </cell>
        </row>
        <row r="80">
          <cell r="B80">
            <v>1</v>
          </cell>
          <cell r="C80">
            <v>37258</v>
          </cell>
          <cell r="D80" t="str">
            <v>EMREPOSUK</v>
          </cell>
          <cell r="E80">
            <v>0</v>
          </cell>
          <cell r="F80">
            <v>0</v>
          </cell>
          <cell r="G80">
            <v>0</v>
          </cell>
          <cell r="H80">
            <v>0</v>
          </cell>
          <cell r="I80">
            <v>0</v>
          </cell>
          <cell r="J80">
            <v>0</v>
          </cell>
        </row>
        <row r="81">
          <cell r="B81">
            <v>1</v>
          </cell>
          <cell r="C81">
            <v>37258</v>
          </cell>
          <cell r="D81" t="str">
            <v>EMREPOSNY</v>
          </cell>
          <cell r="E81">
            <v>12.207180000000001</v>
          </cell>
          <cell r="F81">
            <v>-4.2602836315789485</v>
          </cell>
          <cell r="G81">
            <v>0</v>
          </cell>
          <cell r="H81">
            <v>0</v>
          </cell>
          <cell r="I81">
            <v>1E-3</v>
          </cell>
          <cell r="J81">
            <v>7.9478963684210528</v>
          </cell>
        </row>
        <row r="82">
          <cell r="B82">
            <v>1</v>
          </cell>
          <cell r="C82">
            <v>37258</v>
          </cell>
          <cell r="D82" t="str">
            <v>EMADMIN</v>
          </cell>
          <cell r="E82">
            <v>0</v>
          </cell>
          <cell r="F82">
            <v>-0.53947368421052633</v>
          </cell>
          <cell r="G82">
            <v>0</v>
          </cell>
          <cell r="H82">
            <v>0</v>
          </cell>
          <cell r="I82">
            <v>0</v>
          </cell>
          <cell r="J82">
            <v>-0.53947368421052633</v>
          </cell>
        </row>
        <row r="83">
          <cell r="B83">
            <v>1</v>
          </cell>
          <cell r="C83">
            <v>37258</v>
          </cell>
          <cell r="D83" t="str">
            <v>GTSNYSALES</v>
          </cell>
          <cell r="E83">
            <v>0</v>
          </cell>
          <cell r="F83">
            <v>0</v>
          </cell>
          <cell r="G83">
            <v>0</v>
          </cell>
          <cell r="H83">
            <v>0</v>
          </cell>
          <cell r="I83">
            <v>0</v>
          </cell>
          <cell r="J83">
            <v>0</v>
          </cell>
        </row>
        <row r="84">
          <cell r="B84">
            <v>1</v>
          </cell>
          <cell r="C84">
            <v>37258</v>
          </cell>
          <cell r="D84" t="str">
            <v>FUTRESLIFFE</v>
          </cell>
          <cell r="E84">
            <v>170.17</v>
          </cell>
          <cell r="F84">
            <v>-125.71214473684211</v>
          </cell>
          <cell r="G84">
            <v>0</v>
          </cell>
          <cell r="H84">
            <v>0</v>
          </cell>
          <cell r="I84">
            <v>-0.89194078947368416</v>
          </cell>
          <cell r="J84">
            <v>43.565914473684195</v>
          </cell>
        </row>
        <row r="85">
          <cell r="B85">
            <v>1</v>
          </cell>
          <cell r="C85">
            <v>37258</v>
          </cell>
          <cell r="D85" t="str">
            <v>FUTRESCBT</v>
          </cell>
          <cell r="E85">
            <v>5.3503599999999993</v>
          </cell>
          <cell r="F85">
            <v>-7.1453368421052641</v>
          </cell>
          <cell r="G85">
            <v>0</v>
          </cell>
          <cell r="H85">
            <v>0</v>
          </cell>
          <cell r="I85">
            <v>0</v>
          </cell>
          <cell r="J85">
            <v>-1.7949768421052648</v>
          </cell>
        </row>
        <row r="86">
          <cell r="B86">
            <v>1</v>
          </cell>
          <cell r="C86">
            <v>37258</v>
          </cell>
          <cell r="D86" t="str">
            <v>FUTRESCHISALESA</v>
          </cell>
          <cell r="E86">
            <v>1.0737999999999999</v>
          </cell>
          <cell r="F86">
            <v>-0.97374000000000005</v>
          </cell>
          <cell r="G86">
            <v>0</v>
          </cell>
          <cell r="H86">
            <v>0</v>
          </cell>
          <cell r="I86">
            <v>0</v>
          </cell>
          <cell r="J86">
            <v>0.10005999999999982</v>
          </cell>
        </row>
        <row r="87">
          <cell r="B87">
            <v>1</v>
          </cell>
          <cell r="C87">
            <v>37258</v>
          </cell>
          <cell r="D87" t="str">
            <v>FUTRESUPPORT</v>
          </cell>
          <cell r="E87">
            <v>45.286000000000001</v>
          </cell>
          <cell r="F87">
            <v>-4.1517347826086963</v>
          </cell>
          <cell r="G87">
            <v>0</v>
          </cell>
          <cell r="H87">
            <v>0</v>
          </cell>
          <cell r="I87">
            <v>0</v>
          </cell>
          <cell r="J87">
            <v>41.134265217391302</v>
          </cell>
        </row>
        <row r="88">
          <cell r="B88">
            <v>1</v>
          </cell>
          <cell r="C88">
            <v>37258</v>
          </cell>
          <cell r="D88" t="str">
            <v>FUTRESCME</v>
          </cell>
          <cell r="E88">
            <v>2.7302600000000004</v>
          </cell>
          <cell r="F88">
            <v>-7.8449121739130439</v>
          </cell>
          <cell r="G88">
            <v>0</v>
          </cell>
          <cell r="H88">
            <v>0</v>
          </cell>
          <cell r="I88">
            <v>0</v>
          </cell>
          <cell r="J88">
            <v>-5.1146521739130435</v>
          </cell>
        </row>
        <row r="89">
          <cell r="B89">
            <v>1</v>
          </cell>
          <cell r="C89">
            <v>37258</v>
          </cell>
          <cell r="D89" t="str">
            <v>FUTURESCFMA</v>
          </cell>
          <cell r="E89">
            <v>0</v>
          </cell>
          <cell r="F89">
            <v>0</v>
          </cell>
          <cell r="G89">
            <v>0</v>
          </cell>
          <cell r="H89">
            <v>0</v>
          </cell>
          <cell r="I89">
            <v>0</v>
          </cell>
          <cell r="J89">
            <v>0</v>
          </cell>
        </row>
        <row r="90">
          <cell r="B90">
            <v>1</v>
          </cell>
          <cell r="C90">
            <v>37258</v>
          </cell>
          <cell r="D90" t="str">
            <v>FXFWDYENNY</v>
          </cell>
          <cell r="E90">
            <v>2.0685199999999999</v>
          </cell>
          <cell r="F90">
            <v>-10.051580000000001</v>
          </cell>
          <cell r="G90">
            <v>0</v>
          </cell>
          <cell r="H90">
            <v>0</v>
          </cell>
          <cell r="I90">
            <v>0</v>
          </cell>
          <cell r="J90">
            <v>-7.9830600000000018</v>
          </cell>
        </row>
        <row r="91">
          <cell r="B91">
            <v>1</v>
          </cell>
          <cell r="C91">
            <v>37258</v>
          </cell>
          <cell r="D91" t="str">
            <v>FXFWDYENUK</v>
          </cell>
          <cell r="E91">
            <v>1.1299999999999999</v>
          </cell>
          <cell r="F91">
            <v>-3.8066775042444831</v>
          </cell>
          <cell r="G91">
            <v>0</v>
          </cell>
          <cell r="H91">
            <v>0</v>
          </cell>
          <cell r="I91">
            <v>0</v>
          </cell>
          <cell r="J91">
            <v>-2.6766775042444833</v>
          </cell>
        </row>
        <row r="92">
          <cell r="B92">
            <v>1</v>
          </cell>
          <cell r="C92">
            <v>37258</v>
          </cell>
          <cell r="D92" t="str">
            <v>FXFWDMKUK</v>
          </cell>
          <cell r="E92">
            <v>0</v>
          </cell>
          <cell r="F92">
            <v>0</v>
          </cell>
          <cell r="G92">
            <v>0</v>
          </cell>
          <cell r="H92">
            <v>0</v>
          </cell>
          <cell r="I92">
            <v>0</v>
          </cell>
          <cell r="J92">
            <v>0</v>
          </cell>
        </row>
        <row r="93">
          <cell r="B93">
            <v>1</v>
          </cell>
          <cell r="C93">
            <v>37258</v>
          </cell>
          <cell r="D93" t="str">
            <v>FXFWDEURLDN</v>
          </cell>
          <cell r="E93">
            <v>0.08</v>
          </cell>
          <cell r="F93">
            <v>-2.3879684210526317</v>
          </cell>
          <cell r="G93">
            <v>0</v>
          </cell>
          <cell r="H93">
            <v>0</v>
          </cell>
          <cell r="I93">
            <v>0</v>
          </cell>
          <cell r="J93">
            <v>-2.3079684210526317</v>
          </cell>
        </row>
        <row r="94">
          <cell r="B94">
            <v>1</v>
          </cell>
          <cell r="C94">
            <v>37258</v>
          </cell>
          <cell r="D94" t="str">
            <v>FXFWDCABLE</v>
          </cell>
          <cell r="E94">
            <v>0</v>
          </cell>
          <cell r="F94">
            <v>-2.8218390322580644</v>
          </cell>
          <cell r="G94">
            <v>0</v>
          </cell>
          <cell r="H94">
            <v>0</v>
          </cell>
          <cell r="I94">
            <v>0</v>
          </cell>
          <cell r="J94">
            <v>-2.8218390322580644</v>
          </cell>
        </row>
        <row r="95">
          <cell r="B95">
            <v>1</v>
          </cell>
          <cell r="C95">
            <v>37258</v>
          </cell>
          <cell r="D95" t="str">
            <v>FXFWDTOK</v>
          </cell>
          <cell r="E95">
            <v>0.69</v>
          </cell>
          <cell r="F95">
            <v>-5.1497368421052636</v>
          </cell>
          <cell r="G95">
            <v>0</v>
          </cell>
          <cell r="H95">
            <v>0</v>
          </cell>
          <cell r="I95">
            <v>0</v>
          </cell>
          <cell r="J95">
            <v>-4.4597368421052632</v>
          </cell>
        </row>
        <row r="96">
          <cell r="B96">
            <v>1</v>
          </cell>
          <cell r="C96">
            <v>37258</v>
          </cell>
          <cell r="D96" t="str">
            <v>USTOPTIONS</v>
          </cell>
          <cell r="E96">
            <v>11.42578125</v>
          </cell>
          <cell r="F96">
            <v>-5.5921052631578947</v>
          </cell>
          <cell r="G96">
            <v>0</v>
          </cell>
          <cell r="H96">
            <v>0</v>
          </cell>
          <cell r="I96">
            <v>0</v>
          </cell>
          <cell r="J96">
            <v>5.8336759868421053</v>
          </cell>
        </row>
        <row r="97">
          <cell r="B97">
            <v>1</v>
          </cell>
          <cell r="C97">
            <v>37258</v>
          </cell>
          <cell r="D97" t="str">
            <v>MUNIFUFILL</v>
          </cell>
          <cell r="E97">
            <v>1.0157105</v>
          </cell>
          <cell r="F97">
            <v>0</v>
          </cell>
          <cell r="G97">
            <v>0</v>
          </cell>
          <cell r="H97">
            <v>0</v>
          </cell>
          <cell r="I97">
            <v>0</v>
          </cell>
          <cell r="J97">
            <v>1.0157105</v>
          </cell>
        </row>
        <row r="98">
          <cell r="B98">
            <v>1</v>
          </cell>
          <cell r="C98">
            <v>37258</v>
          </cell>
          <cell r="D98" t="str">
            <v>MUNINY</v>
          </cell>
          <cell r="E98">
            <v>25.956867300000003</v>
          </cell>
          <cell r="F98">
            <v>-27.295256653789473</v>
          </cell>
          <cell r="G98">
            <v>0</v>
          </cell>
          <cell r="H98">
            <v>0</v>
          </cell>
          <cell r="I98">
            <v>0</v>
          </cell>
          <cell r="J98">
            <v>-1.33838935378947</v>
          </cell>
        </row>
        <row r="99">
          <cell r="B99">
            <v>1</v>
          </cell>
          <cell r="C99">
            <v>37258</v>
          </cell>
          <cell r="D99" t="str">
            <v>MUNILA</v>
          </cell>
          <cell r="E99">
            <v>4.4038941000000005</v>
          </cell>
          <cell r="F99">
            <v>-3.9327268113043479</v>
          </cell>
          <cell r="G99">
            <v>0</v>
          </cell>
          <cell r="H99">
            <v>0</v>
          </cell>
          <cell r="I99">
            <v>0</v>
          </cell>
          <cell r="J99">
            <v>0.47116728869565261</v>
          </cell>
        </row>
        <row r="100">
          <cell r="B100">
            <v>1</v>
          </cell>
          <cell r="C100">
            <v>37258</v>
          </cell>
          <cell r="D100" t="str">
            <v>MUNIBOCARATON</v>
          </cell>
          <cell r="E100">
            <v>2.7772125000000001</v>
          </cell>
          <cell r="F100">
            <v>-3.8157886593913042</v>
          </cell>
          <cell r="G100">
            <v>0</v>
          </cell>
          <cell r="H100">
            <v>0</v>
          </cell>
          <cell r="I100">
            <v>0</v>
          </cell>
          <cell r="J100">
            <v>-1.0385761593913041</v>
          </cell>
        </row>
        <row r="101">
          <cell r="B101">
            <v>1</v>
          </cell>
          <cell r="C101">
            <v>37258</v>
          </cell>
          <cell r="D101" t="str">
            <v>MUNIBIDWTED</v>
          </cell>
          <cell r="E101">
            <v>0</v>
          </cell>
          <cell r="F101">
            <v>0</v>
          </cell>
          <cell r="G101">
            <v>0</v>
          </cell>
          <cell r="H101">
            <v>0</v>
          </cell>
          <cell r="I101" t="e">
            <v>#NULL!</v>
          </cell>
          <cell r="J101" t="e">
            <v>#NULL!</v>
          </cell>
        </row>
        <row r="102">
          <cell r="B102">
            <v>1</v>
          </cell>
          <cell r="C102">
            <v>37258</v>
          </cell>
          <cell r="E102">
            <v>0</v>
          </cell>
          <cell r="F102">
            <v>0</v>
          </cell>
          <cell r="G102" t="e">
            <v>#NULL!</v>
          </cell>
          <cell r="H102">
            <v>0</v>
          </cell>
          <cell r="I102" t="e">
            <v>#NULL!</v>
          </cell>
          <cell r="J102" t="e">
            <v>#NULL!</v>
          </cell>
        </row>
        <row r="103">
          <cell r="B103">
            <v>1</v>
          </cell>
          <cell r="C103">
            <v>37258</v>
          </cell>
          <cell r="D103" t="str">
            <v>MUNIPRSER</v>
          </cell>
          <cell r="E103">
            <v>0</v>
          </cell>
          <cell r="F103">
            <v>0</v>
          </cell>
          <cell r="G103">
            <v>0</v>
          </cell>
          <cell r="H103">
            <v>0</v>
          </cell>
          <cell r="I103" t="e">
            <v>#NULL!</v>
          </cell>
          <cell r="J103" t="e">
            <v>#NULL!</v>
          </cell>
        </row>
        <row r="104">
          <cell r="B104">
            <v>1</v>
          </cell>
          <cell r="C104">
            <v>37258</v>
          </cell>
          <cell r="E104">
            <v>0</v>
          </cell>
          <cell r="F104">
            <v>0</v>
          </cell>
          <cell r="G104">
            <v>0</v>
          </cell>
          <cell r="H104">
            <v>0</v>
          </cell>
          <cell r="I104" t="e">
            <v>#NULL!</v>
          </cell>
          <cell r="J104" t="e">
            <v>#NULL!</v>
          </cell>
        </row>
        <row r="105">
          <cell r="B105">
            <v>1</v>
          </cell>
          <cell r="C105">
            <v>37258</v>
          </cell>
          <cell r="D105" t="str">
            <v>CANESPEEDFUFILL</v>
          </cell>
          <cell r="E105">
            <v>0</v>
          </cell>
          <cell r="F105">
            <v>0</v>
          </cell>
          <cell r="G105">
            <v>0</v>
          </cell>
          <cell r="H105">
            <v>0</v>
          </cell>
          <cell r="I105">
            <v>0</v>
          </cell>
          <cell r="J105">
            <v>0</v>
          </cell>
        </row>
        <row r="106">
          <cell r="B106">
            <v>1</v>
          </cell>
          <cell r="C106">
            <v>37258</v>
          </cell>
          <cell r="D106" t="str">
            <v>CANCOUP</v>
          </cell>
          <cell r="E106">
            <v>0</v>
          </cell>
          <cell r="F106">
            <v>0</v>
          </cell>
          <cell r="G106">
            <v>0</v>
          </cell>
          <cell r="H106">
            <v>0</v>
          </cell>
          <cell r="I106">
            <v>0</v>
          </cell>
          <cell r="J106">
            <v>0</v>
          </cell>
        </row>
        <row r="107">
          <cell r="B107">
            <v>1</v>
          </cell>
          <cell r="C107">
            <v>37258</v>
          </cell>
          <cell r="D107" t="str">
            <v>CANEQUITIES</v>
          </cell>
          <cell r="E107">
            <v>0</v>
          </cell>
          <cell r="F107">
            <v>-0.68400000000000005</v>
          </cell>
          <cell r="G107">
            <v>0</v>
          </cell>
          <cell r="H107">
            <v>0</v>
          </cell>
          <cell r="I107">
            <v>0</v>
          </cell>
          <cell r="J107">
            <v>-0.68400000000000005</v>
          </cell>
        </row>
        <row r="108">
          <cell r="B108">
            <v>1</v>
          </cell>
          <cell r="C108">
            <v>37258</v>
          </cell>
          <cell r="D108" t="str">
            <v>CANPROV</v>
          </cell>
          <cell r="E108">
            <v>0</v>
          </cell>
          <cell r="F108">
            <v>0</v>
          </cell>
          <cell r="G108">
            <v>0</v>
          </cell>
          <cell r="H108">
            <v>0</v>
          </cell>
          <cell r="I108">
            <v>0</v>
          </cell>
          <cell r="J108">
            <v>0</v>
          </cell>
        </row>
        <row r="109">
          <cell r="B109">
            <v>1</v>
          </cell>
          <cell r="C109">
            <v>37258</v>
          </cell>
          <cell r="D109" t="str">
            <v>CANREPOS</v>
          </cell>
          <cell r="E109">
            <v>0</v>
          </cell>
          <cell r="F109">
            <v>0</v>
          </cell>
          <cell r="G109">
            <v>0</v>
          </cell>
          <cell r="H109">
            <v>0</v>
          </cell>
          <cell r="I109">
            <v>0</v>
          </cell>
          <cell r="J109">
            <v>0</v>
          </cell>
        </row>
        <row r="110">
          <cell r="B110">
            <v>1</v>
          </cell>
          <cell r="C110">
            <v>37258</v>
          </cell>
          <cell r="D110" t="str">
            <v>CANSTRIPS</v>
          </cell>
          <cell r="E110">
            <v>0</v>
          </cell>
          <cell r="F110">
            <v>0</v>
          </cell>
          <cell r="G110">
            <v>0</v>
          </cell>
          <cell r="H110">
            <v>0</v>
          </cell>
          <cell r="I110">
            <v>0</v>
          </cell>
          <cell r="J110">
            <v>0</v>
          </cell>
        </row>
        <row r="111">
          <cell r="B111">
            <v>1</v>
          </cell>
          <cell r="C111">
            <v>37258</v>
          </cell>
          <cell r="D111" t="str">
            <v>CANINTERBANK</v>
          </cell>
          <cell r="E111">
            <v>0</v>
          </cell>
          <cell r="F111">
            <v>0</v>
          </cell>
          <cell r="G111">
            <v>0</v>
          </cell>
          <cell r="H111">
            <v>0</v>
          </cell>
          <cell r="I111">
            <v>0</v>
          </cell>
          <cell r="J111">
            <v>0</v>
          </cell>
        </row>
        <row r="112">
          <cell r="B112">
            <v>1</v>
          </cell>
          <cell r="C112">
            <v>37258</v>
          </cell>
          <cell r="D112" t="str">
            <v>CANSWAPS</v>
          </cell>
          <cell r="E112">
            <v>0</v>
          </cell>
          <cell r="F112">
            <v>0</v>
          </cell>
          <cell r="G112">
            <v>0</v>
          </cell>
          <cell r="H112">
            <v>0</v>
          </cell>
          <cell r="I112">
            <v>0</v>
          </cell>
          <cell r="J112">
            <v>0</v>
          </cell>
        </row>
        <row r="113">
          <cell r="B113">
            <v>1</v>
          </cell>
          <cell r="C113">
            <v>37258</v>
          </cell>
          <cell r="D113" t="str">
            <v>ENERGYEBCOAL</v>
          </cell>
          <cell r="E113">
            <v>0</v>
          </cell>
          <cell r="F113">
            <v>0</v>
          </cell>
          <cell r="G113">
            <v>0</v>
          </cell>
          <cell r="H113">
            <v>0</v>
          </cell>
          <cell r="I113">
            <v>0</v>
          </cell>
          <cell r="J113">
            <v>0</v>
          </cell>
        </row>
        <row r="114">
          <cell r="B114">
            <v>1</v>
          </cell>
          <cell r="C114">
            <v>37258</v>
          </cell>
          <cell r="D114" t="str">
            <v>ENERGYEBSF</v>
          </cell>
          <cell r="E114">
            <v>28.3359375</v>
          </cell>
          <cell r="F114">
            <v>-2.7176086956971739</v>
          </cell>
          <cell r="G114">
            <v>0</v>
          </cell>
          <cell r="H114">
            <v>0</v>
          </cell>
          <cell r="I114">
            <v>0.54352173911943491</v>
          </cell>
          <cell r="J114">
            <v>26.161850543422261</v>
          </cell>
        </row>
        <row r="115">
          <cell r="B115">
            <v>1</v>
          </cell>
          <cell r="C115">
            <v>37258</v>
          </cell>
          <cell r="D115" t="str">
            <v>BANDWIDTH</v>
          </cell>
          <cell r="E115">
            <v>9.3000000000000006E-9</v>
          </cell>
          <cell r="F115">
            <v>-4.0812105263157896</v>
          </cell>
          <cell r="G115">
            <v>0</v>
          </cell>
          <cell r="H115">
            <v>0</v>
          </cell>
          <cell r="I115">
            <v>0</v>
          </cell>
          <cell r="J115">
            <v>-4.0812105170157897</v>
          </cell>
        </row>
        <row r="116">
          <cell r="B116">
            <v>1</v>
          </cell>
          <cell r="C116">
            <v>37258</v>
          </cell>
          <cell r="D116" t="str">
            <v>ENERGYEBSNY</v>
          </cell>
          <cell r="E116">
            <v>0</v>
          </cell>
          <cell r="F116">
            <v>0</v>
          </cell>
          <cell r="G116">
            <v>0</v>
          </cell>
          <cell r="H116">
            <v>0</v>
          </cell>
          <cell r="I116">
            <v>0</v>
          </cell>
          <cell r="J116">
            <v>0</v>
          </cell>
        </row>
        <row r="117">
          <cell r="B117">
            <v>1</v>
          </cell>
          <cell r="C117">
            <v>37258</v>
          </cell>
          <cell r="D117" t="str">
            <v>ENERGYCO2E</v>
          </cell>
          <cell r="E117">
            <v>5.5780000000000003</v>
          </cell>
          <cell r="F117">
            <v>-7.9124210526315792</v>
          </cell>
          <cell r="G117">
            <v>0</v>
          </cell>
          <cell r="H117">
            <v>0</v>
          </cell>
          <cell r="I117">
            <v>0</v>
          </cell>
          <cell r="J117">
            <v>-2.334421052631579</v>
          </cell>
        </row>
        <row r="118">
          <cell r="B118">
            <v>1</v>
          </cell>
          <cell r="C118">
            <v>37258</v>
          </cell>
          <cell r="D118" t="str">
            <v>ENERGYCO2ELNDN</v>
          </cell>
          <cell r="E118">
            <v>0</v>
          </cell>
          <cell r="F118">
            <v>-2.2591520467836252</v>
          </cell>
          <cell r="G118">
            <v>0</v>
          </cell>
          <cell r="H118">
            <v>0</v>
          </cell>
          <cell r="I118">
            <v>0</v>
          </cell>
          <cell r="J118">
            <v>-2.2591520467836252</v>
          </cell>
        </row>
        <row r="119">
          <cell r="B119">
            <v>1</v>
          </cell>
          <cell r="C119">
            <v>37258</v>
          </cell>
          <cell r="D119" t="str">
            <v>ENERGYCO2EAUSTR</v>
          </cell>
          <cell r="E119">
            <v>0</v>
          </cell>
          <cell r="F119">
            <v>-0.71734892787524362</v>
          </cell>
          <cell r="G119">
            <v>0</v>
          </cell>
          <cell r="H119">
            <v>0</v>
          </cell>
          <cell r="I119">
            <v>0</v>
          </cell>
          <cell r="J119">
            <v>-0.71734892787524362</v>
          </cell>
        </row>
        <row r="120">
          <cell r="B120">
            <v>1</v>
          </cell>
          <cell r="C120">
            <v>37258</v>
          </cell>
          <cell r="D120" t="str">
            <v>ENERGYSFADMIN</v>
          </cell>
          <cell r="E120">
            <v>0</v>
          </cell>
          <cell r="F120">
            <v>0</v>
          </cell>
          <cell r="G120">
            <v>0</v>
          </cell>
          <cell r="H120">
            <v>0</v>
          </cell>
          <cell r="I120">
            <v>0</v>
          </cell>
          <cell r="J120">
            <v>0</v>
          </cell>
        </row>
        <row r="121">
          <cell r="B121">
            <v>1</v>
          </cell>
          <cell r="C121">
            <v>37258</v>
          </cell>
          <cell r="D121" t="str">
            <v>ENERGYGAS</v>
          </cell>
          <cell r="E121">
            <v>0</v>
          </cell>
          <cell r="F121">
            <v>0</v>
          </cell>
          <cell r="G121">
            <v>0</v>
          </cell>
          <cell r="H121">
            <v>0</v>
          </cell>
          <cell r="I121">
            <v>0</v>
          </cell>
          <cell r="J121">
            <v>0</v>
          </cell>
        </row>
        <row r="122">
          <cell r="B122">
            <v>1</v>
          </cell>
          <cell r="C122">
            <v>37258</v>
          </cell>
          <cell r="D122" t="str">
            <v>ENERGYUK</v>
          </cell>
          <cell r="E122">
            <v>5.03</v>
          </cell>
          <cell r="F122">
            <v>-11.716432017543839</v>
          </cell>
          <cell r="G122">
            <v>0</v>
          </cell>
          <cell r="H122">
            <v>0</v>
          </cell>
          <cell r="I122">
            <v>-0.34978070175438591</v>
          </cell>
          <cell r="J122">
            <v>-7.0362127192982253</v>
          </cell>
        </row>
        <row r="123">
          <cell r="B123">
            <v>1</v>
          </cell>
          <cell r="C123">
            <v>37258</v>
          </cell>
          <cell r="D123" t="str">
            <v>ENERGYPOWER</v>
          </cell>
          <cell r="E123">
            <v>0</v>
          </cell>
          <cell r="F123">
            <v>0</v>
          </cell>
          <cell r="G123">
            <v>0</v>
          </cell>
          <cell r="H123">
            <v>0</v>
          </cell>
          <cell r="I123">
            <v>0</v>
          </cell>
          <cell r="J123">
            <v>0</v>
          </cell>
        </row>
        <row r="124">
          <cell r="B124">
            <v>1</v>
          </cell>
          <cell r="C124">
            <v>37258</v>
          </cell>
          <cell r="D124" t="str">
            <v>OTHEROPTSERV</v>
          </cell>
          <cell r="E124">
            <v>0</v>
          </cell>
          <cell r="F124">
            <v>-0.52631578947368418</v>
          </cell>
          <cell r="G124">
            <v>0</v>
          </cell>
          <cell r="H124">
            <v>0</v>
          </cell>
          <cell r="I124">
            <v>0</v>
          </cell>
          <cell r="J124">
            <v>-0.52631578947368418</v>
          </cell>
        </row>
        <row r="125">
          <cell r="B125">
            <v>1</v>
          </cell>
          <cell r="C125">
            <v>37258</v>
          </cell>
          <cell r="D125" t="str">
            <v>OTHERACUVAL</v>
          </cell>
          <cell r="E125">
            <v>0.46013043478260868</v>
          </cell>
          <cell r="F125">
            <v>0</v>
          </cell>
          <cell r="G125">
            <v>0</v>
          </cell>
          <cell r="H125">
            <v>0</v>
          </cell>
          <cell r="I125">
            <v>0</v>
          </cell>
          <cell r="J125">
            <v>0.46013043478260868</v>
          </cell>
        </row>
        <row r="126">
          <cell r="B126">
            <v>1</v>
          </cell>
          <cell r="C126">
            <v>37258</v>
          </cell>
          <cell r="D126" t="str">
            <v>OTHERHKCOMM</v>
          </cell>
          <cell r="E126">
            <v>0</v>
          </cell>
          <cell r="F126">
            <v>0</v>
          </cell>
          <cell r="G126">
            <v>0</v>
          </cell>
          <cell r="H126">
            <v>0</v>
          </cell>
          <cell r="I126">
            <v>0</v>
          </cell>
          <cell r="J126">
            <v>0</v>
          </cell>
        </row>
        <row r="127">
          <cell r="B127">
            <v>1</v>
          </cell>
          <cell r="C127">
            <v>37258</v>
          </cell>
          <cell r="D127" t="str">
            <v>OTHERUKCOMM</v>
          </cell>
          <cell r="E127">
            <v>0</v>
          </cell>
          <cell r="F127">
            <v>-3.3792634210526318</v>
          </cell>
          <cell r="G127">
            <v>0</v>
          </cell>
          <cell r="H127">
            <v>0</v>
          </cell>
          <cell r="I127">
            <v>0</v>
          </cell>
          <cell r="J127">
            <v>-3.3792634210526318</v>
          </cell>
        </row>
        <row r="128">
          <cell r="B128">
            <v>1</v>
          </cell>
          <cell r="C128">
            <v>37258</v>
          </cell>
          <cell r="D128" t="str">
            <v>OTHERFLANAGAN</v>
          </cell>
          <cell r="E128">
            <v>0.52631578947368418</v>
          </cell>
          <cell r="F128">
            <v>-2.6684210526315786</v>
          </cell>
          <cell r="G128">
            <v>0</v>
          </cell>
          <cell r="H128">
            <v>0</v>
          </cell>
          <cell r="I128">
            <v>0</v>
          </cell>
          <cell r="J128">
            <v>-2.1421052631578945</v>
          </cell>
        </row>
        <row r="129">
          <cell r="B129">
            <v>1</v>
          </cell>
          <cell r="C129">
            <v>37258</v>
          </cell>
          <cell r="D129" t="str">
            <v>OTHERMETALS</v>
          </cell>
          <cell r="E129">
            <v>0</v>
          </cell>
          <cell r="F129">
            <v>0</v>
          </cell>
          <cell r="G129">
            <v>0</v>
          </cell>
          <cell r="H129">
            <v>0</v>
          </cell>
          <cell r="I129">
            <v>0</v>
          </cell>
          <cell r="J129">
            <v>0</v>
          </cell>
        </row>
        <row r="130">
          <cell r="B130">
            <v>1</v>
          </cell>
          <cell r="C130">
            <v>37258</v>
          </cell>
          <cell r="D130" t="str">
            <v>UKEUROBOND</v>
          </cell>
          <cell r="E130">
            <v>373.10599999999994</v>
          </cell>
          <cell r="F130">
            <v>-195.60004105171407</v>
          </cell>
          <cell r="G130">
            <v>0</v>
          </cell>
          <cell r="H130">
            <v>0</v>
          </cell>
          <cell r="I130">
            <v>-2.2727685882025348</v>
          </cell>
          <cell r="J130">
            <v>175.23319036008334</v>
          </cell>
        </row>
        <row r="131">
          <cell r="B131">
            <v>1</v>
          </cell>
          <cell r="C131">
            <v>37258</v>
          </cell>
          <cell r="D131" t="str">
            <v>LNDNMKTMAKERS</v>
          </cell>
          <cell r="E131">
            <v>12.718999999999999</v>
          </cell>
          <cell r="F131">
            <v>-19.638951100654637</v>
          </cell>
          <cell r="G131">
            <v>0</v>
          </cell>
          <cell r="H131">
            <v>0</v>
          </cell>
          <cell r="I131">
            <v>0</v>
          </cell>
          <cell r="J131">
            <v>-6.9199511006546377</v>
          </cell>
        </row>
        <row r="132">
          <cell r="B132">
            <v>1</v>
          </cell>
          <cell r="C132">
            <v>37258</v>
          </cell>
          <cell r="D132" t="str">
            <v>LNDEGBSALES</v>
          </cell>
          <cell r="E132">
            <v>17.288</v>
          </cell>
          <cell r="F132">
            <v>-15.315459062575513</v>
          </cell>
          <cell r="G132">
            <v>0</v>
          </cell>
          <cell r="H132">
            <v>0</v>
          </cell>
          <cell r="I132">
            <v>0</v>
          </cell>
          <cell r="J132">
            <v>1.9725409374244869</v>
          </cell>
        </row>
        <row r="133">
          <cell r="B133">
            <v>1</v>
          </cell>
          <cell r="C133">
            <v>37258</v>
          </cell>
          <cell r="D133" t="str">
            <v>PARISSALES</v>
          </cell>
          <cell r="E133">
            <v>0</v>
          </cell>
          <cell r="F133">
            <v>-2.9781453054544116</v>
          </cell>
          <cell r="G133">
            <v>0</v>
          </cell>
          <cell r="H133">
            <v>0</v>
          </cell>
          <cell r="I133">
            <v>-0.65614035087719325</v>
          </cell>
          <cell r="J133">
            <v>-3.6342856563316048</v>
          </cell>
        </row>
        <row r="134">
          <cell r="B134">
            <v>1</v>
          </cell>
          <cell r="C134">
            <v>37258</v>
          </cell>
          <cell r="D134" t="str">
            <v>UKEUROPFAN</v>
          </cell>
          <cell r="E134">
            <v>1.71</v>
          </cell>
          <cell r="F134">
            <v>-6.1126176570033293</v>
          </cell>
          <cell r="G134">
            <v>0</v>
          </cell>
          <cell r="H134">
            <v>0</v>
          </cell>
          <cell r="I134">
            <v>0</v>
          </cell>
          <cell r="J134">
            <v>-4.4026176570033293</v>
          </cell>
        </row>
        <row r="135">
          <cell r="B135">
            <v>1</v>
          </cell>
          <cell r="C135">
            <v>37258</v>
          </cell>
          <cell r="D135" t="str">
            <v>UKEUROPFANFULFILL</v>
          </cell>
          <cell r="E135">
            <v>0</v>
          </cell>
          <cell r="F135">
            <v>0</v>
          </cell>
          <cell r="G135">
            <v>0</v>
          </cell>
          <cell r="H135">
            <v>0</v>
          </cell>
          <cell r="I135">
            <v>0</v>
          </cell>
          <cell r="J135">
            <v>0</v>
          </cell>
        </row>
        <row r="136">
          <cell r="B136">
            <v>1</v>
          </cell>
          <cell r="C136">
            <v>37258</v>
          </cell>
          <cell r="D136" t="str">
            <v>UKEUROESPEEDFUFILL</v>
          </cell>
          <cell r="E136">
            <v>0.13</v>
          </cell>
          <cell r="F136">
            <v>0</v>
          </cell>
          <cell r="G136">
            <v>0</v>
          </cell>
          <cell r="H136">
            <v>0</v>
          </cell>
          <cell r="I136">
            <v>0</v>
          </cell>
          <cell r="J136">
            <v>0.13</v>
          </cell>
        </row>
        <row r="137">
          <cell r="B137">
            <v>1</v>
          </cell>
          <cell r="C137">
            <v>37258</v>
          </cell>
          <cell r="D137" t="str">
            <v>UKEGBESPEEDFUFILL</v>
          </cell>
          <cell r="E137">
            <v>11.13</v>
          </cell>
          <cell r="F137">
            <v>0</v>
          </cell>
          <cell r="G137">
            <v>0</v>
          </cell>
          <cell r="H137">
            <v>0</v>
          </cell>
          <cell r="I137">
            <v>0</v>
          </cell>
          <cell r="J137">
            <v>11.13</v>
          </cell>
        </row>
        <row r="138">
          <cell r="B138">
            <v>1</v>
          </cell>
          <cell r="C138">
            <v>37258</v>
          </cell>
          <cell r="D138" t="str">
            <v>UKEGBMARKETFUL</v>
          </cell>
          <cell r="E138">
            <v>0.26600000000000001</v>
          </cell>
          <cell r="F138">
            <v>0</v>
          </cell>
          <cell r="G138">
            <v>0</v>
          </cell>
          <cell r="H138">
            <v>0</v>
          </cell>
          <cell r="I138">
            <v>0</v>
          </cell>
          <cell r="J138">
            <v>0.26600000000000001</v>
          </cell>
        </row>
        <row r="139">
          <cell r="B139">
            <v>1</v>
          </cell>
          <cell r="C139">
            <v>37258</v>
          </cell>
          <cell r="D139" t="str">
            <v>UKEGBSALES</v>
          </cell>
          <cell r="E139">
            <v>0.69299999999999995</v>
          </cell>
          <cell r="F139">
            <v>0</v>
          </cell>
          <cell r="G139">
            <v>0</v>
          </cell>
          <cell r="H139">
            <v>0</v>
          </cell>
          <cell r="I139">
            <v>0</v>
          </cell>
          <cell r="J139">
            <v>0.69299999999999995</v>
          </cell>
        </row>
        <row r="140">
          <cell r="B140">
            <v>1</v>
          </cell>
          <cell r="C140">
            <v>37258</v>
          </cell>
          <cell r="D140" t="str">
            <v>UKEUROREPO</v>
          </cell>
          <cell r="E140">
            <v>31.24</v>
          </cell>
          <cell r="F140">
            <v>-41.973600053763427</v>
          </cell>
          <cell r="G140">
            <v>0</v>
          </cell>
          <cell r="H140">
            <v>0</v>
          </cell>
          <cell r="I140">
            <v>-0.75843407357102754</v>
          </cell>
          <cell r="J140">
            <v>-11.492034127334456</v>
          </cell>
        </row>
        <row r="141">
          <cell r="B141">
            <v>1</v>
          </cell>
          <cell r="C141">
            <v>37258</v>
          </cell>
          <cell r="D141" t="str">
            <v>UKGILTSESPEEDFUFILL</v>
          </cell>
          <cell r="E141">
            <v>0.98</v>
          </cell>
          <cell r="F141">
            <v>0</v>
          </cell>
          <cell r="G141">
            <v>0</v>
          </cell>
          <cell r="H141">
            <v>0</v>
          </cell>
          <cell r="I141">
            <v>0</v>
          </cell>
          <cell r="J141">
            <v>0.98</v>
          </cell>
        </row>
        <row r="142">
          <cell r="B142">
            <v>1</v>
          </cell>
          <cell r="C142">
            <v>37258</v>
          </cell>
          <cell r="D142" t="str">
            <v>UKGILTS</v>
          </cell>
          <cell r="E142">
            <v>10.11</v>
          </cell>
          <cell r="F142">
            <v>-10.698648043731371</v>
          </cell>
          <cell r="G142">
            <v>0</v>
          </cell>
          <cell r="H142">
            <v>0</v>
          </cell>
          <cell r="I142">
            <v>0</v>
          </cell>
          <cell r="J142">
            <v>-0.58864804373137147</v>
          </cell>
        </row>
        <row r="143">
          <cell r="B143">
            <v>1</v>
          </cell>
          <cell r="C143">
            <v>37258</v>
          </cell>
          <cell r="D143" t="str">
            <v>UKGAME</v>
          </cell>
          <cell r="E143">
            <v>0</v>
          </cell>
          <cell r="F143">
            <v>-9.2378877192982625</v>
          </cell>
          <cell r="G143">
            <v>0</v>
          </cell>
          <cell r="H143">
            <v>0</v>
          </cell>
          <cell r="I143">
            <v>0</v>
          </cell>
          <cell r="J143">
            <v>-9.2378877192982625</v>
          </cell>
        </row>
        <row r="144">
          <cell r="B144">
            <v>1</v>
          </cell>
          <cell r="C144">
            <v>37258</v>
          </cell>
          <cell r="D144" t="str">
            <v>UKTEUROGOVTS</v>
          </cell>
          <cell r="E144">
            <v>29.101999999999997</v>
          </cell>
          <cell r="F144">
            <v>-36.7438970405845</v>
          </cell>
          <cell r="G144">
            <v>0</v>
          </cell>
          <cell r="H144">
            <v>0</v>
          </cell>
          <cell r="I144">
            <v>-0.17838815789473689</v>
          </cell>
          <cell r="J144">
            <v>-7.8202851984792403</v>
          </cell>
        </row>
        <row r="145">
          <cell r="B145">
            <v>1</v>
          </cell>
          <cell r="C145">
            <v>37258</v>
          </cell>
          <cell r="D145" t="str">
            <v>UKCANTORINDEX</v>
          </cell>
          <cell r="E145">
            <v>57.23</v>
          </cell>
          <cell r="F145">
            <v>-56.811755570175443</v>
          </cell>
          <cell r="G145">
            <v>-13.157894736842104</v>
          </cell>
          <cell r="H145">
            <v>0</v>
          </cell>
          <cell r="I145">
            <v>-1.2166072368420815</v>
          </cell>
          <cell r="J145">
            <v>-13.956257543859632</v>
          </cell>
        </row>
        <row r="146">
          <cell r="B146">
            <v>1</v>
          </cell>
          <cell r="C146">
            <v>37258</v>
          </cell>
          <cell r="D146" t="str">
            <v>HKCREDITDERIV</v>
          </cell>
          <cell r="E146">
            <v>1.1599999999999999</v>
          </cell>
          <cell r="F146">
            <v>-1.6928232118758433</v>
          </cell>
          <cell r="G146">
            <v>0</v>
          </cell>
          <cell r="H146">
            <v>0</v>
          </cell>
          <cell r="I146">
            <v>0</v>
          </cell>
          <cell r="J146">
            <v>-0.53282321187584336</v>
          </cell>
        </row>
        <row r="147">
          <cell r="B147">
            <v>1</v>
          </cell>
          <cell r="C147">
            <v>37258</v>
          </cell>
          <cell r="D147" t="str">
            <v>UKCREDITDERIV</v>
          </cell>
          <cell r="E147">
            <v>0</v>
          </cell>
          <cell r="F147">
            <v>-3.9913596719874564</v>
          </cell>
          <cell r="G147">
            <v>0</v>
          </cell>
          <cell r="H147">
            <v>0</v>
          </cell>
          <cell r="I147">
            <v>-0.26758223684210525</v>
          </cell>
          <cell r="J147">
            <v>-4.2589419088295619</v>
          </cell>
        </row>
        <row r="148">
          <cell r="B148">
            <v>1</v>
          </cell>
          <cell r="C148">
            <v>37258</v>
          </cell>
          <cell r="D148" t="str">
            <v>NYCREDITDERIV</v>
          </cell>
          <cell r="E148">
            <v>0</v>
          </cell>
          <cell r="F148">
            <v>-3.6983505789791882</v>
          </cell>
          <cell r="G148">
            <v>0</v>
          </cell>
          <cell r="H148">
            <v>0</v>
          </cell>
          <cell r="I148">
            <v>-0.24605263157894741</v>
          </cell>
          <cell r="J148">
            <v>-3.9444032105581357</v>
          </cell>
        </row>
        <row r="149">
          <cell r="B149">
            <v>1</v>
          </cell>
          <cell r="C149">
            <v>37258</v>
          </cell>
          <cell r="D149" t="str">
            <v>UKFXADJ</v>
          </cell>
          <cell r="E149">
            <v>0</v>
          </cell>
          <cell r="F149">
            <v>-0.37681971194737279</v>
          </cell>
          <cell r="G149">
            <v>0</v>
          </cell>
          <cell r="H149">
            <v>0</v>
          </cell>
          <cell r="I149">
            <v>0</v>
          </cell>
          <cell r="J149">
            <v>-0.37681971194737279</v>
          </cell>
        </row>
        <row r="150">
          <cell r="B150">
            <v>1</v>
          </cell>
          <cell r="C150">
            <v>37258</v>
          </cell>
          <cell r="D150" t="str">
            <v>JGBFUFIL</v>
          </cell>
          <cell r="E150">
            <v>0</v>
          </cell>
          <cell r="F150">
            <v>0</v>
          </cell>
          <cell r="G150">
            <v>0</v>
          </cell>
          <cell r="H150">
            <v>0</v>
          </cell>
          <cell r="I150">
            <v>0</v>
          </cell>
          <cell r="J150">
            <v>0</v>
          </cell>
        </row>
        <row r="151">
          <cell r="B151">
            <v>1</v>
          </cell>
          <cell r="C151">
            <v>37258</v>
          </cell>
          <cell r="D151" t="str">
            <v>TOKYOJGB</v>
          </cell>
          <cell r="E151">
            <v>12.9</v>
          </cell>
          <cell r="F151">
            <v>-20.108510526315797</v>
          </cell>
          <cell r="G151">
            <v>0</v>
          </cell>
          <cell r="H151">
            <v>0</v>
          </cell>
          <cell r="I151">
            <v>0</v>
          </cell>
          <cell r="J151">
            <v>-7.2085105263157967</v>
          </cell>
        </row>
        <row r="152">
          <cell r="B152">
            <v>1</v>
          </cell>
          <cell r="C152">
            <v>37258</v>
          </cell>
          <cell r="D152" t="str">
            <v>TOKYOJGBREPO</v>
          </cell>
          <cell r="E152">
            <v>0</v>
          </cell>
          <cell r="F152">
            <v>-2.3284194736842103</v>
          </cell>
          <cell r="G152">
            <v>0</v>
          </cell>
          <cell r="H152">
            <v>0</v>
          </cell>
          <cell r="I152">
            <v>0</v>
          </cell>
          <cell r="J152">
            <v>-2.3284194736842103</v>
          </cell>
        </row>
        <row r="153">
          <cell r="B153">
            <v>1</v>
          </cell>
          <cell r="C153">
            <v>37258</v>
          </cell>
          <cell r="D153" t="str">
            <v>TOKYOEGBFULFILL</v>
          </cell>
          <cell r="E153">
            <v>0.06</v>
          </cell>
          <cell r="F153">
            <v>0</v>
          </cell>
          <cell r="G153">
            <v>0</v>
          </cell>
          <cell r="H153">
            <v>0</v>
          </cell>
          <cell r="I153">
            <v>0</v>
          </cell>
          <cell r="J153">
            <v>0.06</v>
          </cell>
        </row>
        <row r="154">
          <cell r="B154">
            <v>1</v>
          </cell>
          <cell r="C154">
            <v>37258</v>
          </cell>
          <cell r="D154" t="str">
            <v>TOKYOISG</v>
          </cell>
          <cell r="E154">
            <v>5.51</v>
          </cell>
          <cell r="F154">
            <v>-4.3721052631578932</v>
          </cell>
          <cell r="G154">
            <v>0</v>
          </cell>
          <cell r="H154">
            <v>0</v>
          </cell>
          <cell r="I154">
            <v>0</v>
          </cell>
          <cell r="J154">
            <v>1.1378947368421066</v>
          </cell>
        </row>
        <row r="155">
          <cell r="B155">
            <v>1</v>
          </cell>
          <cell r="C155">
            <v>37258</v>
          </cell>
          <cell r="D155" t="str">
            <v>JGBLONDON</v>
          </cell>
          <cell r="E155">
            <v>0</v>
          </cell>
          <cell r="F155">
            <v>-1.8040987144651988</v>
          </cell>
          <cell r="G155">
            <v>0</v>
          </cell>
          <cell r="H155">
            <v>0</v>
          </cell>
          <cell r="I155">
            <v>0</v>
          </cell>
          <cell r="J155">
            <v>-1.8040987144651988</v>
          </cell>
        </row>
        <row r="156">
          <cell r="B156">
            <v>1</v>
          </cell>
          <cell r="C156">
            <v>37258</v>
          </cell>
          <cell r="D156" t="str">
            <v>CORPMGMTFEENY</v>
          </cell>
          <cell r="E156" t="e">
            <v>#NULL!</v>
          </cell>
          <cell r="F156">
            <v>0</v>
          </cell>
          <cell r="G156">
            <v>0</v>
          </cell>
          <cell r="H156">
            <v>0</v>
          </cell>
          <cell r="I156">
            <v>0</v>
          </cell>
          <cell r="J156" t="e">
            <v>#NULL!</v>
          </cell>
        </row>
        <row r="157">
          <cell r="B157">
            <v>1</v>
          </cell>
          <cell r="C157">
            <v>37258</v>
          </cell>
          <cell r="D157" t="str">
            <v>CORPMGMTFEEUK</v>
          </cell>
          <cell r="E157">
            <v>29.020970511052631</v>
          </cell>
          <cell r="F157">
            <v>0</v>
          </cell>
          <cell r="G157">
            <v>0</v>
          </cell>
          <cell r="H157">
            <v>0</v>
          </cell>
          <cell r="I157">
            <v>0</v>
          </cell>
          <cell r="J157">
            <v>29.020970511052631</v>
          </cell>
        </row>
        <row r="158">
          <cell r="B158">
            <v>1</v>
          </cell>
          <cell r="C158">
            <v>37258</v>
          </cell>
          <cell r="D158" t="str">
            <v>CORPMGMTFEELA</v>
          </cell>
          <cell r="E158">
            <v>43.140041021052625</v>
          </cell>
          <cell r="F158">
            <v>0</v>
          </cell>
          <cell r="G158">
            <v>0</v>
          </cell>
          <cell r="H158">
            <v>0</v>
          </cell>
          <cell r="I158">
            <v>0</v>
          </cell>
          <cell r="J158">
            <v>43.140041021052625</v>
          </cell>
        </row>
        <row r="159">
          <cell r="B159">
            <v>1</v>
          </cell>
          <cell r="C159">
            <v>37258</v>
          </cell>
          <cell r="D159" t="str">
            <v>CORPINTNY</v>
          </cell>
          <cell r="E159">
            <v>0</v>
          </cell>
          <cell r="F159">
            <v>0</v>
          </cell>
          <cell r="G159">
            <v>0</v>
          </cell>
          <cell r="H159">
            <v>0</v>
          </cell>
          <cell r="I159">
            <v>0</v>
          </cell>
          <cell r="J159">
            <v>0</v>
          </cell>
        </row>
        <row r="160">
          <cell r="B160">
            <v>1</v>
          </cell>
          <cell r="C160">
            <v>37258</v>
          </cell>
          <cell r="D160" t="str">
            <v>CORPINTUK</v>
          </cell>
          <cell r="E160">
            <v>0</v>
          </cell>
          <cell r="F160">
            <v>0</v>
          </cell>
          <cell r="G160">
            <v>0</v>
          </cell>
          <cell r="H160">
            <v>0</v>
          </cell>
          <cell r="I160">
            <v>0</v>
          </cell>
          <cell r="J160">
            <v>0</v>
          </cell>
        </row>
        <row r="161">
          <cell r="B161">
            <v>1</v>
          </cell>
          <cell r="C161">
            <v>37258</v>
          </cell>
          <cell r="D161" t="str">
            <v>CORPEXECTOK</v>
          </cell>
          <cell r="E161">
            <v>0</v>
          </cell>
          <cell r="F161">
            <v>-2.463526391409558</v>
          </cell>
          <cell r="G161">
            <v>0</v>
          </cell>
          <cell r="H161">
            <v>0</v>
          </cell>
          <cell r="I161">
            <v>0</v>
          </cell>
          <cell r="J161">
            <v>-2.463526391409558</v>
          </cell>
        </row>
        <row r="162">
          <cell r="B162">
            <v>1</v>
          </cell>
          <cell r="C162">
            <v>37258</v>
          </cell>
          <cell r="D162" t="str">
            <v>CORPINTLA</v>
          </cell>
          <cell r="E162">
            <v>9.5652173913043477</v>
          </cell>
          <cell r="F162">
            <v>0</v>
          </cell>
          <cell r="G162">
            <v>0</v>
          </cell>
          <cell r="H162">
            <v>0</v>
          </cell>
          <cell r="I162">
            <v>0</v>
          </cell>
          <cell r="J162">
            <v>9.5652173913043477</v>
          </cell>
        </row>
        <row r="163">
          <cell r="B163">
            <v>1</v>
          </cell>
          <cell r="C163">
            <v>37258</v>
          </cell>
          <cell r="D163" t="str">
            <v>CORPITDFIN</v>
          </cell>
          <cell r="E163">
            <v>13.1935</v>
          </cell>
          <cell r="F163">
            <v>0</v>
          </cell>
          <cell r="G163">
            <v>0</v>
          </cell>
          <cell r="H163">
            <v>0</v>
          </cell>
          <cell r="I163">
            <v>0</v>
          </cell>
          <cell r="J163">
            <v>13.1935</v>
          </cell>
        </row>
        <row r="164">
          <cell r="B164">
            <v>1</v>
          </cell>
          <cell r="C164">
            <v>37258</v>
          </cell>
          <cell r="D164" t="str">
            <v>CORPASIAINTINC</v>
          </cell>
          <cell r="E164">
            <v>0</v>
          </cell>
          <cell r="F164">
            <v>0</v>
          </cell>
          <cell r="G164">
            <v>0</v>
          </cell>
          <cell r="H164">
            <v>0</v>
          </cell>
          <cell r="I164">
            <v>0</v>
          </cell>
          <cell r="J164">
            <v>0</v>
          </cell>
        </row>
        <row r="165">
          <cell r="B165">
            <v>1</v>
          </cell>
          <cell r="C165">
            <v>37258</v>
          </cell>
          <cell r="D165" t="str">
            <v>CORPCFELND</v>
          </cell>
          <cell r="E165">
            <v>0</v>
          </cell>
          <cell r="F165">
            <v>-3.5573800000000002</v>
          </cell>
          <cell r="G165">
            <v>0</v>
          </cell>
          <cell r="H165">
            <v>0</v>
          </cell>
          <cell r="I165">
            <v>0</v>
          </cell>
          <cell r="J165">
            <v>-3.5573800000000002</v>
          </cell>
        </row>
        <row r="166">
          <cell r="B166">
            <v>1</v>
          </cell>
          <cell r="C166">
            <v>37258</v>
          </cell>
          <cell r="D166" t="str">
            <v>CORPRETAILBR</v>
          </cell>
          <cell r="E166">
            <v>0</v>
          </cell>
          <cell r="F166">
            <v>0</v>
          </cell>
          <cell r="G166">
            <v>0</v>
          </cell>
          <cell r="H166">
            <v>0</v>
          </cell>
          <cell r="I166" t="e">
            <v>#NULL!</v>
          </cell>
          <cell r="J166" t="e">
            <v>#NULL!</v>
          </cell>
        </row>
        <row r="167">
          <cell r="B167">
            <v>1</v>
          </cell>
          <cell r="C167">
            <v>37258</v>
          </cell>
          <cell r="D167" t="str">
            <v>CORPFXREV</v>
          </cell>
          <cell r="E167">
            <v>-56.794403854965537</v>
          </cell>
          <cell r="F167">
            <v>0</v>
          </cell>
          <cell r="G167">
            <v>0</v>
          </cell>
          <cell r="H167">
            <v>0</v>
          </cell>
          <cell r="I167">
            <v>19.955416499999764</v>
          </cell>
          <cell r="J167">
            <v>-36.838987354965774</v>
          </cell>
        </row>
        <row r="168">
          <cell r="B168">
            <v>1</v>
          </cell>
          <cell r="C168">
            <v>37258</v>
          </cell>
          <cell r="D168" t="str">
            <v>CORPCFLPMA</v>
          </cell>
          <cell r="E168">
            <v>0</v>
          </cell>
          <cell r="F168">
            <v>0</v>
          </cell>
          <cell r="G168">
            <v>0</v>
          </cell>
          <cell r="H168">
            <v>0</v>
          </cell>
          <cell r="I168">
            <v>0</v>
          </cell>
          <cell r="J168">
            <v>0</v>
          </cell>
        </row>
        <row r="169">
          <cell r="B169">
            <v>1</v>
          </cell>
          <cell r="C169">
            <v>37258</v>
          </cell>
          <cell r="D169" t="str">
            <v>CORPCFMA</v>
          </cell>
          <cell r="E169">
            <v>0</v>
          </cell>
          <cell r="F169">
            <v>0</v>
          </cell>
          <cell r="G169">
            <v>0</v>
          </cell>
          <cell r="H169">
            <v>0</v>
          </cell>
          <cell r="I169">
            <v>0</v>
          </cell>
          <cell r="J169">
            <v>0</v>
          </cell>
        </row>
        <row r="170">
          <cell r="B170">
            <v>1</v>
          </cell>
          <cell r="C170">
            <v>37258</v>
          </cell>
          <cell r="D170" t="str">
            <v>CORPPART</v>
          </cell>
          <cell r="E170">
            <v>0</v>
          </cell>
          <cell r="F170">
            <v>0</v>
          </cell>
          <cell r="G170">
            <v>0</v>
          </cell>
          <cell r="H170">
            <v>0</v>
          </cell>
          <cell r="I170">
            <v>26.03</v>
          </cell>
          <cell r="J170">
            <v>26.03</v>
          </cell>
        </row>
        <row r="171">
          <cell r="B171">
            <v>1</v>
          </cell>
          <cell r="C171">
            <v>37258</v>
          </cell>
          <cell r="D171" t="str">
            <v>CORPGDWL</v>
          </cell>
          <cell r="E171">
            <v>0</v>
          </cell>
          <cell r="F171">
            <v>0</v>
          </cell>
          <cell r="G171">
            <v>0</v>
          </cell>
          <cell r="H171">
            <v>0</v>
          </cell>
          <cell r="I171">
            <v>-1.0576842105263158</v>
          </cell>
          <cell r="J171">
            <v>-1.0576842105263158</v>
          </cell>
        </row>
        <row r="172">
          <cell r="B172">
            <v>1</v>
          </cell>
          <cell r="C172">
            <v>37258</v>
          </cell>
          <cell r="D172" t="str">
            <v>CORPCFICONSULT</v>
          </cell>
          <cell r="E172">
            <v>0</v>
          </cell>
          <cell r="F172">
            <v>-9.473684210526315</v>
          </cell>
          <cell r="G172">
            <v>0</v>
          </cell>
          <cell r="H172">
            <v>0</v>
          </cell>
          <cell r="I172">
            <v>0</v>
          </cell>
          <cell r="J172">
            <v>-9.473684210526315</v>
          </cell>
        </row>
        <row r="173">
          <cell r="B173">
            <v>1</v>
          </cell>
          <cell r="C173">
            <v>37258</v>
          </cell>
          <cell r="D173" t="str">
            <v>CORPCONTRIB</v>
          </cell>
          <cell r="E173">
            <v>0</v>
          </cell>
          <cell r="F173">
            <v>0</v>
          </cell>
          <cell r="G173">
            <v>0</v>
          </cell>
          <cell r="H173">
            <v>0</v>
          </cell>
          <cell r="I173">
            <v>0</v>
          </cell>
          <cell r="J173">
            <v>0</v>
          </cell>
        </row>
        <row r="174">
          <cell r="B174">
            <v>1</v>
          </cell>
          <cell r="C174">
            <v>37258</v>
          </cell>
          <cell r="D174" t="str">
            <v>CORPVARRES</v>
          </cell>
          <cell r="E174">
            <v>0</v>
          </cell>
          <cell r="F174">
            <v>-21.92982456140351</v>
          </cell>
          <cell r="G174">
            <v>0</v>
          </cell>
          <cell r="H174">
            <v>0</v>
          </cell>
          <cell r="I174">
            <v>0</v>
          </cell>
          <cell r="J174">
            <v>-21.92982456140351</v>
          </cell>
        </row>
        <row r="175">
          <cell r="B175">
            <v>1</v>
          </cell>
          <cell r="C175">
            <v>37258</v>
          </cell>
          <cell r="D175" t="str">
            <v>CORPLEGAL</v>
          </cell>
          <cell r="E175">
            <v>0</v>
          </cell>
          <cell r="F175">
            <v>-40.684210526315788</v>
          </cell>
          <cell r="G175">
            <v>0</v>
          </cell>
          <cell r="H175">
            <v>0</v>
          </cell>
          <cell r="I175">
            <v>0</v>
          </cell>
          <cell r="J175">
            <v>-40.684210526315788</v>
          </cell>
        </row>
        <row r="176">
          <cell r="B176">
            <v>1</v>
          </cell>
          <cell r="C176">
            <v>37258</v>
          </cell>
          <cell r="D176" t="str">
            <v>CORPEXECNY</v>
          </cell>
          <cell r="E176">
            <v>0</v>
          </cell>
          <cell r="F176">
            <v>-38.175059431371608</v>
          </cell>
          <cell r="G176">
            <v>0</v>
          </cell>
          <cell r="H176">
            <v>0</v>
          </cell>
          <cell r="I176">
            <v>0</v>
          </cell>
          <cell r="J176">
            <v>-38.175059431371608</v>
          </cell>
        </row>
        <row r="177">
          <cell r="B177">
            <v>1</v>
          </cell>
          <cell r="C177">
            <v>37258</v>
          </cell>
          <cell r="D177" t="str">
            <v>CORPMNGMTASIA</v>
          </cell>
          <cell r="E177">
            <v>0</v>
          </cell>
          <cell r="F177">
            <v>0</v>
          </cell>
          <cell r="G177">
            <v>0</v>
          </cell>
          <cell r="H177">
            <v>0</v>
          </cell>
          <cell r="I177">
            <v>0</v>
          </cell>
          <cell r="J177">
            <v>0</v>
          </cell>
        </row>
        <row r="178">
          <cell r="B178">
            <v>1</v>
          </cell>
          <cell r="C178">
            <v>37258</v>
          </cell>
          <cell r="D178" t="str">
            <v>CORPEXECUK</v>
          </cell>
          <cell r="E178">
            <v>0</v>
          </cell>
          <cell r="F178">
            <v>-34.257099329236681</v>
          </cell>
          <cell r="G178">
            <v>0</v>
          </cell>
          <cell r="H178">
            <v>0</v>
          </cell>
          <cell r="I178">
            <v>-22.592410070988464</v>
          </cell>
          <cell r="J178">
            <v>-56.849509400225145</v>
          </cell>
        </row>
        <row r="179">
          <cell r="B179">
            <v>1</v>
          </cell>
          <cell r="C179">
            <v>37258</v>
          </cell>
          <cell r="D179" t="str">
            <v>CORPEXECTOR</v>
          </cell>
          <cell r="E179">
            <v>0</v>
          </cell>
          <cell r="F179">
            <v>-2.0846100000000001</v>
          </cell>
          <cell r="G179">
            <v>0</v>
          </cell>
          <cell r="H179">
            <v>0</v>
          </cell>
          <cell r="I179">
            <v>0</v>
          </cell>
          <cell r="J179">
            <v>-2.0846100000000001</v>
          </cell>
        </row>
        <row r="180">
          <cell r="B180">
            <v>1</v>
          </cell>
          <cell r="C180">
            <v>37258</v>
          </cell>
          <cell r="D180" t="str">
            <v>CORPEXECLA</v>
          </cell>
          <cell r="E180">
            <v>0</v>
          </cell>
          <cell r="F180">
            <v>0</v>
          </cell>
          <cell r="G180">
            <v>0</v>
          </cell>
          <cell r="H180">
            <v>0</v>
          </cell>
          <cell r="I180">
            <v>0</v>
          </cell>
          <cell r="J180">
            <v>0</v>
          </cell>
        </row>
        <row r="181">
          <cell r="B181">
            <v>1</v>
          </cell>
          <cell r="C181">
            <v>37258</v>
          </cell>
          <cell r="D181" t="str">
            <v>CORPUNALLOCASIA</v>
          </cell>
          <cell r="E181">
            <v>0</v>
          </cell>
          <cell r="F181">
            <v>0</v>
          </cell>
          <cell r="G181">
            <v>0</v>
          </cell>
          <cell r="H181">
            <v>0</v>
          </cell>
          <cell r="I181">
            <v>0</v>
          </cell>
          <cell r="J181">
            <v>0</v>
          </cell>
        </row>
        <row r="182">
          <cell r="B182">
            <v>1</v>
          </cell>
          <cell r="C182">
            <v>37258</v>
          </cell>
          <cell r="D182" t="str">
            <v>CORPOTHNYPROJ</v>
          </cell>
          <cell r="E182">
            <v>0</v>
          </cell>
          <cell r="F182">
            <v>-4.7368421052631575</v>
          </cell>
          <cell r="G182">
            <v>0</v>
          </cell>
          <cell r="H182">
            <v>0</v>
          </cell>
          <cell r="I182">
            <v>0</v>
          </cell>
          <cell r="J182">
            <v>-4.7368421052631575</v>
          </cell>
        </row>
        <row r="183">
          <cell r="B183">
            <v>1</v>
          </cell>
          <cell r="C183">
            <v>37258</v>
          </cell>
          <cell r="D183" t="str">
            <v>CORPUNALLOCNY</v>
          </cell>
          <cell r="E183">
            <v>0</v>
          </cell>
          <cell r="F183">
            <v>0</v>
          </cell>
          <cell r="G183">
            <v>0</v>
          </cell>
          <cell r="H183">
            <v>0</v>
          </cell>
          <cell r="I183">
            <v>0</v>
          </cell>
          <cell r="J183">
            <v>0</v>
          </cell>
        </row>
        <row r="184">
          <cell r="B184">
            <v>1</v>
          </cell>
          <cell r="C184">
            <v>37258</v>
          </cell>
          <cell r="D184" t="str">
            <v>CORPHK</v>
          </cell>
          <cell r="E184">
            <v>0</v>
          </cell>
          <cell r="F184">
            <v>-1.3720066315789474</v>
          </cell>
          <cell r="G184">
            <v>0</v>
          </cell>
          <cell r="H184">
            <v>0</v>
          </cell>
          <cell r="I184">
            <v>0</v>
          </cell>
          <cell r="J184">
            <v>-1.3720066315789474</v>
          </cell>
        </row>
        <row r="185">
          <cell r="B185">
            <v>1</v>
          </cell>
          <cell r="C185">
            <v>37258</v>
          </cell>
          <cell r="D185" t="str">
            <v>CORPAUSTR</v>
          </cell>
          <cell r="E185">
            <v>0</v>
          </cell>
          <cell r="F185">
            <v>-0.59844054580896677</v>
          </cell>
          <cell r="G185">
            <v>0</v>
          </cell>
          <cell r="H185">
            <v>0</v>
          </cell>
          <cell r="I185">
            <v>0</v>
          </cell>
          <cell r="J185">
            <v>-0.59844054580896677</v>
          </cell>
        </row>
        <row r="186">
          <cell r="B186">
            <v>1</v>
          </cell>
          <cell r="C186">
            <v>37258</v>
          </cell>
          <cell r="D186" t="str">
            <v>CORPCFSITEMS</v>
          </cell>
          <cell r="E186">
            <v>0</v>
          </cell>
          <cell r="F186">
            <v>-2.7894736842105261</v>
          </cell>
          <cell r="G186">
            <v>0</v>
          </cell>
          <cell r="H186">
            <v>0</v>
          </cell>
          <cell r="I186">
            <v>0</v>
          </cell>
          <cell r="J186">
            <v>-2.7894736842105261</v>
          </cell>
        </row>
        <row r="187">
          <cell r="B187">
            <v>1</v>
          </cell>
          <cell r="C187">
            <v>37258</v>
          </cell>
          <cell r="D187" t="str">
            <v>CORPUNALLOCUK</v>
          </cell>
          <cell r="E187">
            <v>0</v>
          </cell>
          <cell r="F187">
            <v>0</v>
          </cell>
          <cell r="G187">
            <v>0</v>
          </cell>
          <cell r="H187">
            <v>0</v>
          </cell>
          <cell r="I187">
            <v>0</v>
          </cell>
          <cell r="J187">
            <v>0</v>
          </cell>
        </row>
        <row r="188">
          <cell r="B188">
            <v>1</v>
          </cell>
          <cell r="C188">
            <v>37258</v>
          </cell>
          <cell r="D188" t="str">
            <v>CORPLIQUIDBONDS</v>
          </cell>
          <cell r="E188">
            <v>0</v>
          </cell>
          <cell r="F188">
            <v>0</v>
          </cell>
          <cell r="G188">
            <v>0</v>
          </cell>
          <cell r="H188">
            <v>0</v>
          </cell>
          <cell r="I188">
            <v>0</v>
          </cell>
          <cell r="J188">
            <v>0</v>
          </cell>
        </row>
        <row r="189">
          <cell r="B189">
            <v>1</v>
          </cell>
          <cell r="C189">
            <v>37258</v>
          </cell>
          <cell r="D189" t="str">
            <v>CORPEUROLIQUIDFUL</v>
          </cell>
          <cell r="E189">
            <v>3.1E-2</v>
          </cell>
          <cell r="F189">
            <v>0</v>
          </cell>
          <cell r="G189">
            <v>0</v>
          </cell>
          <cell r="H189">
            <v>0</v>
          </cell>
          <cell r="I189">
            <v>0</v>
          </cell>
          <cell r="J189">
            <v>3.1E-2</v>
          </cell>
        </row>
        <row r="190">
          <cell r="B190">
            <v>1</v>
          </cell>
          <cell r="C190">
            <v>37258</v>
          </cell>
          <cell r="D190" t="str">
            <v>LIQUIDBONDTOKYOFUL</v>
          </cell>
          <cell r="E190">
            <v>0.47699999999999998</v>
          </cell>
          <cell r="F190">
            <v>0</v>
          </cell>
          <cell r="G190">
            <v>0</v>
          </cell>
          <cell r="H190">
            <v>0</v>
          </cell>
          <cell r="I190">
            <v>0</v>
          </cell>
          <cell r="J190">
            <v>0.47699999999999998</v>
          </cell>
        </row>
        <row r="191">
          <cell r="B191">
            <v>1</v>
          </cell>
          <cell r="C191">
            <v>37258</v>
          </cell>
          <cell r="D191" t="str">
            <v>CORPODDLOTSUK</v>
          </cell>
          <cell r="E191">
            <v>-1.1220000000000001</v>
          </cell>
          <cell r="F191">
            <v>-3.7717789473684205</v>
          </cell>
          <cell r="G191">
            <v>0</v>
          </cell>
          <cell r="H191">
            <v>0</v>
          </cell>
          <cell r="I191">
            <v>0</v>
          </cell>
          <cell r="J191">
            <v>-4.8937789473684203</v>
          </cell>
        </row>
        <row r="192">
          <cell r="B192">
            <v>1</v>
          </cell>
          <cell r="C192">
            <v>37258</v>
          </cell>
          <cell r="D192" t="str">
            <v>ODDLOTSUKFULF</v>
          </cell>
          <cell r="E192">
            <v>4.6899999999999997E-2</v>
          </cell>
          <cell r="F192">
            <v>0</v>
          </cell>
          <cell r="G192">
            <v>0</v>
          </cell>
          <cell r="H192">
            <v>0</v>
          </cell>
          <cell r="I192">
            <v>0</v>
          </cell>
          <cell r="J192">
            <v>4.6899999999999997E-2</v>
          </cell>
        </row>
        <row r="193">
          <cell r="B193">
            <v>1</v>
          </cell>
          <cell r="C193">
            <v>37258</v>
          </cell>
          <cell r="D193" t="str">
            <v>CORPLIQUIDTOKYO</v>
          </cell>
          <cell r="E193">
            <v>2.4329999999999998</v>
          </cell>
          <cell r="F193">
            <v>-2.8720263157894736</v>
          </cell>
          <cell r="G193">
            <v>0</v>
          </cell>
          <cell r="H193">
            <v>0</v>
          </cell>
          <cell r="I193">
            <v>0</v>
          </cell>
          <cell r="J193">
            <v>-0.43902631578947382</v>
          </cell>
        </row>
        <row r="194">
          <cell r="B194">
            <v>1</v>
          </cell>
          <cell r="C194">
            <v>37258</v>
          </cell>
          <cell r="D194" t="str">
            <v>CORPPACRIM</v>
          </cell>
          <cell r="E194">
            <v>0</v>
          </cell>
          <cell r="F194">
            <v>0</v>
          </cell>
          <cell r="G194">
            <v>0</v>
          </cell>
          <cell r="H194">
            <v>0</v>
          </cell>
          <cell r="I194">
            <v>0</v>
          </cell>
          <cell r="J194">
            <v>0</v>
          </cell>
        </row>
        <row r="195">
          <cell r="B195">
            <v>1</v>
          </cell>
          <cell r="C195">
            <v>37258</v>
          </cell>
          <cell r="D195" t="str">
            <v>CORPCFIITEMS</v>
          </cell>
          <cell r="E195">
            <v>0</v>
          </cell>
          <cell r="F195">
            <v>-17.209669736842105</v>
          </cell>
          <cell r="G195">
            <v>0</v>
          </cell>
          <cell r="H195">
            <v>0</v>
          </cell>
          <cell r="I195">
            <v>0</v>
          </cell>
          <cell r="J195">
            <v>-17.209669736842105</v>
          </cell>
        </row>
        <row r="196">
          <cell r="B196">
            <v>1</v>
          </cell>
          <cell r="C196">
            <v>37258</v>
          </cell>
          <cell r="D196" t="str">
            <v>CORPLEGCOMP</v>
          </cell>
          <cell r="E196">
            <v>0</v>
          </cell>
          <cell r="F196">
            <v>0</v>
          </cell>
          <cell r="G196">
            <v>0</v>
          </cell>
          <cell r="H196">
            <v>0</v>
          </cell>
          <cell r="I196">
            <v>0</v>
          </cell>
          <cell r="J196">
            <v>0</v>
          </cell>
        </row>
        <row r="197">
          <cell r="B197">
            <v>1</v>
          </cell>
          <cell r="C197">
            <v>37258</v>
          </cell>
          <cell r="D197" t="str">
            <v>CORPONELINER</v>
          </cell>
          <cell r="E197">
            <v>0</v>
          </cell>
          <cell r="F197">
            <v>0</v>
          </cell>
          <cell r="G197">
            <v>0</v>
          </cell>
          <cell r="H197">
            <v>0</v>
          </cell>
          <cell r="I197">
            <v>0</v>
          </cell>
          <cell r="J197">
            <v>0</v>
          </cell>
        </row>
        <row r="198">
          <cell r="B198">
            <v>1</v>
          </cell>
          <cell r="C198">
            <v>37258</v>
          </cell>
          <cell r="D198" t="str">
            <v>CORPTAX</v>
          </cell>
          <cell r="E198">
            <v>0</v>
          </cell>
          <cell r="F198">
            <v>-7.8947368421052637</v>
          </cell>
          <cell r="G198">
            <v>0</v>
          </cell>
          <cell r="H198">
            <v>0</v>
          </cell>
          <cell r="I198">
            <v>0</v>
          </cell>
          <cell r="J198">
            <v>-7.8947368421052637</v>
          </cell>
        </row>
        <row r="199">
          <cell r="B199">
            <v>1</v>
          </cell>
          <cell r="C199">
            <v>37258</v>
          </cell>
          <cell r="D199" t="str">
            <v>CORPTRAIN</v>
          </cell>
          <cell r="E199">
            <v>0</v>
          </cell>
          <cell r="F199">
            <v>0</v>
          </cell>
          <cell r="G199">
            <v>0</v>
          </cell>
          <cell r="H199">
            <v>0</v>
          </cell>
          <cell r="I199">
            <v>0</v>
          </cell>
          <cell r="J199">
            <v>0</v>
          </cell>
        </row>
        <row r="200">
          <cell r="B200">
            <v>1</v>
          </cell>
          <cell r="C200">
            <v>37258</v>
          </cell>
          <cell r="D200" t="str">
            <v>CORPART</v>
          </cell>
          <cell r="E200">
            <v>0</v>
          </cell>
          <cell r="F200">
            <v>-0.67982456140350866</v>
          </cell>
          <cell r="G200">
            <v>0</v>
          </cell>
          <cell r="H200">
            <v>0</v>
          </cell>
          <cell r="I200">
            <v>0</v>
          </cell>
          <cell r="J200">
            <v>-0.67982456140350866</v>
          </cell>
        </row>
        <row r="201">
          <cell r="B201">
            <v>1</v>
          </cell>
          <cell r="C201">
            <v>37258</v>
          </cell>
          <cell r="D201" t="str">
            <v>CORPMKTNG</v>
          </cell>
          <cell r="E201">
            <v>0</v>
          </cell>
          <cell r="F201">
            <v>-7.8947368421052637</v>
          </cell>
          <cell r="G201">
            <v>0</v>
          </cell>
          <cell r="H201">
            <v>0</v>
          </cell>
          <cell r="I201">
            <v>0</v>
          </cell>
          <cell r="J201">
            <v>-7.8947368421052637</v>
          </cell>
        </row>
        <row r="202">
          <cell r="B202">
            <v>1</v>
          </cell>
          <cell r="C202">
            <v>37258</v>
          </cell>
          <cell r="D202" t="str">
            <v>CORPOTHER</v>
          </cell>
          <cell r="E202">
            <v>0</v>
          </cell>
          <cell r="F202">
            <v>0</v>
          </cell>
          <cell r="G202">
            <v>0</v>
          </cell>
          <cell r="H202">
            <v>0</v>
          </cell>
          <cell r="I202">
            <v>0</v>
          </cell>
          <cell r="J202">
            <v>0</v>
          </cell>
        </row>
        <row r="203">
          <cell r="B203">
            <v>1</v>
          </cell>
          <cell r="C203">
            <v>37258</v>
          </cell>
          <cell r="D203" t="str">
            <v>CORPTSPL</v>
          </cell>
          <cell r="E203">
            <v>0</v>
          </cell>
          <cell r="F203">
            <v>-5.5263157894736841</v>
          </cell>
          <cell r="G203">
            <v>0</v>
          </cell>
          <cell r="H203">
            <v>0</v>
          </cell>
          <cell r="I203">
            <v>0</v>
          </cell>
          <cell r="J203">
            <v>-5.5263157894736841</v>
          </cell>
        </row>
        <row r="204">
          <cell r="B204">
            <v>1</v>
          </cell>
          <cell r="C204">
            <v>37258</v>
          </cell>
          <cell r="D204" t="str">
            <v>CORPFREEDOMPL</v>
          </cell>
          <cell r="E204">
            <v>0</v>
          </cell>
          <cell r="F204">
            <v>0</v>
          </cell>
          <cell r="G204">
            <v>0</v>
          </cell>
          <cell r="H204">
            <v>0</v>
          </cell>
          <cell r="I204">
            <v>0</v>
          </cell>
          <cell r="J204">
            <v>0</v>
          </cell>
        </row>
        <row r="205">
          <cell r="B205">
            <v>1</v>
          </cell>
          <cell r="C205">
            <v>37258</v>
          </cell>
          <cell r="D205" t="str">
            <v>CORPMININT</v>
          </cell>
          <cell r="E205">
            <v>0</v>
          </cell>
          <cell r="F205">
            <v>0</v>
          </cell>
          <cell r="G205">
            <v>0</v>
          </cell>
          <cell r="H205">
            <v>0</v>
          </cell>
          <cell r="I205">
            <v>0</v>
          </cell>
          <cell r="J205">
            <v>0</v>
          </cell>
        </row>
        <row r="206">
          <cell r="B206">
            <v>1</v>
          </cell>
          <cell r="C206">
            <v>37258</v>
          </cell>
          <cell r="D206" t="str">
            <v>CORPPRTNREARN</v>
          </cell>
          <cell r="E206">
            <v>0</v>
          </cell>
          <cell r="F206">
            <v>0</v>
          </cell>
          <cell r="G206">
            <v>0</v>
          </cell>
          <cell r="H206">
            <v>0</v>
          </cell>
          <cell r="I206">
            <v>0</v>
          </cell>
          <cell r="J206">
            <v>0</v>
          </cell>
        </row>
        <row r="207">
          <cell r="B207">
            <v>1</v>
          </cell>
          <cell r="C207">
            <v>37258</v>
          </cell>
          <cell r="D207" t="str">
            <v>KAROSENREV</v>
          </cell>
          <cell r="E207">
            <v>0</v>
          </cell>
          <cell r="F207">
            <v>0</v>
          </cell>
          <cell r="G207">
            <v>0</v>
          </cell>
          <cell r="H207">
            <v>0</v>
          </cell>
          <cell r="I207">
            <v>0</v>
          </cell>
          <cell r="J207">
            <v>0</v>
          </cell>
        </row>
        <row r="208">
          <cell r="B208">
            <v>1</v>
          </cell>
          <cell r="C208">
            <v>37258</v>
          </cell>
          <cell r="D208" t="str">
            <v>eSpeed Gain / Losses</v>
          </cell>
          <cell r="E208">
            <v>0</v>
          </cell>
          <cell r="F208">
            <v>0</v>
          </cell>
          <cell r="G208">
            <v>0</v>
          </cell>
          <cell r="H208">
            <v>0</v>
          </cell>
          <cell r="I208">
            <v>0</v>
          </cell>
          <cell r="J208">
            <v>0</v>
          </cell>
        </row>
        <row r="209">
          <cell r="B209">
            <v>1</v>
          </cell>
          <cell r="C209">
            <v>37258</v>
          </cell>
          <cell r="D209" t="str">
            <v>MDC</v>
          </cell>
          <cell r="E209">
            <v>75.263157894736835</v>
          </cell>
          <cell r="F209">
            <v>0</v>
          </cell>
          <cell r="G209">
            <v>0</v>
          </cell>
          <cell r="H209">
            <v>0</v>
          </cell>
          <cell r="I209">
            <v>0</v>
          </cell>
          <cell r="J209">
            <v>75.263157894736835</v>
          </cell>
        </row>
        <row r="210">
          <cell r="B210">
            <v>1</v>
          </cell>
          <cell r="C210">
            <v>37258</v>
          </cell>
          <cell r="D210" t="str">
            <v>GIS</v>
          </cell>
          <cell r="E210">
            <v>0</v>
          </cell>
          <cell r="F210">
            <v>-0.96747368421052637</v>
          </cell>
          <cell r="G210">
            <v>0</v>
          </cell>
          <cell r="H210">
            <v>0</v>
          </cell>
          <cell r="I210">
            <v>0</v>
          </cell>
          <cell r="J210">
            <v>-0.96747368421052637</v>
          </cell>
        </row>
        <row r="211">
          <cell r="B211">
            <v>1</v>
          </cell>
          <cell r="C211">
            <v>37258</v>
          </cell>
          <cell r="D211" t="str">
            <v>FXHEDGE</v>
          </cell>
          <cell r="E211">
            <v>-9.69</v>
          </cell>
          <cell r="F211">
            <v>-1.0894736842105261</v>
          </cell>
          <cell r="G211">
            <v>0</v>
          </cell>
          <cell r="H211">
            <v>0</v>
          </cell>
          <cell r="I211">
            <v>0</v>
          </cell>
          <cell r="J211">
            <v>-10.779473684210526</v>
          </cell>
        </row>
        <row r="212">
          <cell r="B212">
            <v>1</v>
          </cell>
          <cell r="C212">
            <v>37258</v>
          </cell>
          <cell r="D212" t="str">
            <v>CORPLIQUIDBONDSNY</v>
          </cell>
          <cell r="E212">
            <v>-21.809000000000001</v>
          </cell>
          <cell r="F212">
            <v>-8.7880000000000003</v>
          </cell>
          <cell r="G212">
            <v>0</v>
          </cell>
          <cell r="H212">
            <v>0</v>
          </cell>
          <cell r="I212">
            <v>0</v>
          </cell>
          <cell r="J212">
            <v>-30.597000000000001</v>
          </cell>
        </row>
        <row r="213">
          <cell r="B213">
            <v>1</v>
          </cell>
          <cell r="C213">
            <v>37258</v>
          </cell>
          <cell r="D213" t="str">
            <v>CORPBUDGET</v>
          </cell>
          <cell r="E213">
            <v>0</v>
          </cell>
          <cell r="F213">
            <v>7.8947368421052637</v>
          </cell>
          <cell r="G213">
            <v>0</v>
          </cell>
          <cell r="H213">
            <v>0</v>
          </cell>
          <cell r="I213">
            <v>0</v>
          </cell>
          <cell r="J213">
            <v>7.8947368421052637</v>
          </cell>
        </row>
        <row r="214">
          <cell r="B214">
            <v>1</v>
          </cell>
          <cell r="C214">
            <v>37258</v>
          </cell>
          <cell r="D214" t="str">
            <v>FRANKEQUITIES</v>
          </cell>
          <cell r="E214">
            <v>5.75</v>
          </cell>
          <cell r="F214">
            <v>-15.873170441426144</v>
          </cell>
          <cell r="G214">
            <v>0</v>
          </cell>
          <cell r="H214">
            <v>0</v>
          </cell>
          <cell r="I214">
            <v>-2.4881996604486645E-4</v>
          </cell>
          <cell r="J214">
            <v>-10.123419261392188</v>
          </cell>
        </row>
        <row r="215">
          <cell r="B215">
            <v>1</v>
          </cell>
          <cell r="C215">
            <v>37258</v>
          </cell>
          <cell r="D215" t="str">
            <v>UKUKEQUITY</v>
          </cell>
          <cell r="E215">
            <v>52.47</v>
          </cell>
          <cell r="F215">
            <v>-59.044754819185059</v>
          </cell>
          <cell r="G215">
            <v>0</v>
          </cell>
          <cell r="H215">
            <v>0</v>
          </cell>
          <cell r="I215">
            <v>0.89416665540916718</v>
          </cell>
          <cell r="J215">
            <v>-5.6805881637758926</v>
          </cell>
        </row>
        <row r="216">
          <cell r="B216">
            <v>1</v>
          </cell>
          <cell r="C216">
            <v>37258</v>
          </cell>
          <cell r="D216" t="str">
            <v>UKMILANEQUITIES</v>
          </cell>
          <cell r="E216">
            <v>9.5</v>
          </cell>
          <cell r="F216">
            <v>-9.9632151782682499</v>
          </cell>
          <cell r="G216">
            <v>0</v>
          </cell>
          <cell r="H216">
            <v>0</v>
          </cell>
          <cell r="I216">
            <v>6.2997264244481738E-2</v>
          </cell>
          <cell r="J216">
            <v>-0.40021791402376816</v>
          </cell>
        </row>
        <row r="217">
          <cell r="B217">
            <v>1</v>
          </cell>
          <cell r="C217">
            <v>37258</v>
          </cell>
          <cell r="D217" t="str">
            <v>ITDLDNSALES</v>
          </cell>
          <cell r="E217">
            <v>144.69999999999999</v>
          </cell>
          <cell r="F217">
            <v>-66.817300818027547</v>
          </cell>
          <cell r="G217">
            <v>0</v>
          </cell>
          <cell r="H217">
            <v>0</v>
          </cell>
          <cell r="I217">
            <v>-10.827639194011425</v>
          </cell>
          <cell r="J217">
            <v>67.055059987961016</v>
          </cell>
        </row>
        <row r="218">
          <cell r="B218">
            <v>1</v>
          </cell>
          <cell r="C218">
            <v>37258</v>
          </cell>
          <cell r="D218" t="str">
            <v>ITDINTUK</v>
          </cell>
          <cell r="E218">
            <v>16.679647368421055</v>
          </cell>
          <cell r="F218">
            <v>-15.663696449632145</v>
          </cell>
          <cell r="G218">
            <v>0</v>
          </cell>
          <cell r="H218">
            <v>0</v>
          </cell>
          <cell r="I218">
            <v>0</v>
          </cell>
          <cell r="J218">
            <v>1.01595091878891</v>
          </cell>
        </row>
        <row r="219">
          <cell r="B219">
            <v>1</v>
          </cell>
          <cell r="C219">
            <v>37258</v>
          </cell>
          <cell r="D219" t="str">
            <v>REPOSFULUK</v>
          </cell>
          <cell r="E219">
            <v>0</v>
          </cell>
          <cell r="F219">
            <v>0</v>
          </cell>
          <cell r="G219">
            <v>0</v>
          </cell>
          <cell r="H219">
            <v>0</v>
          </cell>
          <cell r="I219">
            <v>0</v>
          </cell>
          <cell r="J219">
            <v>0</v>
          </cell>
        </row>
        <row r="220">
          <cell r="B220">
            <v>1</v>
          </cell>
          <cell r="C220">
            <v>37258</v>
          </cell>
          <cell r="D220" t="str">
            <v>ELIM</v>
          </cell>
          <cell r="E220" t="e">
            <v>#NULL!</v>
          </cell>
          <cell r="F220" t="e">
            <v>#NULL!</v>
          </cell>
          <cell r="G220">
            <v>0</v>
          </cell>
          <cell r="H220">
            <v>0</v>
          </cell>
          <cell r="I220">
            <v>0</v>
          </cell>
          <cell r="J220" t="e">
            <v>#NULL!</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A2" t="str">
            <v>G.S.B. - NEW YORK</v>
          </cell>
        </row>
        <row r="22">
          <cell r="A22" t="str">
            <v>G.S.B. - LONG</v>
          </cell>
        </row>
        <row r="32">
          <cell r="A32" t="str">
            <v>G.S.B. - FIXED DEAL</v>
          </cell>
        </row>
        <row r="42">
          <cell r="A42" t="str">
            <v>G.S.B. - INTERMEDIATE LONG</v>
          </cell>
        </row>
        <row r="62">
          <cell r="A62" t="str">
            <v>G.S.B. - ODD LOTS</v>
          </cell>
        </row>
        <row r="66">
          <cell r="A66" t="str">
            <v>EXPENSE EXTRA</v>
          </cell>
        </row>
        <row r="72">
          <cell r="A72" t="str">
            <v>G.S.B. - ZEROS</v>
          </cell>
        </row>
        <row r="82">
          <cell r="A82" t="str">
            <v>G.S.B. - LONDON</v>
          </cell>
        </row>
        <row r="92">
          <cell r="A92" t="str">
            <v>CF REPO BROKERAGE DIVISION</v>
          </cell>
        </row>
        <row r="102">
          <cell r="A102" t="str">
            <v>G.S.B. - TOKYO/ FAR EAST</v>
          </cell>
        </row>
        <row r="132">
          <cell r="A132" t="str">
            <v>Other bonus plug exp</v>
          </cell>
        </row>
        <row r="137">
          <cell r="A137" t="str">
            <v>G.S.B. INTROS</v>
          </cell>
        </row>
      </sheetData>
      <sheetData sheetId="28" refreshError="1">
        <row r="14">
          <cell r="A14" t="str">
            <v>REPOS</v>
          </cell>
        </row>
        <row r="25">
          <cell r="A25" t="str">
            <v>EUROBONDS</v>
          </cell>
        </row>
        <row r="36">
          <cell r="A36" t="str">
            <v>GILTS</v>
          </cell>
        </row>
        <row r="47">
          <cell r="A47" t="str">
            <v>F/X FWD YEN LDN</v>
          </cell>
        </row>
        <row r="80">
          <cell r="A80" t="str">
            <v>F/X FWD EURO LDN (now split)</v>
          </cell>
        </row>
        <row r="113">
          <cell r="A113" t="str">
            <v>F/X OPTIONS - UK.</v>
          </cell>
        </row>
        <row r="124">
          <cell r="A124" t="str">
            <v>FXO - LONDON EXOTIC LONDON</v>
          </cell>
        </row>
        <row r="135">
          <cell r="A135" t="str">
            <v>F/X OPTIONS - NY.</v>
          </cell>
        </row>
        <row r="146">
          <cell r="A146" t="str">
            <v>FXO - EMERGING OPTIONS-UK</v>
          </cell>
        </row>
        <row r="179">
          <cell r="A179" t="str">
            <v>F/X OPTIONS TOKYO</v>
          </cell>
        </row>
        <row r="201">
          <cell r="A201" t="str">
            <v>LONDON FUTURES - LIFFE</v>
          </cell>
        </row>
        <row r="223">
          <cell r="A223" t="str">
            <v>COMMODITIES - UK</v>
          </cell>
        </row>
      </sheetData>
      <sheetData sheetId="29" refreshError="1">
        <row r="13">
          <cell r="A13" t="str">
            <v>MMI - STK LOAN BROKER</v>
          </cell>
        </row>
        <row r="46">
          <cell r="A46" t="str">
            <v>PASSTHROUGHS</v>
          </cell>
        </row>
        <row r="57">
          <cell r="A57" t="str">
            <v>ARMS</v>
          </cell>
        </row>
        <row r="68">
          <cell r="A68" t="str">
            <v>CMO'S</v>
          </cell>
        </row>
        <row r="79">
          <cell r="A79" t="str">
            <v>STRIPS</v>
          </cell>
        </row>
        <row r="90">
          <cell r="A90" t="str">
            <v>AGENCIES</v>
          </cell>
        </row>
        <row r="112">
          <cell r="A112" t="str">
            <v>CORP. BONDS</v>
          </cell>
        </row>
        <row r="123">
          <cell r="A123" t="str">
            <v>CANADIAN - COUPONS</v>
          </cell>
        </row>
        <row r="134">
          <cell r="A134" t="str">
            <v>CANADIAN - PROVINCIALS</v>
          </cell>
        </row>
        <row r="145">
          <cell r="A145" t="str">
            <v>CANADIAN-REPOS</v>
          </cell>
        </row>
        <row r="189">
          <cell r="A189" t="str">
            <v>BID WANTED</v>
          </cell>
        </row>
        <row r="200">
          <cell r="A200" t="str">
            <v>GO's</v>
          </cell>
        </row>
        <row r="222">
          <cell r="A222" t="str">
            <v>NY PR DOLLAR</v>
          </cell>
        </row>
        <row r="233">
          <cell r="A233" t="str">
            <v>F/X FWD YEN / EURO NY</v>
          </cell>
        </row>
        <row r="244">
          <cell r="A244" t="str">
            <v>F/X FWD MARK NY</v>
          </cell>
        </row>
        <row r="255">
          <cell r="A255" t="str">
            <v>OTC OPTIONS</v>
          </cell>
        </row>
        <row r="288">
          <cell r="A288" t="str">
            <v>INT RATE OPTIONS NY</v>
          </cell>
        </row>
        <row r="299">
          <cell r="A299" t="str">
            <v>LONDON OPTIONS</v>
          </cell>
        </row>
        <row r="310">
          <cell r="A310" t="str">
            <v>BRADY BONDS NY</v>
          </cell>
        </row>
        <row r="321">
          <cell r="A321" t="str">
            <v>BRADY BONDS LDN</v>
          </cell>
        </row>
        <row r="332">
          <cell r="A332" t="str">
            <v>EUROBONDS - NY</v>
          </cell>
        </row>
        <row r="343">
          <cell r="A343" t="str">
            <v>EUROBONDS - LDN</v>
          </cell>
        </row>
        <row r="354">
          <cell r="A354" t="str">
            <v>EM - REPOS NY</v>
          </cell>
        </row>
        <row r="365">
          <cell r="A365" t="str">
            <v>EM - REPOS LDN</v>
          </cell>
        </row>
        <row r="376">
          <cell r="A376" t="str">
            <v>NY COMMODITIES</v>
          </cell>
        </row>
        <row r="420">
          <cell r="A420" t="str">
            <v>F/X FWD TOKYO</v>
          </cell>
        </row>
      </sheetData>
      <sheetData sheetId="30" refreshError="1">
        <row r="35">
          <cell r="A35" t="str">
            <v>CFLP MANAGED ASSETS</v>
          </cell>
        </row>
        <row r="46">
          <cell r="A46" t="str">
            <v>CF MANAGED ASSETS</v>
          </cell>
        </row>
        <row r="475">
          <cell r="A475" t="str">
            <v>LDN MGMT FEE</v>
          </cell>
        </row>
        <row r="530">
          <cell r="A530" t="str">
            <v>FX ADJUSTMENT</v>
          </cell>
        </row>
        <row r="666">
          <cell r="C666">
            <v>0</v>
          </cell>
        </row>
      </sheetData>
      <sheetData sheetId="31" refreshError="1">
        <row r="2">
          <cell r="A2" t="str">
            <v>YEN BONDS</v>
          </cell>
        </row>
        <row r="13">
          <cell r="A13" t="str">
            <v>JGB TOKYO</v>
          </cell>
        </row>
        <row r="24">
          <cell r="A24" t="str">
            <v>JGB REPO TOKYO</v>
          </cell>
        </row>
      </sheetData>
      <sheetData sheetId="32" refreshError="1">
        <row r="2">
          <cell r="A2" t="str">
            <v>ITD - LA SALES</v>
          </cell>
        </row>
        <row r="14">
          <cell r="A14" t="str">
            <v>LISTED</v>
          </cell>
        </row>
        <row r="25">
          <cell r="A25" t="str">
            <v>ITD - SPECIAL INVENTORIES</v>
          </cell>
        </row>
        <row r="36">
          <cell r="A36" t="str">
            <v>ITD - SPECIAL INV 2W</v>
          </cell>
        </row>
        <row r="47">
          <cell r="A47" t="str">
            <v>ITD - NY SALES</v>
          </cell>
        </row>
        <row r="71">
          <cell r="A71" t="str">
            <v>ITD - SAN FRANCISCO</v>
          </cell>
        </row>
        <row r="83">
          <cell r="A83" t="str">
            <v>ITD - PROGRAM TRADING</v>
          </cell>
        </row>
        <row r="96">
          <cell r="A96" t="str">
            <v>ITD - OTC</v>
          </cell>
        </row>
        <row r="107">
          <cell r="A107" t="str">
            <v>ITD - BOSTON</v>
          </cell>
        </row>
        <row r="119">
          <cell r="A119" t="str">
            <v>ITD - CHICAGO</v>
          </cell>
        </row>
        <row r="131">
          <cell r="A131" t="str">
            <v>ITD - CONNECTICUT SALES</v>
          </cell>
        </row>
        <row r="143">
          <cell r="A143" t="str">
            <v>ITD - DALLAS</v>
          </cell>
        </row>
        <row r="155">
          <cell r="A155" t="str">
            <v>ITD - US INTERNATIONAL</v>
          </cell>
        </row>
        <row r="168">
          <cell r="A168" t="str">
            <v>ITD - PARALLAX</v>
          </cell>
        </row>
        <row r="181">
          <cell r="A181" t="str">
            <v>FUTURES - CBT</v>
          </cell>
        </row>
        <row r="192">
          <cell r="A192" t="str">
            <v>FUTURES - CME</v>
          </cell>
        </row>
        <row r="214">
          <cell r="A214" t="str">
            <v>GTS - NY FUTURES</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4">
          <cell r="C4" t="str">
            <v xml:space="preserve">     COMBINED DAILY MANAGEMENT REPORT (IN THOUSANDS)</v>
          </cell>
        </row>
        <row r="5">
          <cell r="H5" t="str">
            <v xml:space="preserve">    DATE          </v>
          </cell>
          <cell r="I5">
            <v>1.25E-4</v>
          </cell>
          <cell r="L5">
            <v>19</v>
          </cell>
          <cell r="M5" t="str">
            <v>OUT OF</v>
          </cell>
          <cell r="N5">
            <v>20</v>
          </cell>
          <cell r="O5" t="str">
            <v>TRADING DAYS THIS MONTH</v>
          </cell>
        </row>
        <row r="8">
          <cell r="E8" t="str">
            <v>DAILY</v>
          </cell>
          <cell r="L8" t="str">
            <v>MTD</v>
          </cell>
          <cell r="S8" t="str">
            <v>YTD</v>
          </cell>
        </row>
        <row r="9">
          <cell r="I9" t="str">
            <v>Profit/</v>
          </cell>
          <cell r="P9" t="str">
            <v>Profit/</v>
          </cell>
          <cell r="W9" t="str">
            <v>Profit/</v>
          </cell>
        </row>
        <row r="10">
          <cell r="C10" t="str">
            <v>DIVISION:</v>
          </cell>
          <cell r="E10" t="str">
            <v>Revenue</v>
          </cell>
          <cell r="F10" t="str">
            <v>Expense</v>
          </cell>
          <cell r="G10" t="str">
            <v>Extra</v>
          </cell>
          <cell r="H10" t="str">
            <v>Other</v>
          </cell>
          <cell r="I10" t="str">
            <v>(Loss)</v>
          </cell>
          <cell r="L10" t="str">
            <v>Revenue</v>
          </cell>
          <cell r="M10" t="str">
            <v>Expense</v>
          </cell>
          <cell r="N10" t="str">
            <v>Extra</v>
          </cell>
          <cell r="O10" t="str">
            <v>Other</v>
          </cell>
          <cell r="P10" t="str">
            <v>(Loss)</v>
          </cell>
          <cell r="S10" t="str">
            <v>Revenue</v>
          </cell>
          <cell r="T10" t="str">
            <v>Expense</v>
          </cell>
          <cell r="U10" t="str">
            <v>Extra</v>
          </cell>
          <cell r="V10" t="str">
            <v>Other</v>
          </cell>
          <cell r="W10" t="str">
            <v>(Loss)</v>
          </cell>
        </row>
        <row r="11">
          <cell r="C11" t="str">
            <v>CX</v>
          </cell>
          <cell r="E11">
            <v>-9.1566914224499876E-2</v>
          </cell>
          <cell r="F11">
            <v>-2.6842105263157894</v>
          </cell>
          <cell r="G11">
            <v>2.7894736842105261E-3</v>
          </cell>
          <cell r="H11">
            <v>0</v>
          </cell>
          <cell r="I11">
            <v>-2.2907291900115436</v>
          </cell>
          <cell r="J11" t="str">
            <v>N/A</v>
          </cell>
          <cell r="L11">
            <v>-1.7397713702654978</v>
          </cell>
          <cell r="M11">
            <v>-51</v>
          </cell>
          <cell r="N11">
            <v>5.2999999999999999E-2</v>
          </cell>
          <cell r="O11">
            <v>0</v>
          </cell>
          <cell r="P11">
            <v>-52.686771370265504</v>
          </cell>
          <cell r="Q11" t="str">
            <v>N/A</v>
          </cell>
          <cell r="S11">
            <v>-42.327661370265503</v>
          </cell>
          <cell r="T11">
            <v>-809.58658000000003</v>
          </cell>
          <cell r="U11">
            <v>48.466999999999999</v>
          </cell>
          <cell r="V11">
            <v>0</v>
          </cell>
          <cell r="W11">
            <v>-803.4472413702656</v>
          </cell>
          <cell r="X11" t="str">
            <v>N/A</v>
          </cell>
        </row>
        <row r="12">
          <cell r="C12" t="str">
            <v>ITD</v>
          </cell>
          <cell r="E12">
            <v>1504.6107026315788</v>
          </cell>
          <cell r="F12">
            <v>-1038.3246861589475</v>
          </cell>
          <cell r="G12">
            <v>-0.5</v>
          </cell>
          <cell r="H12">
            <v>-44.232101832652631</v>
          </cell>
          <cell r="I12">
            <v>348.24019035476522</v>
          </cell>
          <cell r="J12">
            <v>0.31926821359984586</v>
          </cell>
          <cell r="L12">
            <v>28587.603349999998</v>
          </cell>
          <cell r="M12">
            <v>-19728.169037020001</v>
          </cell>
          <cell r="N12">
            <v>-9.5</v>
          </cell>
          <cell r="O12">
            <v>-840.40993482040005</v>
          </cell>
          <cell r="P12">
            <v>8009.5243781596</v>
          </cell>
          <cell r="Q12">
            <v>0.28017474148141908</v>
          </cell>
          <cell r="S12">
            <v>322013.71464999998</v>
          </cell>
          <cell r="T12">
            <v>-200310.75932702</v>
          </cell>
          <cell r="U12">
            <v>-8227.1650000000009</v>
          </cell>
          <cell r="V12">
            <v>-10851.172554820399</v>
          </cell>
          <cell r="W12">
            <v>102624.6177681596</v>
          </cell>
          <cell r="X12">
            <v>0.31869641912520202</v>
          </cell>
        </row>
        <row r="13">
          <cell r="C13" t="str">
            <v>GSB</v>
          </cell>
          <cell r="E13">
            <v>93.745717904334583</v>
          </cell>
          <cell r="F13">
            <v>60.504020186677437</v>
          </cell>
          <cell r="G13">
            <v>-5.4910357894736794</v>
          </cell>
          <cell r="H13">
            <v>-1.4103802278855588</v>
          </cell>
          <cell r="I13">
            <v>121.7225269304088</v>
          </cell>
          <cell r="J13">
            <v>-0.53674740801915921</v>
          </cell>
          <cell r="L13">
            <v>1781.168640182357</v>
          </cell>
          <cell r="M13">
            <v>1149.5763835468713</v>
          </cell>
          <cell r="N13">
            <v>-104.32967999999991</v>
          </cell>
          <cell r="O13">
            <v>-26.797224329825617</v>
          </cell>
          <cell r="P13">
            <v>2799.6181193994025</v>
          </cell>
          <cell r="Q13">
            <v>1.5717872279139027</v>
          </cell>
          <cell r="S13">
            <v>29546.534990182354</v>
          </cell>
          <cell r="T13">
            <v>-21629.386166453129</v>
          </cell>
          <cell r="U13">
            <v>-275.07867999999991</v>
          </cell>
          <cell r="V13">
            <v>-101.99722432982563</v>
          </cell>
          <cell r="W13">
            <v>7540.0729193994011</v>
          </cell>
          <cell r="X13">
            <v>0.25519313590933074</v>
          </cell>
        </row>
        <row r="14">
          <cell r="C14" t="str">
            <v>INT RATE DERIV</v>
          </cell>
          <cell r="E14">
            <v>194.82765713157897</v>
          </cell>
          <cell r="F14">
            <v>-178.74548409921053</v>
          </cell>
          <cell r="G14">
            <v>0</v>
          </cell>
          <cell r="H14">
            <v>-12.089350666950658</v>
          </cell>
          <cell r="I14">
            <v>3.2984184757799007</v>
          </cell>
          <cell r="J14">
            <v>0.26980343045810895</v>
          </cell>
          <cell r="L14">
            <v>3701.7254855000006</v>
          </cell>
          <cell r="M14">
            <v>-3396.1641978849998</v>
          </cell>
          <cell r="N14">
            <v>0</v>
          </cell>
          <cell r="O14">
            <v>-229.69766267206251</v>
          </cell>
          <cell r="P14">
            <v>75.863624942937719</v>
          </cell>
          <cell r="Q14">
            <v>2.0494125034420441E-2</v>
          </cell>
          <cell r="S14">
            <v>32675.127045499994</v>
          </cell>
          <cell r="T14">
            <v>-29888.931942884999</v>
          </cell>
          <cell r="U14">
            <v>-717.61199999999997</v>
          </cell>
          <cell r="V14">
            <v>-2417.7545026720627</v>
          </cell>
          <cell r="W14">
            <v>-349.17140005706437</v>
          </cell>
          <cell r="X14">
            <v>-1.0686152790495489E-2</v>
          </cell>
        </row>
        <row r="15">
          <cell r="C15" t="str">
            <v>CORP. BONDS</v>
          </cell>
          <cell r="E15">
            <v>158.28506922105262</v>
          </cell>
          <cell r="F15">
            <v>-129.71128823536847</v>
          </cell>
          <cell r="G15">
            <v>-1.5513157894736842</v>
          </cell>
          <cell r="H15">
            <v>-1.3511232598105263</v>
          </cell>
          <cell r="I15">
            <v>21.206760730069536</v>
          </cell>
          <cell r="J15">
            <v>0.13762769938546196</v>
          </cell>
          <cell r="L15">
            <v>3007.4163152000001</v>
          </cell>
          <cell r="M15">
            <v>-2464.5144764720008</v>
          </cell>
          <cell r="N15">
            <v>-29.475000000000001</v>
          </cell>
          <cell r="O15">
            <v>-25.671341936400001</v>
          </cell>
          <cell r="P15">
            <v>487.75549679159934</v>
          </cell>
          <cell r="Q15">
            <v>0.16218422914260291</v>
          </cell>
          <cell r="S15">
            <v>24811.816775200001</v>
          </cell>
          <cell r="T15">
            <v>-20464.112096472003</v>
          </cell>
          <cell r="U15">
            <v>60.86</v>
          </cell>
          <cell r="V15">
            <v>-304.84847193639996</v>
          </cell>
          <cell r="W15">
            <v>4103.7162067915979</v>
          </cell>
          <cell r="X15">
            <v>0.16539362046609016</v>
          </cell>
        </row>
        <row r="16">
          <cell r="C16" t="str">
            <v>F/X OPTIONS</v>
          </cell>
          <cell r="E16">
            <v>126.93061894736842</v>
          </cell>
          <cell r="F16">
            <v>-110.53961082321187</v>
          </cell>
          <cell r="G16">
            <v>-3.0526315789473686</v>
          </cell>
          <cell r="H16">
            <v>-0.88868259103508773</v>
          </cell>
          <cell r="I16">
            <v>10.284529788230774</v>
          </cell>
          <cell r="J16">
            <v>0.165451756422936</v>
          </cell>
          <cell r="L16">
            <v>2411.6817599999999</v>
          </cell>
          <cell r="M16">
            <v>-2100.2526056410256</v>
          </cell>
          <cell r="N16">
            <v>-58</v>
          </cell>
          <cell r="O16">
            <v>-16.884969229666666</v>
          </cell>
          <cell r="P16">
            <v>236.54418512930781</v>
          </cell>
          <cell r="Q16">
            <v>9.8082669551436921E-2</v>
          </cell>
          <cell r="S16">
            <v>21303.299020000002</v>
          </cell>
          <cell r="T16">
            <v>-18376.763315641023</v>
          </cell>
          <cell r="U16">
            <v>-80.763999999999996</v>
          </cell>
          <cell r="V16">
            <v>-522.16559922966667</v>
          </cell>
          <cell r="W16">
            <v>2323.6061051293091</v>
          </cell>
          <cell r="X16">
            <v>0.10907259495103819</v>
          </cell>
        </row>
        <row r="17">
          <cell r="C17" t="str">
            <v>MMI</v>
          </cell>
          <cell r="E17">
            <v>62.646250526315782</v>
          </cell>
          <cell r="F17">
            <v>-33.974270111666662</v>
          </cell>
          <cell r="G17">
            <v>0</v>
          </cell>
          <cell r="H17">
            <v>-4.5905631436008782</v>
          </cell>
          <cell r="I17">
            <v>19.893344702170285</v>
          </cell>
          <cell r="J17">
            <v>0.59925607001335901</v>
          </cell>
          <cell r="L17">
            <v>1190.2787599999999</v>
          </cell>
          <cell r="M17">
            <v>-645.51113212166661</v>
          </cell>
          <cell r="N17">
            <v>0</v>
          </cell>
          <cell r="O17">
            <v>-87.22069972841669</v>
          </cell>
          <cell r="P17">
            <v>457.54692814991654</v>
          </cell>
          <cell r="Q17">
            <v>0.38440316968263516</v>
          </cell>
          <cell r="S17">
            <v>11894.461009999859</v>
          </cell>
          <cell r="T17">
            <v>-6893.999412121666</v>
          </cell>
          <cell r="U17">
            <v>0</v>
          </cell>
          <cell r="V17">
            <v>-825.62151972841662</v>
          </cell>
          <cell r="W17">
            <v>4174.8400781497767</v>
          </cell>
          <cell r="X17">
            <v>0.35099026972638131</v>
          </cell>
        </row>
        <row r="18">
          <cell r="C18" t="str">
            <v>AGENCIES</v>
          </cell>
          <cell r="E18">
            <v>110.74207578947369</v>
          </cell>
          <cell r="F18">
            <v>-73.264969145479085</v>
          </cell>
          <cell r="G18">
            <v>-0.67105263157894735</v>
          </cell>
          <cell r="H18">
            <v>-9.9758986754999981</v>
          </cell>
          <cell r="I18">
            <v>22.164041365278159</v>
          </cell>
          <cell r="J18">
            <v>0.39020351475378601</v>
          </cell>
          <cell r="L18">
            <v>2104.09944</v>
          </cell>
          <cell r="M18">
            <v>-1392.0344137641025</v>
          </cell>
          <cell r="N18">
            <v>-12.75</v>
          </cell>
          <cell r="O18">
            <v>-189.54207483449997</v>
          </cell>
          <cell r="P18">
            <v>509.77295140139762</v>
          </cell>
          <cell r="Q18">
            <v>0.24227607389192482</v>
          </cell>
          <cell r="S18">
            <v>20494.19094</v>
          </cell>
          <cell r="T18">
            <v>-14986.034133764104</v>
          </cell>
          <cell r="U18">
            <v>285.85000000000002</v>
          </cell>
          <cell r="V18">
            <v>-1390.3847248344998</v>
          </cell>
          <cell r="W18">
            <v>4403.6220814013986</v>
          </cell>
          <cell r="X18">
            <v>0.21487172117668377</v>
          </cell>
        </row>
        <row r="19">
          <cell r="C19" t="str">
            <v>MBSB</v>
          </cell>
          <cell r="E19">
            <v>63.869294583157888</v>
          </cell>
          <cell r="F19">
            <v>-54.241762828273693</v>
          </cell>
          <cell r="G19">
            <v>2.3190526315789541</v>
          </cell>
          <cell r="H19">
            <v>0</v>
          </cell>
          <cell r="I19">
            <v>9.8689175366434796</v>
          </cell>
          <cell r="J19">
            <v>0.97358077661140252</v>
          </cell>
          <cell r="L19">
            <v>1213.5165970799999</v>
          </cell>
          <cell r="M19">
            <v>-1030.5934937372001</v>
          </cell>
          <cell r="N19">
            <v>44.062000000000126</v>
          </cell>
          <cell r="O19">
            <v>0</v>
          </cell>
          <cell r="P19">
            <v>226.98510334280002</v>
          </cell>
          <cell r="Q19">
            <v>0.18704738269668367</v>
          </cell>
          <cell r="S19">
            <v>11100.026017079997</v>
          </cell>
          <cell r="T19">
            <v>-9543.3735137372005</v>
          </cell>
          <cell r="U19">
            <v>11.417260000000056</v>
          </cell>
          <cell r="V19">
            <v>0</v>
          </cell>
          <cell r="W19">
            <v>1568.0697633427978</v>
          </cell>
          <cell r="X19">
            <v>0.14126721513354601</v>
          </cell>
        </row>
        <row r="20">
          <cell r="C20" t="str">
            <v>EURO REPOS</v>
          </cell>
          <cell r="E20">
            <v>67.405789473684209</v>
          </cell>
          <cell r="F20">
            <v>-56.172043755980859</v>
          </cell>
          <cell r="G20">
            <v>0</v>
          </cell>
          <cell r="H20">
            <v>-1.53615339952153</v>
          </cell>
          <cell r="I20">
            <v>8.0110545237154209</v>
          </cell>
          <cell r="J20">
            <v>-0.16010138619327338</v>
          </cell>
          <cell r="L20">
            <v>1280.71</v>
          </cell>
          <cell r="M20">
            <v>-1067.2688313636363</v>
          </cell>
          <cell r="N20">
            <v>0</v>
          </cell>
          <cell r="O20">
            <v>-29.186914590909069</v>
          </cell>
          <cell r="P20">
            <v>184.25425404545467</v>
          </cell>
          <cell r="Q20">
            <v>0.14386883372930223</v>
          </cell>
          <cell r="S20">
            <v>10547.56711</v>
          </cell>
          <cell r="T20">
            <v>-10115.641646363638</v>
          </cell>
          <cell r="U20">
            <v>0</v>
          </cell>
          <cell r="V20">
            <v>-320.04523459090905</v>
          </cell>
          <cell r="W20">
            <v>111.88022904545306</v>
          </cell>
          <cell r="X20">
            <v>1.060720712925173E-2</v>
          </cell>
        </row>
        <row r="21">
          <cell r="C21" t="str">
            <v>UST OPTIONS</v>
          </cell>
          <cell r="E21">
            <v>3.7931117052631578</v>
          </cell>
          <cell r="F21">
            <v>-5.3263157894736848</v>
          </cell>
          <cell r="G21">
            <v>0.24210526315789471</v>
          </cell>
          <cell r="H21">
            <v>0</v>
          </cell>
          <cell r="I21">
            <v>-1.066559895652174</v>
          </cell>
          <cell r="J21" t="str">
            <v>N/A</v>
          </cell>
          <cell r="L21">
            <v>72.069122399999998</v>
          </cell>
          <cell r="M21">
            <v>-101.2</v>
          </cell>
          <cell r="N21">
            <v>4.5999999999999996</v>
          </cell>
          <cell r="O21">
            <v>0</v>
          </cell>
          <cell r="P21">
            <v>-24.530877600000004</v>
          </cell>
          <cell r="Q21">
            <v>-0.34037985732430681</v>
          </cell>
          <cell r="S21">
            <v>947.59706239999991</v>
          </cell>
          <cell r="T21">
            <v>-1114.6982499999999</v>
          </cell>
          <cell r="U21">
            <v>36.049999999999997</v>
          </cell>
          <cell r="V21">
            <v>0</v>
          </cell>
          <cell r="W21">
            <v>-131.05118759999999</v>
          </cell>
          <cell r="X21">
            <v>-0.13829843168580933</v>
          </cell>
        </row>
        <row r="22">
          <cell r="C22" t="str">
            <v>JGB TOKYO</v>
          </cell>
          <cell r="E22">
            <v>38.133684210526312</v>
          </cell>
          <cell r="F22">
            <v>-30.25215789473684</v>
          </cell>
          <cell r="G22">
            <v>0</v>
          </cell>
          <cell r="H22">
            <v>0</v>
          </cell>
          <cell r="I22">
            <v>6.5108260869565227</v>
          </cell>
          <cell r="J22">
            <v>0.28930545517813683</v>
          </cell>
          <cell r="L22">
            <v>724.54</v>
          </cell>
          <cell r="M22">
            <v>-574.79099999999994</v>
          </cell>
          <cell r="N22">
            <v>0</v>
          </cell>
          <cell r="O22">
            <v>0</v>
          </cell>
          <cell r="P22">
            <v>149.74900000000002</v>
          </cell>
          <cell r="Q22">
            <v>0.20668148066359349</v>
          </cell>
          <cell r="S22">
            <v>4447.6230899999991</v>
          </cell>
          <cell r="T22">
            <v>-4316.3197099999998</v>
          </cell>
          <cell r="U22">
            <v>0</v>
          </cell>
          <cell r="V22">
            <v>0</v>
          </cell>
          <cell r="W22">
            <v>131.30337999999938</v>
          </cell>
          <cell r="X22">
            <v>2.9522146401123977E-2</v>
          </cell>
        </row>
        <row r="23">
          <cell r="C23" t="str">
            <v>TOKYO OTHER</v>
          </cell>
          <cell r="E23">
            <v>9.6242105263157907</v>
          </cell>
          <cell r="F23">
            <v>-12.669421052631582</v>
          </cell>
          <cell r="G23">
            <v>0</v>
          </cell>
          <cell r="H23">
            <v>0</v>
          </cell>
          <cell r="I23">
            <v>-2.515608695652177</v>
          </cell>
          <cell r="J23">
            <v>0.22777959396990669</v>
          </cell>
          <cell r="L23">
            <v>182.86</v>
          </cell>
          <cell r="M23">
            <v>-240.71900000000008</v>
          </cell>
          <cell r="N23">
            <v>0</v>
          </cell>
          <cell r="O23">
            <v>0</v>
          </cell>
          <cell r="P23">
            <v>-57.859000000000073</v>
          </cell>
          <cell r="Q23">
            <v>-0.31641146232090162</v>
          </cell>
          <cell r="S23">
            <v>2635.5575899999999</v>
          </cell>
          <cell r="T23">
            <v>-2778.8982599999999</v>
          </cell>
          <cell r="U23">
            <v>0</v>
          </cell>
          <cell r="V23">
            <v>0</v>
          </cell>
          <cell r="W23">
            <v>-143.34067000000016</v>
          </cell>
          <cell r="X23">
            <v>-5.4387227410196783E-2</v>
          </cell>
        </row>
        <row r="24">
          <cell r="C24" t="str">
            <v>ESPEED FULFILLMENT</v>
          </cell>
          <cell r="E24">
            <v>143.6126084221263</v>
          </cell>
          <cell r="F24">
            <v>-213.17076387308038</v>
          </cell>
          <cell r="G24">
            <v>0.44794473684209746</v>
          </cell>
          <cell r="H24">
            <v>-14.483606124199381</v>
          </cell>
          <cell r="I24">
            <v>-69.055761735996398</v>
          </cell>
          <cell r="J24">
            <v>0.61695300338370629</v>
          </cell>
          <cell r="L24">
            <v>2728.6395600203996</v>
          </cell>
          <cell r="M24">
            <v>-4050.2445135885273</v>
          </cell>
          <cell r="N24">
            <v>8.5109499999998519</v>
          </cell>
          <cell r="O24">
            <v>-275.18851635978825</v>
          </cell>
          <cell r="P24">
            <v>-1588.2825199279173</v>
          </cell>
          <cell r="Q24">
            <v>-0.58207853583858582</v>
          </cell>
          <cell r="S24">
            <v>19201.595220020397</v>
          </cell>
          <cell r="T24">
            <v>-8116.2831535885261</v>
          </cell>
          <cell r="U24">
            <v>8.5109499999998519</v>
          </cell>
          <cell r="V24">
            <v>-275.18851635978837</v>
          </cell>
          <cell r="W24">
            <v>10818.634500072083</v>
          </cell>
          <cell r="X24">
            <v>0.56342373516925903</v>
          </cell>
        </row>
        <row r="25">
          <cell r="C25" t="str">
            <v>ENERGY</v>
          </cell>
          <cell r="E25">
            <v>87.233525036790908</v>
          </cell>
          <cell r="F25">
            <v>-67.397063824550472</v>
          </cell>
          <cell r="G25">
            <v>4.2740889385433016</v>
          </cell>
          <cell r="H25">
            <v>-6.4455434039422483</v>
          </cell>
          <cell r="I25">
            <v>15.195049051738609</v>
          </cell>
          <cell r="J25">
            <v>7.2357274869834343E-2</v>
          </cell>
          <cell r="L25">
            <v>1657.4369756990272</v>
          </cell>
          <cell r="M25">
            <v>-1280.5442126664589</v>
          </cell>
          <cell r="N25">
            <v>81.207689832322728</v>
          </cell>
          <cell r="O25">
            <v>-122.46532467490272</v>
          </cell>
          <cell r="P25">
            <v>349.48612818998799</v>
          </cell>
          <cell r="Q25">
            <v>0.21085937704665456</v>
          </cell>
          <cell r="S25">
            <v>9887.6845556990265</v>
          </cell>
          <cell r="T25">
            <v>-8662.4330226664588</v>
          </cell>
          <cell r="U25">
            <v>150.04220983232273</v>
          </cell>
          <cell r="V25">
            <v>-691.02085467490269</v>
          </cell>
          <cell r="W25">
            <v>698.12388818998761</v>
          </cell>
          <cell r="X25">
            <v>7.0605396466415948E-2</v>
          </cell>
        </row>
        <row r="26">
          <cell r="C26" t="str">
            <v>EUROBONDS</v>
          </cell>
          <cell r="E26">
            <v>147.32</v>
          </cell>
          <cell r="F26">
            <v>-109.56199984830808</v>
          </cell>
          <cell r="G26">
            <v>0</v>
          </cell>
          <cell r="H26">
            <v>-0.3813815789473684</v>
          </cell>
          <cell r="I26">
            <v>30.87633708183245</v>
          </cell>
          <cell r="J26">
            <v>0.23640900271251383</v>
          </cell>
          <cell r="L26">
            <v>2799.08</v>
          </cell>
          <cell r="M26">
            <v>-2081.6779971178535</v>
          </cell>
          <cell r="N26">
            <v>0</v>
          </cell>
          <cell r="O26">
            <v>-7.2462499999999999</v>
          </cell>
          <cell r="P26">
            <v>710.15575288214632</v>
          </cell>
          <cell r="Q26">
            <v>0.25371041659479054</v>
          </cell>
          <cell r="S26">
            <v>20908.423760000001</v>
          </cell>
          <cell r="T26">
            <v>-18367.744457117853</v>
          </cell>
          <cell r="U26">
            <v>0</v>
          </cell>
          <cell r="V26">
            <v>-224.94579000000002</v>
          </cell>
          <cell r="W26">
            <v>2315.7335128821451</v>
          </cell>
          <cell r="X26">
            <v>0.11075600626157124</v>
          </cell>
        </row>
        <row r="27">
          <cell r="C27" t="str">
            <v>LIQUIDITY PRODUCTS</v>
          </cell>
          <cell r="E27">
            <v>-13.194126315789472</v>
          </cell>
          <cell r="F27">
            <v>-9.0613684210526309</v>
          </cell>
          <cell r="G27">
            <v>0</v>
          </cell>
          <cell r="H27">
            <v>0</v>
          </cell>
          <cell r="I27">
            <v>-18.384973913043478</v>
          </cell>
          <cell r="J27">
            <v>0.78678263133982684</v>
          </cell>
          <cell r="L27">
            <v>-250.68839999999997</v>
          </cell>
          <cell r="M27">
            <v>-172.166</v>
          </cell>
          <cell r="N27">
            <v>0</v>
          </cell>
          <cell r="O27">
            <v>0</v>
          </cell>
          <cell r="P27">
            <v>-422.8544</v>
          </cell>
          <cell r="Q27">
            <v>-1.6867729021366766</v>
          </cell>
          <cell r="S27">
            <v>-1806.20397</v>
          </cell>
          <cell r="T27">
            <v>-986.92538999999988</v>
          </cell>
          <cell r="U27">
            <v>0</v>
          </cell>
          <cell r="V27">
            <v>0</v>
          </cell>
          <cell r="W27">
            <v>-2793.1293599999999</v>
          </cell>
          <cell r="X27">
            <v>-1.5464086041179501</v>
          </cell>
        </row>
        <row r="28">
          <cell r="C28" t="str">
            <v>EMERGING MKTS</v>
          </cell>
          <cell r="E28">
            <v>43.26491695263158</v>
          </cell>
          <cell r="F28">
            <v>-50.027133366578951</v>
          </cell>
          <cell r="G28">
            <v>0</v>
          </cell>
          <cell r="H28">
            <v>-0.10192990604723348</v>
          </cell>
          <cell r="I28">
            <v>-5.670381742604234</v>
          </cell>
          <cell r="J28">
            <v>-0.67135949535110617</v>
          </cell>
          <cell r="L28">
            <v>822.03342210000005</v>
          </cell>
          <cell r="M28">
            <v>-950.51553396500003</v>
          </cell>
          <cell r="N28">
            <v>0</v>
          </cell>
          <cell r="O28">
            <v>-1.9366682148974361</v>
          </cell>
          <cell r="P28">
            <v>-130.41878007989737</v>
          </cell>
          <cell r="Q28">
            <v>-0.15865386561379008</v>
          </cell>
          <cell r="S28">
            <v>8267.5586020999999</v>
          </cell>
          <cell r="T28">
            <v>-10061.019223965</v>
          </cell>
          <cell r="U28">
            <v>50.021000000000008</v>
          </cell>
          <cell r="V28">
            <v>-28.374428214897449</v>
          </cell>
          <cell r="W28">
            <v>-1771.8140500798972</v>
          </cell>
          <cell r="X28">
            <v>-0.21430922178523754</v>
          </cell>
        </row>
        <row r="29">
          <cell r="C29" t="str">
            <v>MUNIS</v>
          </cell>
          <cell r="E29">
            <v>36.956341468421058</v>
          </cell>
          <cell r="F29">
            <v>-42.365026349315784</v>
          </cell>
          <cell r="G29">
            <v>-1.3826315789473684</v>
          </cell>
          <cell r="H29">
            <v>0</v>
          </cell>
          <cell r="I29">
            <v>-5.6102179450869532</v>
          </cell>
          <cell r="J29">
            <v>2.9053193964804741E-2</v>
          </cell>
          <cell r="L29">
            <v>702.17048790000013</v>
          </cell>
          <cell r="M29">
            <v>-804.9355006369999</v>
          </cell>
          <cell r="N29">
            <v>-26.27</v>
          </cell>
          <cell r="O29">
            <v>0</v>
          </cell>
          <cell r="P29">
            <v>-129.03501273699993</v>
          </cell>
          <cell r="Q29">
            <v>-0.18376593001353328</v>
          </cell>
          <cell r="S29">
            <v>5438.0503978999996</v>
          </cell>
          <cell r="T29">
            <v>-5630.3880906369996</v>
          </cell>
          <cell r="U29">
            <v>38.159999999999997</v>
          </cell>
          <cell r="V29">
            <v>0</v>
          </cell>
          <cell r="W29">
            <v>-154.17769273699975</v>
          </cell>
          <cell r="X29">
            <v>-2.8351648376877533E-2</v>
          </cell>
        </row>
        <row r="30">
          <cell r="C30" t="str">
            <v>GILTS</v>
          </cell>
          <cell r="E30">
            <v>12.807894736842105</v>
          </cell>
          <cell r="F30">
            <v>-12.886977873289469</v>
          </cell>
          <cell r="G30">
            <v>0</v>
          </cell>
          <cell r="H30">
            <v>-0.15255263157894736</v>
          </cell>
          <cell r="I30">
            <v>-0.19135128663043163</v>
          </cell>
          <cell r="J30">
            <v>-0.49404314204313948</v>
          </cell>
          <cell r="L30">
            <v>243.35</v>
          </cell>
          <cell r="M30">
            <v>-244.85257959249992</v>
          </cell>
          <cell r="N30">
            <v>0</v>
          </cell>
          <cell r="O30">
            <v>-2.8984999999999999</v>
          </cell>
          <cell r="P30">
            <v>-4.4010795924999275</v>
          </cell>
          <cell r="Q30">
            <v>-1.8085389737004017E-2</v>
          </cell>
          <cell r="S30">
            <v>2221.90157</v>
          </cell>
          <cell r="T30">
            <v>-2392.6474995924996</v>
          </cell>
          <cell r="U30">
            <v>0</v>
          </cell>
          <cell r="V30">
            <v>-26.348369999999999</v>
          </cell>
          <cell r="W30">
            <v>-197.09429959249957</v>
          </cell>
          <cell r="X30">
            <v>-8.8705234405365471E-2</v>
          </cell>
        </row>
        <row r="31">
          <cell r="C31" t="str">
            <v>CF REPO BROKERAGE</v>
          </cell>
          <cell r="E31">
            <v>6.6909589105263167</v>
          </cell>
          <cell r="F31">
            <v>-4.9384605263157937</v>
          </cell>
          <cell r="G31">
            <v>0.46157894736842103</v>
          </cell>
          <cell r="H31">
            <v>-2.2140773315789505E-2</v>
          </cell>
          <cell r="I31">
            <v>1.8107302003043446</v>
          </cell>
          <cell r="J31">
            <v>-0.2258836939205297</v>
          </cell>
          <cell r="L31">
            <v>127.12821930000001</v>
          </cell>
          <cell r="M31">
            <v>-93.83075000000008</v>
          </cell>
          <cell r="N31">
            <v>8.77</v>
          </cell>
          <cell r="O31">
            <v>-0.4206746930000006</v>
          </cell>
          <cell r="P31">
            <v>41.646794606999926</v>
          </cell>
          <cell r="Q31">
            <v>0.32759677462893499</v>
          </cell>
          <cell r="S31">
            <v>1355.4588393000001</v>
          </cell>
          <cell r="T31">
            <v>-2714.0643300000002</v>
          </cell>
          <cell r="U31">
            <v>29.192</v>
          </cell>
          <cell r="V31">
            <v>6.1793253069999992</v>
          </cell>
          <cell r="W31">
            <v>-1323.234165393</v>
          </cell>
          <cell r="X31">
            <v>-0.97622600334832599</v>
          </cell>
        </row>
        <row r="32">
          <cell r="C32" t="str">
            <v>EURO GOVT BONDS</v>
          </cell>
          <cell r="E32">
            <v>97.586315789473687</v>
          </cell>
          <cell r="F32">
            <v>-94.637730431762265</v>
          </cell>
          <cell r="G32">
            <v>-0.34342105263157774</v>
          </cell>
          <cell r="H32">
            <v>-0.99531560887512915</v>
          </cell>
          <cell r="I32">
            <v>1.3298750099082317</v>
          </cell>
          <cell r="J32">
            <v>-0.75091450165640505</v>
          </cell>
          <cell r="L32">
            <v>1854.14</v>
          </cell>
          <cell r="M32">
            <v>-1798.1168782034831</v>
          </cell>
          <cell r="N32">
            <v>-6.5249999999999773</v>
          </cell>
          <cell r="O32">
            <v>-18.910996568627453</v>
          </cell>
          <cell r="P32">
            <v>30.587125227889331</v>
          </cell>
          <cell r="Q32">
            <v>1.6496664344596058E-2</v>
          </cell>
          <cell r="S32">
            <v>18765.091049999999</v>
          </cell>
          <cell r="T32">
            <v>-19989.668318203487</v>
          </cell>
          <cell r="U32">
            <v>-518.73900000000003</v>
          </cell>
          <cell r="V32">
            <v>-53.999346568627459</v>
          </cell>
          <cell r="W32">
            <v>-1797.3156147721152</v>
          </cell>
          <cell r="X32">
            <v>-9.5779743886300797E-2</v>
          </cell>
        </row>
        <row r="33">
          <cell r="C33" t="str">
            <v>CANTOR INDEX</v>
          </cell>
          <cell r="E33">
            <v>21.368315789473691</v>
          </cell>
          <cell r="F33">
            <v>-33.640883552631593</v>
          </cell>
          <cell r="G33">
            <v>0</v>
          </cell>
          <cell r="H33">
            <v>-1.112362938596491</v>
          </cell>
          <cell r="I33">
            <v>-11.057116666666674</v>
          </cell>
          <cell r="J33">
            <v>-0.16483093647664826</v>
          </cell>
          <cell r="L33">
            <v>405.9980000000001</v>
          </cell>
          <cell r="M33">
            <v>-639.17678750000027</v>
          </cell>
          <cell r="N33">
            <v>0</v>
          </cell>
          <cell r="O33">
            <v>-21.134895833333328</v>
          </cell>
          <cell r="P33">
            <v>-254.3136833333335</v>
          </cell>
          <cell r="Q33">
            <v>-0.6263914682666748</v>
          </cell>
          <cell r="S33">
            <v>1435.3620800000001</v>
          </cell>
          <cell r="T33">
            <v>-4579.6421774999999</v>
          </cell>
          <cell r="U33">
            <v>0</v>
          </cell>
          <cell r="V33">
            <v>-180.44313583333332</v>
          </cell>
          <cell r="W33">
            <v>-3324.7232333333332</v>
          </cell>
          <cell r="X33" t="str">
            <v>N/A</v>
          </cell>
        </row>
        <row r="34">
          <cell r="C34" t="str">
            <v>CREDIT DERIVATIVES</v>
          </cell>
          <cell r="E34">
            <v>16.317894736842106</v>
          </cell>
          <cell r="F34">
            <v>-10.783621052631579</v>
          </cell>
          <cell r="G34">
            <v>0</v>
          </cell>
          <cell r="H34">
            <v>-8.7719298245614044E-2</v>
          </cell>
          <cell r="I34">
            <v>4.499327536231883</v>
          </cell>
          <cell r="J34">
            <v>0.44869661458032367</v>
          </cell>
          <cell r="L34">
            <v>310.04000000000002</v>
          </cell>
          <cell r="M34">
            <v>-204.8888</v>
          </cell>
          <cell r="N34">
            <v>0</v>
          </cell>
          <cell r="O34">
            <v>-1.666666666666667</v>
          </cell>
          <cell r="P34">
            <v>103.4845333333333</v>
          </cell>
          <cell r="Q34">
            <v>0.33377800713886374</v>
          </cell>
          <cell r="S34">
            <v>2538.5601099999999</v>
          </cell>
          <cell r="T34">
            <v>-1469.8111399999998</v>
          </cell>
          <cell r="U34">
            <v>0</v>
          </cell>
          <cell r="V34">
            <v>-1.6666666666666672</v>
          </cell>
          <cell r="W34">
            <v>1067.0823033333334</v>
          </cell>
          <cell r="X34">
            <v>0.42034943318058104</v>
          </cell>
        </row>
        <row r="35">
          <cell r="C35" t="str">
            <v>OTHER</v>
          </cell>
          <cell r="E35">
            <v>5.0904145369473683</v>
          </cell>
          <cell r="F35">
            <v>-11.56095105263158</v>
          </cell>
          <cell r="G35">
            <v>0</v>
          </cell>
          <cell r="H35">
            <v>0</v>
          </cell>
          <cell r="I35">
            <v>-5.3452258173043479</v>
          </cell>
          <cell r="J35">
            <v>0.20986388750104071</v>
          </cell>
          <cell r="L35">
            <v>96.717876201999999</v>
          </cell>
          <cell r="M35">
            <v>-219.65807000000001</v>
          </cell>
          <cell r="N35">
            <v>0</v>
          </cell>
          <cell r="O35">
            <v>0</v>
          </cell>
          <cell r="P35">
            <v>-122.940193798</v>
          </cell>
          <cell r="Q35">
            <v>-1.2711217266726722</v>
          </cell>
          <cell r="S35">
            <v>1547.1999062019997</v>
          </cell>
          <cell r="T35">
            <v>-2149.7022900000002</v>
          </cell>
          <cell r="U35">
            <v>0</v>
          </cell>
          <cell r="V35">
            <v>0</v>
          </cell>
          <cell r="W35">
            <v>-602.50238379799998</v>
          </cell>
          <cell r="X35">
            <v>-0.38941469772771453</v>
          </cell>
        </row>
        <row r="36">
          <cell r="C36" t="str">
            <v>F/X</v>
          </cell>
          <cell r="E36">
            <v>30.659413684210527</v>
          </cell>
          <cell r="F36">
            <v>-40.227033970116644</v>
          </cell>
          <cell r="G36">
            <v>0</v>
          </cell>
          <cell r="H36">
            <v>0</v>
          </cell>
          <cell r="I36">
            <v>-7.9036863231398318</v>
          </cell>
          <cell r="J36">
            <v>0.25247925982408281</v>
          </cell>
          <cell r="L36">
            <v>582.52886000000001</v>
          </cell>
          <cell r="M36">
            <v>-764.31364543221616</v>
          </cell>
          <cell r="N36">
            <v>0</v>
          </cell>
          <cell r="O36">
            <v>0</v>
          </cell>
          <cell r="P36">
            <v>-181.78478543221613</v>
          </cell>
          <cell r="Q36">
            <v>-0.31206142375884366</v>
          </cell>
          <cell r="S36">
            <v>7119.2696799999994</v>
          </cell>
          <cell r="T36">
            <v>-7758.337505432215</v>
          </cell>
          <cell r="U36">
            <v>-6.1859999999999999</v>
          </cell>
          <cell r="V36">
            <v>-3.759850000000001</v>
          </cell>
          <cell r="W36">
            <v>-649.01367543221556</v>
          </cell>
          <cell r="X36">
            <v>-9.116295696108756E-2</v>
          </cell>
        </row>
        <row r="37">
          <cell r="C37" t="str">
            <v>FUTURES</v>
          </cell>
          <cell r="E37">
            <v>65.317077368421039</v>
          </cell>
          <cell r="F37">
            <v>-69.232720021929822</v>
          </cell>
          <cell r="G37">
            <v>0</v>
          </cell>
          <cell r="H37">
            <v>-0.95345394736842115</v>
          </cell>
          <cell r="I37">
            <v>-4.0222971920289829</v>
          </cell>
          <cell r="J37">
            <v>-3.1268592592802326E-2</v>
          </cell>
          <cell r="L37">
            <v>1241.0244699999998</v>
          </cell>
          <cell r="M37">
            <v>-1315.4216804166667</v>
          </cell>
          <cell r="N37">
            <v>0</v>
          </cell>
          <cell r="O37">
            <v>-18.115625000000001</v>
          </cell>
          <cell r="P37">
            <v>-92.512835416666604</v>
          </cell>
          <cell r="Q37">
            <v>-7.454553689555099E-2</v>
          </cell>
          <cell r="S37">
            <v>12004.470434999999</v>
          </cell>
          <cell r="T37">
            <v>-12530.245860416666</v>
          </cell>
          <cell r="U37">
            <v>-641.11706500000003</v>
          </cell>
          <cell r="V37">
            <v>-191.32582500000012</v>
          </cell>
          <cell r="W37">
            <v>-1358.2183154166664</v>
          </cell>
          <cell r="X37">
            <v>-0.1131427098572105</v>
          </cell>
        </row>
        <row r="38">
          <cell r="C38" t="str">
            <v>CANADIAN</v>
          </cell>
          <cell r="E38">
            <v>13.555012991224736</v>
          </cell>
          <cell r="F38">
            <v>-24.710414210526316</v>
          </cell>
          <cell r="G38">
            <v>-0.68421052631578949</v>
          </cell>
          <cell r="H38">
            <v>0</v>
          </cell>
          <cell r="I38">
            <v>-9.7805488333360877</v>
          </cell>
          <cell r="J38" t="str">
            <v>N/A</v>
          </cell>
          <cell r="L38">
            <v>257.54524683326997</v>
          </cell>
          <cell r="M38">
            <v>-469.49787000000003</v>
          </cell>
          <cell r="N38">
            <v>-13</v>
          </cell>
          <cell r="O38">
            <v>0</v>
          </cell>
          <cell r="P38">
            <v>-224.95262316673004</v>
          </cell>
          <cell r="Q38">
            <v>-0.8734489412354024</v>
          </cell>
          <cell r="S38">
            <v>2637.1695368332703</v>
          </cell>
          <cell r="T38">
            <v>-5067.74503</v>
          </cell>
          <cell r="U38">
            <v>-36.200000000000003</v>
          </cell>
          <cell r="V38">
            <v>0</v>
          </cell>
          <cell r="W38">
            <v>-2466.7754931667305</v>
          </cell>
          <cell r="X38">
            <v>-0.93538752769336553</v>
          </cell>
        </row>
        <row r="39">
          <cell r="C39" t="str">
            <v>CORPORATE</v>
          </cell>
          <cell r="E39">
            <v>133.4949833265195</v>
          </cell>
          <cell r="F39">
            <v>-166.32835</v>
          </cell>
          <cell r="G39">
            <v>0</v>
          </cell>
          <cell r="H39">
            <v>-86.855639194385091</v>
          </cell>
          <cell r="I39">
            <v>-98.873526586497675</v>
          </cell>
          <cell r="J39">
            <v>-0.9817276894835969</v>
          </cell>
          <cell r="L39">
            <v>2536.4046832038707</v>
          </cell>
          <cell r="M39">
            <v>-3160.2386500000002</v>
          </cell>
          <cell r="N39">
            <v>0</v>
          </cell>
          <cell r="O39">
            <v>-1650.2571446933166</v>
          </cell>
          <cell r="P39">
            <v>-2274.0911114894466</v>
          </cell>
          <cell r="Q39">
            <v>-0.89658055220782762</v>
          </cell>
          <cell r="S39">
            <v>28943.609933203858</v>
          </cell>
          <cell r="T39">
            <v>-31715.749769999995</v>
          </cell>
          <cell r="U39">
            <v>27.997859999999491</v>
          </cell>
          <cell r="V39">
            <v>-16643.464724693316</v>
          </cell>
          <cell r="W39">
            <v>-19387.606701489451</v>
          </cell>
          <cell r="X39">
            <v>-0.66984065727226916</v>
          </cell>
        </row>
        <row r="40">
          <cell r="C40" t="str">
            <v>INFORMATION</v>
          </cell>
          <cell r="E40">
            <v>75.820157894736852</v>
          </cell>
          <cell r="F40">
            <v>-0.96747368421052637</v>
          </cell>
          <cell r="G40">
            <v>0</v>
          </cell>
          <cell r="H40">
            <v>0</v>
          </cell>
          <cell r="I40">
            <v>61.834826086956525</v>
          </cell>
          <cell r="J40">
            <v>0.98724880967320205</v>
          </cell>
          <cell r="L40">
            <v>1440.5830000000001</v>
          </cell>
          <cell r="M40">
            <v>-18.382000000000001</v>
          </cell>
          <cell r="N40">
            <v>0</v>
          </cell>
          <cell r="O40">
            <v>0</v>
          </cell>
          <cell r="P40">
            <v>1422.201</v>
          </cell>
          <cell r="Q40">
            <v>0.98723988829522491</v>
          </cell>
          <cell r="S40">
            <v>12860.233340000001</v>
          </cell>
          <cell r="T40">
            <v>-247.81322999999998</v>
          </cell>
          <cell r="U40">
            <v>-299.37700000000001</v>
          </cell>
          <cell r="V40">
            <v>0</v>
          </cell>
          <cell r="W40">
            <v>12313.043110000001</v>
          </cell>
          <cell r="X40">
            <v>0.95745098743286094</v>
          </cell>
        </row>
        <row r="41">
          <cell r="C41" t="str">
            <v>FX ADJUSTMENT</v>
          </cell>
          <cell r="E41">
            <v>22.679564148486339</v>
          </cell>
          <cell r="F41">
            <v>1.0889008391041155</v>
          </cell>
          <cell r="G41">
            <v>0</v>
          </cell>
          <cell r="H41">
            <v>0</v>
          </cell>
          <cell r="I41">
            <v>19.634818902792116</v>
          </cell>
          <cell r="J41">
            <v>0.99857068852726028</v>
          </cell>
          <cell r="L41">
            <v>430.91171882124047</v>
          </cell>
          <cell r="M41">
            <v>20.689115942978194</v>
          </cell>
          <cell r="N41">
            <v>0</v>
          </cell>
          <cell r="O41">
            <v>0</v>
          </cell>
          <cell r="P41">
            <v>451.60083476421869</v>
          </cell>
          <cell r="Q41">
            <v>1.0480124235181474</v>
          </cell>
          <cell r="S41">
            <v>1710.1608088212406</v>
          </cell>
          <cell r="T41">
            <v>20.689115942978191</v>
          </cell>
          <cell r="U41">
            <v>-6004.1880000000001</v>
          </cell>
          <cell r="V41">
            <v>0</v>
          </cell>
          <cell r="W41">
            <v>-4273.3380752357816</v>
          </cell>
          <cell r="X41" t="str">
            <v>N/A</v>
          </cell>
        </row>
        <row r="42">
          <cell r="C42" t="str">
            <v>ELIMINATIONS</v>
          </cell>
          <cell r="E42">
            <v>-75.295878063361627</v>
          </cell>
          <cell r="F42">
            <v>75.295878063361627</v>
          </cell>
          <cell r="G42">
            <v>0</v>
          </cell>
          <cell r="H42">
            <v>0</v>
          </cell>
          <cell r="I42">
            <v>0</v>
          </cell>
          <cell r="J42">
            <v>0</v>
          </cell>
          <cell r="L42">
            <v>-1430.6216832038708</v>
          </cell>
          <cell r="M42">
            <v>1430.6216832038708</v>
          </cell>
          <cell r="N42">
            <v>0</v>
          </cell>
          <cell r="O42">
            <v>0</v>
          </cell>
          <cell r="P42">
            <v>0</v>
          </cell>
          <cell r="Q42">
            <v>0</v>
          </cell>
          <cell r="S42">
            <v>-8002.9428281501914</v>
          </cell>
          <cell r="T42">
            <v>8002.9428281501914</v>
          </cell>
          <cell r="U42">
            <v>0</v>
          </cell>
          <cell r="V42">
            <v>0</v>
          </cell>
          <cell r="W42">
            <v>0</v>
          </cell>
          <cell r="X42">
            <v>0</v>
          </cell>
        </row>
        <row r="44">
          <cell r="C44" t="str">
            <v xml:space="preserve"> INCOME BEFORE ESPEED</v>
          </cell>
          <cell r="E44">
            <v>3305.8080071509489</v>
          </cell>
          <cell r="F44">
            <v>-2550.5153933910851</v>
          </cell>
          <cell r="G44">
            <v>-5.9287389561935369</v>
          </cell>
          <cell r="H44">
            <v>-187.6658992024586</v>
          </cell>
          <cell r="I44">
            <v>464.61358854013127</v>
          </cell>
          <cell r="J44">
            <v>0.24161538643135144</v>
          </cell>
          <cell r="L44">
            <v>62810.35213586803</v>
          </cell>
          <cell r="M44">
            <v>-48459.792474430615</v>
          </cell>
          <cell r="N44">
            <v>-112.6460401676772</v>
          </cell>
          <cell r="O44">
            <v>-3565.6520848467135</v>
          </cell>
          <cell r="P44">
            <v>10686.112536423019</v>
          </cell>
          <cell r="Q44">
            <v>0.17013298243110286</v>
          </cell>
          <cell r="S44">
            <v>639407.84066592157</v>
          </cell>
          <cell r="T44">
            <v>-475645.09289948439</v>
          </cell>
          <cell r="U44">
            <v>-16059.858465167677</v>
          </cell>
          <cell r="V44">
            <v>-35048.348014846721</v>
          </cell>
          <cell r="W44">
            <v>112668.39228642288</v>
          </cell>
          <cell r="X44">
            <v>0.17620739865980151</v>
          </cell>
        </row>
        <row r="46">
          <cell r="C46" t="str">
            <v>eSpeed gain and Losses</v>
          </cell>
          <cell r="E46">
            <v>0</v>
          </cell>
          <cell r="F46">
            <v>0</v>
          </cell>
          <cell r="G46">
            <v>0</v>
          </cell>
          <cell r="H46">
            <v>0</v>
          </cell>
          <cell r="I46">
            <v>0</v>
          </cell>
          <cell r="J46" t="str">
            <v>N/A</v>
          </cell>
          <cell r="L46">
            <v>0</v>
          </cell>
          <cell r="M46">
            <v>0</v>
          </cell>
          <cell r="N46">
            <v>0</v>
          </cell>
          <cell r="O46">
            <v>0</v>
          </cell>
          <cell r="P46">
            <v>0</v>
          </cell>
          <cell r="Q46" t="str">
            <v>N/A</v>
          </cell>
          <cell r="S46">
            <v>23073.625</v>
          </cell>
          <cell r="T46">
            <v>0</v>
          </cell>
          <cell r="U46">
            <v>0</v>
          </cell>
          <cell r="V46">
            <v>-3581.027</v>
          </cell>
          <cell r="W46">
            <v>19492.597999999998</v>
          </cell>
          <cell r="X46">
            <v>0.84479998266418899</v>
          </cell>
        </row>
        <row r="48">
          <cell r="C48" t="str">
            <v>INCOME AFTER ESPEED</v>
          </cell>
          <cell r="E48">
            <v>3305.8080071509489</v>
          </cell>
          <cell r="F48">
            <v>-2550.5153933910851</v>
          </cell>
          <cell r="G48">
            <v>-5.9287389561935369</v>
          </cell>
          <cell r="H48">
            <v>-187.6658992024586</v>
          </cell>
          <cell r="I48">
            <v>464.61358854013127</v>
          </cell>
          <cell r="J48">
            <v>0.24161538643135144</v>
          </cell>
          <cell r="L48">
            <v>62810.35213586803</v>
          </cell>
          <cell r="M48">
            <v>-48459.792474430615</v>
          </cell>
          <cell r="N48">
            <v>-112.6460401676772</v>
          </cell>
          <cell r="O48">
            <v>-3565.6520848467135</v>
          </cell>
          <cell r="P48">
            <v>10686.112536423019</v>
          </cell>
          <cell r="Q48">
            <v>0.17013298243110286</v>
          </cell>
          <cell r="S48">
            <v>662481.46566592157</v>
          </cell>
          <cell r="T48">
            <v>-475645.09289948439</v>
          </cell>
          <cell r="U48">
            <v>-16059.858465167677</v>
          </cell>
          <cell r="V48">
            <v>-38629.375014846722</v>
          </cell>
          <cell r="W48">
            <v>132160.99028642289</v>
          </cell>
          <cell r="X48">
            <v>0.19949386833573618</v>
          </cell>
        </row>
        <row r="49">
          <cell r="F49" t="str">
            <v>Check Daily P/L</v>
          </cell>
          <cell r="I49">
            <v>0</v>
          </cell>
          <cell r="M49" t="str">
            <v>Check MTD P/L</v>
          </cell>
          <cell r="P49">
            <v>0</v>
          </cell>
          <cell r="T49" t="str">
            <v>Check YTD P/L</v>
          </cell>
          <cell r="W49">
            <v>0</v>
          </cell>
        </row>
        <row r="50">
          <cell r="C50" t="str">
            <v>* Indicates departments charged a 3.0% management fee</v>
          </cell>
        </row>
        <row r="51">
          <cell r="C51" t="str">
            <v>~ Indicates departments charged a 2.5% management fee</v>
          </cell>
          <cell r="U51" t="str">
            <v>YTD ROLL ADJ</v>
          </cell>
          <cell r="W51">
            <v>-64.787624263215548</v>
          </cell>
        </row>
        <row r="56">
          <cell r="C56" t="str">
            <v>DIVISION:</v>
          </cell>
        </row>
        <row r="58">
          <cell r="C58" t="str">
            <v>CANADIAN- COUPONS</v>
          </cell>
          <cell r="H58" t="str">
            <v xml:space="preserve">    DATE          </v>
          </cell>
          <cell r="I58">
            <v>36098</v>
          </cell>
          <cell r="L58">
            <v>24</v>
          </cell>
          <cell r="M58" t="str">
            <v>OUT OF</v>
          </cell>
          <cell r="N58">
            <v>24</v>
          </cell>
          <cell r="O58" t="str">
            <v>TRADING DAYS THIS MONTH</v>
          </cell>
        </row>
        <row r="59">
          <cell r="C59" t="str">
            <v>CANADIAN- BILLS</v>
          </cell>
        </row>
        <row r="60">
          <cell r="C60" t="str">
            <v>CANADIAN- PROVINCIALS</v>
          </cell>
          <cell r="E60" t="str">
            <v>DAILY AVERAGE</v>
          </cell>
          <cell r="L60" t="str">
            <v>ACTUAL FEBUARY MONTH</v>
          </cell>
          <cell r="S60" t="str">
            <v>ACTUAL FEBUARY YTD</v>
          </cell>
        </row>
        <row r="61">
          <cell r="C61" t="str">
            <v>CANADIAN- REPOS</v>
          </cell>
          <cell r="I61" t="str">
            <v>Profit/</v>
          </cell>
          <cell r="P61" t="str">
            <v>Profit/</v>
          </cell>
          <cell r="W61" t="str">
            <v>Profit/</v>
          </cell>
        </row>
        <row r="62">
          <cell r="C62" t="str">
            <v>CANADIAN - STRIPS</v>
          </cell>
          <cell r="E62" t="str">
            <v>Revenue</v>
          </cell>
          <cell r="F62" t="str">
            <v>Expense</v>
          </cell>
          <cell r="G62" t="str">
            <v>Extra</v>
          </cell>
          <cell r="H62" t="str">
            <v>Other</v>
          </cell>
          <cell r="I62" t="str">
            <v>(Loss)</v>
          </cell>
          <cell r="L62" t="str">
            <v>Revenue</v>
          </cell>
          <cell r="M62" t="str">
            <v>Expense</v>
          </cell>
          <cell r="N62" t="str">
            <v>Extra</v>
          </cell>
          <cell r="O62" t="str">
            <v>Other</v>
          </cell>
          <cell r="P62" t="str">
            <v>(Loss)</v>
          </cell>
          <cell r="S62" t="str">
            <v>Revenue</v>
          </cell>
          <cell r="T62" t="str">
            <v>Expense</v>
          </cell>
          <cell r="U62" t="str">
            <v>Extra</v>
          </cell>
          <cell r="V62" t="str">
            <v>Other</v>
          </cell>
          <cell r="W62" t="str">
            <v>(Loss)</v>
          </cell>
        </row>
        <row r="63">
          <cell r="C63" t="str">
            <v>CANADIAN - INTERBANK</v>
          </cell>
          <cell r="X63">
            <v>-1.2151038024472889</v>
          </cell>
        </row>
        <row r="64">
          <cell r="C64" t="str">
            <v>CANADIAN - SWAPS</v>
          </cell>
          <cell r="E64">
            <v>6.1841231578947387</v>
          </cell>
          <cell r="F64">
            <v>-14.76626716210526</v>
          </cell>
          <cell r="G64">
            <v>-0.60154862736842107</v>
          </cell>
          <cell r="H64">
            <v>0</v>
          </cell>
          <cell r="I64">
            <v>-9.1836926315789409</v>
          </cell>
          <cell r="J64">
            <v>-1.485043618488566</v>
          </cell>
          <cell r="L64">
            <v>117.49834000000004</v>
          </cell>
          <cell r="M64">
            <v>-280.55907607999995</v>
          </cell>
          <cell r="N64">
            <v>-11.429423920000001</v>
          </cell>
          <cell r="O64">
            <v>0</v>
          </cell>
          <cell r="P64">
            <v>-174.49015999999989</v>
          </cell>
          <cell r="Q64">
            <v>-1.485043618488566</v>
          </cell>
          <cell r="S64">
            <v>498.38324000000006</v>
          </cell>
          <cell r="T64">
            <v>-1092.54118608</v>
          </cell>
          <cell r="U64">
            <v>-11.429423920000001</v>
          </cell>
          <cell r="V64">
            <v>0</v>
          </cell>
          <cell r="W64">
            <v>-605.58736999999985</v>
          </cell>
          <cell r="X64" t="str">
            <v>N/A</v>
          </cell>
        </row>
        <row r="65">
          <cell r="C65" t="str">
            <v>CANADIAN - EXECUTIVE</v>
          </cell>
          <cell r="E65">
            <v>0</v>
          </cell>
          <cell r="F65">
            <v>-1.9997436842105243</v>
          </cell>
          <cell r="G65">
            <v>0</v>
          </cell>
          <cell r="H65">
            <v>0</v>
          </cell>
          <cell r="I65">
            <v>-1.9997436842105243</v>
          </cell>
          <cell r="J65" t="str">
            <v>N/A</v>
          </cell>
          <cell r="L65">
            <v>0</v>
          </cell>
          <cell r="M65">
            <v>-37.995129999999961</v>
          </cell>
          <cell r="N65">
            <v>0</v>
          </cell>
          <cell r="O65">
            <v>0</v>
          </cell>
          <cell r="P65">
            <v>-37.995129999999961</v>
          </cell>
          <cell r="Q65" t="str">
            <v>N/A</v>
          </cell>
          <cell r="S65">
            <v>0</v>
          </cell>
          <cell r="T65">
            <v>-172.11281999999997</v>
          </cell>
          <cell r="U65">
            <v>0</v>
          </cell>
          <cell r="V65">
            <v>0</v>
          </cell>
          <cell r="W65">
            <v>-172.11281999999997</v>
          </cell>
          <cell r="X65">
            <v>-0.40937803527219657</v>
          </cell>
        </row>
        <row r="66">
          <cell r="C66" t="str">
            <v>CANADIAN TOTAL</v>
          </cell>
          <cell r="E66">
            <v>3.4837894736842094</v>
          </cell>
          <cell r="F66">
            <v>-4.5122341789473692</v>
          </cell>
          <cell r="G66">
            <v>0.47913838947368415</v>
          </cell>
          <cell r="H66">
            <v>0</v>
          </cell>
          <cell r="I66">
            <v>-0.54930631578947575</v>
          </cell>
          <cell r="J66">
            <v>-0.15767494561276352</v>
          </cell>
          <cell r="L66">
            <v>66.191999999999979</v>
          </cell>
          <cell r="M66">
            <v>-85.732449400000007</v>
          </cell>
          <cell r="N66">
            <v>9.1036293999999991</v>
          </cell>
          <cell r="O66">
            <v>0</v>
          </cell>
          <cell r="P66">
            <v>-10.43682000000004</v>
          </cell>
          <cell r="Q66">
            <v>-0.15767494561276352</v>
          </cell>
          <cell r="S66">
            <v>234.61651999999998</v>
          </cell>
          <cell r="T66">
            <v>-339.76699939999997</v>
          </cell>
          <cell r="U66">
            <v>9.1036293999999991</v>
          </cell>
          <cell r="V66">
            <v>0</v>
          </cell>
          <cell r="W66">
            <v>-96.046850000000006</v>
          </cell>
          <cell r="X66">
            <v>-2.1622119448295941E-2</v>
          </cell>
        </row>
        <row r="67">
          <cell r="C67" t="str">
            <v>FX FWD YEN LDN</v>
          </cell>
          <cell r="E67">
            <v>2.4806842105263178</v>
          </cell>
          <cell r="F67">
            <v>-2.5037992210526321</v>
          </cell>
          <cell r="G67">
            <v>-0.19795762105263157</v>
          </cell>
          <cell r="H67">
            <v>0</v>
          </cell>
          <cell r="I67">
            <v>-0.22107263157894685</v>
          </cell>
          <cell r="J67">
            <v>-8.9117603377675658E-2</v>
          </cell>
          <cell r="L67">
            <v>47.133000000000038</v>
          </cell>
          <cell r="M67">
            <v>-47.572185200000007</v>
          </cell>
          <cell r="N67">
            <v>-3.7611947999999997</v>
          </cell>
          <cell r="O67">
            <v>0</v>
          </cell>
          <cell r="P67">
            <v>-4.2003799999999902</v>
          </cell>
          <cell r="Q67">
            <v>-8.9117603377675658E-2</v>
          </cell>
          <cell r="S67">
            <v>176.11687000000001</v>
          </cell>
          <cell r="T67">
            <v>-176.16369520000001</v>
          </cell>
          <cell r="U67">
            <v>-3.7611947999999997</v>
          </cell>
          <cell r="V67">
            <v>0</v>
          </cell>
          <cell r="W67">
            <v>-3.808020000000008</v>
          </cell>
          <cell r="X67">
            <v>-0.11153053090587485</v>
          </cell>
        </row>
        <row r="68">
          <cell r="C68" t="str">
            <v>FX FWD YEN NY</v>
          </cell>
          <cell r="E68">
            <v>2.0963110526315787</v>
          </cell>
          <cell r="F68">
            <v>-1.6871564736842133</v>
          </cell>
          <cell r="G68">
            <v>-6.6672473684210531E-2</v>
          </cell>
          <cell r="H68">
            <v>0</v>
          </cell>
          <cell r="I68">
            <v>0.34248210526315542</v>
          </cell>
          <cell r="J68">
            <v>0.1633737058406598</v>
          </cell>
          <cell r="L68">
            <v>39.829909999999998</v>
          </cell>
          <cell r="M68">
            <v>-32.055973000000051</v>
          </cell>
          <cell r="N68">
            <v>-1.266777</v>
          </cell>
          <cell r="O68">
            <v>0</v>
          </cell>
          <cell r="P68">
            <v>6.5071599999999528</v>
          </cell>
          <cell r="Q68">
            <v>0.16337370584065977</v>
          </cell>
          <cell r="S68">
            <v>123.55693000000001</v>
          </cell>
          <cell r="T68">
            <v>-136.07052300000004</v>
          </cell>
          <cell r="U68">
            <v>-1.266777</v>
          </cell>
          <cell r="V68">
            <v>0</v>
          </cell>
          <cell r="W68">
            <v>-13.780370000000016</v>
          </cell>
          <cell r="X68">
            <v>9.3818307514138291E-2</v>
          </cell>
        </row>
        <row r="69">
          <cell r="C69" t="str">
            <v>TOTAL FX YEN</v>
          </cell>
          <cell r="E69">
            <v>3.9461384210526318</v>
          </cell>
          <cell r="F69">
            <v>-2.5679364736842123</v>
          </cell>
          <cell r="G69">
            <v>-6.6672473684210531E-2</v>
          </cell>
          <cell r="H69">
            <v>0</v>
          </cell>
          <cell r="I69">
            <v>1.3115294736842085</v>
          </cell>
          <cell r="J69">
            <v>0.33235769599140369</v>
          </cell>
          <cell r="L69">
            <v>74.97663</v>
          </cell>
          <cell r="M69">
            <v>-48.790793000000036</v>
          </cell>
          <cell r="N69">
            <v>-1.266777</v>
          </cell>
          <cell r="O69">
            <v>0</v>
          </cell>
          <cell r="P69">
            <v>24.919059999999963</v>
          </cell>
          <cell r="Q69">
            <v>0.33235769599140375</v>
          </cell>
          <cell r="S69">
            <v>214.02294000000001</v>
          </cell>
          <cell r="T69">
            <v>-192.67689300000004</v>
          </cell>
          <cell r="U69">
            <v>-1.266777</v>
          </cell>
          <cell r="V69">
            <v>0</v>
          </cell>
          <cell r="W69">
            <v>20.079269999999969</v>
          </cell>
          <cell r="X69">
            <v>-1.594299069685045</v>
          </cell>
        </row>
        <row r="70">
          <cell r="C70" t="str">
            <v>FX FWD EURO LDN</v>
          </cell>
          <cell r="E70">
            <v>0.75240947368421096</v>
          </cell>
          <cell r="F70">
            <v>-2.4784415789473675</v>
          </cell>
          <cell r="G70">
            <v>0</v>
          </cell>
          <cell r="H70">
            <v>0</v>
          </cell>
          <cell r="I70">
            <v>-1.7260321052631553</v>
          </cell>
          <cell r="J70" t="str">
            <v>N/A</v>
          </cell>
          <cell r="L70">
            <v>14.295780000000008</v>
          </cell>
          <cell r="M70">
            <v>-47.090389999999985</v>
          </cell>
          <cell r="N70">
            <v>0</v>
          </cell>
          <cell r="O70">
            <v>0</v>
          </cell>
          <cell r="P70">
            <v>-32.794609999999949</v>
          </cell>
          <cell r="Q70" t="str">
            <v>N/A</v>
          </cell>
          <cell r="S70">
            <v>74.512400000000014</v>
          </cell>
          <cell r="T70">
            <v>-193.30744999999999</v>
          </cell>
          <cell r="U70">
            <v>0</v>
          </cell>
          <cell r="V70">
            <v>0</v>
          </cell>
          <cell r="W70">
            <v>-118.79504999999996</v>
          </cell>
          <cell r="X70">
            <v>3.2467376686248564E-2</v>
          </cell>
        </row>
        <row r="71">
          <cell r="C71" t="str">
            <v>FX FWD EURO NY</v>
          </cell>
          <cell r="E71">
            <v>5.648737894736839</v>
          </cell>
          <cell r="F71">
            <v>-4.1685869894736785</v>
          </cell>
          <cell r="G71">
            <v>-9.5473536842105258E-2</v>
          </cell>
          <cell r="H71">
            <v>0</v>
          </cell>
          <cell r="I71">
            <v>1.3846773684210536</v>
          </cell>
          <cell r="J71">
            <v>0.2451303980153185</v>
          </cell>
          <cell r="L71">
            <v>107.32601999999994</v>
          </cell>
          <cell r="M71">
            <v>-79.203152799999884</v>
          </cell>
          <cell r="N71">
            <v>-1.8139972</v>
          </cell>
          <cell r="O71">
            <v>0</v>
          </cell>
          <cell r="P71">
            <v>26.308870000000017</v>
          </cell>
          <cell r="Q71">
            <v>0.24513039801531847</v>
          </cell>
          <cell r="S71">
            <v>305.53992999999997</v>
          </cell>
          <cell r="T71">
            <v>-293.80585279999991</v>
          </cell>
          <cell r="U71">
            <v>-1.8139972</v>
          </cell>
          <cell r="V71">
            <v>0</v>
          </cell>
          <cell r="W71">
            <v>9.9200800000000164</v>
          </cell>
          <cell r="X71">
            <v>-0.67093663835223716</v>
          </cell>
        </row>
        <row r="72">
          <cell r="C72" t="str">
            <v>TOTAL FX EURO</v>
          </cell>
          <cell r="E72">
            <v>20.993285789473692</v>
          </cell>
          <cell r="F72">
            <v>-36.223187022894706</v>
          </cell>
          <cell r="G72">
            <v>0.46459860184210516</v>
          </cell>
          <cell r="H72">
            <v>0</v>
          </cell>
          <cell r="I72">
            <v>-14.76530263157893</v>
          </cell>
          <cell r="J72">
            <v>-0.70333452226818371</v>
          </cell>
          <cell r="L72">
            <v>398.87243000000012</v>
          </cell>
          <cell r="M72">
            <v>-688.24055343499936</v>
          </cell>
          <cell r="N72">
            <v>8.8273734349999984</v>
          </cell>
          <cell r="O72">
            <v>0</v>
          </cell>
          <cell r="P72">
            <v>-280.54074999999966</v>
          </cell>
          <cell r="Q72">
            <v>-0.70333452226818383</v>
          </cell>
          <cell r="S72">
            <v>1159.4971500000001</v>
          </cell>
          <cell r="T72">
            <v>-1937.4462699999999</v>
          </cell>
          <cell r="U72">
            <v>0</v>
          </cell>
          <cell r="V72">
            <v>0</v>
          </cell>
          <cell r="W72">
            <v>-777.94911999999977</v>
          </cell>
          <cell r="X72">
            <v>-0.11492624149447296</v>
          </cell>
        </row>
        <row r="73">
          <cell r="C73" t="str">
            <v>FX FWD TOKYO</v>
          </cell>
          <cell r="E73">
            <v>9.2606831578947375</v>
          </cell>
          <cell r="F73">
            <v>-10.148232105263158</v>
          </cell>
          <cell r="G73">
            <v>0</v>
          </cell>
          <cell r="H73">
            <v>-1.9529473684210524E-2</v>
          </cell>
          <cell r="I73">
            <v>-0.90707842105263126</v>
          </cell>
          <cell r="J73">
            <v>-9.7949406710815534E-2</v>
          </cell>
          <cell r="L73">
            <v>175.95298000000003</v>
          </cell>
          <cell r="M73">
            <v>-192.81641000000002</v>
          </cell>
          <cell r="N73">
            <v>0</v>
          </cell>
          <cell r="O73">
            <v>-0.37105999999999995</v>
          </cell>
          <cell r="P73">
            <v>-17.234489999999994</v>
          </cell>
          <cell r="Q73">
            <v>-9.7949406710815534E-2</v>
          </cell>
          <cell r="S73">
            <v>694.15452000000005</v>
          </cell>
          <cell r="T73">
            <v>-770.61248999999998</v>
          </cell>
          <cell r="U73">
            <v>0</v>
          </cell>
          <cell r="V73">
            <v>-3.3186</v>
          </cell>
          <cell r="W73">
            <v>-79.776569999999964</v>
          </cell>
          <cell r="X73">
            <v>-4.1517410597588456E-2</v>
          </cell>
        </row>
        <row r="74">
          <cell r="C74" t="str">
            <v>F/X - COMBINED</v>
          </cell>
          <cell r="E74">
            <v>5.8595989473684211</v>
          </cell>
          <cell r="F74">
            <v>-6.1789863157894791</v>
          </cell>
          <cell r="G74">
            <v>0</v>
          </cell>
          <cell r="H74">
            <v>0</v>
          </cell>
          <cell r="I74">
            <v>-0.31938736842105975</v>
          </cell>
          <cell r="J74">
            <v>-5.4506694278880372E-2</v>
          </cell>
          <cell r="L74">
            <v>111.33238</v>
          </cell>
          <cell r="M74">
            <v>-117.4007400000001</v>
          </cell>
          <cell r="N74">
            <v>0</v>
          </cell>
          <cell r="O74">
            <v>0</v>
          </cell>
          <cell r="P74">
            <v>-6.0683600000001352</v>
          </cell>
          <cell r="Q74">
            <v>-5.4506694278880372E-2</v>
          </cell>
          <cell r="S74">
            <v>475.43572</v>
          </cell>
          <cell r="T74">
            <v>-493.82958000000008</v>
          </cell>
          <cell r="U74">
            <v>-1.345</v>
          </cell>
          <cell r="V74">
            <v>0</v>
          </cell>
          <cell r="W74">
            <v>-19.738860000000098</v>
          </cell>
          <cell r="X74">
            <v>-8.508572198755697E-2</v>
          </cell>
        </row>
        <row r="75">
          <cell r="E75">
            <v>15.120282105263156</v>
          </cell>
          <cell r="F75">
            <v>-16.327218421052642</v>
          </cell>
          <cell r="G75">
            <v>0</v>
          </cell>
          <cell r="H75">
            <v>-1.9529473684210524E-2</v>
          </cell>
          <cell r="I75">
            <v>-1.2264657894736899</v>
          </cell>
          <cell r="J75">
            <v>-8.1113948862552937E-2</v>
          </cell>
          <cell r="L75">
            <v>287.28535999999997</v>
          </cell>
          <cell r="M75">
            <v>-310.21715000000017</v>
          </cell>
          <cell r="N75">
            <v>0</v>
          </cell>
          <cell r="O75">
            <v>-0.37105999999999995</v>
          </cell>
          <cell r="P75">
            <v>-23.302850000000106</v>
          </cell>
          <cell r="Q75">
            <v>-8.1113948862552923E-2</v>
          </cell>
          <cell r="S75">
            <v>1169.59024</v>
          </cell>
          <cell r="T75">
            <v>-1264.4420700000001</v>
          </cell>
          <cell r="U75">
            <v>-1.345</v>
          </cell>
          <cell r="V75">
            <v>-3.3186</v>
          </cell>
          <cell r="W75">
            <v>-99.515430000000038</v>
          </cell>
          <cell r="X75">
            <v>-0.10600132482641776</v>
          </cell>
        </row>
        <row r="76">
          <cell r="C76" t="str">
            <v>ENVIRONMENTAL-SF</v>
          </cell>
          <cell r="E76">
            <v>20.208598421052628</v>
          </cell>
          <cell r="F76">
            <v>-18.041648421052635</v>
          </cell>
          <cell r="G76">
            <v>0</v>
          </cell>
          <cell r="H76">
            <v>-6.6798421052631576E-2</v>
          </cell>
          <cell r="I76">
            <v>2.1001515789473624</v>
          </cell>
          <cell r="J76">
            <v>0.10392366334319832</v>
          </cell>
          <cell r="L76">
            <v>383.96336999999994</v>
          </cell>
          <cell r="M76">
            <v>-342.79132000000004</v>
          </cell>
          <cell r="N76">
            <v>0</v>
          </cell>
          <cell r="O76">
            <v>-1.2691699999999999</v>
          </cell>
          <cell r="P76">
            <v>39.902879999999882</v>
          </cell>
          <cell r="Q76">
            <v>0.1039236633431983</v>
          </cell>
          <cell r="S76">
            <v>1137.9603999999999</v>
          </cell>
          <cell r="T76">
            <v>-1253.4127600000002</v>
          </cell>
          <cell r="U76">
            <v>0</v>
          </cell>
          <cell r="V76">
            <v>-5.1729500000000002</v>
          </cell>
          <cell r="W76">
            <v>-120.62531000000028</v>
          </cell>
          <cell r="X76">
            <v>0.1519102949521578</v>
          </cell>
        </row>
        <row r="77">
          <cell r="C77" t="str">
            <v>ENVIRONMENTAL -NY</v>
          </cell>
          <cell r="E77">
            <v>12.376252105263163</v>
          </cell>
          <cell r="F77">
            <v>-9.8669473684210516</v>
          </cell>
          <cell r="G77">
            <v>0</v>
          </cell>
          <cell r="H77">
            <v>0</v>
          </cell>
          <cell r="I77">
            <v>2.5093047368421102</v>
          </cell>
          <cell r="J77">
            <v>0.20275158549614511</v>
          </cell>
          <cell r="L77">
            <v>235.14879000000008</v>
          </cell>
          <cell r="M77">
            <v>-187.47199999999998</v>
          </cell>
          <cell r="N77">
            <v>0</v>
          </cell>
          <cell r="O77">
            <v>0</v>
          </cell>
          <cell r="P77">
            <v>47.676790000000096</v>
          </cell>
          <cell r="Q77">
            <v>0.20275158549614514</v>
          </cell>
          <cell r="S77">
            <v>840.57699999999988</v>
          </cell>
          <cell r="T77">
            <v>-714.42669999999998</v>
          </cell>
          <cell r="U77">
            <v>1.542</v>
          </cell>
          <cell r="V77">
            <v>0</v>
          </cell>
          <cell r="W77">
            <v>127.69229999999993</v>
          </cell>
          <cell r="X77">
            <v>3.5718253291545815E-3</v>
          </cell>
        </row>
        <row r="78">
          <cell r="C78" t="str">
            <v>POWER BROKERAGE</v>
          </cell>
          <cell r="E78">
            <v>32.584850526315797</v>
          </cell>
          <cell r="F78">
            <v>-27.908595789473686</v>
          </cell>
          <cell r="G78">
            <v>0</v>
          </cell>
          <cell r="H78">
            <v>-6.6798421052631576E-2</v>
          </cell>
          <cell r="I78">
            <v>4.6094563157894735</v>
          </cell>
          <cell r="J78">
            <v>0.14146010312574053</v>
          </cell>
          <cell r="L78">
            <v>619.11216000000013</v>
          </cell>
          <cell r="M78">
            <v>-530.26332000000002</v>
          </cell>
          <cell r="N78">
            <v>0</v>
          </cell>
          <cell r="O78">
            <v>-1.2691699999999999</v>
          </cell>
          <cell r="P78">
            <v>87.579669999999993</v>
          </cell>
          <cell r="Q78">
            <v>0.14146010312574053</v>
          </cell>
          <cell r="S78">
            <v>1978.5373999999997</v>
          </cell>
          <cell r="T78">
            <v>-1967.8394600000001</v>
          </cell>
          <cell r="U78">
            <v>1.542</v>
          </cell>
          <cell r="V78">
            <v>-5.1729500000000002</v>
          </cell>
          <cell r="W78">
            <v>7.0669899999996488</v>
          </cell>
          <cell r="X78">
            <v>-0.6108724842389831</v>
          </cell>
        </row>
        <row r="79">
          <cell r="C79" t="str">
            <v>NATURAL GAS BROKERAGE</v>
          </cell>
          <cell r="E79">
            <v>4.8871621052631591</v>
          </cell>
          <cell r="F79">
            <v>-5.6020447368420996</v>
          </cell>
          <cell r="G79">
            <v>0</v>
          </cell>
          <cell r="H79">
            <v>0</v>
          </cell>
          <cell r="I79">
            <v>-0.71488263157894349</v>
          </cell>
          <cell r="J79">
            <v>-0.14627765893197217</v>
          </cell>
          <cell r="L79">
            <v>92.85608000000002</v>
          </cell>
          <cell r="M79">
            <v>-106.43884999999989</v>
          </cell>
          <cell r="N79">
            <v>0</v>
          </cell>
          <cell r="O79">
            <v>0</v>
          </cell>
          <cell r="P79">
            <v>-13.582769999999925</v>
          </cell>
          <cell r="Q79">
            <v>-0.14627765893197217</v>
          </cell>
          <cell r="S79">
            <v>354.86131</v>
          </cell>
          <cell r="T79">
            <v>-571.63631999999984</v>
          </cell>
          <cell r="U79">
            <v>0</v>
          </cell>
          <cell r="V79">
            <v>0</v>
          </cell>
          <cell r="W79">
            <v>-216.7750099999999</v>
          </cell>
          <cell r="X79">
            <v>-0.14375221406687422</v>
          </cell>
        </row>
        <row r="80">
          <cell r="C80" t="str">
            <v>FLANAGAN CONSULTING</v>
          </cell>
          <cell r="E80">
            <v>45.721594736842128</v>
          </cell>
          <cell r="F80">
            <v>-48.426652631578939</v>
          </cell>
          <cell r="G80">
            <v>0</v>
          </cell>
          <cell r="H80">
            <v>-0.10631105263157896</v>
          </cell>
          <cell r="I80">
            <v>-2.8113689473684227</v>
          </cell>
          <cell r="J80">
            <v>-6.1488864584660734E-2</v>
          </cell>
          <cell r="L80">
            <v>868.71030000000042</v>
          </cell>
          <cell r="M80">
            <v>-920.10639999999989</v>
          </cell>
          <cell r="N80">
            <v>0</v>
          </cell>
          <cell r="O80">
            <v>-2.0199100000000003</v>
          </cell>
          <cell r="P80">
            <v>-53.416010000000028</v>
          </cell>
          <cell r="Q80">
            <v>-6.1488864584660734E-2</v>
          </cell>
          <cell r="S80">
            <v>2503.7353499999999</v>
          </cell>
          <cell r="T80">
            <v>-2856.9985299999998</v>
          </cell>
          <cell r="U80">
            <v>0.19700000000000006</v>
          </cell>
          <cell r="V80">
            <v>-6.8513200000000003</v>
          </cell>
          <cell r="W80">
            <v>-359.91750000000002</v>
          </cell>
        </row>
        <row r="81">
          <cell r="C81" t="str">
            <v>COMMODITIES - NY</v>
          </cell>
          <cell r="X81" t="str">
            <v>N/A</v>
          </cell>
        </row>
        <row r="82">
          <cell r="C82" t="str">
            <v>COMMODITIES - UK</v>
          </cell>
          <cell r="E82">
            <v>0.5277894736842107</v>
          </cell>
          <cell r="F82">
            <v>-3.3557436842105264</v>
          </cell>
          <cell r="G82">
            <v>0</v>
          </cell>
          <cell r="H82">
            <v>0</v>
          </cell>
          <cell r="I82">
            <v>-2.827954210526316</v>
          </cell>
          <cell r="J82" t="str">
            <v>N/A</v>
          </cell>
          <cell r="L82">
            <v>10.028000000000002</v>
          </cell>
          <cell r="M82">
            <v>-63.759129999999999</v>
          </cell>
          <cell r="N82">
            <v>0</v>
          </cell>
          <cell r="O82">
            <v>0</v>
          </cell>
          <cell r="P82">
            <v>-53.731130000000007</v>
          </cell>
          <cell r="Q82" t="str">
            <v>N/A</v>
          </cell>
          <cell r="S82">
            <v>26.266999999999999</v>
          </cell>
          <cell r="T82">
            <v>-184.78863000000001</v>
          </cell>
          <cell r="U82">
            <v>0</v>
          </cell>
          <cell r="V82">
            <v>0</v>
          </cell>
          <cell r="W82">
            <v>-158.52163000000002</v>
          </cell>
          <cell r="X82" t="str">
            <v>N/A</v>
          </cell>
        </row>
        <row r="83">
          <cell r="C83" t="str">
            <v>OTHER</v>
          </cell>
          <cell r="E83">
            <v>2.5000000000000001E-2</v>
          </cell>
          <cell r="F83">
            <v>-1.312604210526316</v>
          </cell>
          <cell r="G83">
            <v>0</v>
          </cell>
          <cell r="H83">
            <v>0</v>
          </cell>
          <cell r="I83">
            <v>-1.287604210526317</v>
          </cell>
          <cell r="J83" t="str">
            <v>N/A</v>
          </cell>
          <cell r="L83">
            <v>0.47499999999999998</v>
          </cell>
          <cell r="M83">
            <v>-24.939480000000003</v>
          </cell>
          <cell r="N83">
            <v>0</v>
          </cell>
          <cell r="O83">
            <v>0</v>
          </cell>
          <cell r="P83">
            <v>-24.464480000000023</v>
          </cell>
          <cell r="Q83" t="str">
            <v>N/A</v>
          </cell>
          <cell r="S83">
            <v>2.2650000000000001</v>
          </cell>
          <cell r="T83">
            <v>-115.8571</v>
          </cell>
          <cell r="U83">
            <v>0</v>
          </cell>
          <cell r="V83">
            <v>0</v>
          </cell>
          <cell r="W83">
            <v>-113.5921</v>
          </cell>
          <cell r="X83">
            <v>-7.2867938300455293E-2</v>
          </cell>
        </row>
        <row r="84">
          <cell r="E84">
            <v>7.9829163157894794</v>
          </cell>
          <cell r="F84">
            <v>-7.716592105263155</v>
          </cell>
          <cell r="G84">
            <v>0</v>
          </cell>
          <cell r="H84">
            <v>0</v>
          </cell>
          <cell r="I84">
            <v>0.26632421052632455</v>
          </cell>
          <cell r="J84">
            <v>3.3361769056699186E-2</v>
          </cell>
          <cell r="L84">
            <v>151.67541000000011</v>
          </cell>
          <cell r="M84">
            <v>-146.61524999999995</v>
          </cell>
          <cell r="N84">
            <v>0</v>
          </cell>
          <cell r="O84">
            <v>0</v>
          </cell>
          <cell r="P84">
            <v>5.0601600000001667</v>
          </cell>
          <cell r="Q84">
            <v>3.3361769056699193E-2</v>
          </cell>
          <cell r="S84">
            <v>400.39777000000009</v>
          </cell>
          <cell r="T84">
            <v>-429.57393000000002</v>
          </cell>
          <cell r="U84">
            <v>0</v>
          </cell>
          <cell r="V84">
            <v>0</v>
          </cell>
          <cell r="W84">
            <v>-29.176159999999896</v>
          </cell>
          <cell r="X84">
            <v>-1.1078596878152687</v>
          </cell>
        </row>
        <row r="85">
          <cell r="C85" t="str">
            <v>CX - FCM</v>
          </cell>
          <cell r="E85">
            <v>1.0116584210526323</v>
          </cell>
          <cell r="F85">
            <v>-1.7870731578947359</v>
          </cell>
          <cell r="G85">
            <v>0.31578947368421051</v>
          </cell>
          <cell r="H85">
            <v>0</v>
          </cell>
          <cell r="I85">
            <v>-0.4596252631578937</v>
          </cell>
          <cell r="J85">
            <v>-0.45432851009103731</v>
          </cell>
          <cell r="L85">
            <v>19.221510000000013</v>
          </cell>
          <cell r="M85">
            <v>-33.954389999999982</v>
          </cell>
          <cell r="N85">
            <v>6</v>
          </cell>
          <cell r="O85">
            <v>0</v>
          </cell>
          <cell r="P85">
            <v>-8.7328799999999802</v>
          </cell>
          <cell r="Q85">
            <v>-0.45432851009103731</v>
          </cell>
          <cell r="S85">
            <v>44.634470000000007</v>
          </cell>
          <cell r="T85">
            <v>-94.083199999999977</v>
          </cell>
          <cell r="U85">
            <v>0</v>
          </cell>
          <cell r="V85">
            <v>0</v>
          </cell>
          <cell r="W85">
            <v>-49.448729999999983</v>
          </cell>
          <cell r="X85">
            <v>-2.590371957606934E-2</v>
          </cell>
        </row>
        <row r="86">
          <cell r="C86" t="str">
            <v>CX - BILLS</v>
          </cell>
          <cell r="E86">
            <v>4.4116436842105244</v>
          </cell>
          <cell r="F86">
            <v>-3.2922357894736813</v>
          </cell>
          <cell r="G86">
            <v>0</v>
          </cell>
          <cell r="H86">
            <v>0</v>
          </cell>
          <cell r="I86">
            <v>1.1194078947368442</v>
          </cell>
          <cell r="J86">
            <v>0.25373941661319033</v>
          </cell>
          <cell r="L86">
            <v>83.821229999999971</v>
          </cell>
          <cell r="M86">
            <v>-62.552479999999946</v>
          </cell>
          <cell r="N86">
            <v>0</v>
          </cell>
          <cell r="O86">
            <v>0</v>
          </cell>
          <cell r="P86">
            <v>21.268750000000001</v>
          </cell>
          <cell r="Q86">
            <v>0.25373941661319033</v>
          </cell>
          <cell r="S86">
            <v>178.22729999999999</v>
          </cell>
          <cell r="T86">
            <v>-182.84404999999998</v>
          </cell>
          <cell r="U86">
            <v>0</v>
          </cell>
          <cell r="V86">
            <v>0</v>
          </cell>
          <cell r="W86">
            <v>-4.6167499999999828</v>
          </cell>
          <cell r="X86">
            <v>1</v>
          </cell>
        </row>
        <row r="87">
          <cell r="C87" t="str">
            <v>CX - INTERM SHORT</v>
          </cell>
          <cell r="E87">
            <v>9.4820578947368386</v>
          </cell>
          <cell r="F87">
            <v>0</v>
          </cell>
          <cell r="G87">
            <v>-8.0589473684210535</v>
          </cell>
          <cell r="H87">
            <v>0</v>
          </cell>
          <cell r="I87">
            <v>1.4231105263157859</v>
          </cell>
          <cell r="J87">
            <v>0.15008456414358165</v>
          </cell>
          <cell r="L87">
            <v>180.15909999999994</v>
          </cell>
          <cell r="M87">
            <v>0</v>
          </cell>
          <cell r="N87">
            <v>-153.12</v>
          </cell>
          <cell r="O87">
            <v>0</v>
          </cell>
          <cell r="P87">
            <v>27.039099999999934</v>
          </cell>
          <cell r="Q87">
            <v>0.15008456414358165</v>
          </cell>
          <cell r="S87">
            <v>205.63685999999996</v>
          </cell>
          <cell r="T87">
            <v>0</v>
          </cell>
          <cell r="U87">
            <v>0</v>
          </cell>
          <cell r="V87">
            <v>0</v>
          </cell>
          <cell r="W87">
            <v>205.63685999999996</v>
          </cell>
          <cell r="X87">
            <v>0.33018084903709688</v>
          </cell>
        </row>
        <row r="88">
          <cell r="C88" t="str">
            <v>CX - INTERM</v>
          </cell>
          <cell r="E88">
            <v>8.8441042105263197</v>
          </cell>
          <cell r="F88">
            <v>-5.7324899999999994</v>
          </cell>
          <cell r="G88">
            <v>0</v>
          </cell>
          <cell r="H88">
            <v>-0.62105263157894719</v>
          </cell>
          <cell r="I88">
            <v>2.4905615789473674</v>
          </cell>
          <cell r="J88">
            <v>0.28160699146704787</v>
          </cell>
          <cell r="L88">
            <v>168.03798000000006</v>
          </cell>
          <cell r="M88">
            <v>-108.91730999999999</v>
          </cell>
          <cell r="N88">
            <v>0</v>
          </cell>
          <cell r="O88">
            <v>-11.8</v>
          </cell>
          <cell r="P88">
            <v>47.320669999999978</v>
          </cell>
          <cell r="Q88">
            <v>0.28160699146704787</v>
          </cell>
          <cell r="S88">
            <v>787.19081000000006</v>
          </cell>
          <cell r="T88">
            <v>-462.60047999999995</v>
          </cell>
          <cell r="U88">
            <v>0</v>
          </cell>
          <cell r="V88">
            <v>-64.674999999999997</v>
          </cell>
          <cell r="W88">
            <v>259.91533000000004</v>
          </cell>
          <cell r="X88">
            <v>6.7004458740330605E-2</v>
          </cell>
        </row>
        <row r="89">
          <cell r="C89" t="str">
            <v>CX - LONG</v>
          </cell>
          <cell r="E89">
            <v>32.285170000000015</v>
          </cell>
          <cell r="F89">
            <v>-23.19673894736842</v>
          </cell>
          <cell r="G89">
            <v>-7.743157894736842</v>
          </cell>
          <cell r="H89">
            <v>-0.62105263157894719</v>
          </cell>
          <cell r="I89">
            <v>0.7242205263157937</v>
          </cell>
          <cell r="J89">
            <v>2.2431987389745611E-2</v>
          </cell>
          <cell r="L89">
            <v>613.41823000000022</v>
          </cell>
          <cell r="M89">
            <v>-440.73803999999996</v>
          </cell>
          <cell r="N89">
            <v>-147.12</v>
          </cell>
          <cell r="O89">
            <v>-11.8</v>
          </cell>
          <cell r="P89">
            <v>13.76019000000008</v>
          </cell>
          <cell r="Q89">
            <v>2.2431987389745615E-2</v>
          </cell>
          <cell r="S89">
            <v>1644.6192100000003</v>
          </cell>
          <cell r="T89">
            <v>-1469.74739</v>
          </cell>
          <cell r="U89">
            <v>0</v>
          </cell>
          <cell r="V89">
            <v>-64.674999999999997</v>
          </cell>
          <cell r="W89">
            <v>110.19682000000013</v>
          </cell>
        </row>
        <row r="90">
          <cell r="C90" t="str">
            <v>CX - ERROR</v>
          </cell>
          <cell r="X90" t="str">
            <v>N/A</v>
          </cell>
        </row>
        <row r="91">
          <cell r="C91" t="str">
            <v xml:space="preserve">  CX - TOTAL</v>
          </cell>
          <cell r="E91">
            <v>1.8698493046318425E-16</v>
          </cell>
          <cell r="F91">
            <v>-11.911886842105266</v>
          </cell>
          <cell r="G91">
            <v>-2.7894736842105261</v>
          </cell>
          <cell r="H91">
            <v>0</v>
          </cell>
          <cell r="I91">
            <v>-14.701360526315799</v>
          </cell>
          <cell r="J91" t="str">
            <v>N/A</v>
          </cell>
          <cell r="L91">
            <v>3.5527136788005009E-15</v>
          </cell>
          <cell r="M91">
            <v>-226.32585000000006</v>
          </cell>
          <cell r="N91">
            <v>-53</v>
          </cell>
          <cell r="O91">
            <v>0</v>
          </cell>
          <cell r="P91">
            <v>-279.32585000000017</v>
          </cell>
          <cell r="Q91" t="str">
            <v>N/A</v>
          </cell>
          <cell r="S91">
            <v>2.0440000000000014</v>
          </cell>
          <cell r="T91">
            <v>-1085.0704000000001</v>
          </cell>
          <cell r="U91">
            <v>-341.8</v>
          </cell>
          <cell r="V91">
            <v>0</v>
          </cell>
          <cell r="W91">
            <v>-1424.8264000000001</v>
          </cell>
          <cell r="X91">
            <v>1.1629583196860174</v>
          </cell>
        </row>
        <row r="92">
          <cell r="E92">
            <v>-0.91215789473684006</v>
          </cell>
          <cell r="F92">
            <v>-0.51826631578947369</v>
          </cell>
          <cell r="G92">
            <v>0</v>
          </cell>
          <cell r="H92">
            <v>0</v>
          </cell>
          <cell r="I92">
            <v>-1.4304242105263136</v>
          </cell>
          <cell r="J92">
            <v>1.5681761006289319</v>
          </cell>
          <cell r="L92">
            <v>-17.33099999999996</v>
          </cell>
          <cell r="M92">
            <v>-9.847059999999999</v>
          </cell>
          <cell r="N92">
            <v>0</v>
          </cell>
          <cell r="O92">
            <v>0</v>
          </cell>
          <cell r="P92">
            <v>-27.178059999999959</v>
          </cell>
          <cell r="Q92">
            <v>1.5681761006289321</v>
          </cell>
          <cell r="S92">
            <v>-244.43145999999996</v>
          </cell>
          <cell r="T92">
            <v>-39.832140000000003</v>
          </cell>
          <cell r="U92">
            <v>0</v>
          </cell>
          <cell r="V92">
            <v>0</v>
          </cell>
          <cell r="W92">
            <v>-284.26359999999994</v>
          </cell>
          <cell r="X92" t="str">
            <v>N/A</v>
          </cell>
        </row>
        <row r="93">
          <cell r="E93">
            <v>0</v>
          </cell>
          <cell r="F93">
            <v>0</v>
          </cell>
          <cell r="G93">
            <v>0</v>
          </cell>
          <cell r="H93">
            <v>0</v>
          </cell>
          <cell r="I93">
            <v>0</v>
          </cell>
          <cell r="J93" t="str">
            <v>N/A</v>
          </cell>
          <cell r="L93">
            <v>0</v>
          </cell>
          <cell r="M93">
            <v>0</v>
          </cell>
          <cell r="N93">
            <v>0</v>
          </cell>
          <cell r="O93">
            <v>0</v>
          </cell>
          <cell r="P93">
            <v>0</v>
          </cell>
          <cell r="Q93" t="str">
            <v>N/A</v>
          </cell>
          <cell r="S93">
            <v>0</v>
          </cell>
          <cell r="T93">
            <v>0</v>
          </cell>
          <cell r="U93">
            <v>0</v>
          </cell>
          <cell r="V93">
            <v>0</v>
          </cell>
          <cell r="W93">
            <v>0</v>
          </cell>
          <cell r="X93" t="str">
            <v>N/A</v>
          </cell>
        </row>
        <row r="94">
          <cell r="E94">
            <v>0</v>
          </cell>
          <cell r="F94">
            <v>0</v>
          </cell>
          <cell r="G94">
            <v>0</v>
          </cell>
          <cell r="H94">
            <v>0</v>
          </cell>
          <cell r="I94">
            <v>0</v>
          </cell>
          <cell r="J94" t="str">
            <v>N/A</v>
          </cell>
          <cell r="L94">
            <v>0</v>
          </cell>
          <cell r="M94">
            <v>0</v>
          </cell>
          <cell r="N94">
            <v>0</v>
          </cell>
          <cell r="O94">
            <v>0</v>
          </cell>
          <cell r="P94">
            <v>0</v>
          </cell>
          <cell r="Q94" t="str">
            <v>N/A</v>
          </cell>
          <cell r="S94">
            <v>0</v>
          </cell>
          <cell r="T94">
            <v>0</v>
          </cell>
          <cell r="U94">
            <v>0</v>
          </cell>
          <cell r="V94">
            <v>0</v>
          </cell>
          <cell r="W94">
            <v>0</v>
          </cell>
          <cell r="X94" t="str">
            <v>N/A</v>
          </cell>
        </row>
        <row r="95">
          <cell r="E95">
            <v>0</v>
          </cell>
          <cell r="F95">
            <v>0</v>
          </cell>
          <cell r="G95">
            <v>0</v>
          </cell>
          <cell r="H95">
            <v>0</v>
          </cell>
          <cell r="I95">
            <v>0</v>
          </cell>
          <cell r="J95" t="str">
            <v>N/A</v>
          </cell>
          <cell r="L95">
            <v>0</v>
          </cell>
          <cell r="M95">
            <v>0</v>
          </cell>
          <cell r="N95">
            <v>0</v>
          </cell>
          <cell r="O95">
            <v>0</v>
          </cell>
          <cell r="P95">
            <v>0</v>
          </cell>
          <cell r="Q95" t="str">
            <v>N/A</v>
          </cell>
          <cell r="S95">
            <v>0</v>
          </cell>
          <cell r="T95">
            <v>0</v>
          </cell>
          <cell r="U95">
            <v>0</v>
          </cell>
          <cell r="V95">
            <v>0</v>
          </cell>
          <cell r="W95">
            <v>0</v>
          </cell>
          <cell r="X95" t="str">
            <v>N/A</v>
          </cell>
        </row>
        <row r="96">
          <cell r="E96">
            <v>0</v>
          </cell>
          <cell r="F96">
            <v>0</v>
          </cell>
          <cell r="G96">
            <v>0</v>
          </cell>
          <cell r="H96">
            <v>0</v>
          </cell>
          <cell r="I96">
            <v>0</v>
          </cell>
          <cell r="J96" t="str">
            <v>N/A</v>
          </cell>
          <cell r="L96">
            <v>0</v>
          </cell>
          <cell r="M96">
            <v>0</v>
          </cell>
          <cell r="N96">
            <v>0</v>
          </cell>
          <cell r="O96">
            <v>0</v>
          </cell>
          <cell r="P96">
            <v>0</v>
          </cell>
          <cell r="Q96" t="str">
            <v>N/A</v>
          </cell>
          <cell r="S96">
            <v>0</v>
          </cell>
          <cell r="T96">
            <v>0</v>
          </cell>
          <cell r="U96">
            <v>0</v>
          </cell>
          <cell r="V96">
            <v>0</v>
          </cell>
          <cell r="W96">
            <v>0</v>
          </cell>
          <cell r="X96">
            <v>1</v>
          </cell>
        </row>
        <row r="97">
          <cell r="E97">
            <v>0</v>
          </cell>
          <cell r="F97">
            <v>0</v>
          </cell>
          <cell r="G97">
            <v>0</v>
          </cell>
          <cell r="H97">
            <v>0</v>
          </cell>
          <cell r="I97">
            <v>0</v>
          </cell>
          <cell r="J97" t="str">
            <v>N/A</v>
          </cell>
          <cell r="L97">
            <v>0</v>
          </cell>
          <cell r="M97">
            <v>0</v>
          </cell>
          <cell r="N97">
            <v>0</v>
          </cell>
          <cell r="O97">
            <v>0</v>
          </cell>
          <cell r="P97">
            <v>0</v>
          </cell>
          <cell r="Q97" t="str">
            <v>N/A</v>
          </cell>
          <cell r="S97">
            <v>0.15</v>
          </cell>
          <cell r="T97">
            <v>0</v>
          </cell>
          <cell r="U97">
            <v>0</v>
          </cell>
          <cell r="V97">
            <v>0</v>
          </cell>
          <cell r="W97">
            <v>0.15</v>
          </cell>
          <cell r="X97">
            <v>1</v>
          </cell>
        </row>
        <row r="98">
          <cell r="C98" t="str">
            <v>BID WANTED</v>
          </cell>
          <cell r="E98">
            <v>0</v>
          </cell>
          <cell r="F98">
            <v>0</v>
          </cell>
          <cell r="G98">
            <v>0</v>
          </cell>
          <cell r="H98">
            <v>0</v>
          </cell>
          <cell r="I98">
            <v>0</v>
          </cell>
          <cell r="J98" t="str">
            <v>N/A</v>
          </cell>
          <cell r="L98">
            <v>0</v>
          </cell>
          <cell r="M98">
            <v>0</v>
          </cell>
          <cell r="N98">
            <v>0</v>
          </cell>
          <cell r="O98">
            <v>0</v>
          </cell>
          <cell r="P98">
            <v>0</v>
          </cell>
          <cell r="Q98" t="str">
            <v>N/A</v>
          </cell>
          <cell r="S98">
            <v>0.34600000000000003</v>
          </cell>
          <cell r="T98">
            <v>0</v>
          </cell>
          <cell r="U98">
            <v>0</v>
          </cell>
          <cell r="V98">
            <v>0</v>
          </cell>
          <cell r="W98">
            <v>0.34600000000000003</v>
          </cell>
          <cell r="X98">
            <v>0.99</v>
          </cell>
        </row>
        <row r="99">
          <cell r="C99" t="str">
            <v>DOLLARS</v>
          </cell>
          <cell r="E99">
            <v>0</v>
          </cell>
          <cell r="F99">
            <v>0</v>
          </cell>
          <cell r="G99">
            <v>0</v>
          </cell>
          <cell r="H99">
            <v>0</v>
          </cell>
          <cell r="I99">
            <v>0</v>
          </cell>
          <cell r="J99" t="str">
            <v>N/A</v>
          </cell>
          <cell r="L99">
            <v>0</v>
          </cell>
          <cell r="M99">
            <v>0</v>
          </cell>
          <cell r="N99">
            <v>0</v>
          </cell>
          <cell r="O99">
            <v>0</v>
          </cell>
          <cell r="P99">
            <v>0</v>
          </cell>
          <cell r="Q99" t="str">
            <v>N/A</v>
          </cell>
          <cell r="S99">
            <v>3.4109999999999991</v>
          </cell>
          <cell r="T99">
            <v>0</v>
          </cell>
          <cell r="U99">
            <v>0</v>
          </cell>
          <cell r="V99">
            <v>-3.4110000000000001E-2</v>
          </cell>
          <cell r="W99">
            <v>3.3768899999999991</v>
          </cell>
          <cell r="X99" t="str">
            <v>N/A</v>
          </cell>
        </row>
        <row r="100">
          <cell r="C100" t="str">
            <v>NY PR SER</v>
          </cell>
          <cell r="E100">
            <v>-2.888756842105265</v>
          </cell>
          <cell r="F100">
            <v>-17.814303157894727</v>
          </cell>
          <cell r="G100">
            <v>0</v>
          </cell>
          <cell r="H100">
            <v>0</v>
          </cell>
          <cell r="I100">
            <v>-20.703059999999997</v>
          </cell>
          <cell r="J100" t="str">
            <v>N/A</v>
          </cell>
          <cell r="L100">
            <v>-54.886380000000031</v>
          </cell>
          <cell r="M100">
            <v>-338.47175999999979</v>
          </cell>
          <cell r="N100">
            <v>0</v>
          </cell>
          <cell r="O100">
            <v>0</v>
          </cell>
          <cell r="P100">
            <v>-393.35813999999993</v>
          </cell>
          <cell r="Q100" t="str">
            <v>N/A</v>
          </cell>
          <cell r="S100">
            <v>-221.14946</v>
          </cell>
          <cell r="T100">
            <v>-888.72962999999993</v>
          </cell>
          <cell r="U100">
            <v>-288.8</v>
          </cell>
          <cell r="V100">
            <v>-3.4110000000000001E-2</v>
          </cell>
          <cell r="W100">
            <v>-1398.7131999999999</v>
          </cell>
        </row>
        <row r="101">
          <cell r="C101" t="str">
            <v>GO's</v>
          </cell>
        </row>
        <row r="102">
          <cell r="C102" t="str">
            <v>ZERO'S</v>
          </cell>
        </row>
        <row r="103">
          <cell r="C103" t="str">
            <v>NY PR DOL</v>
          </cell>
          <cell r="X103">
            <v>-0.27233546803884257</v>
          </cell>
        </row>
        <row r="104">
          <cell r="C104" t="str">
            <v>TOTAL MUNIS</v>
          </cell>
          <cell r="E104">
            <v>6.3344594736842099</v>
          </cell>
          <cell r="F104">
            <v>-6.6147389473684193</v>
          </cell>
          <cell r="G104">
            <v>0.24847368421052626</v>
          </cell>
          <cell r="H104">
            <v>0</v>
          </cell>
          <cell r="I104">
            <v>-3.1805789473680374E-2</v>
          </cell>
          <cell r="J104">
            <v>-5.0210739536362811E-3</v>
          </cell>
          <cell r="L104">
            <v>120.35472999999999</v>
          </cell>
          <cell r="M104">
            <v>-125.68003999999996</v>
          </cell>
          <cell r="N104">
            <v>4.7209999999999992</v>
          </cell>
          <cell r="O104">
            <v>0</v>
          </cell>
          <cell r="P104">
            <v>-0.60430999999992707</v>
          </cell>
          <cell r="Q104">
            <v>-5.0210739536362811E-3</v>
          </cell>
          <cell r="S104">
            <v>303.49072999999999</v>
          </cell>
          <cell r="T104">
            <v>-386.14202</v>
          </cell>
          <cell r="U104">
            <v>0</v>
          </cell>
          <cell r="V104">
            <v>0</v>
          </cell>
          <cell r="W104">
            <v>-82.651289999999989</v>
          </cell>
          <cell r="X104">
            <v>-1.8666721155018144</v>
          </cell>
        </row>
        <row r="105">
          <cell r="E105">
            <v>7.3389473684210768E-3</v>
          </cell>
          <cell r="F105">
            <v>-3.2026578947368418</v>
          </cell>
          <cell r="G105">
            <v>0</v>
          </cell>
          <cell r="H105">
            <v>0</v>
          </cell>
          <cell r="I105">
            <v>-3.1953189473684214</v>
          </cell>
          <cell r="J105" t="str">
            <v>N/A</v>
          </cell>
          <cell r="L105">
            <v>0.13944000000000045</v>
          </cell>
          <cell r="M105">
            <v>-60.850499999999997</v>
          </cell>
          <cell r="N105">
            <v>0</v>
          </cell>
          <cell r="O105">
            <v>0</v>
          </cell>
          <cell r="P105">
            <v>-60.711060000000003</v>
          </cell>
          <cell r="Q105" t="str">
            <v>N/A</v>
          </cell>
          <cell r="S105">
            <v>63.255110000000009</v>
          </cell>
          <cell r="T105">
            <v>-181.33166</v>
          </cell>
          <cell r="U105">
            <v>0</v>
          </cell>
          <cell r="V105">
            <v>0</v>
          </cell>
          <cell r="W105">
            <v>-118.07655</v>
          </cell>
          <cell r="X105">
            <v>5.8273771915749735E-2</v>
          </cell>
        </row>
        <row r="106">
          <cell r="C106" t="str">
            <v>FUTURES EUROPE</v>
          </cell>
          <cell r="E106">
            <v>5.1189084210526303</v>
          </cell>
          <cell r="F106">
            <v>-4.5159215789473688</v>
          </cell>
          <cell r="G106">
            <v>0</v>
          </cell>
          <cell r="H106">
            <v>0</v>
          </cell>
          <cell r="I106">
            <v>0.60298684210526088</v>
          </cell>
          <cell r="J106">
            <v>0.11779598158571183</v>
          </cell>
          <cell r="L106">
            <v>97.259259999999983</v>
          </cell>
          <cell r="M106">
            <v>-85.802510000000012</v>
          </cell>
          <cell r="N106">
            <v>0</v>
          </cell>
          <cell r="O106">
            <v>0</v>
          </cell>
          <cell r="P106">
            <v>11.456749999999957</v>
          </cell>
          <cell r="Q106">
            <v>0.11779598158571182</v>
          </cell>
          <cell r="S106">
            <v>270.11054000000001</v>
          </cell>
          <cell r="T106">
            <v>-254.37018</v>
          </cell>
          <cell r="U106">
            <v>0</v>
          </cell>
          <cell r="V106">
            <v>0</v>
          </cell>
          <cell r="W106">
            <v>15.740359999999995</v>
          </cell>
          <cell r="X106">
            <v>-0.18029931237350588</v>
          </cell>
        </row>
        <row r="107">
          <cell r="C107" t="str">
            <v xml:space="preserve">COMMODITIES  </v>
          </cell>
          <cell r="E107">
            <v>1.3404210526315787</v>
          </cell>
          <cell r="F107">
            <v>-1.6409505263157906</v>
          </cell>
          <cell r="G107">
            <v>0</v>
          </cell>
          <cell r="H107">
            <v>0</v>
          </cell>
          <cell r="I107">
            <v>-0.30052947368421234</v>
          </cell>
          <cell r="J107">
            <v>-0.22420527721061864</v>
          </cell>
          <cell r="L107">
            <v>25.467999999999996</v>
          </cell>
          <cell r="M107">
            <v>-31.178060000000023</v>
          </cell>
          <cell r="N107">
            <v>0</v>
          </cell>
          <cell r="O107">
            <v>0</v>
          </cell>
          <cell r="P107">
            <v>-5.7100600000000341</v>
          </cell>
          <cell r="Q107">
            <v>-0.22420527721061861</v>
          </cell>
          <cell r="S107">
            <v>79.549000000000007</v>
          </cell>
          <cell r="T107">
            <v>-93.891630000000021</v>
          </cell>
          <cell r="U107">
            <v>0</v>
          </cell>
          <cell r="V107">
            <v>0</v>
          </cell>
          <cell r="W107">
            <v>-14.342630000000021</v>
          </cell>
          <cell r="X107">
            <v>-0.11769494956743159</v>
          </cell>
        </row>
        <row r="108">
          <cell r="C108" t="str">
            <v>NY FUTURES</v>
          </cell>
          <cell r="E108">
            <v>6.0480926315789514</v>
          </cell>
          <cell r="F108">
            <v>-7.774858947368422</v>
          </cell>
          <cell r="G108">
            <v>0.53726315789473689</v>
          </cell>
          <cell r="H108">
            <v>0</v>
          </cell>
          <cell r="I108">
            <v>-1.1895031578947346</v>
          </cell>
          <cell r="J108">
            <v>-0.19667409716643108</v>
          </cell>
          <cell r="L108">
            <v>114.91376000000008</v>
          </cell>
          <cell r="M108">
            <v>-147.72232000000002</v>
          </cell>
          <cell r="N108">
            <v>10.208</v>
          </cell>
          <cell r="O108">
            <v>0</v>
          </cell>
          <cell r="P108">
            <v>-22.600559999999959</v>
          </cell>
          <cell r="Q108">
            <v>-0.19667409716643108</v>
          </cell>
          <cell r="S108">
            <v>366.79076000000009</v>
          </cell>
          <cell r="T108">
            <v>-409.96017999999998</v>
          </cell>
          <cell r="U108">
            <v>0</v>
          </cell>
          <cell r="V108">
            <v>0</v>
          </cell>
          <cell r="W108">
            <v>-43.169419999999917</v>
          </cell>
          <cell r="X108">
            <v>3.2699282534748374E-2</v>
          </cell>
        </row>
        <row r="109">
          <cell r="C109" t="str">
            <v>CHICAGO SALES A</v>
          </cell>
          <cell r="E109">
            <v>8.160202105263167</v>
          </cell>
          <cell r="F109">
            <v>-9.5963178947368455</v>
          </cell>
          <cell r="G109">
            <v>0.22810526315789467</v>
          </cell>
          <cell r="H109">
            <v>0</v>
          </cell>
          <cell r="I109">
            <v>-1.2080105263157894</v>
          </cell>
          <cell r="J109">
            <v>-0.14803683912885526</v>
          </cell>
          <cell r="L109">
            <v>155.04384000000016</v>
          </cell>
          <cell r="M109">
            <v>-182.33004000000005</v>
          </cell>
          <cell r="N109">
            <v>4.3339999999999987</v>
          </cell>
          <cell r="O109">
            <v>0</v>
          </cell>
          <cell r="P109">
            <v>-22.952199999999998</v>
          </cell>
          <cell r="Q109">
            <v>-0.14803683912885526</v>
          </cell>
          <cell r="S109">
            <v>571.20397000000003</v>
          </cell>
          <cell r="T109">
            <v>-552.52601000000004</v>
          </cell>
          <cell r="U109">
            <v>0</v>
          </cell>
          <cell r="V109">
            <v>0</v>
          </cell>
          <cell r="W109">
            <v>18.677959999999935</v>
          </cell>
          <cell r="X109">
            <v>-0.13528865759081699</v>
          </cell>
        </row>
        <row r="110">
          <cell r="C110" t="str">
            <v>FUTURES CME</v>
          </cell>
          <cell r="E110">
            <v>27.009422631578961</v>
          </cell>
          <cell r="F110">
            <v>-33.345445789473672</v>
          </cell>
          <cell r="G110">
            <v>1.0138421052631579</v>
          </cell>
          <cell r="H110">
            <v>0</v>
          </cell>
          <cell r="I110">
            <v>-5.3221810526315778</v>
          </cell>
          <cell r="J110">
            <v>-0.19704904933469305</v>
          </cell>
          <cell r="L110">
            <v>513.17903000000024</v>
          </cell>
          <cell r="M110">
            <v>-633.56346999999982</v>
          </cell>
          <cell r="N110">
            <v>19.262999999999998</v>
          </cell>
          <cell r="O110">
            <v>0</v>
          </cell>
          <cell r="P110">
            <v>-101.12143999999998</v>
          </cell>
          <cell r="Q110">
            <v>-0.19704904933469305</v>
          </cell>
          <cell r="S110">
            <v>1654.4001100000003</v>
          </cell>
          <cell r="T110">
            <v>-1878.2216800000001</v>
          </cell>
          <cell r="U110">
            <v>0</v>
          </cell>
          <cell r="V110">
            <v>0</v>
          </cell>
          <cell r="W110">
            <v>-223.82157000000001</v>
          </cell>
        </row>
        <row r="111">
          <cell r="C111" t="str">
            <v>FUTURES CBT</v>
          </cell>
          <cell r="X111">
            <v>-1.162649534555233E-2</v>
          </cell>
        </row>
        <row r="112">
          <cell r="C112" t="str">
            <v>CFMA</v>
          </cell>
          <cell r="E112">
            <v>58.776315789473635</v>
          </cell>
          <cell r="F112">
            <v>-60.673619195505701</v>
          </cell>
          <cell r="G112">
            <v>0</v>
          </cell>
          <cell r="H112">
            <v>-2.2091721052631512</v>
          </cell>
          <cell r="I112">
            <v>-4.1064755112952085</v>
          </cell>
          <cell r="J112">
            <v>-6.9866160478718631E-2</v>
          </cell>
          <cell r="L112">
            <v>1116.75</v>
          </cell>
          <cell r="M112">
            <v>-1152.7987647146083</v>
          </cell>
          <cell r="N112">
            <v>0</v>
          </cell>
          <cell r="O112">
            <v>-41.974269999999876</v>
          </cell>
          <cell r="P112">
            <v>-78.023034714608968</v>
          </cell>
          <cell r="Q112">
            <v>-6.9866160478718631E-2</v>
          </cell>
          <cell r="S112">
            <v>4288.0010899999997</v>
          </cell>
          <cell r="T112">
            <v>-4165.003954714608</v>
          </cell>
          <cell r="U112">
            <v>0</v>
          </cell>
          <cell r="V112">
            <v>-172.85155999999998</v>
          </cell>
          <cell r="W112">
            <v>-49.854424714608314</v>
          </cell>
          <cell r="X112">
            <v>-1.1364469427599155</v>
          </cell>
        </row>
        <row r="113">
          <cell r="C113" t="str">
            <v>JGB REPO TOKYO</v>
          </cell>
          <cell r="E113">
            <v>-6.930210526315693E-2</v>
          </cell>
          <cell r="F113">
            <v>-1.9404010526315782</v>
          </cell>
          <cell r="G113">
            <v>0</v>
          </cell>
          <cell r="H113">
            <v>0</v>
          </cell>
          <cell r="I113">
            <v>-2.0097031578947342</v>
          </cell>
          <cell r="J113" t="str">
            <v>N/A</v>
          </cell>
          <cell r="L113">
            <v>-1.3167399999999816</v>
          </cell>
          <cell r="M113">
            <v>-36.867619999999988</v>
          </cell>
          <cell r="N113">
            <v>0</v>
          </cell>
          <cell r="O113">
            <v>0</v>
          </cell>
          <cell r="P113">
            <v>-38.184359999999948</v>
          </cell>
          <cell r="Q113" t="str">
            <v>N/A</v>
          </cell>
          <cell r="S113">
            <v>71.22666000000001</v>
          </cell>
          <cell r="T113">
            <v>-141.12398000000002</v>
          </cell>
          <cell r="U113">
            <v>-11.048</v>
          </cell>
          <cell r="V113">
            <v>0</v>
          </cell>
          <cell r="W113">
            <v>-80.945319999999981</v>
          </cell>
          <cell r="X113" t="str">
            <v>N/A</v>
          </cell>
        </row>
        <row r="114">
          <cell r="C114" t="str">
            <v>YBD</v>
          </cell>
          <cell r="E114">
            <v>0</v>
          </cell>
          <cell r="F114">
            <v>-2.4876078947368412</v>
          </cell>
          <cell r="G114">
            <v>0</v>
          </cell>
          <cell r="H114">
            <v>0</v>
          </cell>
          <cell r="I114">
            <v>-2.4876078947368412</v>
          </cell>
          <cell r="J114" t="str">
            <v>N/A</v>
          </cell>
          <cell r="L114">
            <v>0</v>
          </cell>
          <cell r="M114">
            <v>-47.264549999999986</v>
          </cell>
          <cell r="N114">
            <v>0</v>
          </cell>
          <cell r="O114">
            <v>0</v>
          </cell>
          <cell r="P114">
            <v>-47.264549999999986</v>
          </cell>
          <cell r="Q114" t="str">
            <v>N/A</v>
          </cell>
          <cell r="S114">
            <v>0</v>
          </cell>
          <cell r="T114">
            <v>-165.45733999999999</v>
          </cell>
          <cell r="U114">
            <v>-2.0979999999999999</v>
          </cell>
          <cell r="V114">
            <v>0</v>
          </cell>
          <cell r="W114">
            <v>-167.55534</v>
          </cell>
          <cell r="X114" t="str">
            <v>N/A</v>
          </cell>
        </row>
        <row r="115">
          <cell r="C115" t="str">
            <v>TOKYO OTHER</v>
          </cell>
          <cell r="E115">
            <v>0</v>
          </cell>
          <cell r="F115">
            <v>-1.0067968421052627</v>
          </cell>
          <cell r="G115">
            <v>0</v>
          </cell>
          <cell r="H115">
            <v>0</v>
          </cell>
          <cell r="I115">
            <v>-1.0067968421052635</v>
          </cell>
          <cell r="J115" t="str">
            <v>N/A</v>
          </cell>
          <cell r="L115">
            <v>0</v>
          </cell>
          <cell r="M115">
            <v>-19.129139999999992</v>
          </cell>
          <cell r="N115">
            <v>0</v>
          </cell>
          <cell r="O115">
            <v>0</v>
          </cell>
          <cell r="P115">
            <v>-19.129140000000007</v>
          </cell>
          <cell r="Q115" t="str">
            <v>N/A</v>
          </cell>
          <cell r="S115">
            <v>0</v>
          </cell>
          <cell r="T115">
            <v>-89.483880000000013</v>
          </cell>
          <cell r="U115">
            <v>-1.508</v>
          </cell>
          <cell r="V115">
            <v>0</v>
          </cell>
          <cell r="W115">
            <v>-90.991880000000009</v>
          </cell>
          <cell r="X115">
            <v>-0.19555857461070134</v>
          </cell>
        </row>
        <row r="116">
          <cell r="E116">
            <v>9.8863547368421045</v>
          </cell>
          <cell r="F116">
            <v>-10.288790000000009</v>
          </cell>
          <cell r="G116">
            <v>0</v>
          </cell>
          <cell r="H116">
            <v>0</v>
          </cell>
          <cell r="I116">
            <v>-0.40243526315790451</v>
          </cell>
          <cell r="J116">
            <v>-4.0706132226694731E-2</v>
          </cell>
          <cell r="L116">
            <v>187.84073999999998</v>
          </cell>
          <cell r="M116">
            <v>-195.48701000000017</v>
          </cell>
          <cell r="N116">
            <v>0</v>
          </cell>
          <cell r="O116">
            <v>0</v>
          </cell>
          <cell r="P116">
            <v>-7.646270000000186</v>
          </cell>
          <cell r="Q116">
            <v>-4.0706132226694731E-2</v>
          </cell>
          <cell r="S116">
            <v>673.63238999999999</v>
          </cell>
          <cell r="T116">
            <v>-759.14305000000002</v>
          </cell>
          <cell r="U116">
            <v>-46.223930000000003</v>
          </cell>
          <cell r="V116">
            <v>0</v>
          </cell>
          <cell r="W116">
            <v>-131.73459000000005</v>
          </cell>
          <cell r="X116">
            <v>-0.31942939681989829</v>
          </cell>
        </row>
        <row r="117">
          <cell r="E117">
            <v>2.1919863157894746</v>
          </cell>
          <cell r="F117">
            <v>-1.6742252631578942</v>
          </cell>
          <cell r="G117">
            <v>0</v>
          </cell>
          <cell r="H117">
            <v>0</v>
          </cell>
          <cell r="I117">
            <v>0.51776105263158012</v>
          </cell>
          <cell r="J117">
            <v>0.23620633436532254</v>
          </cell>
          <cell r="L117">
            <v>41.647740000000013</v>
          </cell>
          <cell r="M117">
            <v>-31.810279999999992</v>
          </cell>
          <cell r="N117">
            <v>0</v>
          </cell>
          <cell r="O117">
            <v>0</v>
          </cell>
          <cell r="P117">
            <v>9.8374600000000214</v>
          </cell>
          <cell r="Q117">
            <v>0.23620633436532254</v>
          </cell>
          <cell r="S117">
            <v>97.228340000000003</v>
          </cell>
          <cell r="T117">
            <v>-124.93292999999998</v>
          </cell>
          <cell r="U117">
            <v>-3.3529999999999998</v>
          </cell>
          <cell r="V117">
            <v>0</v>
          </cell>
          <cell r="W117">
            <v>-31.05758999999999</v>
          </cell>
          <cell r="X117">
            <v>-2.5961614539584076E-2</v>
          </cell>
        </row>
        <row r="118">
          <cell r="C118" t="str">
            <v>CANTOR FITZGERALD</v>
          </cell>
          <cell r="E118">
            <v>17.935628421052641</v>
          </cell>
          <cell r="F118">
            <v>-15.542442105263166</v>
          </cell>
          <cell r="G118">
            <v>-1.5195936842105264</v>
          </cell>
          <cell r="H118">
            <v>0</v>
          </cell>
          <cell r="I118">
            <v>0.87359263157894529</v>
          </cell>
          <cell r="J118">
            <v>4.8707110287450645E-2</v>
          </cell>
          <cell r="L118">
            <v>340.7769400000002</v>
          </cell>
          <cell r="M118">
            <v>-295.30640000000017</v>
          </cell>
          <cell r="N118">
            <v>-28.872280000000003</v>
          </cell>
          <cell r="O118">
            <v>0</v>
          </cell>
          <cell r="P118">
            <v>16.598259999999961</v>
          </cell>
          <cell r="Q118">
            <v>4.8707110287450645E-2</v>
          </cell>
          <cell r="S118">
            <v>1212.5705800000001</v>
          </cell>
          <cell r="T118">
            <v>-1224.1408699999999</v>
          </cell>
          <cell r="U118">
            <v>-19.91</v>
          </cell>
          <cell r="V118">
            <v>0</v>
          </cell>
          <cell r="W118">
            <v>-31.480289999999897</v>
          </cell>
          <cell r="X118">
            <v>0.20115084630758606</v>
          </cell>
        </row>
        <row r="119">
          <cell r="C119" t="str">
            <v xml:space="preserve">     COMBINED DAILY MANAGEMENT REPORT (IN THOUSANDS)</v>
          </cell>
          <cell r="E119">
            <v>4.1233357894736855</v>
          </cell>
          <cell r="F119">
            <v>-3.334715263157896</v>
          </cell>
          <cell r="G119">
            <v>0</v>
          </cell>
          <cell r="H119">
            <v>0</v>
          </cell>
          <cell r="I119">
            <v>0.78862052631578872</v>
          </cell>
          <cell r="J119">
            <v>0.19125789568946325</v>
          </cell>
          <cell r="L119">
            <v>78.343380000000025</v>
          </cell>
          <cell r="M119">
            <v>-63.359590000000026</v>
          </cell>
          <cell r="N119">
            <v>0</v>
          </cell>
          <cell r="O119">
            <v>0</v>
          </cell>
          <cell r="P119">
            <v>14.983789999999985</v>
          </cell>
          <cell r="Q119">
            <v>0.19125789568946325</v>
          </cell>
          <cell r="S119">
            <v>268.46503999999999</v>
          </cell>
          <cell r="T119">
            <v>-214.46307000000004</v>
          </cell>
          <cell r="U119">
            <v>0</v>
          </cell>
          <cell r="V119">
            <v>0</v>
          </cell>
          <cell r="W119">
            <v>54.001969999999943</v>
          </cell>
          <cell r="X119">
            <v>0.38911485350208608</v>
          </cell>
        </row>
        <row r="120">
          <cell r="E120">
            <v>16.699172105263159</v>
          </cell>
          <cell r="F120">
            <v>-9.1353363157894734</v>
          </cell>
          <cell r="G120">
            <v>0</v>
          </cell>
          <cell r="H120">
            <v>0</v>
          </cell>
          <cell r="I120">
            <v>7.5638357894736892</v>
          </cell>
          <cell r="J120">
            <v>0.45294675339562246</v>
          </cell>
          <cell r="L120">
            <v>317.28427000000005</v>
          </cell>
          <cell r="M120">
            <v>-173.57139000000001</v>
          </cell>
          <cell r="N120">
            <v>0</v>
          </cell>
          <cell r="O120">
            <v>0</v>
          </cell>
          <cell r="P120">
            <v>143.7128800000001</v>
          </cell>
          <cell r="Q120">
            <v>0.4529467533956224</v>
          </cell>
          <cell r="S120">
            <v>613.08518000000004</v>
          </cell>
          <cell r="T120">
            <v>-374.52463</v>
          </cell>
          <cell r="U120">
            <v>0</v>
          </cell>
          <cell r="V120">
            <v>0</v>
          </cell>
          <cell r="W120">
            <v>238.56055000000009</v>
          </cell>
          <cell r="X120">
            <v>0.33187277748056149</v>
          </cell>
        </row>
        <row r="121">
          <cell r="E121">
            <v>20.822507894736848</v>
          </cell>
          <cell r="F121">
            <v>-12.470051578947368</v>
          </cell>
          <cell r="G121">
            <v>0</v>
          </cell>
          <cell r="H121">
            <v>0</v>
          </cell>
          <cell r="I121">
            <v>8.3524563157894782</v>
          </cell>
          <cell r="J121">
            <v>0.40112633684728566</v>
          </cell>
          <cell r="L121">
            <v>395.62765000000013</v>
          </cell>
          <cell r="M121">
            <v>-236.93097999999998</v>
          </cell>
          <cell r="N121">
            <v>0</v>
          </cell>
          <cell r="O121">
            <v>0</v>
          </cell>
          <cell r="P121">
            <v>158.6966700000001</v>
          </cell>
          <cell r="Q121">
            <v>0.40112633684728566</v>
          </cell>
          <cell r="S121">
            <v>881.55022000000008</v>
          </cell>
          <cell r="T121">
            <v>-588.98770000000002</v>
          </cell>
          <cell r="U121">
            <v>0</v>
          </cell>
          <cell r="V121">
            <v>0</v>
          </cell>
          <cell r="W121">
            <v>292.56252000000006</v>
          </cell>
        </row>
        <row r="125">
          <cell r="C125" t="str">
            <v>DIVISION:</v>
          </cell>
        </row>
        <row r="126">
          <cell r="H126" t="str">
            <v xml:space="preserve">    DATE          </v>
          </cell>
          <cell r="I126">
            <v>36098</v>
          </cell>
          <cell r="L126">
            <v>24</v>
          </cell>
          <cell r="M126" t="str">
            <v>OUT OF</v>
          </cell>
          <cell r="N126">
            <v>24</v>
          </cell>
          <cell r="O126" t="str">
            <v>TRADING DAYS THIS MONTH</v>
          </cell>
        </row>
        <row r="127">
          <cell r="C127" t="str">
            <v>MEXICO</v>
          </cell>
        </row>
        <row r="128">
          <cell r="C128" t="str">
            <v>DERIVATIVES - NY</v>
          </cell>
        </row>
        <row r="129">
          <cell r="C129" t="str">
            <v>BRADY BONDS - NY</v>
          </cell>
          <cell r="E129" t="str">
            <v>DAILY AVERAGE</v>
          </cell>
          <cell r="L129" t="str">
            <v>ACTUAL OCTOBER MONTH</v>
          </cell>
          <cell r="S129" t="str">
            <v>ACTUAL OCTOBER YTD</v>
          </cell>
        </row>
        <row r="130">
          <cell r="C130" t="str">
            <v>EUROBONDS - NY</v>
          </cell>
          <cell r="I130" t="str">
            <v>Profit/</v>
          </cell>
          <cell r="P130" t="str">
            <v>Profit/</v>
          </cell>
          <cell r="W130" t="str">
            <v>Profit/</v>
          </cell>
        </row>
        <row r="131">
          <cell r="C131" t="str">
            <v>EUROBONDS - LDN</v>
          </cell>
          <cell r="E131" t="str">
            <v>Revenue</v>
          </cell>
          <cell r="F131" t="str">
            <v>Expense</v>
          </cell>
          <cell r="G131" t="str">
            <v>Extra</v>
          </cell>
          <cell r="H131" t="str">
            <v>Other</v>
          </cell>
          <cell r="I131" t="str">
            <v>(Loss)</v>
          </cell>
          <cell r="L131" t="str">
            <v>Revenue</v>
          </cell>
          <cell r="M131" t="str">
            <v>Expense</v>
          </cell>
          <cell r="N131" t="str">
            <v>Extra</v>
          </cell>
          <cell r="O131" t="str">
            <v>Other</v>
          </cell>
          <cell r="P131" t="str">
            <v>(Loss)</v>
          </cell>
          <cell r="S131" t="str">
            <v>Revenue</v>
          </cell>
          <cell r="T131" t="str">
            <v>Expense</v>
          </cell>
          <cell r="U131" t="str">
            <v>Extra</v>
          </cell>
          <cell r="V131" t="str">
            <v>Other</v>
          </cell>
          <cell r="W131" t="str">
            <v>(Loss)</v>
          </cell>
        </row>
        <row r="132">
          <cell r="C132" t="str">
            <v xml:space="preserve">REPOS </v>
          </cell>
          <cell r="X132">
            <v>-0.71138725523161916</v>
          </cell>
        </row>
        <row r="133">
          <cell r="C133" t="str">
            <v>EM - HONG KONG</v>
          </cell>
          <cell r="E133">
            <v>14.548046315789472</v>
          </cell>
          <cell r="F133">
            <v>-19.446497894736837</v>
          </cell>
          <cell r="G133">
            <v>0</v>
          </cell>
          <cell r="H133">
            <v>0</v>
          </cell>
          <cell r="I133">
            <v>-4.8984515789473662</v>
          </cell>
          <cell r="J133">
            <v>-0.3367085499054891</v>
          </cell>
          <cell r="L133">
            <v>276.41287999999997</v>
          </cell>
          <cell r="M133">
            <v>-369.48345999999992</v>
          </cell>
          <cell r="N133">
            <v>0</v>
          </cell>
          <cell r="O133">
            <v>0</v>
          </cell>
          <cell r="P133">
            <v>-93.07057999999995</v>
          </cell>
          <cell r="Q133">
            <v>-0.33670854990548904</v>
          </cell>
          <cell r="S133">
            <v>1018.5904999999985</v>
          </cell>
          <cell r="T133">
            <v>-1872.7595000000001</v>
          </cell>
          <cell r="U133">
            <v>129.55670000000001</v>
          </cell>
          <cell r="V133">
            <v>0</v>
          </cell>
          <cell r="W133">
            <v>-724.6123000000016</v>
          </cell>
          <cell r="X133">
            <v>-0.36669784699574426</v>
          </cell>
        </row>
        <row r="134">
          <cell r="C134" t="str">
            <v>EQUITIES</v>
          </cell>
          <cell r="E134">
            <v>12.709542105263166</v>
          </cell>
          <cell r="F134">
            <v>-16.924675789473692</v>
          </cell>
          <cell r="G134">
            <v>0</v>
          </cell>
          <cell r="H134">
            <v>0</v>
          </cell>
          <cell r="I134">
            <v>-4.2151336842105289</v>
          </cell>
          <cell r="J134">
            <v>-0.331651105075217</v>
          </cell>
          <cell r="L134">
            <v>241.48130000000015</v>
          </cell>
          <cell r="M134">
            <v>-321.56884000000014</v>
          </cell>
          <cell r="N134">
            <v>0</v>
          </cell>
          <cell r="O134">
            <v>0</v>
          </cell>
          <cell r="P134">
            <v>-80.087540000000047</v>
          </cell>
          <cell r="Q134">
            <v>-0.331651105075217</v>
          </cell>
          <cell r="S134">
            <v>954.18065000000024</v>
          </cell>
          <cell r="T134">
            <v>-1279.30664</v>
          </cell>
          <cell r="U134">
            <v>-24.77</v>
          </cell>
          <cell r="V134">
            <v>0</v>
          </cell>
          <cell r="W134">
            <v>-349.89598999999987</v>
          </cell>
          <cell r="X134">
            <v>-0.56326934189027256</v>
          </cell>
        </row>
        <row r="135">
          <cell r="C135" t="str">
            <v>EM SYSTEMS</v>
          </cell>
          <cell r="E135">
            <v>13.830544736842105</v>
          </cell>
          <cell r="F135">
            <v>-13.591347368421058</v>
          </cell>
          <cell r="G135">
            <v>-0.38421052631578939</v>
          </cell>
          <cell r="H135">
            <v>0</v>
          </cell>
          <cell r="I135">
            <v>-0.14501315789473929</v>
          </cell>
          <cell r="J135">
            <v>-1.0484992504196171E-2</v>
          </cell>
          <cell r="L135">
            <v>262.78035</v>
          </cell>
          <cell r="M135">
            <v>-258.23560000000009</v>
          </cell>
          <cell r="N135">
            <v>-7.3</v>
          </cell>
          <cell r="O135">
            <v>0</v>
          </cell>
          <cell r="P135">
            <v>-2.7552500000000464</v>
          </cell>
          <cell r="Q135">
            <v>-1.0484992504196171E-2</v>
          </cell>
          <cell r="S135">
            <v>691.44974000000002</v>
          </cell>
          <cell r="T135">
            <v>-1054.9558200000001</v>
          </cell>
          <cell r="U135">
            <v>-22.95</v>
          </cell>
          <cell r="V135">
            <v>-3.0163600000000002</v>
          </cell>
          <cell r="W135">
            <v>-389.47244000000006</v>
          </cell>
          <cell r="X135">
            <v>-1.2342212071132244</v>
          </cell>
        </row>
        <row r="136">
          <cell r="C136" t="str">
            <v>EMERG MKT TOTAL</v>
          </cell>
          <cell r="E136">
            <v>2.7093610526315786</v>
          </cell>
          <cell r="F136">
            <v>-4.5888178947368372</v>
          </cell>
          <cell r="G136">
            <v>0</v>
          </cell>
          <cell r="H136">
            <v>0</v>
          </cell>
          <cell r="I136">
            <v>-1.8794568421052613</v>
          </cell>
          <cell r="J136">
            <v>-0.69369006403918054</v>
          </cell>
          <cell r="L136">
            <v>51.477859999999993</v>
          </cell>
          <cell r="M136">
            <v>-87.187539999999899</v>
          </cell>
          <cell r="N136">
            <v>0</v>
          </cell>
          <cell r="O136">
            <v>0</v>
          </cell>
          <cell r="P136">
            <v>-35.709679999999963</v>
          </cell>
          <cell r="Q136">
            <v>-0.69369006403918054</v>
          </cell>
          <cell r="S136">
            <v>162.85497999999998</v>
          </cell>
          <cell r="T136">
            <v>-359.58804999999995</v>
          </cell>
          <cell r="U136">
            <v>-4.2659999999999982</v>
          </cell>
          <cell r="V136">
            <v>0</v>
          </cell>
          <cell r="W136">
            <v>-200.99906999999999</v>
          </cell>
          <cell r="X136">
            <v>-0.84942165087566113</v>
          </cell>
        </row>
        <row r="137">
          <cell r="E137">
            <v>3.5504394736842131</v>
          </cell>
          <cell r="F137">
            <v>-7.7778399999999932</v>
          </cell>
          <cell r="G137">
            <v>0</v>
          </cell>
          <cell r="H137">
            <v>-7.7930526315789492E-2</v>
          </cell>
          <cell r="I137">
            <v>-4.3053310526315745</v>
          </cell>
          <cell r="J137">
            <v>-1.2126191939174298</v>
          </cell>
          <cell r="L137">
            <v>67.458350000000053</v>
          </cell>
          <cell r="M137">
            <v>-147.77895999999987</v>
          </cell>
          <cell r="N137">
            <v>0</v>
          </cell>
          <cell r="O137">
            <v>-1.4806800000000004</v>
          </cell>
          <cell r="P137">
            <v>-81.801289999999909</v>
          </cell>
          <cell r="Q137">
            <v>-1.2126191939174298</v>
          </cell>
          <cell r="S137">
            <v>316.65388999999999</v>
          </cell>
          <cell r="T137">
            <v>-582.6575499999999</v>
          </cell>
          <cell r="U137">
            <v>0</v>
          </cell>
          <cell r="V137">
            <v>-2.9690100000000004</v>
          </cell>
          <cell r="W137">
            <v>-268.97266999999999</v>
          </cell>
          <cell r="X137">
            <v>-3.425730106329189E-2</v>
          </cell>
        </row>
        <row r="138">
          <cell r="C138" t="str">
            <v>LUXEMBOURG</v>
          </cell>
          <cell r="E138">
            <v>12.650789999999999</v>
          </cell>
          <cell r="F138">
            <v>-13.150227894736849</v>
          </cell>
          <cell r="G138">
            <v>0</v>
          </cell>
          <cell r="H138">
            <v>0</v>
          </cell>
          <cell r="I138">
            <v>-0.49943789473685368</v>
          </cell>
          <cell r="J138">
            <v>-3.9478791027031016E-2</v>
          </cell>
          <cell r="L138">
            <v>240.36500999999998</v>
          </cell>
          <cell r="M138">
            <v>-249.85433000000012</v>
          </cell>
          <cell r="N138">
            <v>0</v>
          </cell>
          <cell r="O138">
            <v>0</v>
          </cell>
          <cell r="P138">
            <v>-9.4893200000002196</v>
          </cell>
          <cell r="Q138">
            <v>-3.9478791027031016E-2</v>
          </cell>
          <cell r="S138">
            <v>761.01792</v>
          </cell>
          <cell r="T138">
            <v>-787.08834000000013</v>
          </cell>
          <cell r="U138">
            <v>0</v>
          </cell>
          <cell r="V138">
            <v>0</v>
          </cell>
          <cell r="W138">
            <v>-26.070420000000183</v>
          </cell>
          <cell r="X138">
            <v>0.13376733538145158</v>
          </cell>
        </row>
        <row r="139">
          <cell r="C139" t="str">
            <v>LUXEMBOURG SCANDIES</v>
          </cell>
          <cell r="E139">
            <v>30.515921052631569</v>
          </cell>
          <cell r="F139">
            <v>-22.744345789473684</v>
          </cell>
          <cell r="G139">
            <v>0</v>
          </cell>
          <cell r="H139">
            <v>-0.36842105263157893</v>
          </cell>
          <cell r="I139">
            <v>7.4031542105263055</v>
          </cell>
          <cell r="J139">
            <v>0.24259973008050129</v>
          </cell>
          <cell r="L139">
            <v>579.80250000000001</v>
          </cell>
          <cell r="M139">
            <v>-432.14256999999998</v>
          </cell>
          <cell r="N139">
            <v>0</v>
          </cell>
          <cell r="O139">
            <v>-7</v>
          </cell>
          <cell r="P139">
            <v>140.6599299999998</v>
          </cell>
          <cell r="Q139">
            <v>0.24259973008050131</v>
          </cell>
          <cell r="S139">
            <v>1805.5659799999994</v>
          </cell>
          <cell r="T139">
            <v>-1551.4402300000002</v>
          </cell>
          <cell r="U139">
            <v>0</v>
          </cell>
          <cell r="V139">
            <v>-12.6</v>
          </cell>
          <cell r="W139">
            <v>241.52574999999919</v>
          </cell>
          <cell r="X139" t="str">
            <v>N/A</v>
          </cell>
        </row>
        <row r="140">
          <cell r="C140" t="str">
            <v xml:space="preserve">   LUXEMBOURG</v>
          </cell>
          <cell r="E140">
            <v>0</v>
          </cell>
          <cell r="F140">
            <v>-0.47835052631578934</v>
          </cell>
          <cell r="G140">
            <v>0</v>
          </cell>
          <cell r="H140">
            <v>0</v>
          </cell>
          <cell r="I140">
            <v>-0.47835052631578934</v>
          </cell>
          <cell r="J140" t="str">
            <v>N/A</v>
          </cell>
          <cell r="L140">
            <v>0</v>
          </cell>
          <cell r="M140">
            <v>-9.0886599999999973</v>
          </cell>
          <cell r="N140">
            <v>0</v>
          </cell>
          <cell r="O140">
            <v>0</v>
          </cell>
          <cell r="P140">
            <v>-9.0886599999999973</v>
          </cell>
          <cell r="Q140" t="str">
            <v>N/A</v>
          </cell>
          <cell r="S140">
            <v>0</v>
          </cell>
          <cell r="T140">
            <v>-36.354639999999996</v>
          </cell>
          <cell r="U140">
            <v>0</v>
          </cell>
          <cell r="V140">
            <v>0</v>
          </cell>
          <cell r="W140">
            <v>-36.354639999999996</v>
          </cell>
          <cell r="X140">
            <v>-1.4437219389032358E-2</v>
          </cell>
        </row>
        <row r="141">
          <cell r="E141">
            <v>15.611922105263165</v>
          </cell>
          <cell r="F141">
            <v>-16.145932105263167</v>
          </cell>
          <cell r="G141">
            <v>0</v>
          </cell>
          <cell r="H141">
            <v>0</v>
          </cell>
          <cell r="I141">
            <v>-0.5340100000000062</v>
          </cell>
          <cell r="J141">
            <v>-3.420526930633213E-2</v>
          </cell>
          <cell r="L141">
            <v>296.62652000000014</v>
          </cell>
          <cell r="M141">
            <v>-306.77271000000019</v>
          </cell>
          <cell r="N141">
            <v>0</v>
          </cell>
          <cell r="O141">
            <v>0</v>
          </cell>
          <cell r="P141">
            <v>-10.146190000000118</v>
          </cell>
          <cell r="Q141">
            <v>-3.420526930633213E-2</v>
          </cell>
          <cell r="S141">
            <v>1110.81501</v>
          </cell>
          <cell r="T141">
            <v>-1134.4370900000001</v>
          </cell>
          <cell r="U141">
            <v>7.585</v>
          </cell>
          <cell r="V141">
            <v>0</v>
          </cell>
          <cell r="W141">
            <v>-16.037080000000174</v>
          </cell>
          <cell r="X141">
            <v>0.12042715573439346</v>
          </cell>
        </row>
        <row r="142">
          <cell r="C142" t="str">
            <v>STRIPS</v>
          </cell>
          <cell r="E142">
            <v>25.040086842105246</v>
          </cell>
          <cell r="F142">
            <v>-20.243641052631585</v>
          </cell>
          <cell r="G142">
            <v>0</v>
          </cell>
          <cell r="H142">
            <v>-1.1578947368421053</v>
          </cell>
          <cell r="I142">
            <v>3.6385510526315663</v>
          </cell>
          <cell r="J142">
            <v>0.14530904287892857</v>
          </cell>
          <cell r="L142">
            <v>475.76164999999969</v>
          </cell>
          <cell r="M142">
            <v>-384.62918000000013</v>
          </cell>
          <cell r="N142">
            <v>0</v>
          </cell>
          <cell r="O142">
            <v>-22</v>
          </cell>
          <cell r="P142">
            <v>69.132469999999756</v>
          </cell>
          <cell r="Q142">
            <v>0.14530904287892857</v>
          </cell>
          <cell r="S142">
            <v>1743.1216299999996</v>
          </cell>
          <cell r="T142">
            <v>-1494.70245</v>
          </cell>
          <cell r="U142">
            <v>0</v>
          </cell>
          <cell r="V142">
            <v>-38.5</v>
          </cell>
          <cell r="W142">
            <v>209.91917999999973</v>
          </cell>
          <cell r="X142">
            <v>-0.23856942667926428</v>
          </cell>
        </row>
        <row r="143">
          <cell r="C143" t="str">
            <v>ARMS</v>
          </cell>
          <cell r="E143">
            <v>101.71138210526308</v>
          </cell>
          <cell r="F143">
            <v>-132.65739210526326</v>
          </cell>
          <cell r="G143">
            <v>0.70789473684210469</v>
          </cell>
          <cell r="H143">
            <v>-0.88359631578947384</v>
          </cell>
          <cell r="I143">
            <v>-31.121711578947451</v>
          </cell>
          <cell r="J143">
            <v>-0.3059806182432856</v>
          </cell>
          <cell r="L143">
            <v>1932.5162599999985</v>
          </cell>
          <cell r="M143">
            <v>-2520.4904500000021</v>
          </cell>
          <cell r="N143">
            <v>13.45</v>
          </cell>
          <cell r="O143">
            <v>-16.788330000000002</v>
          </cell>
          <cell r="P143">
            <v>-591.31252000000154</v>
          </cell>
          <cell r="Q143">
            <v>-0.3059806182432856</v>
          </cell>
          <cell r="S143">
            <v>6072.0838799999983</v>
          </cell>
          <cell r="T143">
            <v>-7586.5484600000018</v>
          </cell>
          <cell r="U143">
            <v>92.455700000000007</v>
          </cell>
          <cell r="V143">
            <v>-26.604690000000005</v>
          </cell>
          <cell r="W143">
            <v>-1448.6135700000023</v>
          </cell>
          <cell r="X143">
            <v>0.11454018944481631</v>
          </cell>
        </row>
        <row r="144">
          <cell r="C144" t="str">
            <v>CMOS</v>
          </cell>
          <cell r="E144">
            <v>14.570063157894742</v>
          </cell>
          <cell r="F144">
            <v>-13.265519473684208</v>
          </cell>
          <cell r="G144">
            <v>0</v>
          </cell>
          <cell r="H144">
            <v>-0.12921052631578958</v>
          </cell>
          <cell r="I144">
            <v>1.1753331578947404</v>
          </cell>
          <cell r="J144">
            <v>8.0667677631712245E-2</v>
          </cell>
          <cell r="L144">
            <v>276.83120000000008</v>
          </cell>
          <cell r="M144">
            <v>-252.04486999999995</v>
          </cell>
          <cell r="N144">
            <v>0</v>
          </cell>
          <cell r="O144">
            <v>-2.4550000000000001</v>
          </cell>
          <cell r="P144">
            <v>22.331330000000065</v>
          </cell>
          <cell r="Q144">
            <v>8.0667677631712245E-2</v>
          </cell>
          <cell r="S144">
            <v>826.22266000000013</v>
          </cell>
          <cell r="T144">
            <v>-720.46496000000002</v>
          </cell>
          <cell r="U144">
            <v>0</v>
          </cell>
          <cell r="V144">
            <v>-11.122000000000002</v>
          </cell>
          <cell r="W144">
            <v>94.635700000000071</v>
          </cell>
          <cell r="X144">
            <v>-0.1860530425675104</v>
          </cell>
        </row>
        <row r="145">
          <cell r="C145" t="str">
            <v>PASSTHRUS</v>
          </cell>
          <cell r="E145">
            <v>9.2077215789473712</v>
          </cell>
          <cell r="F145">
            <v>-18.783451578947368</v>
          </cell>
          <cell r="G145">
            <v>0</v>
          </cell>
          <cell r="H145">
            <v>-0.26584684210526249</v>
          </cell>
          <cell r="I145">
            <v>-9.8415768421052654</v>
          </cell>
          <cell r="J145">
            <v>-1.0688395340501116</v>
          </cell>
          <cell r="L145">
            <v>174.94671000000005</v>
          </cell>
          <cell r="M145">
            <v>-356.88558</v>
          </cell>
          <cell r="N145">
            <v>0</v>
          </cell>
          <cell r="O145">
            <v>-5.0510899999999879</v>
          </cell>
          <cell r="P145">
            <v>-186.98996000000005</v>
          </cell>
          <cell r="Q145">
            <v>-1.0688395340501116</v>
          </cell>
          <cell r="S145">
            <v>792.93408999999986</v>
          </cell>
          <cell r="T145">
            <v>-892.80391999999995</v>
          </cell>
          <cell r="U145">
            <v>0</v>
          </cell>
          <cell r="V145">
            <v>-47.657969999999992</v>
          </cell>
          <cell r="W145">
            <v>-147.5278000000001</v>
          </cell>
          <cell r="X145">
            <v>-3.2666448137278876E-2</v>
          </cell>
        </row>
        <row r="146">
          <cell r="C146" t="str">
            <v>TOTAL MBSB</v>
          </cell>
          <cell r="E146">
            <v>23.777784736842108</v>
          </cell>
          <cell r="F146">
            <v>-32.048971052631565</v>
          </cell>
          <cell r="G146">
            <v>0</v>
          </cell>
          <cell r="H146">
            <v>-0.39505736842105305</v>
          </cell>
          <cell r="I146">
            <v>-8.6662436842105262</v>
          </cell>
          <cell r="J146">
            <v>-0.36446808565739741</v>
          </cell>
          <cell r="L146">
            <v>451.77791000000002</v>
          </cell>
          <cell r="M146">
            <v>-608.93044999999972</v>
          </cell>
          <cell r="N146">
            <v>0</v>
          </cell>
          <cell r="O146">
            <v>-7.5060900000000075</v>
          </cell>
          <cell r="P146">
            <v>-164.65862999999999</v>
          </cell>
          <cell r="Q146">
            <v>-0.36446808565739741</v>
          </cell>
          <cell r="S146">
            <v>1619.1567499999999</v>
          </cell>
          <cell r="T146">
            <v>-1613.2688799999999</v>
          </cell>
          <cell r="U146">
            <v>0</v>
          </cell>
          <cell r="V146">
            <v>-58.779970000000006</v>
          </cell>
          <cell r="W146">
            <v>-52.892100000000013</v>
          </cell>
        </row>
        <row r="147">
          <cell r="X147">
            <v>4.8629639313455361E-2</v>
          </cell>
        </row>
        <row r="148">
          <cell r="C148" t="str">
            <v>STOCK LOAN BROKER*</v>
          </cell>
          <cell r="E148">
            <v>49.092241052631593</v>
          </cell>
          <cell r="F148">
            <v>-43.996420526315767</v>
          </cell>
          <cell r="G148">
            <v>6.3578947368421054E-2</v>
          </cell>
          <cell r="H148">
            <v>0</v>
          </cell>
          <cell r="I148">
            <v>5.1593994736842665</v>
          </cell>
          <cell r="J148">
            <v>0.10509602664406571</v>
          </cell>
          <cell r="L148">
            <v>932.75258000000031</v>
          </cell>
          <cell r="M148">
            <v>-835.93198999999959</v>
          </cell>
          <cell r="N148">
            <v>1.208</v>
          </cell>
          <cell r="O148">
            <v>0</v>
          </cell>
          <cell r="P148">
            <v>98.02859000000106</v>
          </cell>
          <cell r="Q148">
            <v>0.1050960266440657</v>
          </cell>
          <cell r="S148">
            <v>2578.4116800000002</v>
          </cell>
          <cell r="T148">
            <v>-2453.0244499999999</v>
          </cell>
          <cell r="U148">
            <v>0</v>
          </cell>
          <cell r="V148">
            <v>0</v>
          </cell>
          <cell r="W148">
            <v>125.3872300000005</v>
          </cell>
          <cell r="X148" t="str">
            <v>N/A</v>
          </cell>
        </row>
        <row r="149">
          <cell r="C149" t="str">
            <v>EQUITY MATCHBOOK*</v>
          </cell>
          <cell r="E149">
            <v>0.94177631578947352</v>
          </cell>
          <cell r="F149">
            <v>-5.0285373684210519</v>
          </cell>
          <cell r="G149">
            <v>0</v>
          </cell>
          <cell r="H149">
            <v>0</v>
          </cell>
          <cell r="I149">
            <v>-4.0867610526315792</v>
          </cell>
          <cell r="J149" t="str">
            <v>N/A</v>
          </cell>
          <cell r="L149">
            <v>17.893750000000001</v>
          </cell>
          <cell r="M149">
            <v>-95.542209999999983</v>
          </cell>
          <cell r="N149">
            <v>0</v>
          </cell>
          <cell r="O149">
            <v>0</v>
          </cell>
          <cell r="P149">
            <v>-77.64846</v>
          </cell>
          <cell r="Q149" t="str">
            <v>N/A</v>
          </cell>
          <cell r="S149">
            <v>16.115749999999998</v>
          </cell>
          <cell r="T149">
            <v>-151.84554</v>
          </cell>
          <cell r="U149">
            <v>0</v>
          </cell>
          <cell r="V149">
            <v>0</v>
          </cell>
          <cell r="W149">
            <v>-135.72979000000001</v>
          </cell>
          <cell r="X149">
            <v>-0.47080715185650113</v>
          </cell>
        </row>
        <row r="150">
          <cell r="C150" t="str">
            <v>SECURITIES LEND*</v>
          </cell>
          <cell r="E150">
            <v>4.4070268421052656</v>
          </cell>
          <cell r="F150">
            <v>-4.7061526315789477</v>
          </cell>
          <cell r="G150">
            <v>0</v>
          </cell>
          <cell r="H150">
            <v>0</v>
          </cell>
          <cell r="I150">
            <v>-0.29912578947368135</v>
          </cell>
          <cell r="J150">
            <v>-6.787473736619834E-2</v>
          </cell>
          <cell r="L150">
            <v>83.733510000000052</v>
          </cell>
          <cell r="M150">
            <v>-89.416899999999998</v>
          </cell>
          <cell r="N150">
            <v>0</v>
          </cell>
          <cell r="O150">
            <v>0</v>
          </cell>
          <cell r="P150">
            <v>-5.683389999999946</v>
          </cell>
          <cell r="Q150">
            <v>-6.787473736619834E-2</v>
          </cell>
          <cell r="S150">
            <v>263.80451000000005</v>
          </cell>
          <cell r="T150">
            <v>-388.00555999999995</v>
          </cell>
          <cell r="U150">
            <v>0</v>
          </cell>
          <cell r="V150">
            <v>0</v>
          </cell>
          <cell r="W150">
            <v>-124.2010499999999</v>
          </cell>
          <cell r="X150">
            <v>0.28852507932979604</v>
          </cell>
        </row>
        <row r="151">
          <cell r="C151" t="str">
            <v xml:space="preserve"> MMI*    </v>
          </cell>
          <cell r="E151">
            <v>39.861701052631567</v>
          </cell>
          <cell r="F151">
            <v>-26.349637894736826</v>
          </cell>
          <cell r="G151">
            <v>0</v>
          </cell>
          <cell r="H151">
            <v>0</v>
          </cell>
          <cell r="I151">
            <v>13.512063157894749</v>
          </cell>
          <cell r="J151">
            <v>0.33897357114926024</v>
          </cell>
          <cell r="L151">
            <v>757.37231999999983</v>
          </cell>
          <cell r="M151">
            <v>-500.64311999999973</v>
          </cell>
          <cell r="N151">
            <v>0</v>
          </cell>
          <cell r="O151">
            <v>0</v>
          </cell>
          <cell r="P151">
            <v>256.72920000000022</v>
          </cell>
          <cell r="Q151">
            <v>0.33897357114926019</v>
          </cell>
          <cell r="S151">
            <v>1707.8923299999999</v>
          </cell>
          <cell r="T151">
            <v>-1215.1225599999998</v>
          </cell>
          <cell r="U151">
            <v>0</v>
          </cell>
          <cell r="V151">
            <v>0</v>
          </cell>
          <cell r="W151">
            <v>492.76977000000016</v>
          </cell>
          <cell r="X151">
            <v>7.845128465404981E-2</v>
          </cell>
        </row>
        <row r="152">
          <cell r="C152" t="str">
            <v xml:space="preserve">   MMI /SEC LEND</v>
          </cell>
          <cell r="E152">
            <v>94.302745263157888</v>
          </cell>
          <cell r="F152">
            <v>-80.08074842105259</v>
          </cell>
          <cell r="G152">
            <v>6.3578947368421054E-2</v>
          </cell>
          <cell r="H152">
            <v>0</v>
          </cell>
          <cell r="I152">
            <v>14.285575789473757</v>
          </cell>
          <cell r="J152">
            <v>0.15148631940256815</v>
          </cell>
          <cell r="L152">
            <v>1791.75216</v>
          </cell>
          <cell r="M152">
            <v>-1521.5342199999991</v>
          </cell>
          <cell r="N152">
            <v>1.208</v>
          </cell>
          <cell r="O152">
            <v>0</v>
          </cell>
          <cell r="P152">
            <v>271.42594000000139</v>
          </cell>
          <cell r="Q152">
            <v>0.15148631940256815</v>
          </cell>
          <cell r="S152">
            <v>4566.2242700000006</v>
          </cell>
          <cell r="T152">
            <v>-4207.9981099999995</v>
          </cell>
          <cell r="U152">
            <v>0</v>
          </cell>
          <cell r="V152">
            <v>0</v>
          </cell>
          <cell r="W152">
            <v>358.22616000000085</v>
          </cell>
        </row>
        <row r="153">
          <cell r="X153" t="str">
            <v>N/A</v>
          </cell>
        </row>
        <row r="154">
          <cell r="C154" t="str">
            <v>EXOTIC OPTIONS UK</v>
          </cell>
          <cell r="E154">
            <v>0</v>
          </cell>
          <cell r="F154">
            <v>-1.5944473684210529</v>
          </cell>
          <cell r="G154">
            <v>0</v>
          </cell>
          <cell r="H154">
            <v>0.24163421052631578</v>
          </cell>
          <cell r="I154">
            <v>-1.3528131578947373</v>
          </cell>
          <cell r="J154" t="str">
            <v>N/A</v>
          </cell>
          <cell r="L154">
            <v>0</v>
          </cell>
          <cell r="M154">
            <v>-30.294500000000006</v>
          </cell>
          <cell r="N154">
            <v>0</v>
          </cell>
          <cell r="O154">
            <v>4.5910500000000001</v>
          </cell>
          <cell r="P154">
            <v>-25.703450000000007</v>
          </cell>
          <cell r="Q154" t="str">
            <v>N/A</v>
          </cell>
          <cell r="S154">
            <v>14.852379999999998</v>
          </cell>
          <cell r="T154">
            <v>-63.54760000000001</v>
          </cell>
          <cell r="U154">
            <v>0</v>
          </cell>
          <cell r="V154">
            <v>7.3501799999999999</v>
          </cell>
          <cell r="W154">
            <v>-41.345040000000012</v>
          </cell>
          <cell r="X154">
            <v>0.27823995799915802</v>
          </cell>
        </row>
        <row r="155">
          <cell r="C155" t="str">
            <v>EXOTIC OPTIONS NY</v>
          </cell>
          <cell r="E155">
            <v>8.7269652631578953</v>
          </cell>
          <cell r="F155">
            <v>-5.7103147368421041</v>
          </cell>
          <cell r="G155">
            <v>0</v>
          </cell>
          <cell r="H155">
            <v>-0.56562157894736875</v>
          </cell>
          <cell r="I155">
            <v>2.4510289473684206</v>
          </cell>
          <cell r="J155">
            <v>0.28085696155063</v>
          </cell>
          <cell r="L155">
            <v>165.81234000000001</v>
          </cell>
          <cell r="M155">
            <v>-108.49597999999997</v>
          </cell>
          <cell r="N155">
            <v>0</v>
          </cell>
          <cell r="O155">
            <v>-10.746810000000007</v>
          </cell>
          <cell r="P155">
            <v>46.569549999999992</v>
          </cell>
          <cell r="Q155">
            <v>0.28085696155063</v>
          </cell>
          <cell r="S155">
            <v>425.70575000000002</v>
          </cell>
          <cell r="T155">
            <v>-279.92316999999997</v>
          </cell>
          <cell r="U155">
            <v>0</v>
          </cell>
          <cell r="V155">
            <v>-27.334230000000005</v>
          </cell>
          <cell r="W155">
            <v>118.44835000000006</v>
          </cell>
          <cell r="X155">
            <v>0.25293653480697731</v>
          </cell>
        </row>
        <row r="156">
          <cell r="C156" t="str">
            <v>FX OPTIONS - TOK</v>
          </cell>
          <cell r="E156">
            <v>11.981430000000003</v>
          </cell>
          <cell r="F156">
            <v>-9.4536042105263149</v>
          </cell>
          <cell r="G156">
            <v>0</v>
          </cell>
          <cell r="H156">
            <v>-0.3221357894736846</v>
          </cell>
          <cell r="I156">
            <v>2.205690000000001</v>
          </cell>
          <cell r="J156">
            <v>0.18409238296263472</v>
          </cell>
          <cell r="L156">
            <v>227.64717000000007</v>
          </cell>
          <cell r="M156">
            <v>-179.61847999999998</v>
          </cell>
          <cell r="N156">
            <v>0</v>
          </cell>
          <cell r="O156">
            <v>-6.1205800000000075</v>
          </cell>
          <cell r="P156">
            <v>41.908110000000022</v>
          </cell>
          <cell r="Q156">
            <v>0.18409238296263472</v>
          </cell>
          <cell r="S156">
            <v>704.08326000000011</v>
          </cell>
          <cell r="T156">
            <v>-495.51289999999995</v>
          </cell>
          <cell r="U156">
            <v>0</v>
          </cell>
          <cell r="V156">
            <v>-30.481980000000007</v>
          </cell>
          <cell r="W156">
            <v>178.08838000000009</v>
          </cell>
          <cell r="X156">
            <v>0.47285692599744145</v>
          </cell>
        </row>
        <row r="157">
          <cell r="C157" t="str">
            <v>EMERGING CURRENCIES</v>
          </cell>
          <cell r="E157">
            <v>60.758664736840096</v>
          </cell>
          <cell r="F157">
            <v>-24.539566842105266</v>
          </cell>
          <cell r="G157">
            <v>0</v>
          </cell>
          <cell r="H157">
            <v>-5.4254426315789486</v>
          </cell>
          <cell r="I157">
            <v>30.793655263155895</v>
          </cell>
          <cell r="J157">
            <v>0.5068191573420906</v>
          </cell>
          <cell r="L157">
            <v>1154.4146299999618</v>
          </cell>
          <cell r="M157">
            <v>-466.25177000000008</v>
          </cell>
          <cell r="N157">
            <v>0</v>
          </cell>
          <cell r="O157">
            <v>-103.08341000000001</v>
          </cell>
          <cell r="P157">
            <v>585.07944999996198</v>
          </cell>
          <cell r="Q157">
            <v>0.5068191573420906</v>
          </cell>
          <cell r="S157">
            <v>3124.5350099999714</v>
          </cell>
          <cell r="T157">
            <v>-1386.3490900000002</v>
          </cell>
          <cell r="U157">
            <v>0</v>
          </cell>
          <cell r="V157">
            <v>-260.72789999999998</v>
          </cell>
          <cell r="W157">
            <v>1477.4580199999714</v>
          </cell>
          <cell r="X157">
            <v>0.40585104658593713</v>
          </cell>
        </row>
        <row r="158">
          <cell r="C158" t="str">
            <v>EMERGING OPTIONS</v>
          </cell>
          <cell r="E158">
            <v>81.467059999997986</v>
          </cell>
          <cell r="F158">
            <v>-41.297933157894725</v>
          </cell>
          <cell r="G158">
            <v>0</v>
          </cell>
          <cell r="H158">
            <v>-6.0715657894736852</v>
          </cell>
          <cell r="I158">
            <v>34.097561052629594</v>
          </cell>
          <cell r="J158">
            <v>0.41854414597299128</v>
          </cell>
          <cell r="L158">
            <v>1547.8741399999617</v>
          </cell>
          <cell r="M158">
            <v>-784.66072999999983</v>
          </cell>
          <cell r="N158">
            <v>0</v>
          </cell>
          <cell r="O158">
            <v>-115.35975000000002</v>
          </cell>
          <cell r="P158">
            <v>647.85365999996225</v>
          </cell>
          <cell r="Q158">
            <v>0.41854414597299122</v>
          </cell>
          <cell r="S158">
            <v>4269.1763999999712</v>
          </cell>
          <cell r="T158">
            <v>-2225.3327599999998</v>
          </cell>
          <cell r="U158">
            <v>0</v>
          </cell>
          <cell r="V158">
            <v>-311.19393000000002</v>
          </cell>
          <cell r="W158">
            <v>1732.6497099999717</v>
          </cell>
        </row>
        <row r="159">
          <cell r="C159" t="str">
            <v>FX OPTIONS - U.K.</v>
          </cell>
          <cell r="X159">
            <v>-0.18398373906882082</v>
          </cell>
        </row>
        <row r="160">
          <cell r="C160" t="str">
            <v>FX OPTIONS - U.S.</v>
          </cell>
          <cell r="E160">
            <v>21.198154736842106</v>
          </cell>
          <cell r="F160">
            <v>-22.846265789473669</v>
          </cell>
          <cell r="G160">
            <v>0.61514631578947387</v>
          </cell>
          <cell r="H160">
            <v>0</v>
          </cell>
          <cell r="I160">
            <v>-1.0329647368420947</v>
          </cell>
          <cell r="J160">
            <v>-4.8728993144238918E-2</v>
          </cell>
          <cell r="L160">
            <v>402.76494000000002</v>
          </cell>
          <cell r="M160">
            <v>-434.07904999999971</v>
          </cell>
          <cell r="N160">
            <v>11.687780000000004</v>
          </cell>
          <cell r="O160">
            <v>0</v>
          </cell>
          <cell r="P160">
            <v>-19.626329999999797</v>
          </cell>
          <cell r="Q160">
            <v>-4.8728993144238911E-2</v>
          </cell>
          <cell r="S160">
            <v>1059.92454</v>
          </cell>
          <cell r="T160">
            <v>-1254.9334199999998</v>
          </cell>
          <cell r="U160">
            <v>0</v>
          </cell>
          <cell r="V160">
            <v>0</v>
          </cell>
          <cell r="W160">
            <v>-195.00887999999992</v>
          </cell>
          <cell r="X160">
            <v>-0.62427547469335432</v>
          </cell>
        </row>
        <row r="161">
          <cell r="C161" t="str">
            <v xml:space="preserve">  F/X OPTIONS</v>
          </cell>
          <cell r="E161">
            <v>1.9872947368421052</v>
          </cell>
          <cell r="F161">
            <v>-3.2987489473684199</v>
          </cell>
          <cell r="G161">
            <v>0</v>
          </cell>
          <cell r="H161">
            <v>0</v>
          </cell>
          <cell r="I161">
            <v>-1.3114542105263156</v>
          </cell>
          <cell r="J161">
            <v>-0.65991932963616229</v>
          </cell>
          <cell r="L161">
            <v>37.758600000000001</v>
          </cell>
          <cell r="M161">
            <v>-62.676229999999975</v>
          </cell>
          <cell r="N161">
            <v>0</v>
          </cell>
          <cell r="O161">
            <v>0</v>
          </cell>
          <cell r="P161">
            <v>-24.917629999999996</v>
          </cell>
          <cell r="Q161">
            <v>-0.65991932963616218</v>
          </cell>
          <cell r="S161">
            <v>130.48371</v>
          </cell>
          <cell r="T161">
            <v>-211.94148999999999</v>
          </cell>
          <cell r="U161">
            <v>0</v>
          </cell>
          <cell r="V161">
            <v>0</v>
          </cell>
          <cell r="W161">
            <v>-81.457779999999985</v>
          </cell>
          <cell r="X161">
            <v>0.14108639345773527</v>
          </cell>
        </row>
        <row r="162">
          <cell r="E162">
            <v>16.883387894736849</v>
          </cell>
          <cell r="F162">
            <v>-11.975353157894741</v>
          </cell>
          <cell r="G162">
            <v>0</v>
          </cell>
          <cell r="H162">
            <v>0</v>
          </cell>
          <cell r="I162">
            <v>4.9080347368421089</v>
          </cell>
          <cell r="J162">
            <v>0.29070200645997818</v>
          </cell>
          <cell r="L162">
            <v>320.78437000000014</v>
          </cell>
          <cell r="M162">
            <v>-227.53171000000009</v>
          </cell>
          <cell r="N162">
            <v>0</v>
          </cell>
          <cell r="O162">
            <v>0</v>
          </cell>
          <cell r="P162">
            <v>93.252660000000077</v>
          </cell>
          <cell r="Q162">
            <v>0.29070200645997818</v>
          </cell>
          <cell r="S162">
            <v>689.80883000000006</v>
          </cell>
          <cell r="T162">
            <v>-592.48619000000008</v>
          </cell>
          <cell r="U162">
            <v>0</v>
          </cell>
          <cell r="V162">
            <v>0</v>
          </cell>
          <cell r="W162">
            <v>97.322640000000035</v>
          </cell>
          <cell r="X162">
            <v>-1.6176151536699059</v>
          </cell>
        </row>
        <row r="163">
          <cell r="E163">
            <v>0.15731578947368444</v>
          </cell>
          <cell r="F163">
            <v>-2.8916052631578948</v>
          </cell>
          <cell r="G163">
            <v>0.10963157894736843</v>
          </cell>
          <cell r="H163">
            <v>0</v>
          </cell>
          <cell r="I163">
            <v>-2.6246578947368415</v>
          </cell>
          <cell r="J163" t="str">
            <v>N/A</v>
          </cell>
          <cell r="L163">
            <v>2.9890000000000043</v>
          </cell>
          <cell r="M163">
            <v>-54.9405</v>
          </cell>
          <cell r="N163">
            <v>2.0830000000000002</v>
          </cell>
          <cell r="O163">
            <v>0</v>
          </cell>
          <cell r="P163">
            <v>-49.86849999999999</v>
          </cell>
          <cell r="Q163" t="str">
            <v>N/A</v>
          </cell>
          <cell r="S163">
            <v>50.628</v>
          </cell>
          <cell r="T163">
            <v>-132.52462</v>
          </cell>
          <cell r="U163">
            <v>0</v>
          </cell>
          <cell r="V163">
            <v>0</v>
          </cell>
          <cell r="W163">
            <v>-81.896619999999999</v>
          </cell>
          <cell r="X163">
            <v>0.24460139627772667</v>
          </cell>
        </row>
        <row r="164">
          <cell r="E164">
            <v>19.707043157894738</v>
          </cell>
          <cell r="F164">
            <v>-12.463711052631586</v>
          </cell>
          <cell r="G164">
            <v>5.5783157894736826E-2</v>
          </cell>
          <cell r="H164">
            <v>0</v>
          </cell>
          <cell r="I164">
            <v>7.2991152631578897</v>
          </cell>
          <cell r="J164">
            <v>0.37038104624202989</v>
          </cell>
          <cell r="L164">
            <v>374.43382000000003</v>
          </cell>
          <cell r="M164">
            <v>-236.81051000000014</v>
          </cell>
          <cell r="N164">
            <v>1.0598799999999997</v>
          </cell>
          <cell r="O164">
            <v>0</v>
          </cell>
          <cell r="P164">
            <v>138.68318999999991</v>
          </cell>
          <cell r="Q164">
            <v>0.37038104624202989</v>
          </cell>
          <cell r="S164">
            <v>814.18043</v>
          </cell>
          <cell r="T164">
            <v>-564.75076000000013</v>
          </cell>
          <cell r="U164">
            <v>-50.28</v>
          </cell>
          <cell r="V164">
            <v>0</v>
          </cell>
          <cell r="W164">
            <v>199.1496699999999</v>
          </cell>
          <cell r="X164">
            <v>9.6978974594656722E-2</v>
          </cell>
        </row>
        <row r="165">
          <cell r="E165">
            <v>24.720811578947359</v>
          </cell>
          <cell r="F165">
            <v>-25.137059473684207</v>
          </cell>
          <cell r="G165">
            <v>1.4988478947368422</v>
          </cell>
          <cell r="H165">
            <v>-1.9200526315789475</v>
          </cell>
          <cell r="I165">
            <v>-0.837452631578953</v>
          </cell>
          <cell r="J165">
            <v>-3.3876421447754615E-2</v>
          </cell>
          <cell r="L165">
            <v>469.69541999999979</v>
          </cell>
          <cell r="M165">
            <v>-477.60412999999994</v>
          </cell>
          <cell r="N165">
            <v>28.478110000000001</v>
          </cell>
          <cell r="O165">
            <v>-36.481000000000002</v>
          </cell>
          <cell r="P165">
            <v>-15.911600000000107</v>
          </cell>
          <cell r="Q165">
            <v>-3.3876421447754622E-2</v>
          </cell>
          <cell r="S165">
            <v>1524.8024699999999</v>
          </cell>
          <cell r="T165">
            <v>-1391.80969</v>
          </cell>
          <cell r="U165">
            <v>0</v>
          </cell>
          <cell r="V165">
            <v>14.881</v>
          </cell>
          <cell r="W165">
            <v>147.87377999999981</v>
          </cell>
          <cell r="X165">
            <v>0.2172880350356281</v>
          </cell>
        </row>
        <row r="166">
          <cell r="C166" t="str">
            <v>IRS NY</v>
          </cell>
          <cell r="E166">
            <v>38.34675631578947</v>
          </cell>
          <cell r="F166">
            <v>-30.309110000000004</v>
          </cell>
          <cell r="G166">
            <v>0</v>
          </cell>
          <cell r="H166">
            <v>-0.58436842105263154</v>
          </cell>
          <cell r="I166">
            <v>7.4532778947368481</v>
          </cell>
          <cell r="J166">
            <v>0.19436527651409002</v>
          </cell>
          <cell r="L166">
            <v>728.58836999999994</v>
          </cell>
          <cell r="M166">
            <v>-575.87309000000005</v>
          </cell>
          <cell r="N166">
            <v>0</v>
          </cell>
          <cell r="O166">
            <v>-11.103</v>
          </cell>
          <cell r="P166">
            <v>141.61228000000011</v>
          </cell>
          <cell r="Q166">
            <v>0.19436527651409002</v>
          </cell>
          <cell r="S166">
            <v>2427.51521</v>
          </cell>
          <cell r="T166">
            <v>-1904.5742</v>
          </cell>
          <cell r="U166">
            <v>0</v>
          </cell>
          <cell r="V166">
            <v>4.5289999999999999</v>
          </cell>
          <cell r="W166">
            <v>527.47001000000012</v>
          </cell>
          <cell r="X166">
            <v>9.1596443932567842E-2</v>
          </cell>
        </row>
        <row r="167">
          <cell r="C167" t="str">
            <v>IRS NY</v>
          </cell>
          <cell r="E167">
            <v>123.0007642105263</v>
          </cell>
          <cell r="F167">
            <v>-108.92185368421053</v>
          </cell>
          <cell r="G167">
            <v>2.2794089473684216</v>
          </cell>
          <cell r="H167">
            <v>-2.5044210526315793</v>
          </cell>
          <cell r="I167">
            <v>13.85389842105263</v>
          </cell>
          <cell r="J167">
            <v>0.11263262069933566</v>
          </cell>
          <cell r="L167">
            <v>2337.0145199999997</v>
          </cell>
          <cell r="M167">
            <v>-2069.5152200000002</v>
          </cell>
          <cell r="N167">
            <v>43.30877000000001</v>
          </cell>
          <cell r="O167">
            <v>-47.584000000000003</v>
          </cell>
          <cell r="P167">
            <v>263.22406999999998</v>
          </cell>
          <cell r="Q167">
            <v>0.11263262069933568</v>
          </cell>
          <cell r="S167">
            <v>6697.3431899999996</v>
          </cell>
          <cell r="T167">
            <v>-6053.0203700000002</v>
          </cell>
          <cell r="U167">
            <v>-50.28</v>
          </cell>
          <cell r="V167">
            <v>19.41</v>
          </cell>
          <cell r="W167">
            <v>613.45281999999997</v>
          </cell>
        </row>
        <row r="168">
          <cell r="C168" t="str">
            <v>IRO NY</v>
          </cell>
        </row>
        <row r="169">
          <cell r="C169" t="str">
            <v>IRS NY</v>
          </cell>
        </row>
        <row r="170">
          <cell r="C170" t="str">
            <v>IRO NY</v>
          </cell>
        </row>
        <row r="171">
          <cell r="C171" t="str">
            <v>IRS LDN</v>
          </cell>
          <cell r="X171">
            <v>-0.29479068777710699</v>
          </cell>
        </row>
        <row r="172">
          <cell r="C172" t="str">
            <v>INT RATE DERIV</v>
          </cell>
          <cell r="E172">
            <v>18.658443157894766</v>
          </cell>
          <cell r="F172">
            <v>-32.508474210526295</v>
          </cell>
          <cell r="G172">
            <v>-2.8091905263157897</v>
          </cell>
          <cell r="H172">
            <v>0</v>
          </cell>
          <cell r="I172">
            <v>-16.659221578947335</v>
          </cell>
          <cell r="J172">
            <v>-0.89285164029875019</v>
          </cell>
          <cell r="L172">
            <v>354.51042000000052</v>
          </cell>
          <cell r="M172">
            <v>-617.66100999999958</v>
          </cell>
          <cell r="N172">
            <v>-53.37462</v>
          </cell>
          <cell r="O172">
            <v>0</v>
          </cell>
          <cell r="P172">
            <v>-316.52520999999939</v>
          </cell>
          <cell r="Q172">
            <v>-0.89285164029875042</v>
          </cell>
          <cell r="S172">
            <v>1561.3354800000002</v>
          </cell>
          <cell r="T172">
            <v>-2021.6026399999996</v>
          </cell>
          <cell r="U172">
            <v>0</v>
          </cell>
          <cell r="V172">
            <v>0</v>
          </cell>
          <cell r="W172">
            <v>-460.26715999999954</v>
          </cell>
          <cell r="X172">
            <v>-7.348324194963414E-2</v>
          </cell>
        </row>
        <row r="173">
          <cell r="E173">
            <v>7.8892931578947429</v>
          </cell>
          <cell r="F173">
            <v>-11.313210526315785</v>
          </cell>
          <cell r="G173">
            <v>-0.43857894736842107</v>
          </cell>
          <cell r="H173">
            <v>0</v>
          </cell>
          <cell r="I173">
            <v>-3.8624963157894676</v>
          </cell>
          <cell r="J173">
            <v>-0.48958711997212362</v>
          </cell>
          <cell r="L173">
            <v>149.89657000000011</v>
          </cell>
          <cell r="M173">
            <v>-214.95099999999991</v>
          </cell>
          <cell r="N173">
            <v>-8.3330000000000002</v>
          </cell>
          <cell r="O173">
            <v>0</v>
          </cell>
          <cell r="P173">
            <v>-73.387429999999881</v>
          </cell>
          <cell r="Q173">
            <v>-0.48958711997212362</v>
          </cell>
          <cell r="S173">
            <v>641.42366000000015</v>
          </cell>
          <cell r="T173">
            <v>-689.20155</v>
          </cell>
          <cell r="U173">
            <v>0</v>
          </cell>
          <cell r="V173">
            <v>0.64400000000000035</v>
          </cell>
          <cell r="W173">
            <v>-47.13388999999988</v>
          </cell>
          <cell r="X173">
            <v>-0.23034794898183886</v>
          </cell>
        </row>
        <row r="174">
          <cell r="C174" t="str">
            <v>CANTOR FITZGERALD</v>
          </cell>
          <cell r="E174">
            <v>26.547736315789518</v>
          </cell>
          <cell r="F174">
            <v>-43.821684736842094</v>
          </cell>
          <cell r="G174">
            <v>-3.2477694736842104</v>
          </cell>
          <cell r="H174">
            <v>0</v>
          </cell>
          <cell r="I174">
            <v>-20.521717894736799</v>
          </cell>
          <cell r="J174">
            <v>-0.77301196797450911</v>
          </cell>
          <cell r="L174">
            <v>504.40699000000086</v>
          </cell>
          <cell r="M174">
            <v>-832.61200999999983</v>
          </cell>
          <cell r="N174">
            <v>-61.707619999999999</v>
          </cell>
          <cell r="O174">
            <v>0</v>
          </cell>
          <cell r="P174">
            <v>-389.91263999999921</v>
          </cell>
          <cell r="Q174">
            <v>-0.77301196797450911</v>
          </cell>
          <cell r="S174">
            <v>2202.7591400000006</v>
          </cell>
          <cell r="T174">
            <v>-2710.8041899999998</v>
          </cell>
          <cell r="U174">
            <v>0</v>
          </cell>
          <cell r="V174">
            <v>0.64400000000000035</v>
          </cell>
          <cell r="W174">
            <v>-507.40104999999937</v>
          </cell>
          <cell r="X174">
            <v>-0.97413991230969821</v>
          </cell>
        </row>
        <row r="175">
          <cell r="C175" t="str">
            <v xml:space="preserve">     COMBINED DAILY MANAGEMENT REPORT (IN THOUSANDS)</v>
          </cell>
          <cell r="E175">
            <v>4.6724752631578914</v>
          </cell>
          <cell r="F175">
            <v>-9.5025042105263111</v>
          </cell>
          <cell r="G175">
            <v>0</v>
          </cell>
          <cell r="H175">
            <v>-0.39273263157894772</v>
          </cell>
          <cell r="I175">
            <v>-5.2227615789473676</v>
          </cell>
          <cell r="J175">
            <v>-1.1177719056382045</v>
          </cell>
          <cell r="L175">
            <v>88.777029999999939</v>
          </cell>
          <cell r="M175">
            <v>-180.54757999999993</v>
          </cell>
          <cell r="N175">
            <v>0</v>
          </cell>
          <cell r="O175">
            <v>-7.4619200000000063</v>
          </cell>
          <cell r="P175">
            <v>-99.232469999999978</v>
          </cell>
          <cell r="Q175">
            <v>-1.1177719056382045</v>
          </cell>
          <cell r="S175">
            <v>284.51720999999998</v>
          </cell>
          <cell r="T175">
            <v>-507.9131799999999</v>
          </cell>
          <cell r="U175">
            <v>0</v>
          </cell>
          <cell r="V175">
            <v>-53.763600000000011</v>
          </cell>
          <cell r="W175">
            <v>-277.15956999999997</v>
          </cell>
          <cell r="X175">
            <v>0.16014898512960782</v>
          </cell>
        </row>
        <row r="176">
          <cell r="E176">
            <v>118.09532473684206</v>
          </cell>
          <cell r="F176">
            <v>-90.055180526315823</v>
          </cell>
          <cell r="G176">
            <v>0</v>
          </cell>
          <cell r="H176">
            <v>-8.3170652631578985</v>
          </cell>
          <cell r="I176">
            <v>19.723078947368389</v>
          </cell>
          <cell r="J176">
            <v>0.16700982017127561</v>
          </cell>
          <cell r="L176">
            <v>2243.811169999999</v>
          </cell>
          <cell r="M176">
            <v>-1711.0484300000007</v>
          </cell>
          <cell r="N176">
            <v>0</v>
          </cell>
          <cell r="O176">
            <v>-158.02424000000008</v>
          </cell>
          <cell r="P176">
            <v>374.73849999999936</v>
          </cell>
          <cell r="Q176">
            <v>0.16700982017127561</v>
          </cell>
          <cell r="S176">
            <v>6889.8822499999987</v>
          </cell>
          <cell r="T176">
            <v>-5241.3866900000012</v>
          </cell>
          <cell r="U176">
            <v>-42</v>
          </cell>
          <cell r="V176">
            <v>-503.08791000000008</v>
          </cell>
          <cell r="W176">
            <v>1103.4076499999987</v>
          </cell>
          <cell r="X176">
            <v>0.1151661661169894</v>
          </cell>
        </row>
        <row r="177">
          <cell r="E177">
            <v>122.76780000000001</v>
          </cell>
          <cell r="F177">
            <v>-99.55768473684212</v>
          </cell>
          <cell r="G177">
            <v>0</v>
          </cell>
          <cell r="H177">
            <v>-8.7097978947368446</v>
          </cell>
          <cell r="I177">
            <v>14.50031736842103</v>
          </cell>
          <cell r="J177">
            <v>0.11811173099478062</v>
          </cell>
          <cell r="L177">
            <v>2332.5882000000001</v>
          </cell>
          <cell r="M177">
            <v>-1891.5960100000002</v>
          </cell>
          <cell r="N177">
            <v>0</v>
          </cell>
          <cell r="O177">
            <v>-165.48616000000004</v>
          </cell>
          <cell r="P177">
            <v>275.50602999999956</v>
          </cell>
          <cell r="Q177">
            <v>0.11811173099478062</v>
          </cell>
          <cell r="S177">
            <v>7174.3994599999987</v>
          </cell>
          <cell r="T177">
            <v>-5749.2998700000007</v>
          </cell>
          <cell r="U177">
            <v>-42</v>
          </cell>
          <cell r="V177">
            <v>-556.85151000000008</v>
          </cell>
          <cell r="W177">
            <v>826.24807999999894</v>
          </cell>
          <cell r="X177">
            <v>3.4002520763592455E-2</v>
          </cell>
        </row>
        <row r="178">
          <cell r="E178">
            <v>149.31553631578956</v>
          </cell>
          <cell r="F178">
            <v>-143.37936947368431</v>
          </cell>
          <cell r="G178">
            <v>-3.2477694736842104</v>
          </cell>
          <cell r="H178">
            <v>-8.7097978947368375</v>
          </cell>
          <cell r="I178">
            <v>-6.0214005263157748</v>
          </cell>
          <cell r="J178">
            <v>-4.0326684515809723E-2</v>
          </cell>
          <cell r="L178">
            <v>2836.9951900000015</v>
          </cell>
          <cell r="M178">
            <v>-2724.2080200000019</v>
          </cell>
          <cell r="N178">
            <v>-61.707619999999999</v>
          </cell>
          <cell r="O178">
            <v>-165.48615999999993</v>
          </cell>
          <cell r="P178">
            <v>-114.40660999999972</v>
          </cell>
          <cell r="Q178">
            <v>-4.0326684515809723E-2</v>
          </cell>
          <cell r="S178">
            <v>9377.1585999999988</v>
          </cell>
          <cell r="T178">
            <v>-8460.1040600000015</v>
          </cell>
          <cell r="U178">
            <v>-42</v>
          </cell>
          <cell r="V178">
            <v>-556.20750999999996</v>
          </cell>
          <cell r="W178">
            <v>318.84702999999951</v>
          </cell>
        </row>
        <row r="180">
          <cell r="C180" t="str">
            <v>DIVISION:</v>
          </cell>
        </row>
        <row r="182">
          <cell r="C182" t="str">
            <v>G.S.B. - BILLS*</v>
          </cell>
          <cell r="H182" t="str">
            <v xml:space="preserve">    DATE          </v>
          </cell>
          <cell r="I182">
            <v>36098</v>
          </cell>
          <cell r="L182">
            <v>24</v>
          </cell>
          <cell r="M182" t="str">
            <v>OUT OF</v>
          </cell>
          <cell r="N182">
            <v>24</v>
          </cell>
          <cell r="O182" t="str">
            <v>TRADING DAYS THIS MONTH</v>
          </cell>
        </row>
        <row r="183">
          <cell r="C183" t="str">
            <v>GSB OTH/BONUS ADJ</v>
          </cell>
        </row>
        <row r="184">
          <cell r="C184" t="str">
            <v>G.S.B. - TOKYO*</v>
          </cell>
          <cell r="E184" t="str">
            <v>DAILY AVERAGE</v>
          </cell>
          <cell r="L184" t="str">
            <v>ACTUAL OCTOBER MONTH</v>
          </cell>
          <cell r="S184" t="str">
            <v>ACTUAL OCTOBER YTD</v>
          </cell>
        </row>
        <row r="185">
          <cell r="C185" t="str">
            <v>G.S.B. - ODD LOTS</v>
          </cell>
          <cell r="I185" t="str">
            <v>Profit/</v>
          </cell>
          <cell r="P185" t="str">
            <v>Profit/</v>
          </cell>
          <cell r="W185" t="str">
            <v>Profit/</v>
          </cell>
        </row>
        <row r="186">
          <cell r="C186" t="str">
            <v>GSB - CANADA</v>
          </cell>
          <cell r="E186" t="str">
            <v>Revenue</v>
          </cell>
          <cell r="F186" t="str">
            <v>Expense</v>
          </cell>
          <cell r="G186" t="str">
            <v>Extra</v>
          </cell>
          <cell r="H186" t="str">
            <v>Other</v>
          </cell>
          <cell r="I186" t="str">
            <v>(Loss)</v>
          </cell>
          <cell r="L186" t="str">
            <v>Revenue</v>
          </cell>
          <cell r="M186" t="str">
            <v>Expense</v>
          </cell>
          <cell r="N186" t="str">
            <v>Extra</v>
          </cell>
          <cell r="O186" t="str">
            <v>Other</v>
          </cell>
          <cell r="P186" t="str">
            <v>(Loss)</v>
          </cell>
          <cell r="S186" t="str">
            <v>Revenue</v>
          </cell>
          <cell r="T186" t="str">
            <v>Expense</v>
          </cell>
          <cell r="U186" t="str">
            <v>Extra</v>
          </cell>
          <cell r="V186" t="str">
            <v>Other</v>
          </cell>
          <cell r="W186" t="str">
            <v>(Loss)</v>
          </cell>
        </row>
        <row r="187">
          <cell r="C187" t="str">
            <v>GSB - CHICAGO</v>
          </cell>
          <cell r="X187">
            <v>-0.67285166883315572</v>
          </cell>
        </row>
        <row r="188">
          <cell r="C188" t="str">
            <v>G.S.B. - ZEROS*</v>
          </cell>
          <cell r="E188">
            <v>4.398861052631581</v>
          </cell>
          <cell r="F188">
            <v>-6.9651847368421071</v>
          </cell>
          <cell r="G188">
            <v>-0.89473684210526316</v>
          </cell>
          <cell r="H188">
            <v>3.6842105263157905E-2</v>
          </cell>
          <cell r="I188">
            <v>-3.4242184210526334</v>
          </cell>
          <cell r="J188">
            <v>-0.77843295800491907</v>
          </cell>
          <cell r="L188">
            <v>83.578360000000032</v>
          </cell>
          <cell r="M188">
            <v>-132.33851000000004</v>
          </cell>
          <cell r="N188">
            <v>-17</v>
          </cell>
          <cell r="O188">
            <v>0.7</v>
          </cell>
          <cell r="P188">
            <v>-65.060150000000036</v>
          </cell>
          <cell r="Q188">
            <v>-0.77843295800491907</v>
          </cell>
          <cell r="S188">
            <v>276.43806000000001</v>
          </cell>
          <cell r="T188">
            <v>-464.33987000000002</v>
          </cell>
          <cell r="U188">
            <v>0</v>
          </cell>
          <cell r="V188">
            <v>1.9</v>
          </cell>
          <cell r="W188">
            <v>-186.00181000000003</v>
          </cell>
          <cell r="X188">
            <v>-0.16470987558773706</v>
          </cell>
        </row>
        <row r="189">
          <cell r="C189" t="str">
            <v>G.S.B. - SHORT*</v>
          </cell>
          <cell r="E189">
            <v>8.1061052631578931</v>
          </cell>
          <cell r="F189">
            <v>-9.3808736842105294</v>
          </cell>
          <cell r="G189">
            <v>-1.2105263157894737</v>
          </cell>
          <cell r="H189">
            <v>-8.947368421052633E-2</v>
          </cell>
          <cell r="I189">
            <v>-2.5747684210526338</v>
          </cell>
          <cell r="J189">
            <v>-0.31763323291086676</v>
          </cell>
          <cell r="L189">
            <v>154.01599999999996</v>
          </cell>
          <cell r="M189">
            <v>-178.23660000000007</v>
          </cell>
          <cell r="N189">
            <v>-23</v>
          </cell>
          <cell r="O189">
            <v>-1.7</v>
          </cell>
          <cell r="P189">
            <v>-48.920600000000043</v>
          </cell>
          <cell r="Q189">
            <v>-0.31763323291086676</v>
          </cell>
          <cell r="S189">
            <v>497.45899999999995</v>
          </cell>
          <cell r="T189">
            <v>-576.29541000000006</v>
          </cell>
          <cell r="U189">
            <v>0</v>
          </cell>
          <cell r="V189">
            <v>-3.1</v>
          </cell>
          <cell r="W189">
            <v>-81.93641000000008</v>
          </cell>
          <cell r="X189">
            <v>-7.9108111728821377E-3</v>
          </cell>
        </row>
        <row r="190">
          <cell r="C190" t="str">
            <v>GSB CURVE</v>
          </cell>
          <cell r="E190">
            <v>9.2610384210526391</v>
          </cell>
          <cell r="F190">
            <v>-9.882360000000002</v>
          </cell>
          <cell r="G190">
            <v>-0.42105263157894735</v>
          </cell>
          <cell r="H190">
            <v>0</v>
          </cell>
          <cell r="I190">
            <v>-1.0423742105263134</v>
          </cell>
          <cell r="J190">
            <v>-0.11255478739368342</v>
          </cell>
          <cell r="L190">
            <v>175.95973000000015</v>
          </cell>
          <cell r="M190">
            <v>-187.76484000000005</v>
          </cell>
          <cell r="N190">
            <v>-8</v>
          </cell>
          <cell r="O190">
            <v>0</v>
          </cell>
          <cell r="P190">
            <v>-19.805109999999956</v>
          </cell>
          <cell r="Q190">
            <v>-0.11255478739368342</v>
          </cell>
          <cell r="S190">
            <v>624.41005000000018</v>
          </cell>
          <cell r="T190">
            <v>-629.34964000000002</v>
          </cell>
          <cell r="U190">
            <v>0</v>
          </cell>
          <cell r="V190">
            <v>0</v>
          </cell>
          <cell r="W190">
            <v>-4.939589999999896</v>
          </cell>
          <cell r="X190" t="str">
            <v>N/A</v>
          </cell>
        </row>
        <row r="191">
          <cell r="C191" t="str">
            <v>G.S.B. - LONDON*</v>
          </cell>
          <cell r="E191">
            <v>0.69252631578946855</v>
          </cell>
          <cell r="F191">
            <v>-0.37802263157895244</v>
          </cell>
          <cell r="G191">
            <v>-0.69252631578947366</v>
          </cell>
          <cell r="H191">
            <v>0</v>
          </cell>
          <cell r="I191">
            <v>-0.37802263157895244</v>
          </cell>
          <cell r="J191">
            <v>-0.54586031311750638</v>
          </cell>
          <cell r="L191">
            <v>13.157999999999902</v>
          </cell>
          <cell r="M191">
            <v>-7.182430000000096</v>
          </cell>
          <cell r="N191">
            <v>-13.157999999999999</v>
          </cell>
          <cell r="O191">
            <v>0</v>
          </cell>
          <cell r="P191">
            <v>-7.182430000000096</v>
          </cell>
          <cell r="Q191">
            <v>-0.54586031311750638</v>
          </cell>
          <cell r="S191">
            <v>0</v>
          </cell>
          <cell r="T191">
            <v>-7.2281400000000815</v>
          </cell>
          <cell r="U191">
            <v>0</v>
          </cell>
          <cell r="V191">
            <v>0</v>
          </cell>
          <cell r="W191">
            <v>-7.2281400000000815</v>
          </cell>
          <cell r="X191">
            <v>0.16833351810604613</v>
          </cell>
        </row>
        <row r="192">
          <cell r="C192" t="str">
            <v>G.S.B. - LONG*</v>
          </cell>
          <cell r="E192">
            <v>5.5618947368421043</v>
          </cell>
          <cell r="F192">
            <v>-4.6729394736842096</v>
          </cell>
          <cell r="G192">
            <v>0</v>
          </cell>
          <cell r="H192">
            <v>-5.263157894736835E-3</v>
          </cell>
          <cell r="I192">
            <v>0.883692105263157</v>
          </cell>
          <cell r="J192">
            <v>0.15888328475718219</v>
          </cell>
          <cell r="L192">
            <v>105.67599999999999</v>
          </cell>
          <cell r="M192">
            <v>-88.785849999999982</v>
          </cell>
          <cell r="N192">
            <v>0</v>
          </cell>
          <cell r="O192">
            <v>-9.9999999999999867E-2</v>
          </cell>
          <cell r="P192">
            <v>16.790149999999983</v>
          </cell>
          <cell r="Q192">
            <v>0.15888328475718219</v>
          </cell>
          <cell r="S192">
            <v>297.66300000000001</v>
          </cell>
          <cell r="T192">
            <v>-231.05633999999998</v>
          </cell>
          <cell r="U192">
            <v>-16</v>
          </cell>
          <cell r="V192">
            <v>-0.5</v>
          </cell>
          <cell r="W192">
            <v>50.106660000000012</v>
          </cell>
          <cell r="X192">
            <v>0.14182536555427697</v>
          </cell>
        </row>
        <row r="193">
          <cell r="C193" t="str">
            <v>G.S.B. - INTERM*</v>
          </cell>
          <cell r="E193">
            <v>31.210502105263185</v>
          </cell>
          <cell r="F193">
            <v>-24.020862105263152</v>
          </cell>
          <cell r="G193">
            <v>5.2631578947368418E-2</v>
          </cell>
          <cell r="H193">
            <v>-6.3157894736842121E-2</v>
          </cell>
          <cell r="I193">
            <v>7.1791136842105496</v>
          </cell>
          <cell r="J193">
            <v>0.2300223706750267</v>
          </cell>
          <cell r="L193">
            <v>592.99954000000048</v>
          </cell>
          <cell r="M193">
            <v>-456.39637999999991</v>
          </cell>
          <cell r="N193">
            <v>1</v>
          </cell>
          <cell r="O193">
            <v>-1.2</v>
          </cell>
          <cell r="P193">
            <v>136.40316000000044</v>
          </cell>
          <cell r="Q193">
            <v>0.2300223706750267</v>
          </cell>
          <cell r="S193">
            <v>1655.9982700000005</v>
          </cell>
          <cell r="T193">
            <v>-1417.8357100000001</v>
          </cell>
          <cell r="U193">
            <v>0</v>
          </cell>
          <cell r="V193">
            <v>-3.3</v>
          </cell>
          <cell r="W193">
            <v>234.86256000000031</v>
          </cell>
          <cell r="X193">
            <v>0.32486754350362307</v>
          </cell>
        </row>
        <row r="194">
          <cell r="C194" t="str">
            <v>G.S.B. - SHORT/INT*</v>
          </cell>
          <cell r="E194">
            <v>13.88124368421053</v>
          </cell>
          <cell r="F194">
            <v>-9.5340984210526329</v>
          </cell>
          <cell r="G194">
            <v>0</v>
          </cell>
          <cell r="H194">
            <v>-4.7368421052631587E-2</v>
          </cell>
          <cell r="I194">
            <v>4.2997768421052669</v>
          </cell>
          <cell r="J194">
            <v>0.30975443842947054</v>
          </cell>
          <cell r="L194">
            <v>263.74363000000005</v>
          </cell>
          <cell r="M194">
            <v>-181.14787000000001</v>
          </cell>
          <cell r="N194">
            <v>0</v>
          </cell>
          <cell r="O194">
            <v>-0.9</v>
          </cell>
          <cell r="P194">
            <v>81.695760000000064</v>
          </cell>
          <cell r="Q194">
            <v>0.30975443842947048</v>
          </cell>
          <cell r="S194">
            <v>810.72844999999995</v>
          </cell>
          <cell r="T194">
            <v>-532.64909</v>
          </cell>
          <cell r="U194">
            <v>-12</v>
          </cell>
          <cell r="V194">
            <v>-2.7</v>
          </cell>
          <cell r="W194">
            <v>263.37935999999991</v>
          </cell>
          <cell r="X194">
            <v>0.34497585270090436</v>
          </cell>
        </row>
        <row r="195">
          <cell r="C195" t="str">
            <v xml:space="preserve">  GSB - COMBINED</v>
          </cell>
          <cell r="E195">
            <v>39.293430526315802</v>
          </cell>
          <cell r="F195">
            <v>-25.727514736842103</v>
          </cell>
          <cell r="G195">
            <v>0</v>
          </cell>
          <cell r="H195">
            <v>-0.13684210526315796</v>
          </cell>
          <cell r="I195">
            <v>13.429073684210547</v>
          </cell>
          <cell r="J195">
            <v>0.34176383951044326</v>
          </cell>
          <cell r="L195">
            <v>746.57518000000027</v>
          </cell>
          <cell r="M195">
            <v>-488.82277999999997</v>
          </cell>
          <cell r="N195">
            <v>0</v>
          </cell>
          <cell r="O195">
            <v>-2.6</v>
          </cell>
          <cell r="P195">
            <v>255.1524000000004</v>
          </cell>
          <cell r="Q195">
            <v>0.34176383951044326</v>
          </cell>
          <cell r="S195">
            <v>2337.2406900000001</v>
          </cell>
          <cell r="T195">
            <v>-1472.8490900000002</v>
          </cell>
          <cell r="U195">
            <v>-50</v>
          </cell>
          <cell r="V195">
            <v>-8.1</v>
          </cell>
          <cell r="W195">
            <v>806.29160000000013</v>
          </cell>
          <cell r="X195">
            <v>0.26834543135397987</v>
          </cell>
        </row>
        <row r="196">
          <cell r="E196">
            <v>37.615186315789458</v>
          </cell>
          <cell r="F196">
            <v>-26.487533684210504</v>
          </cell>
          <cell r="G196">
            <v>-2.5789473684210527</v>
          </cell>
          <cell r="H196">
            <v>-8.9473684210526275E-2</v>
          </cell>
          <cell r="I196">
            <v>8.4592315789473709</v>
          </cell>
          <cell r="J196">
            <v>0.22488873264988984</v>
          </cell>
          <cell r="L196">
            <v>714.68853999999965</v>
          </cell>
          <cell r="M196">
            <v>-503.26313999999957</v>
          </cell>
          <cell r="N196">
            <v>-49</v>
          </cell>
          <cell r="O196">
            <v>-1.7</v>
          </cell>
          <cell r="P196">
            <v>160.72540000000004</v>
          </cell>
          <cell r="Q196">
            <v>0.22488873264988987</v>
          </cell>
          <cell r="S196">
            <v>2437.6590899999997</v>
          </cell>
          <cell r="T196">
            <v>-1776.9244099999996</v>
          </cell>
          <cell r="U196">
            <v>0</v>
          </cell>
          <cell r="V196">
            <v>-6.6</v>
          </cell>
          <cell r="W196">
            <v>654.13468</v>
          </cell>
          <cell r="X196">
            <v>0.38341538243464063</v>
          </cell>
        </row>
        <row r="197">
          <cell r="C197" t="str">
            <v>I.T.D.-LONDON-US SALES</v>
          </cell>
          <cell r="E197">
            <v>48.600313684210576</v>
          </cell>
          <cell r="F197">
            <v>-31.469781052631571</v>
          </cell>
          <cell r="G197">
            <v>0.63157894736842102</v>
          </cell>
          <cell r="H197">
            <v>-0.18421052631578957</v>
          </cell>
          <cell r="I197">
            <v>17.577901052631614</v>
          </cell>
          <cell r="J197">
            <v>0.36168287239558244</v>
          </cell>
          <cell r="L197">
            <v>923.40596000000096</v>
          </cell>
          <cell r="M197">
            <v>-597.92583999999988</v>
          </cell>
          <cell r="N197">
            <v>12</v>
          </cell>
          <cell r="O197">
            <v>-3.5</v>
          </cell>
          <cell r="P197">
            <v>333.98012000000062</v>
          </cell>
          <cell r="Q197">
            <v>0.36168287239558239</v>
          </cell>
          <cell r="S197">
            <v>3167.8673200000003</v>
          </cell>
          <cell r="T197">
            <v>-1936.9763499999999</v>
          </cell>
          <cell r="U197">
            <v>0</v>
          </cell>
          <cell r="V197">
            <v>-16.281910000000003</v>
          </cell>
          <cell r="W197">
            <v>1214.6090600000002</v>
          </cell>
          <cell r="X197">
            <v>0.35200772649155937</v>
          </cell>
        </row>
        <row r="198">
          <cell r="C198" t="str">
            <v>I.T.D. - MORNING REPORT</v>
          </cell>
          <cell r="E198">
            <v>68.68621789473687</v>
          </cell>
          <cell r="F198">
            <v>-45.061673157894752</v>
          </cell>
          <cell r="G198">
            <v>0.68421052631578949</v>
          </cell>
          <cell r="H198">
            <v>-0.3052631578947369</v>
          </cell>
          <cell r="I198">
            <v>24.003492105263184</v>
          </cell>
          <cell r="J198">
            <v>0.34946591675857097</v>
          </cell>
          <cell r="L198">
            <v>1305.0381400000006</v>
          </cell>
          <cell r="M198">
            <v>-856.17179000000033</v>
          </cell>
          <cell r="N198">
            <v>13</v>
          </cell>
          <cell r="O198">
            <v>-5.8</v>
          </cell>
          <cell r="P198">
            <v>456.06635000000051</v>
          </cell>
          <cell r="Q198">
            <v>0.34946591675857097</v>
          </cell>
          <cell r="S198">
            <v>4220.3061699999998</v>
          </cell>
          <cell r="T198">
            <v>-2718.6257900000001</v>
          </cell>
          <cell r="U198">
            <v>0</v>
          </cell>
          <cell r="V198">
            <v>-16.100000000000001</v>
          </cell>
          <cell r="W198">
            <v>1485.5803800000003</v>
          </cell>
          <cell r="X198">
            <v>0.43904292858053912</v>
          </cell>
        </row>
        <row r="199">
          <cell r="C199" t="str">
            <v>CF PARALLAX</v>
          </cell>
          <cell r="E199">
            <v>136.69639631578951</v>
          </cell>
          <cell r="F199">
            <v>-77.209952105263213</v>
          </cell>
          <cell r="G199">
            <v>0.15789473684210525</v>
          </cell>
          <cell r="H199">
            <v>-0.60526315789473717</v>
          </cell>
          <cell r="I199">
            <v>59.039075789473685</v>
          </cell>
          <cell r="J199">
            <v>0.43189928469719435</v>
          </cell>
          <cell r="L199">
            <v>2597.2315300000009</v>
          </cell>
          <cell r="M199">
            <v>-1466.9890900000009</v>
          </cell>
          <cell r="N199">
            <v>3</v>
          </cell>
          <cell r="O199">
            <v>-11.5</v>
          </cell>
          <cell r="P199">
            <v>1121.74244</v>
          </cell>
          <cell r="Q199">
            <v>0.4318992846971943</v>
          </cell>
          <cell r="S199">
            <v>8269.4292600000008</v>
          </cell>
          <cell r="T199">
            <v>-4602.1948200000006</v>
          </cell>
          <cell r="U199">
            <v>0</v>
          </cell>
          <cell r="V199">
            <v>-36.6</v>
          </cell>
          <cell r="W199">
            <v>3630.6344400000007</v>
          </cell>
          <cell r="X199">
            <v>0.3872529154262328</v>
          </cell>
        </row>
        <row r="200">
          <cell r="C200" t="str">
            <v>I.T.D. - INTERNTL - UK *</v>
          </cell>
          <cell r="E200">
            <v>162.30578368421064</v>
          </cell>
          <cell r="F200">
            <v>-104.95968842105259</v>
          </cell>
          <cell r="G200">
            <v>-1.1578947368421053</v>
          </cell>
          <cell r="H200">
            <v>-0.57368421052631569</v>
          </cell>
          <cell r="I200">
            <v>55.61451631578965</v>
          </cell>
          <cell r="J200">
            <v>0.34265270807598408</v>
          </cell>
          <cell r="L200">
            <v>3083.8098900000023</v>
          </cell>
          <cell r="M200">
            <v>-1994.2340799999993</v>
          </cell>
          <cell r="N200">
            <v>-22</v>
          </cell>
          <cell r="O200">
            <v>-10.9</v>
          </cell>
          <cell r="P200">
            <v>1056.6758100000034</v>
          </cell>
          <cell r="Q200">
            <v>0.34265270807598408</v>
          </cell>
          <cell r="S200">
            <v>9986.1556000000019</v>
          </cell>
          <cell r="T200">
            <v>-6079.9877299999998</v>
          </cell>
          <cell r="U200">
            <v>0</v>
          </cell>
          <cell r="V200">
            <v>-39</v>
          </cell>
          <cell r="W200">
            <v>3867.167870000002</v>
          </cell>
          <cell r="X200">
            <v>0.34488702579165814</v>
          </cell>
        </row>
        <row r="201">
          <cell r="C201" t="str">
            <v>I.T.D.-SAN FRAN SALES</v>
          </cell>
          <cell r="E201">
            <v>566.3095000000003</v>
          </cell>
          <cell r="F201">
            <v>-375.75048421052634</v>
          </cell>
          <cell r="G201">
            <v>-5.4293684210526321</v>
          </cell>
          <cell r="H201">
            <v>-2.0631578947368414</v>
          </cell>
          <cell r="I201">
            <v>183.06648947368444</v>
          </cell>
          <cell r="J201">
            <v>0.32326226113756584</v>
          </cell>
          <cell r="L201">
            <v>10759.880500000007</v>
          </cell>
          <cell r="M201">
            <v>-7139.2592000000004</v>
          </cell>
          <cell r="N201">
            <v>-103.158</v>
          </cell>
          <cell r="O201">
            <v>-39.200000000000003</v>
          </cell>
          <cell r="P201">
            <v>3478.2633000000042</v>
          </cell>
          <cell r="Q201">
            <v>0.32326226113756579</v>
          </cell>
          <cell r="S201">
            <v>34581.354959999997</v>
          </cell>
          <cell r="T201">
            <v>-22446.312389999999</v>
          </cell>
          <cell r="U201">
            <v>-78</v>
          </cell>
          <cell r="V201">
            <v>-130.38191</v>
          </cell>
          <cell r="W201">
            <v>11926.660660000003</v>
          </cell>
        </row>
        <row r="202">
          <cell r="C202" t="str">
            <v>I.T.D. - CONNECTICUT *</v>
          </cell>
          <cell r="X202">
            <v>-5.8690397401372218E-2</v>
          </cell>
        </row>
        <row r="203">
          <cell r="C203" t="str">
            <v>I.T.D. - CHICAGO *</v>
          </cell>
          <cell r="E203">
            <v>37.977057894736866</v>
          </cell>
          <cell r="F203">
            <v>-20.074298421052642</v>
          </cell>
          <cell r="G203">
            <v>0</v>
          </cell>
          <cell r="H203">
            <v>-2.5161705263157894</v>
          </cell>
          <cell r="I203">
            <v>15.386588947368439</v>
          </cell>
          <cell r="J203">
            <v>0.40515484348514591</v>
          </cell>
          <cell r="L203">
            <v>721.56410000000051</v>
          </cell>
          <cell r="M203">
            <v>-381.41167000000019</v>
          </cell>
          <cell r="N203">
            <v>0</v>
          </cell>
          <cell r="O203">
            <v>-47.80724</v>
          </cell>
          <cell r="P203">
            <v>292.34519000000034</v>
          </cell>
          <cell r="Q203">
            <v>0.40515484348514585</v>
          </cell>
          <cell r="S203">
            <v>1892.9376000000002</v>
          </cell>
          <cell r="T203">
            <v>-2001.05456</v>
          </cell>
          <cell r="U203">
            <v>0</v>
          </cell>
          <cell r="V203">
            <v>-2.9802999999999997</v>
          </cell>
          <cell r="W203">
            <v>-111.09725999999978</v>
          </cell>
          <cell r="X203" t="str">
            <v>N/A</v>
          </cell>
        </row>
        <row r="204">
          <cell r="C204" t="str">
            <v>I.T.D.- PROG TRADING</v>
          </cell>
          <cell r="E204">
            <v>0.47368421052631576</v>
          </cell>
          <cell r="F204">
            <v>-3.047853684210525</v>
          </cell>
          <cell r="G204">
            <v>0</v>
          </cell>
          <cell r="H204">
            <v>0.25370368421052636</v>
          </cell>
          <cell r="I204">
            <v>-2.3204657894736838</v>
          </cell>
          <cell r="J204" t="str">
            <v>N/A</v>
          </cell>
          <cell r="L204">
            <v>9</v>
          </cell>
          <cell r="M204">
            <v>-57.909219999999976</v>
          </cell>
          <cell r="N204">
            <v>0</v>
          </cell>
          <cell r="O204">
            <v>4.8203700000000005</v>
          </cell>
          <cell r="P204">
            <v>-44.088849999999994</v>
          </cell>
          <cell r="Q204" t="str">
            <v>N/A</v>
          </cell>
          <cell r="S204">
            <v>9</v>
          </cell>
          <cell r="T204">
            <v>-196.91557999999995</v>
          </cell>
          <cell r="U204">
            <v>0</v>
          </cell>
          <cell r="V204">
            <v>18.714560000000002</v>
          </cell>
          <cell r="W204">
            <v>-169.20101999999994</v>
          </cell>
          <cell r="X204">
            <v>0.2557383604925087</v>
          </cell>
        </row>
        <row r="205">
          <cell r="C205" t="str">
            <v>I.T.D. - INTERNATIONAL *</v>
          </cell>
          <cell r="E205">
            <v>53.941747894736828</v>
          </cell>
          <cell r="F205">
            <v>-33.957638421052621</v>
          </cell>
          <cell r="G205">
            <v>0</v>
          </cell>
          <cell r="H205">
            <v>-2.8458668421052633</v>
          </cell>
          <cell r="I205">
            <v>17.138242631578965</v>
          </cell>
          <cell r="J205">
            <v>0.31771759908527486</v>
          </cell>
          <cell r="L205">
            <v>1024.8932099999997</v>
          </cell>
          <cell r="M205">
            <v>-645.19512999999984</v>
          </cell>
          <cell r="N205">
            <v>0</v>
          </cell>
          <cell r="O205">
            <v>-54.071470000000005</v>
          </cell>
          <cell r="P205">
            <v>325.62661000000031</v>
          </cell>
          <cell r="Q205">
            <v>0.31771759908527486</v>
          </cell>
          <cell r="S205">
            <v>2240.3576800000001</v>
          </cell>
          <cell r="T205">
            <v>-1585.8438999999998</v>
          </cell>
          <cell r="U205">
            <v>0</v>
          </cell>
          <cell r="V205">
            <v>-81.568380000000005</v>
          </cell>
          <cell r="W205">
            <v>572.94540000000052</v>
          </cell>
          <cell r="X205" t="str">
            <v>N/A</v>
          </cell>
        </row>
        <row r="206">
          <cell r="C206" t="str">
            <v>I.T.D. - BOSTON *</v>
          </cell>
          <cell r="E206">
            <v>-39.619397368421062</v>
          </cell>
          <cell r="F206">
            <v>26.573787894736846</v>
          </cell>
          <cell r="G206">
            <v>0</v>
          </cell>
          <cell r="H206">
            <v>1.1988478947368422</v>
          </cell>
          <cell r="I206">
            <v>-11.846761578947369</v>
          </cell>
          <cell r="J206">
            <v>0.29901417905942002</v>
          </cell>
          <cell r="L206">
            <v>-752.76855000000012</v>
          </cell>
          <cell r="M206">
            <v>504.90197000000006</v>
          </cell>
          <cell r="N206">
            <v>0</v>
          </cell>
          <cell r="O206">
            <v>22.778110000000002</v>
          </cell>
          <cell r="P206">
            <v>-225.08847</v>
          </cell>
          <cell r="Q206">
            <v>0.29901417905942002</v>
          </cell>
          <cell r="S206">
            <v>0</v>
          </cell>
          <cell r="T206">
            <v>0</v>
          </cell>
          <cell r="U206">
            <v>0</v>
          </cell>
          <cell r="V206">
            <v>0</v>
          </cell>
          <cell r="W206">
            <v>0</v>
          </cell>
          <cell r="X206" t="str">
            <v>N/A</v>
          </cell>
        </row>
        <row r="207">
          <cell r="C207" t="str">
            <v>I.T.D. - DALLAS *</v>
          </cell>
          <cell r="E207">
            <v>-41.982515578947378</v>
          </cell>
          <cell r="F207">
            <v>24.637088842105264</v>
          </cell>
          <cell r="G207">
            <v>0</v>
          </cell>
          <cell r="H207">
            <v>1.6831157894736841</v>
          </cell>
          <cell r="I207">
            <v>-15.662310947368422</v>
          </cell>
          <cell r="J207">
            <v>0.3730674718125388</v>
          </cell>
          <cell r="L207">
            <v>-797.66779600000018</v>
          </cell>
          <cell r="M207">
            <v>468.10468800000001</v>
          </cell>
          <cell r="N207">
            <v>0</v>
          </cell>
          <cell r="O207">
            <v>31.979199999999999</v>
          </cell>
          <cell r="P207">
            <v>-297.58390800000001</v>
          </cell>
          <cell r="Q207">
            <v>0.3730674718125388</v>
          </cell>
          <cell r="S207">
            <v>0</v>
          </cell>
          <cell r="T207">
            <v>0</v>
          </cell>
          <cell r="U207">
            <v>0</v>
          </cell>
          <cell r="V207">
            <v>0</v>
          </cell>
          <cell r="W207">
            <v>0</v>
          </cell>
          <cell r="X207">
            <v>0.25523342751848932</v>
          </cell>
        </row>
        <row r="208">
          <cell r="C208" t="str">
            <v>I.T.D. - L.A. SALES*</v>
          </cell>
          <cell r="E208">
            <v>45.56643578947368</v>
          </cell>
          <cell r="F208">
            <v>-28.926077368421051</v>
          </cell>
          <cell r="G208">
            <v>0</v>
          </cell>
          <cell r="H208">
            <v>-2.7382357894736846</v>
          </cell>
          <cell r="I208">
            <v>13.902122631578953</v>
          </cell>
          <cell r="J208">
            <v>0.30509567822705341</v>
          </cell>
          <cell r="L208">
            <v>865.76227999999992</v>
          </cell>
          <cell r="M208">
            <v>-549.59546999999998</v>
          </cell>
          <cell r="N208">
            <v>0</v>
          </cell>
          <cell r="O208">
            <v>-52.026480000000006</v>
          </cell>
          <cell r="P208">
            <v>264.14033000000012</v>
          </cell>
          <cell r="Q208">
            <v>0.30509567822705341</v>
          </cell>
          <cell r="S208">
            <v>2812.3858499999997</v>
          </cell>
          <cell r="T208">
            <v>-1991.8448699999999</v>
          </cell>
          <cell r="U208">
            <v>0</v>
          </cell>
          <cell r="V208">
            <v>-102.7261</v>
          </cell>
          <cell r="W208">
            <v>717.8148799999999</v>
          </cell>
          <cell r="X208">
            <v>0.24634242990878916</v>
          </cell>
        </row>
        <row r="209">
          <cell r="C209" t="str">
            <v>I.T.D. - N.Y. SALES *</v>
          </cell>
          <cell r="E209">
            <v>52.318698421052716</v>
          </cell>
          <cell r="F209">
            <v>-36.985065789473659</v>
          </cell>
          <cell r="G209">
            <v>0</v>
          </cell>
          <cell r="H209">
            <v>-2.8011252631578967</v>
          </cell>
          <cell r="I209">
            <v>12.532507368421157</v>
          </cell>
          <cell r="J209">
            <v>0.23954165043559561</v>
          </cell>
          <cell r="L209">
            <v>994.05527000000166</v>
          </cell>
          <cell r="M209">
            <v>-702.71624999999949</v>
          </cell>
          <cell r="N209">
            <v>0</v>
          </cell>
          <cell r="O209">
            <v>-53.221380000000039</v>
          </cell>
          <cell r="P209">
            <v>238.11764000000198</v>
          </cell>
          <cell r="Q209">
            <v>0.23954165043559558</v>
          </cell>
          <cell r="S209">
            <v>3280.9555800000007</v>
          </cell>
          <cell r="T209">
            <v>-2356.1238399999997</v>
          </cell>
          <cell r="U209">
            <v>0</v>
          </cell>
          <cell r="V209">
            <v>-116.59317000000004</v>
          </cell>
          <cell r="W209">
            <v>808.23857000000089</v>
          </cell>
          <cell r="X209">
            <v>0.27996032417646355</v>
          </cell>
        </row>
        <row r="210">
          <cell r="C210" t="str">
            <v xml:space="preserve">  TOTAL ITD SALES</v>
          </cell>
          <cell r="E210">
            <v>80.579422631579007</v>
          </cell>
          <cell r="F210">
            <v>-49.705297894736852</v>
          </cell>
          <cell r="G210">
            <v>0</v>
          </cell>
          <cell r="H210">
            <v>-4.7686226315789471</v>
          </cell>
          <cell r="I210">
            <v>26.105502105263195</v>
          </cell>
          <cell r="J210">
            <v>0.32397231517308578</v>
          </cell>
          <cell r="L210">
            <v>1531.0090300000011</v>
          </cell>
          <cell r="M210">
            <v>-944.40066000000024</v>
          </cell>
          <cell r="N210">
            <v>0</v>
          </cell>
          <cell r="O210">
            <v>-90.603829999999988</v>
          </cell>
          <cell r="P210">
            <v>496.0045400000007</v>
          </cell>
          <cell r="Q210">
            <v>0.32397231517308578</v>
          </cell>
          <cell r="S210">
            <v>4371.7202200000011</v>
          </cell>
          <cell r="T210">
            <v>-2976.3299900000002</v>
          </cell>
          <cell r="U210">
            <v>0</v>
          </cell>
          <cell r="V210">
            <v>-171.48201999999998</v>
          </cell>
          <cell r="W210">
            <v>1223.9082100000007</v>
          </cell>
          <cell r="X210">
            <v>0.26488362657969</v>
          </cell>
        </row>
        <row r="211">
          <cell r="E211">
            <v>77.293568421052612</v>
          </cell>
          <cell r="F211">
            <v>-46.91625105263158</v>
          </cell>
          <cell r="G211">
            <v>0</v>
          </cell>
          <cell r="H211">
            <v>-5.0160563157894753</v>
          </cell>
          <cell r="I211">
            <v>25.361261052631562</v>
          </cell>
          <cell r="J211">
            <v>0.32811605895172852</v>
          </cell>
          <cell r="L211">
            <v>1468.5777999999996</v>
          </cell>
          <cell r="M211">
            <v>-891.40877</v>
          </cell>
          <cell r="N211">
            <v>0</v>
          </cell>
          <cell r="O211">
            <v>-95.305070000000029</v>
          </cell>
          <cell r="P211">
            <v>481.86395999999968</v>
          </cell>
          <cell r="Q211">
            <v>0.32811605895172857</v>
          </cell>
          <cell r="S211">
            <v>5200.6454599999997</v>
          </cell>
          <cell r="T211">
            <v>-3628.2478700000001</v>
          </cell>
          <cell r="U211">
            <v>0</v>
          </cell>
          <cell r="V211">
            <v>-194.83176000000003</v>
          </cell>
          <cell r="W211">
            <v>1377.56583</v>
          </cell>
          <cell r="X211">
            <v>0.3028842360778003</v>
          </cell>
        </row>
        <row r="212">
          <cell r="C212" t="str">
            <v>SPECIAL INV-OTHER*</v>
          </cell>
          <cell r="E212">
            <v>107.58574000000006</v>
          </cell>
          <cell r="F212">
            <v>-62.991985789473709</v>
          </cell>
          <cell r="G212">
            <v>0</v>
          </cell>
          <cell r="H212">
            <v>-6.9763752631578981</v>
          </cell>
          <cell r="I212">
            <v>37.617378947368465</v>
          </cell>
          <cell r="J212">
            <v>0.34965023196725181</v>
          </cell>
          <cell r="L212">
            <v>2044.1290600000011</v>
          </cell>
          <cell r="M212">
            <v>-1196.8477300000004</v>
          </cell>
          <cell r="N212">
            <v>0</v>
          </cell>
          <cell r="O212">
            <v>-132.55113000000006</v>
          </cell>
          <cell r="P212">
            <v>714.73020000000088</v>
          </cell>
          <cell r="Q212">
            <v>0.34965023196725187</v>
          </cell>
          <cell r="S212">
            <v>6587.2946900000006</v>
          </cell>
          <cell r="T212">
            <v>-4317.2827800000005</v>
          </cell>
          <cell r="U212">
            <v>0</v>
          </cell>
          <cell r="V212">
            <v>-274.82419000000004</v>
          </cell>
          <cell r="W212">
            <v>1995.1877200000004</v>
          </cell>
          <cell r="X212">
            <v>0.36286347150636489</v>
          </cell>
        </row>
        <row r="213">
          <cell r="C213" t="str">
            <v>LISTED*</v>
          </cell>
          <cell r="E213">
            <v>74.554303999999988</v>
          </cell>
          <cell r="F213">
            <v>-42.587071473684198</v>
          </cell>
          <cell r="G213">
            <v>0</v>
          </cell>
          <cell r="H213">
            <v>-6.6277573684210527</v>
          </cell>
          <cell r="I213">
            <v>25.339475157894746</v>
          </cell>
          <cell r="J213">
            <v>0.33987944086896377</v>
          </cell>
          <cell r="L213">
            <v>1416.5317759999998</v>
          </cell>
          <cell r="M213">
            <v>-809.15435799999977</v>
          </cell>
          <cell r="N213">
            <v>0</v>
          </cell>
          <cell r="O213">
            <v>-125.92739</v>
          </cell>
          <cell r="P213">
            <v>481.4500280000002</v>
          </cell>
          <cell r="Q213">
            <v>0.33987944086896377</v>
          </cell>
          <cell r="S213">
            <v>4607.2029600000005</v>
          </cell>
          <cell r="T213">
            <v>-2681.5731099999998</v>
          </cell>
          <cell r="U213">
            <v>0</v>
          </cell>
          <cell r="V213">
            <v>-253.84419</v>
          </cell>
          <cell r="W213">
            <v>1671.7856600000002</v>
          </cell>
          <cell r="X213">
            <v>0.27283070361363643</v>
          </cell>
        </row>
        <row r="214">
          <cell r="C214" t="str">
            <v>ERROR ACCOUNT 2E</v>
          </cell>
          <cell r="E214">
            <v>167.25436894736831</v>
          </cell>
          <cell r="F214">
            <v>-97.359632631579004</v>
          </cell>
          <cell r="G214">
            <v>0</v>
          </cell>
          <cell r="H214">
            <v>-10.859594210526321</v>
          </cell>
          <cell r="I214">
            <v>59.03514210526307</v>
          </cell>
          <cell r="J214">
            <v>0.35296621832246594</v>
          </cell>
          <cell r="L214">
            <v>3177.8330099999976</v>
          </cell>
          <cell r="M214">
            <v>-1849.8330200000009</v>
          </cell>
          <cell r="N214">
            <v>0</v>
          </cell>
          <cell r="O214">
            <v>-206.33229000000011</v>
          </cell>
          <cell r="P214">
            <v>1121.6676999999984</v>
          </cell>
          <cell r="Q214">
            <v>0.352966218322466</v>
          </cell>
          <cell r="S214">
            <v>10129.812199999997</v>
          </cell>
          <cell r="T214">
            <v>-6976.8131300000005</v>
          </cell>
          <cell r="U214">
            <v>0</v>
          </cell>
          <cell r="V214">
            <v>-389.27528000000007</v>
          </cell>
          <cell r="W214">
            <v>2763.7237899999977</v>
          </cell>
          <cell r="X214">
            <v>0.32690772144966213</v>
          </cell>
        </row>
        <row r="215">
          <cell r="C215" t="str">
            <v>SPECIAL INV 2W*</v>
          </cell>
          <cell r="E215">
            <v>297.17689631578969</v>
          </cell>
          <cell r="F215">
            <v>-168.45199789473682</v>
          </cell>
          <cell r="G215">
            <v>0</v>
          </cell>
          <cell r="H215">
            <v>-15.605457894736839</v>
          </cell>
          <cell r="I215">
            <v>113.11944052631598</v>
          </cell>
          <cell r="J215">
            <v>0.38064681988640076</v>
          </cell>
          <cell r="L215">
            <v>5646.3610300000037</v>
          </cell>
          <cell r="M215">
            <v>-3200.5879599999998</v>
          </cell>
          <cell r="N215">
            <v>0</v>
          </cell>
          <cell r="O215">
            <v>-296.50369999999992</v>
          </cell>
          <cell r="P215">
            <v>2149.2693700000036</v>
          </cell>
          <cell r="Q215">
            <v>0.38064681988640076</v>
          </cell>
          <cell r="S215">
            <v>17414.186440000005</v>
          </cell>
          <cell r="T215">
            <v>-11029.61823</v>
          </cell>
          <cell r="U215">
            <v>0</v>
          </cell>
          <cell r="V215">
            <v>-691.73619999999994</v>
          </cell>
          <cell r="W215">
            <v>5692.8320100000046</v>
          </cell>
          <cell r="X215">
            <v>0.28257375185531763</v>
          </cell>
        </row>
        <row r="216">
          <cell r="C216" t="str">
            <v>CONVERTIBLES</v>
          </cell>
          <cell r="E216">
            <v>913.12001157894815</v>
          </cell>
          <cell r="F216">
            <v>-539.79229368421011</v>
          </cell>
          <cell r="G216">
            <v>0</v>
          </cell>
          <cell r="H216">
            <v>-57.619594736842124</v>
          </cell>
          <cell r="I216">
            <v>315.70812315789533</v>
          </cell>
          <cell r="J216">
            <v>0.34574658221757665</v>
          </cell>
          <cell r="L216">
            <v>17349.280220000015</v>
          </cell>
          <cell r="M216">
            <v>-10256.053579999993</v>
          </cell>
          <cell r="N216">
            <v>0</v>
          </cell>
          <cell r="O216">
            <v>-1094.7723000000003</v>
          </cell>
          <cell r="P216">
            <v>5998.4543400000111</v>
          </cell>
          <cell r="Q216">
            <v>0.34574658221757665</v>
          </cell>
          <cell r="S216">
            <v>58546.498680000019</v>
          </cell>
          <cell r="T216">
            <v>-39741.647859999997</v>
          </cell>
          <cell r="U216">
            <v>0</v>
          </cell>
          <cell r="V216">
            <v>-2261.1470300000001</v>
          </cell>
          <cell r="W216">
            <v>16543.703790000007</v>
          </cell>
        </row>
        <row r="217">
          <cell r="C217" t="str">
            <v>OTC *</v>
          </cell>
          <cell r="X217">
            <v>0</v>
          </cell>
        </row>
        <row r="218">
          <cell r="C218" t="str">
            <v>TOTAL ITD TRADING</v>
          </cell>
          <cell r="E218">
            <v>0</v>
          </cell>
          <cell r="F218">
            <v>0</v>
          </cell>
          <cell r="G218">
            <v>0</v>
          </cell>
          <cell r="H218">
            <v>0</v>
          </cell>
          <cell r="I218">
            <v>0</v>
          </cell>
          <cell r="J218" t="str">
            <v>N/A</v>
          </cell>
          <cell r="L218">
            <v>0</v>
          </cell>
          <cell r="M218">
            <v>0</v>
          </cell>
          <cell r="N218">
            <v>0</v>
          </cell>
          <cell r="O218">
            <v>0</v>
          </cell>
          <cell r="P218">
            <v>0</v>
          </cell>
          <cell r="Q218" t="str">
            <v>N/A</v>
          </cell>
          <cell r="S218">
            <v>-21.088000000000001</v>
          </cell>
          <cell r="T218">
            <v>0</v>
          </cell>
          <cell r="U218">
            <v>0</v>
          </cell>
          <cell r="V218">
            <v>2.1088</v>
          </cell>
          <cell r="W218">
            <v>-18.979200000000002</v>
          </cell>
          <cell r="X218">
            <v>1.1970993708675801</v>
          </cell>
        </row>
        <row r="219">
          <cell r="C219" t="str">
            <v>TOTAL ITD NY</v>
          </cell>
          <cell r="E219">
            <v>-12.847195789473684</v>
          </cell>
          <cell r="F219">
            <v>-1.0081384210526307</v>
          </cell>
          <cell r="G219">
            <v>0</v>
          </cell>
          <cell r="H219">
            <v>-0.99582736842105279</v>
          </cell>
          <cell r="I219">
            <v>-14.851161578947366</v>
          </cell>
          <cell r="J219">
            <v>1.1559846850871243</v>
          </cell>
          <cell r="L219">
            <v>-244.09672</v>
          </cell>
          <cell r="M219">
            <v>-19.154629999999983</v>
          </cell>
          <cell r="N219">
            <v>0</v>
          </cell>
          <cell r="O219">
            <v>-18.920720000000003</v>
          </cell>
          <cell r="P219">
            <v>-282.17206999999996</v>
          </cell>
          <cell r="Q219">
            <v>1.1559846850871243</v>
          </cell>
          <cell r="S219">
            <v>-215.25675000000001</v>
          </cell>
          <cell r="T219">
            <v>-62.938059999999993</v>
          </cell>
          <cell r="U219">
            <v>0</v>
          </cell>
          <cell r="V219">
            <v>20.511089999999996</v>
          </cell>
          <cell r="W219">
            <v>-257.68371999999999</v>
          </cell>
          <cell r="X219">
            <v>0.14353140956368357</v>
          </cell>
        </row>
        <row r="220">
          <cell r="E220">
            <v>-7.7295884210526324</v>
          </cell>
          <cell r="F220">
            <v>-0.84923947368421027</v>
          </cell>
          <cell r="G220">
            <v>0</v>
          </cell>
          <cell r="H220">
            <v>0.85261947368421021</v>
          </cell>
          <cell r="I220">
            <v>-7.7262084210526343</v>
          </cell>
          <cell r="J220">
            <v>0.99956271927871443</v>
          </cell>
          <cell r="L220">
            <v>-146.86218000000002</v>
          </cell>
          <cell r="M220">
            <v>-16.135549999999995</v>
          </cell>
          <cell r="N220">
            <v>0</v>
          </cell>
          <cell r="O220">
            <v>16.199769999999994</v>
          </cell>
          <cell r="P220">
            <v>-146.79796000000005</v>
          </cell>
          <cell r="Q220">
            <v>0.99956271927871443</v>
          </cell>
          <cell r="S220">
            <v>70.383339999999976</v>
          </cell>
          <cell r="T220">
            <v>-59.047539999999991</v>
          </cell>
          <cell r="U220">
            <v>0</v>
          </cell>
          <cell r="V220">
            <v>-1.2335800000000035</v>
          </cell>
          <cell r="W220">
            <v>10.102219999999988</v>
          </cell>
          <cell r="X220">
            <v>-0.32328155067064179</v>
          </cell>
        </row>
        <row r="221">
          <cell r="E221">
            <v>-6.3430647368421065</v>
          </cell>
          <cell r="F221">
            <v>-8.0446073684210511</v>
          </cell>
          <cell r="G221">
            <v>1.8421052631578947</v>
          </cell>
          <cell r="H221">
            <v>0.53454842105263178</v>
          </cell>
          <cell r="I221">
            <v>-12.011018421052624</v>
          </cell>
          <cell r="J221">
            <v>1.8935670562038607</v>
          </cell>
          <cell r="L221">
            <v>-120.51823000000002</v>
          </cell>
          <cell r="M221">
            <v>-152.84753999999998</v>
          </cell>
          <cell r="N221">
            <v>35</v>
          </cell>
          <cell r="O221">
            <v>10.156420000000004</v>
          </cell>
          <cell r="P221">
            <v>-228.20934999999986</v>
          </cell>
          <cell r="Q221">
            <v>1.8935670562038609</v>
          </cell>
          <cell r="S221">
            <v>-545.34339999999997</v>
          </cell>
          <cell r="T221">
            <v>756.43613000000005</v>
          </cell>
          <cell r="U221">
            <v>0</v>
          </cell>
          <cell r="V221">
            <v>-34.79327</v>
          </cell>
          <cell r="W221">
            <v>176.29946000000007</v>
          </cell>
          <cell r="X221">
            <v>0.73150191212297477</v>
          </cell>
        </row>
        <row r="222">
          <cell r="E222">
            <v>40.237501052631593</v>
          </cell>
          <cell r="F222">
            <v>-51.838228947368414</v>
          </cell>
          <cell r="G222">
            <v>0</v>
          </cell>
          <cell r="H222">
            <v>-1.9630015789473687</v>
          </cell>
          <cell r="I222">
            <v>-13.56372947368417</v>
          </cell>
          <cell r="J222">
            <v>-0.33709174573099093</v>
          </cell>
          <cell r="L222">
            <v>764.51252000000022</v>
          </cell>
          <cell r="M222">
            <v>-984.92634999999984</v>
          </cell>
          <cell r="N222">
            <v>0</v>
          </cell>
          <cell r="O222">
            <v>-37.297030000000007</v>
          </cell>
          <cell r="P222">
            <v>-257.71085999999923</v>
          </cell>
          <cell r="Q222">
            <v>-0.33709174573099099</v>
          </cell>
          <cell r="S222">
            <v>2490.9616500000006</v>
          </cell>
          <cell r="T222">
            <v>-400.40475000000004</v>
          </cell>
          <cell r="U222">
            <v>0</v>
          </cell>
          <cell r="V222">
            <v>-268.41368999999997</v>
          </cell>
          <cell r="W222">
            <v>1822.1432100000006</v>
          </cell>
          <cell r="X222">
            <v>0.97315501004114946</v>
          </cell>
        </row>
        <row r="223">
          <cell r="C223" t="str">
            <v>DIVISION:</v>
          </cell>
          <cell r="E223">
            <v>13.317652105263159</v>
          </cell>
          <cell r="F223">
            <v>-61.740214210526311</v>
          </cell>
          <cell r="G223">
            <v>1.8421052631578947</v>
          </cell>
          <cell r="H223">
            <v>-1.5716610526315817</v>
          </cell>
          <cell r="I223">
            <v>-48.152117894736804</v>
          </cell>
          <cell r="J223" t="str">
            <v>N/A</v>
          </cell>
          <cell r="L223">
            <v>253.03539000000001</v>
          </cell>
          <cell r="M223">
            <v>-1173.0640699999999</v>
          </cell>
          <cell r="N223">
            <v>35</v>
          </cell>
          <cell r="O223">
            <v>-29.861560000000054</v>
          </cell>
          <cell r="P223">
            <v>-914.89023999999927</v>
          </cell>
          <cell r="Q223" t="str">
            <v>N/A</v>
          </cell>
          <cell r="S223">
            <v>1779.6568400000006</v>
          </cell>
          <cell r="T223">
            <v>234.04578000000004</v>
          </cell>
          <cell r="U223">
            <v>0</v>
          </cell>
          <cell r="V223">
            <v>-281.82065</v>
          </cell>
          <cell r="W223">
            <v>1731.8819700000008</v>
          </cell>
        </row>
        <row r="224">
          <cell r="X224">
            <v>0.30294630251949467</v>
          </cell>
        </row>
        <row r="225">
          <cell r="C225" t="str">
            <v>INCOME:</v>
          </cell>
          <cell r="E225">
            <v>926.4376636842112</v>
          </cell>
          <cell r="F225">
            <v>-601.53250789473645</v>
          </cell>
          <cell r="G225">
            <v>1.8421052631578947</v>
          </cell>
          <cell r="H225">
            <v>-59.191255789473679</v>
          </cell>
          <cell r="I225">
            <v>267.55600526315845</v>
          </cell>
          <cell r="J225">
            <v>0.28880087214843475</v>
          </cell>
          <cell r="L225">
            <v>17602.315610000012</v>
          </cell>
          <cell r="M225">
            <v>-11429.117649999993</v>
          </cell>
          <cell r="N225">
            <v>35</v>
          </cell>
          <cell r="O225">
            <v>-1124.6338599999999</v>
          </cell>
          <cell r="P225">
            <v>5083.5641000000105</v>
          </cell>
          <cell r="Q225">
            <v>0.28880087214843475</v>
          </cell>
          <cell r="S225">
            <v>60326.155520000015</v>
          </cell>
          <cell r="T225">
            <v>-39507.602079999997</v>
          </cell>
          <cell r="U225">
            <v>0</v>
          </cell>
          <cell r="V225">
            <v>-2542.9676799999997</v>
          </cell>
          <cell r="W225">
            <v>18275.585760000009</v>
          </cell>
        </row>
        <row r="226">
          <cell r="C226" t="str">
            <v>MANAGEMENT FEES:</v>
          </cell>
        </row>
        <row r="227">
          <cell r="C227" t="str">
            <v>LONDON</v>
          </cell>
          <cell r="E227" t="str">
            <v>DAILY AVERAGE</v>
          </cell>
          <cell r="L227" t="str">
            <v>ACTUAL OCTOBER MONTH</v>
          </cell>
          <cell r="S227" t="str">
            <v>ACTUAL OCTOBER YTD</v>
          </cell>
        </row>
        <row r="228">
          <cell r="C228" t="str">
            <v>LOS ANGELES</v>
          </cell>
          <cell r="I228" t="str">
            <v>Profit/</v>
          </cell>
          <cell r="P228" t="str">
            <v>Profit/</v>
          </cell>
          <cell r="W228" t="str">
            <v>Profit/</v>
          </cell>
        </row>
        <row r="229">
          <cell r="C229" t="str">
            <v>NEW YORK</v>
          </cell>
          <cell r="E229" t="str">
            <v>Revenue</v>
          </cell>
          <cell r="F229" t="str">
            <v>Expense</v>
          </cell>
          <cell r="G229" t="str">
            <v>Extra</v>
          </cell>
          <cell r="H229" t="str">
            <v>Other</v>
          </cell>
          <cell r="I229" t="str">
            <v>(Loss)</v>
          </cell>
          <cell r="L229" t="str">
            <v>Revenue</v>
          </cell>
          <cell r="M229" t="str">
            <v>Expense</v>
          </cell>
          <cell r="N229" t="str">
            <v>Extra</v>
          </cell>
          <cell r="O229" t="str">
            <v>Other</v>
          </cell>
          <cell r="P229" t="str">
            <v>(Loss)</v>
          </cell>
          <cell r="S229" t="str">
            <v>Revenue</v>
          </cell>
          <cell r="T229" t="str">
            <v>Expense</v>
          </cell>
          <cell r="U229" t="str">
            <v>Extra</v>
          </cell>
          <cell r="V229" t="str">
            <v>Other</v>
          </cell>
          <cell r="W229" t="str">
            <v>(Loss)</v>
          </cell>
        </row>
        <row r="230">
          <cell r="C230" t="str">
            <v xml:space="preserve">     TOTAL MGMT FEES</v>
          </cell>
        </row>
        <row r="232">
          <cell r="C232" t="str">
            <v>INTEREST INCOME</v>
          </cell>
        </row>
        <row r="233">
          <cell r="C233" t="str">
            <v>LOS ANGELES</v>
          </cell>
          <cell r="E233">
            <v>29.16634473684211</v>
          </cell>
          <cell r="F233">
            <v>0</v>
          </cell>
          <cell r="G233">
            <v>0</v>
          </cell>
          <cell r="H233">
            <v>0</v>
          </cell>
          <cell r="I233">
            <v>29.16634473684211</v>
          </cell>
          <cell r="L233">
            <v>554.16055000000006</v>
          </cell>
          <cell r="M233">
            <v>0</v>
          </cell>
          <cell r="N233">
            <v>0</v>
          </cell>
          <cell r="O233">
            <v>0</v>
          </cell>
          <cell r="P233">
            <v>554.16055000000006</v>
          </cell>
          <cell r="S233">
            <v>1650.0632500000002</v>
          </cell>
          <cell r="T233">
            <v>0</v>
          </cell>
          <cell r="U233">
            <v>0</v>
          </cell>
          <cell r="V233">
            <v>0</v>
          </cell>
          <cell r="W233">
            <v>1650.0632500000002</v>
          </cell>
        </row>
        <row r="234">
          <cell r="C234" t="str">
            <v>NEW YORK</v>
          </cell>
          <cell r="E234">
            <v>12</v>
          </cell>
          <cell r="F234">
            <v>0</v>
          </cell>
          <cell r="G234">
            <v>0</v>
          </cell>
          <cell r="H234">
            <v>0</v>
          </cell>
          <cell r="I234">
            <v>12</v>
          </cell>
          <cell r="L234">
            <v>228</v>
          </cell>
          <cell r="M234">
            <v>0</v>
          </cell>
          <cell r="N234">
            <v>0</v>
          </cell>
          <cell r="O234">
            <v>0</v>
          </cell>
          <cell r="P234">
            <v>228</v>
          </cell>
          <cell r="S234">
            <v>802</v>
          </cell>
          <cell r="T234">
            <v>0</v>
          </cell>
          <cell r="U234">
            <v>0</v>
          </cell>
          <cell r="V234">
            <v>0</v>
          </cell>
          <cell r="W234">
            <v>802</v>
          </cell>
        </row>
        <row r="235">
          <cell r="C235" t="str">
            <v>LONDON</v>
          </cell>
          <cell r="E235">
            <v>28.810837368421062</v>
          </cell>
          <cell r="F235">
            <v>0</v>
          </cell>
          <cell r="G235">
            <v>0</v>
          </cell>
          <cell r="H235">
            <v>0</v>
          </cell>
          <cell r="I235">
            <v>28.810837368421062</v>
          </cell>
          <cell r="L235">
            <v>547.40591000000018</v>
          </cell>
          <cell r="M235">
            <v>0</v>
          </cell>
          <cell r="N235">
            <v>0</v>
          </cell>
          <cell r="O235">
            <v>0</v>
          </cell>
          <cell r="P235">
            <v>547.40591000000018</v>
          </cell>
          <cell r="S235">
            <v>1771.57295</v>
          </cell>
          <cell r="T235">
            <v>0</v>
          </cell>
          <cell r="U235">
            <v>0</v>
          </cell>
          <cell r="V235">
            <v>0</v>
          </cell>
          <cell r="W235">
            <v>1771.57295</v>
          </cell>
        </row>
        <row r="236">
          <cell r="C236" t="str">
            <v xml:space="preserve">     TOTAL INT. INCOME</v>
          </cell>
          <cell r="E236">
            <v>69.977182105263211</v>
          </cell>
          <cell r="F236">
            <v>0</v>
          </cell>
          <cell r="G236">
            <v>0</v>
          </cell>
          <cell r="H236">
            <v>0</v>
          </cell>
          <cell r="I236">
            <v>69.977182105263211</v>
          </cell>
          <cell r="L236">
            <v>1329.5664600000009</v>
          </cell>
          <cell r="M236">
            <v>0</v>
          </cell>
          <cell r="N236">
            <v>0</v>
          </cell>
          <cell r="O236">
            <v>0</v>
          </cell>
          <cell r="P236">
            <v>1329.5664600000009</v>
          </cell>
          <cell r="S236">
            <v>4223.6362000000008</v>
          </cell>
          <cell r="T236">
            <v>0</v>
          </cell>
          <cell r="U236">
            <v>0</v>
          </cell>
          <cell r="V236">
            <v>0</v>
          </cell>
          <cell r="W236">
            <v>4223.6362000000008</v>
          </cell>
        </row>
        <row r="238">
          <cell r="C238" t="str">
            <v>MNGD PERF. PTRNS</v>
          </cell>
        </row>
        <row r="239">
          <cell r="C239" t="str">
            <v>INVENTORY 2H</v>
          </cell>
          <cell r="E239">
            <v>17.378086842105262</v>
          </cell>
          <cell r="F239">
            <v>0</v>
          </cell>
          <cell r="G239">
            <v>0</v>
          </cell>
          <cell r="H239">
            <v>0</v>
          </cell>
          <cell r="I239">
            <v>17.378086842105262</v>
          </cell>
          <cell r="L239">
            <v>330.18364999999994</v>
          </cell>
          <cell r="M239">
            <v>0</v>
          </cell>
          <cell r="N239">
            <v>0</v>
          </cell>
          <cell r="O239">
            <v>0</v>
          </cell>
          <cell r="P239">
            <v>330.18364999999994</v>
          </cell>
          <cell r="S239">
            <v>843.23056999999994</v>
          </cell>
          <cell r="T239">
            <v>0</v>
          </cell>
          <cell r="U239">
            <v>0</v>
          </cell>
          <cell r="V239">
            <v>0</v>
          </cell>
          <cell r="W239">
            <v>843.23056999999994</v>
          </cell>
        </row>
        <row r="240">
          <cell r="C240" t="str">
            <v>OTHER INCOME</v>
          </cell>
          <cell r="E240">
            <v>29.263157894736842</v>
          </cell>
          <cell r="F240">
            <v>0</v>
          </cell>
          <cell r="G240">
            <v>0</v>
          </cell>
          <cell r="H240">
            <v>0</v>
          </cell>
          <cell r="I240">
            <v>29.263157894736842</v>
          </cell>
          <cell r="L240">
            <v>556</v>
          </cell>
          <cell r="M240">
            <v>0</v>
          </cell>
          <cell r="N240">
            <v>0</v>
          </cell>
          <cell r="O240">
            <v>0</v>
          </cell>
          <cell r="P240">
            <v>556</v>
          </cell>
          <cell r="S240">
            <v>283</v>
          </cell>
          <cell r="T240">
            <v>0</v>
          </cell>
          <cell r="U240">
            <v>0</v>
          </cell>
          <cell r="V240">
            <v>0</v>
          </cell>
          <cell r="W240">
            <v>283</v>
          </cell>
        </row>
        <row r="241">
          <cell r="C241" t="str">
            <v xml:space="preserve">     TOTAL INCOME</v>
          </cell>
          <cell r="E241">
            <v>1.6389678947368509</v>
          </cell>
          <cell r="F241">
            <v>0</v>
          </cell>
          <cell r="G241">
            <v>0</v>
          </cell>
          <cell r="H241">
            <v>0</v>
          </cell>
          <cell r="I241">
            <v>1.6389678947368509</v>
          </cell>
          <cell r="L241">
            <v>31.140390000000167</v>
          </cell>
          <cell r="M241">
            <v>0</v>
          </cell>
          <cell r="N241">
            <v>0</v>
          </cell>
          <cell r="O241">
            <v>0</v>
          </cell>
          <cell r="P241">
            <v>31.140390000000167</v>
          </cell>
          <cell r="S241">
            <v>188.95036000000016</v>
          </cell>
          <cell r="T241">
            <v>0</v>
          </cell>
          <cell r="U241">
            <v>0</v>
          </cell>
          <cell r="V241">
            <v>0</v>
          </cell>
          <cell r="W241">
            <v>188.95036000000016</v>
          </cell>
        </row>
        <row r="242">
          <cell r="E242">
            <v>48.280212631578948</v>
          </cell>
          <cell r="F242">
            <v>0</v>
          </cell>
          <cell r="G242">
            <v>0</v>
          </cell>
          <cell r="H242">
            <v>0</v>
          </cell>
          <cell r="I242">
            <v>48.280212631578948</v>
          </cell>
          <cell r="L242">
            <v>917.32403999999997</v>
          </cell>
          <cell r="M242">
            <v>0</v>
          </cell>
          <cell r="N242">
            <v>0</v>
          </cell>
          <cell r="O242">
            <v>0</v>
          </cell>
          <cell r="P242">
            <v>917.32403999999997</v>
          </cell>
          <cell r="S242">
            <v>1315.18093</v>
          </cell>
          <cell r="T242">
            <v>0</v>
          </cell>
          <cell r="U242">
            <v>0</v>
          </cell>
          <cell r="V242">
            <v>0</v>
          </cell>
          <cell r="W242">
            <v>1315.18093</v>
          </cell>
        </row>
        <row r="244">
          <cell r="E244">
            <v>0</v>
          </cell>
          <cell r="F244">
            <v>0</v>
          </cell>
          <cell r="G244">
            <v>0</v>
          </cell>
          <cell r="H244">
            <v>0</v>
          </cell>
          <cell r="I244">
            <v>0</v>
          </cell>
          <cell r="L244">
            <v>0</v>
          </cell>
          <cell r="M244">
            <v>0</v>
          </cell>
          <cell r="N244">
            <v>0</v>
          </cell>
          <cell r="O244">
            <v>0</v>
          </cell>
          <cell r="P244">
            <v>0</v>
          </cell>
          <cell r="S244">
            <v>41.934020000000004</v>
          </cell>
          <cell r="T244">
            <v>0</v>
          </cell>
          <cell r="U244">
            <v>0</v>
          </cell>
          <cell r="V244">
            <v>0</v>
          </cell>
          <cell r="W244">
            <v>41.934020000000004</v>
          </cell>
        </row>
        <row r="245">
          <cell r="E245">
            <v>-0.73737578947368476</v>
          </cell>
          <cell r="F245">
            <v>0</v>
          </cell>
          <cell r="G245">
            <v>0</v>
          </cell>
          <cell r="H245">
            <v>0</v>
          </cell>
          <cell r="I245">
            <v>-0.73737578947368421</v>
          </cell>
          <cell r="L245">
            <v>-14.01014000000001</v>
          </cell>
          <cell r="M245">
            <v>0</v>
          </cell>
          <cell r="N245">
            <v>0</v>
          </cell>
          <cell r="O245">
            <v>0</v>
          </cell>
          <cell r="P245">
            <v>-14.01014</v>
          </cell>
          <cell r="S245">
            <v>23.757290000000001</v>
          </cell>
          <cell r="T245">
            <v>0</v>
          </cell>
          <cell r="U245">
            <v>0</v>
          </cell>
          <cell r="V245">
            <v>0</v>
          </cell>
          <cell r="W245">
            <v>23.757290000000012</v>
          </cell>
        </row>
        <row r="246">
          <cell r="E246">
            <v>14.946918421052606</v>
          </cell>
          <cell r="F246">
            <v>0</v>
          </cell>
          <cell r="G246">
            <v>0</v>
          </cell>
          <cell r="H246">
            <v>0</v>
          </cell>
          <cell r="I246">
            <v>14.946918421052606</v>
          </cell>
          <cell r="L246">
            <v>283.99144999999953</v>
          </cell>
          <cell r="M246">
            <v>0</v>
          </cell>
          <cell r="N246">
            <v>0</v>
          </cell>
          <cell r="O246">
            <v>0</v>
          </cell>
          <cell r="P246">
            <v>283.99144999999953</v>
          </cell>
          <cell r="S246">
            <v>168.68633000000045</v>
          </cell>
          <cell r="T246">
            <v>0</v>
          </cell>
          <cell r="U246">
            <v>0</v>
          </cell>
          <cell r="V246">
            <v>0</v>
          </cell>
          <cell r="W246">
            <v>168.68633000000045</v>
          </cell>
        </row>
        <row r="247">
          <cell r="E247">
            <v>0</v>
          </cell>
          <cell r="F247">
            <v>4.7894736842105265</v>
          </cell>
          <cell r="G247">
            <v>0</v>
          </cell>
          <cell r="H247">
            <v>0</v>
          </cell>
          <cell r="I247">
            <v>4.7894736842105265</v>
          </cell>
          <cell r="L247">
            <v>0</v>
          </cell>
          <cell r="M247">
            <v>91</v>
          </cell>
          <cell r="N247">
            <v>0</v>
          </cell>
          <cell r="O247">
            <v>0</v>
          </cell>
          <cell r="P247">
            <v>91</v>
          </cell>
          <cell r="S247">
            <v>0</v>
          </cell>
          <cell r="T247">
            <v>91</v>
          </cell>
          <cell r="U247">
            <v>0</v>
          </cell>
          <cell r="V247">
            <v>0</v>
          </cell>
          <cell r="W247">
            <v>91</v>
          </cell>
        </row>
        <row r="248">
          <cell r="E248">
            <v>132.46693736842107</v>
          </cell>
          <cell r="F248">
            <v>4.7894736842105265</v>
          </cell>
          <cell r="G248">
            <v>0</v>
          </cell>
          <cell r="H248">
            <v>0</v>
          </cell>
          <cell r="I248">
            <v>137.25641105263162</v>
          </cell>
          <cell r="L248">
            <v>2516.8718100000001</v>
          </cell>
          <cell r="M248">
            <v>91</v>
          </cell>
          <cell r="N248">
            <v>0</v>
          </cell>
          <cell r="O248">
            <v>0</v>
          </cell>
          <cell r="P248">
            <v>2607.871810000001</v>
          </cell>
          <cell r="S248">
            <v>5773.194770000001</v>
          </cell>
          <cell r="T248">
            <v>91</v>
          </cell>
          <cell r="U248">
            <v>0</v>
          </cell>
          <cell r="V248">
            <v>0</v>
          </cell>
          <cell r="W248">
            <v>5864.1947700000019</v>
          </cell>
        </row>
        <row r="251">
          <cell r="C251" t="str">
            <v>EXPENSE:</v>
          </cell>
        </row>
        <row r="252">
          <cell r="C252" t="str">
            <v>VARIABLE RESERVE***</v>
          </cell>
        </row>
        <row r="253">
          <cell r="C253" t="str">
            <v>PARTICIPATION @ 12%</v>
          </cell>
        </row>
        <row r="254">
          <cell r="C254" t="str">
            <v>LEGAL ACCRUAL</v>
          </cell>
        </row>
        <row r="255">
          <cell r="C255" t="str">
            <v>CFI CONSULTING</v>
          </cell>
        </row>
        <row r="256">
          <cell r="C256" t="str">
            <v>CONTRIBUTIONS @ 4%</v>
          </cell>
        </row>
        <row r="257">
          <cell r="C257" t="str">
            <v>GOODWILL</v>
          </cell>
        </row>
        <row r="259">
          <cell r="C259" t="str">
            <v>EXECUTIVE AREA EXP</v>
          </cell>
          <cell r="E259">
            <v>0</v>
          </cell>
          <cell r="F259">
            <v>0</v>
          </cell>
          <cell r="G259">
            <v>0</v>
          </cell>
          <cell r="H259">
            <v>-49.885869483627701</v>
          </cell>
          <cell r="I259">
            <v>-49.885869483627701</v>
          </cell>
          <cell r="L259">
            <v>0</v>
          </cell>
          <cell r="M259">
            <v>0</v>
          </cell>
          <cell r="N259">
            <v>0</v>
          </cell>
          <cell r="O259">
            <v>-947.83152018892633</v>
          </cell>
          <cell r="P259">
            <v>-947.83152018892633</v>
          </cell>
          <cell r="S259">
            <v>0</v>
          </cell>
          <cell r="T259">
            <v>0</v>
          </cell>
          <cell r="U259">
            <v>0</v>
          </cell>
          <cell r="V259">
            <v>-3524.6374085828202</v>
          </cell>
          <cell r="W259">
            <v>-3524.6374085828202</v>
          </cell>
        </row>
        <row r="260">
          <cell r="C260" t="str">
            <v>NEW YORK</v>
          </cell>
          <cell r="E260">
            <v>0</v>
          </cell>
          <cell r="F260">
            <v>0</v>
          </cell>
          <cell r="G260">
            <v>0</v>
          </cell>
          <cell r="H260">
            <v>-1.0576905263157894</v>
          </cell>
          <cell r="I260">
            <v>-1.0576905263157894</v>
          </cell>
          <cell r="L260">
            <v>0</v>
          </cell>
          <cell r="M260">
            <v>0</v>
          </cell>
          <cell r="N260">
            <v>0</v>
          </cell>
          <cell r="O260">
            <v>-20.096119999999999</v>
          </cell>
          <cell r="P260">
            <v>-20.096119999999999</v>
          </cell>
          <cell r="S260">
            <v>0</v>
          </cell>
          <cell r="T260">
            <v>0</v>
          </cell>
          <cell r="U260">
            <v>0</v>
          </cell>
          <cell r="V260">
            <v>-60.288359999999997</v>
          </cell>
          <cell r="W260">
            <v>-60.288359999999997</v>
          </cell>
        </row>
        <row r="261">
          <cell r="C261" t="str">
            <v>LONDON</v>
          </cell>
          <cell r="E261">
            <v>0</v>
          </cell>
          <cell r="F261">
            <v>-17.982438421052631</v>
          </cell>
          <cell r="G261">
            <v>0</v>
          </cell>
          <cell r="H261">
            <v>0</v>
          </cell>
          <cell r="I261">
            <v>-17.982438421052631</v>
          </cell>
          <cell r="L261">
            <v>0</v>
          </cell>
          <cell r="M261">
            <v>-341.66633000000002</v>
          </cell>
          <cell r="N261">
            <v>0</v>
          </cell>
          <cell r="O261">
            <v>0</v>
          </cell>
          <cell r="P261">
            <v>-341.66633000000002</v>
          </cell>
          <cell r="S261">
            <v>0</v>
          </cell>
          <cell r="T261">
            <v>-1024.99899</v>
          </cell>
          <cell r="U261">
            <v>0</v>
          </cell>
          <cell r="V261">
            <v>0</v>
          </cell>
          <cell r="W261">
            <v>-1024.99899</v>
          </cell>
        </row>
        <row r="262">
          <cell r="C262" t="str">
            <v>LOS ANGELES</v>
          </cell>
          <cell r="E262">
            <v>0</v>
          </cell>
          <cell r="F262">
            <v>0</v>
          </cell>
          <cell r="G262">
            <v>0</v>
          </cell>
          <cell r="H262">
            <v>-16.694832810332024</v>
          </cell>
          <cell r="I262">
            <v>-16.694832810332024</v>
          </cell>
          <cell r="L262">
            <v>0</v>
          </cell>
          <cell r="M262">
            <v>0</v>
          </cell>
          <cell r="N262">
            <v>0</v>
          </cell>
          <cell r="O262">
            <v>-317.20182339630844</v>
          </cell>
          <cell r="P262">
            <v>-317.20182339630844</v>
          </cell>
          <cell r="S262">
            <v>0</v>
          </cell>
          <cell r="T262">
            <v>0</v>
          </cell>
          <cell r="U262">
            <v>0</v>
          </cell>
          <cell r="V262">
            <v>-1179.3777861942731</v>
          </cell>
          <cell r="W262">
            <v>-1179.3777861942731</v>
          </cell>
        </row>
        <row r="263">
          <cell r="C263" t="str">
            <v xml:space="preserve">    TOTAL EXEC AREA</v>
          </cell>
          <cell r="E263">
            <v>0</v>
          </cell>
          <cell r="F263">
            <v>-32.944315789473684</v>
          </cell>
          <cell r="G263">
            <v>0</v>
          </cell>
          <cell r="H263">
            <v>0</v>
          </cell>
          <cell r="I263">
            <v>-32.944315789473684</v>
          </cell>
          <cell r="L263">
            <v>0</v>
          </cell>
          <cell r="M263">
            <v>-625.94200000000001</v>
          </cell>
          <cell r="N263">
            <v>0</v>
          </cell>
          <cell r="O263">
            <v>0</v>
          </cell>
          <cell r="P263">
            <v>-625.94200000000001</v>
          </cell>
          <cell r="S263">
            <v>0</v>
          </cell>
          <cell r="T263">
            <v>-1873.94</v>
          </cell>
          <cell r="U263">
            <v>0</v>
          </cell>
          <cell r="V263">
            <v>0</v>
          </cell>
          <cell r="W263">
            <v>-1873.94</v>
          </cell>
        </row>
        <row r="264">
          <cell r="E264">
            <v>0</v>
          </cell>
          <cell r="F264">
            <v>-25.132615263157899</v>
          </cell>
          <cell r="G264">
            <v>0</v>
          </cell>
          <cell r="H264">
            <v>0</v>
          </cell>
          <cell r="I264">
            <v>-25.132615263157899</v>
          </cell>
          <cell r="L264">
            <v>0</v>
          </cell>
          <cell r="M264">
            <v>-477.51969000000008</v>
          </cell>
          <cell r="N264">
            <v>0</v>
          </cell>
          <cell r="O264">
            <v>0</v>
          </cell>
          <cell r="P264">
            <v>-477.51969000000008</v>
          </cell>
          <cell r="S264">
            <v>0</v>
          </cell>
          <cell r="T264">
            <v>-2169.5374499999998</v>
          </cell>
          <cell r="U264">
            <v>-1358.7449999999999</v>
          </cell>
          <cell r="V264">
            <v>0</v>
          </cell>
          <cell r="W264">
            <v>-3528.2824499999997</v>
          </cell>
        </row>
        <row r="265">
          <cell r="C265" t="str">
            <v>CORPORATE GENERAL:</v>
          </cell>
        </row>
        <row r="266">
          <cell r="C266" t="str">
            <v xml:space="preserve">  NEW YORK:</v>
          </cell>
        </row>
        <row r="267">
          <cell r="C267" t="str">
            <v>CFS CORP ITEMS</v>
          </cell>
          <cell r="E267">
            <v>0</v>
          </cell>
          <cell r="F267">
            <v>-58.678307368421045</v>
          </cell>
          <cell r="G267">
            <v>0</v>
          </cell>
          <cell r="H267">
            <v>0</v>
          </cell>
          <cell r="I267">
            <v>-58.678307368421045</v>
          </cell>
          <cell r="L267">
            <v>0</v>
          </cell>
          <cell r="M267">
            <v>-1114.8878399999999</v>
          </cell>
          <cell r="N267">
            <v>0</v>
          </cell>
          <cell r="O267">
            <v>0</v>
          </cell>
          <cell r="P267">
            <v>-1114.8878399999999</v>
          </cell>
          <cell r="S267">
            <v>0</v>
          </cell>
          <cell r="T267">
            <v>-3225.38553</v>
          </cell>
          <cell r="U267">
            <v>0</v>
          </cell>
          <cell r="V267">
            <v>0</v>
          </cell>
          <cell r="W267">
            <v>-3225.38553</v>
          </cell>
        </row>
        <row r="268">
          <cell r="C268" t="str">
            <v>UNALL BACKOFFICE</v>
          </cell>
          <cell r="E268">
            <v>0</v>
          </cell>
          <cell r="F268">
            <v>-30.052944736842097</v>
          </cell>
          <cell r="G268">
            <v>0</v>
          </cell>
          <cell r="H268">
            <v>0</v>
          </cell>
          <cell r="I268">
            <v>-30.052944736842086</v>
          </cell>
          <cell r="L268">
            <v>0</v>
          </cell>
          <cell r="M268">
            <v>-571.00594999999987</v>
          </cell>
          <cell r="N268">
            <v>0</v>
          </cell>
          <cell r="O268">
            <v>0</v>
          </cell>
          <cell r="P268">
            <v>-571.00594999999964</v>
          </cell>
          <cell r="S268">
            <v>0</v>
          </cell>
          <cell r="T268">
            <v>-1565.0040299999998</v>
          </cell>
          <cell r="U268">
            <v>0</v>
          </cell>
          <cell r="V268">
            <v>0</v>
          </cell>
          <cell r="W268">
            <v>-1565.0040299999996</v>
          </cell>
        </row>
        <row r="269">
          <cell r="C269" t="str">
            <v>CFLP CORP ITEMS</v>
          </cell>
          <cell r="E269">
            <v>0</v>
          </cell>
          <cell r="F269">
            <v>9.469275789473679</v>
          </cell>
          <cell r="G269">
            <v>0</v>
          </cell>
          <cell r="H269">
            <v>0</v>
          </cell>
          <cell r="I269">
            <v>9.469275789473679</v>
          </cell>
          <cell r="L269">
            <v>0</v>
          </cell>
          <cell r="M269">
            <v>179.9162399999999</v>
          </cell>
          <cell r="N269">
            <v>0</v>
          </cell>
          <cell r="O269">
            <v>0</v>
          </cell>
          <cell r="P269">
            <v>179.9162399999999</v>
          </cell>
          <cell r="S269">
            <v>0</v>
          </cell>
          <cell r="T269">
            <v>-355.16988000000015</v>
          </cell>
          <cell r="U269">
            <v>0</v>
          </cell>
          <cell r="V269">
            <v>0</v>
          </cell>
          <cell r="W269">
            <v>-355.16988000000015</v>
          </cell>
        </row>
        <row r="270">
          <cell r="C270" t="str">
            <v xml:space="preserve">  LONDON:</v>
          </cell>
          <cell r="E270">
            <v>0</v>
          </cell>
          <cell r="F270">
            <v>-79.261976315789482</v>
          </cell>
          <cell r="G270">
            <v>0</v>
          </cell>
          <cell r="H270">
            <v>0</v>
          </cell>
          <cell r="I270">
            <v>-79.261976315789425</v>
          </cell>
          <cell r="L270">
            <v>0</v>
          </cell>
          <cell r="M270">
            <v>-1505.9775500000001</v>
          </cell>
          <cell r="N270">
            <v>0</v>
          </cell>
          <cell r="O270">
            <v>0</v>
          </cell>
          <cell r="P270">
            <v>-1505.9775499999992</v>
          </cell>
          <cell r="S270">
            <v>0</v>
          </cell>
          <cell r="T270">
            <v>-5145.55944</v>
          </cell>
          <cell r="U270">
            <v>0</v>
          </cell>
          <cell r="V270">
            <v>0</v>
          </cell>
          <cell r="W270">
            <v>-5145.5594399999991</v>
          </cell>
        </row>
        <row r="271">
          <cell r="C271" t="str">
            <v>UNALL FRONT/BACK OFFICE</v>
          </cell>
        </row>
        <row r="272">
          <cell r="C272" t="str">
            <v>CFI CORP ITEMS</v>
          </cell>
        </row>
        <row r="273">
          <cell r="C273" t="str">
            <v xml:space="preserve">    TOTAL CORP GEN EXP</v>
          </cell>
        </row>
        <row r="274">
          <cell r="E274">
            <v>0</v>
          </cell>
          <cell r="F274">
            <v>11.796106842105212</v>
          </cell>
          <cell r="G274">
            <v>0</v>
          </cell>
          <cell r="H274">
            <v>0</v>
          </cell>
          <cell r="I274">
            <v>11.796106842105212</v>
          </cell>
          <cell r="L274">
            <v>0</v>
          </cell>
          <cell r="M274">
            <v>224.12602999999902</v>
          </cell>
          <cell r="N274">
            <v>0</v>
          </cell>
          <cell r="O274">
            <v>0</v>
          </cell>
          <cell r="P274">
            <v>224.12602999999902</v>
          </cell>
          <cell r="S274">
            <v>0</v>
          </cell>
          <cell r="T274">
            <v>336.7262499999988</v>
          </cell>
          <cell r="U274">
            <v>0</v>
          </cell>
          <cell r="V274">
            <v>0</v>
          </cell>
          <cell r="W274">
            <v>336.7262499999988</v>
          </cell>
        </row>
        <row r="275">
          <cell r="C275" t="str">
            <v>LEGAL/COMP DEPT</v>
          </cell>
          <cell r="E275">
            <v>0</v>
          </cell>
          <cell r="F275">
            <v>0</v>
          </cell>
          <cell r="G275">
            <v>0</v>
          </cell>
          <cell r="H275">
            <v>0</v>
          </cell>
          <cell r="I275">
            <v>0</v>
          </cell>
          <cell r="L275">
            <v>0</v>
          </cell>
          <cell r="M275">
            <v>0</v>
          </cell>
          <cell r="N275">
            <v>0</v>
          </cell>
          <cell r="O275">
            <v>0</v>
          </cell>
          <cell r="P275">
            <v>0</v>
          </cell>
          <cell r="S275">
            <v>0</v>
          </cell>
          <cell r="T275">
            <v>0</v>
          </cell>
          <cell r="U275">
            <v>0</v>
          </cell>
          <cell r="V275">
            <v>0</v>
          </cell>
          <cell r="W275">
            <v>0</v>
          </cell>
        </row>
        <row r="276">
          <cell r="C276" t="str">
            <v>MARKETING DEPT</v>
          </cell>
          <cell r="E276">
            <v>0</v>
          </cell>
          <cell r="F276">
            <v>33.397429175439605</v>
          </cell>
          <cell r="G276">
            <v>0</v>
          </cell>
          <cell r="H276">
            <v>0</v>
          </cell>
          <cell r="I276">
            <v>33.397429175439605</v>
          </cell>
          <cell r="L276">
            <v>0</v>
          </cell>
          <cell r="M276">
            <v>634.55115433335243</v>
          </cell>
          <cell r="N276">
            <v>0</v>
          </cell>
          <cell r="O276">
            <v>0</v>
          </cell>
          <cell r="P276">
            <v>634.55115433335243</v>
          </cell>
          <cell r="S276">
            <v>0</v>
          </cell>
          <cell r="T276">
            <v>889.81166000002281</v>
          </cell>
          <cell r="U276">
            <v>0</v>
          </cell>
          <cell r="V276">
            <v>0</v>
          </cell>
          <cell r="W276">
            <v>889.81166000002281</v>
          </cell>
        </row>
        <row r="277">
          <cell r="C277" t="str">
            <v>TAX DEPT</v>
          </cell>
          <cell r="E277">
            <v>0</v>
          </cell>
          <cell r="F277">
            <v>-35.54810736842105</v>
          </cell>
          <cell r="G277">
            <v>0</v>
          </cell>
          <cell r="H277">
            <v>0</v>
          </cell>
          <cell r="I277">
            <v>-35.54810736842105</v>
          </cell>
          <cell r="L277">
            <v>0</v>
          </cell>
          <cell r="M277">
            <v>-675.41404</v>
          </cell>
          <cell r="N277">
            <v>0</v>
          </cell>
          <cell r="O277">
            <v>0</v>
          </cell>
          <cell r="P277">
            <v>-675.41404</v>
          </cell>
          <cell r="S277">
            <v>0</v>
          </cell>
          <cell r="T277">
            <v>-675.41404</v>
          </cell>
          <cell r="U277">
            <v>0</v>
          </cell>
          <cell r="V277">
            <v>0</v>
          </cell>
          <cell r="W277">
            <v>-675.41404</v>
          </cell>
        </row>
        <row r="278">
          <cell r="C278" t="str">
            <v>TRAINING DEPT</v>
          </cell>
          <cell r="S278">
            <v>0</v>
          </cell>
          <cell r="T278">
            <v>0</v>
          </cell>
          <cell r="U278">
            <v>0</v>
          </cell>
          <cell r="V278">
            <v>0</v>
          </cell>
          <cell r="W278">
            <v>0</v>
          </cell>
        </row>
        <row r="279">
          <cell r="C279" t="str">
            <v>ART DEPT</v>
          </cell>
          <cell r="E279">
            <v>0</v>
          </cell>
          <cell r="F279">
            <v>0</v>
          </cell>
          <cell r="G279">
            <v>0</v>
          </cell>
          <cell r="H279">
            <v>0</v>
          </cell>
          <cell r="I279">
            <v>0</v>
          </cell>
          <cell r="L279">
            <v>0</v>
          </cell>
          <cell r="M279">
            <v>0</v>
          </cell>
          <cell r="N279">
            <v>0</v>
          </cell>
          <cell r="O279">
            <v>0</v>
          </cell>
          <cell r="P279">
            <v>0</v>
          </cell>
          <cell r="S279">
            <v>0</v>
          </cell>
          <cell r="T279">
            <v>0</v>
          </cell>
          <cell r="U279">
            <v>0</v>
          </cell>
          <cell r="V279">
            <v>0</v>
          </cell>
          <cell r="W279">
            <v>0</v>
          </cell>
        </row>
        <row r="280">
          <cell r="C280" t="str">
            <v xml:space="preserve">    TOTAL OTHER AREAS</v>
          </cell>
          <cell r="E280">
            <v>0</v>
          </cell>
          <cell r="F280">
            <v>-29.73684210526315</v>
          </cell>
          <cell r="G280">
            <v>0</v>
          </cell>
          <cell r="H280">
            <v>0</v>
          </cell>
          <cell r="I280">
            <v>-29.736842105263158</v>
          </cell>
          <cell r="L280">
            <v>0</v>
          </cell>
          <cell r="M280">
            <v>-565</v>
          </cell>
          <cell r="N280">
            <v>0</v>
          </cell>
          <cell r="O280">
            <v>0</v>
          </cell>
          <cell r="P280">
            <v>-565</v>
          </cell>
          <cell r="S280">
            <v>0</v>
          </cell>
          <cell r="T280">
            <v>-116</v>
          </cell>
          <cell r="U280">
            <v>1582</v>
          </cell>
          <cell r="V280">
            <v>0</v>
          </cell>
          <cell r="W280">
            <v>1466</v>
          </cell>
        </row>
        <row r="281">
          <cell r="E281">
            <v>0</v>
          </cell>
          <cell r="F281">
            <v>-20.091413456139396</v>
          </cell>
          <cell r="G281">
            <v>0</v>
          </cell>
          <cell r="H281">
            <v>0</v>
          </cell>
          <cell r="I281">
            <v>-20.091413456139389</v>
          </cell>
          <cell r="L281">
            <v>0</v>
          </cell>
          <cell r="M281">
            <v>-381.73685566664852</v>
          </cell>
          <cell r="N281">
            <v>0</v>
          </cell>
          <cell r="O281">
            <v>0</v>
          </cell>
          <cell r="P281">
            <v>-381.73685566664835</v>
          </cell>
          <cell r="S281">
            <v>0</v>
          </cell>
          <cell r="T281">
            <v>435.12387000002167</v>
          </cell>
          <cell r="U281">
            <v>1582</v>
          </cell>
          <cell r="V281">
            <v>0</v>
          </cell>
          <cell r="W281">
            <v>2017.1238700000217</v>
          </cell>
        </row>
        <row r="282">
          <cell r="C282" t="str">
            <v>ALLOCATED PROJECTS:</v>
          </cell>
        </row>
        <row r="283">
          <cell r="C283" t="str">
            <v xml:space="preserve">  104/105 MOVE</v>
          </cell>
          <cell r="E283">
            <v>0</v>
          </cell>
          <cell r="F283">
            <v>-15.365431052631564</v>
          </cell>
          <cell r="G283">
            <v>0</v>
          </cell>
          <cell r="H283">
            <v>0</v>
          </cell>
          <cell r="I283">
            <v>-15.365431052631564</v>
          </cell>
          <cell r="L283">
            <v>0</v>
          </cell>
          <cell r="M283">
            <v>-291.94318999999973</v>
          </cell>
          <cell r="N283">
            <v>0</v>
          </cell>
          <cell r="O283">
            <v>0</v>
          </cell>
          <cell r="P283">
            <v>-291.94318999999973</v>
          </cell>
          <cell r="S283">
            <v>0</v>
          </cell>
          <cell r="T283">
            <v>-853.97806999999989</v>
          </cell>
          <cell r="U283">
            <v>0</v>
          </cell>
          <cell r="V283">
            <v>0</v>
          </cell>
          <cell r="W283">
            <v>-853.97806999999989</v>
          </cell>
        </row>
        <row r="284">
          <cell r="C284" t="str">
            <v xml:space="preserve"> CANTOR DIG SPEED</v>
          </cell>
          <cell r="E284">
            <v>0</v>
          </cell>
          <cell r="F284">
            <v>-3.2755189473684196</v>
          </cell>
          <cell r="G284">
            <v>0</v>
          </cell>
          <cell r="H284">
            <v>0</v>
          </cell>
          <cell r="I284">
            <v>-3.2755189473684196</v>
          </cell>
          <cell r="L284">
            <v>0</v>
          </cell>
          <cell r="M284">
            <v>-62.234859999999969</v>
          </cell>
          <cell r="N284">
            <v>0</v>
          </cell>
          <cell r="O284">
            <v>0</v>
          </cell>
          <cell r="P284">
            <v>-62.234859999999969</v>
          </cell>
          <cell r="S284">
            <v>0</v>
          </cell>
          <cell r="T284">
            <v>-202.24347999999998</v>
          </cell>
          <cell r="U284">
            <v>0</v>
          </cell>
          <cell r="V284">
            <v>0</v>
          </cell>
          <cell r="W284">
            <v>-202.24347999999998</v>
          </cell>
        </row>
        <row r="285">
          <cell r="C285" t="str">
            <v xml:space="preserve">  EXEC AREA MOVE</v>
          </cell>
          <cell r="E285">
            <v>0</v>
          </cell>
          <cell r="F285">
            <v>-0.54373736842105225</v>
          </cell>
          <cell r="G285">
            <v>0</v>
          </cell>
          <cell r="H285">
            <v>0</v>
          </cell>
          <cell r="I285">
            <v>-0.54373736842105225</v>
          </cell>
          <cell r="L285">
            <v>0</v>
          </cell>
          <cell r="M285">
            <v>-10.331009999999992</v>
          </cell>
          <cell r="N285">
            <v>0</v>
          </cell>
          <cell r="O285">
            <v>0</v>
          </cell>
          <cell r="P285">
            <v>-10.331009999999992</v>
          </cell>
          <cell r="S285">
            <v>0</v>
          </cell>
          <cell r="T285">
            <v>-113.48000999999999</v>
          </cell>
          <cell r="U285">
            <v>0</v>
          </cell>
          <cell r="V285">
            <v>0</v>
          </cell>
          <cell r="W285">
            <v>-113.48000999999999</v>
          </cell>
        </row>
        <row r="286">
          <cell r="C286" t="str">
            <v xml:space="preserve">    TOTAL PROJECTS</v>
          </cell>
          <cell r="E286">
            <v>0</v>
          </cell>
          <cell r="F286">
            <v>-0.59003052631578967</v>
          </cell>
          <cell r="G286">
            <v>0</v>
          </cell>
          <cell r="H286">
            <v>0</v>
          </cell>
          <cell r="I286">
            <v>-0.59003052631578967</v>
          </cell>
          <cell r="L286">
            <v>0</v>
          </cell>
          <cell r="M286">
            <v>-11.210580000000004</v>
          </cell>
          <cell r="N286">
            <v>0</v>
          </cell>
          <cell r="O286">
            <v>0</v>
          </cell>
          <cell r="P286">
            <v>-11.210580000000004</v>
          </cell>
          <cell r="S286">
            <v>0</v>
          </cell>
          <cell r="T286">
            <v>-33.10436</v>
          </cell>
          <cell r="U286">
            <v>0</v>
          </cell>
          <cell r="V286">
            <v>0</v>
          </cell>
          <cell r="W286">
            <v>-33.10436</v>
          </cell>
        </row>
        <row r="287">
          <cell r="E287">
            <v>0</v>
          </cell>
          <cell r="F287">
            <v>-7.0058431578947351</v>
          </cell>
          <cell r="G287">
            <v>0</v>
          </cell>
          <cell r="H287">
            <v>0</v>
          </cell>
          <cell r="I287">
            <v>-7.0058431578947351</v>
          </cell>
          <cell r="L287">
            <v>0</v>
          </cell>
          <cell r="M287">
            <v>-133.11101999999997</v>
          </cell>
          <cell r="N287">
            <v>0</v>
          </cell>
          <cell r="O287">
            <v>0</v>
          </cell>
          <cell r="P287">
            <v>-133.11101999999997</v>
          </cell>
          <cell r="S287">
            <v>0</v>
          </cell>
          <cell r="T287">
            <v>-355.97386999999998</v>
          </cell>
          <cell r="U287">
            <v>0</v>
          </cell>
          <cell r="V287">
            <v>0</v>
          </cell>
          <cell r="W287">
            <v>-355.97386999999998</v>
          </cell>
        </row>
        <row r="288">
          <cell r="C288" t="str">
            <v>OTHER CORP</v>
          </cell>
          <cell r="E288">
            <v>0</v>
          </cell>
          <cell r="F288">
            <v>-26.780561052631572</v>
          </cell>
          <cell r="G288">
            <v>0</v>
          </cell>
          <cell r="H288">
            <v>0</v>
          </cell>
          <cell r="I288">
            <v>-26.780561052631583</v>
          </cell>
          <cell r="L288">
            <v>0</v>
          </cell>
          <cell r="M288">
            <v>-508.83065999999985</v>
          </cell>
          <cell r="N288">
            <v>0</v>
          </cell>
          <cell r="O288">
            <v>0</v>
          </cell>
          <cell r="P288">
            <v>-508.83066000000008</v>
          </cell>
          <cell r="S288">
            <v>0</v>
          </cell>
          <cell r="T288">
            <v>-1558.7797899999998</v>
          </cell>
          <cell r="U288">
            <v>0</v>
          </cell>
          <cell r="V288">
            <v>0</v>
          </cell>
          <cell r="W288">
            <v>-1558.77979</v>
          </cell>
        </row>
        <row r="290">
          <cell r="C290" t="str">
            <v xml:space="preserve">     TOTAL EXPENSE</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row r="2">
          <cell r="A2" t="str">
            <v>CANTOR FITZGERALD INTERNATIONAL</v>
          </cell>
        </row>
        <row r="3">
          <cell r="B3" t="str">
            <v xml:space="preserve">    COMBINED DAILY MANAGEMENT REPORT (IN THOUSANDS)</v>
          </cell>
        </row>
        <row r="4">
          <cell r="B4" t="str">
            <v>Daily FX Rate :</v>
          </cell>
          <cell r="D4">
            <v>1.4554499999999999</v>
          </cell>
          <cell r="H4" t="str">
            <v xml:space="preserve">    DATE          </v>
          </cell>
          <cell r="I4">
            <v>37141</v>
          </cell>
          <cell r="L4">
            <v>4</v>
          </cell>
          <cell r="M4" t="str">
            <v>OUT OF</v>
          </cell>
          <cell r="O4">
            <v>19</v>
          </cell>
          <cell r="P4" t="str">
            <v>TRADING DAYS THIS MONTH</v>
          </cell>
        </row>
        <row r="6">
          <cell r="D6" t="str">
            <v>DAILY</v>
          </cell>
          <cell r="L6" t="str">
            <v>MTD</v>
          </cell>
          <cell r="T6" t="str">
            <v>YTD</v>
          </cell>
        </row>
        <row r="7">
          <cell r="E7" t="str">
            <v>Fixed</v>
          </cell>
          <cell r="F7" t="str">
            <v>Variable</v>
          </cell>
          <cell r="I7" t="str">
            <v>Profit/</v>
          </cell>
          <cell r="M7" t="str">
            <v>Fixed</v>
          </cell>
          <cell r="N7" t="str">
            <v>Variable</v>
          </cell>
          <cell r="Q7" t="str">
            <v>Profit/</v>
          </cell>
          <cell r="U7" t="str">
            <v>Fixed</v>
          </cell>
          <cell r="V7" t="str">
            <v>Variable</v>
          </cell>
          <cell r="Y7" t="str">
            <v>Profit/</v>
          </cell>
        </row>
        <row r="8">
          <cell r="B8" t="str">
            <v>BOOK:</v>
          </cell>
          <cell r="D8" t="str">
            <v>Revenue</v>
          </cell>
          <cell r="E8" t="str">
            <v>Expense</v>
          </cell>
          <cell r="F8" t="str">
            <v>Expense</v>
          </cell>
          <cell r="G8" t="str">
            <v>Extra</v>
          </cell>
          <cell r="H8" t="str">
            <v>Other</v>
          </cell>
          <cell r="I8" t="str">
            <v>(Loss)</v>
          </cell>
          <cell r="L8" t="str">
            <v>Revenue</v>
          </cell>
          <cell r="M8" t="str">
            <v>Expense</v>
          </cell>
          <cell r="N8" t="str">
            <v>Expense</v>
          </cell>
          <cell r="O8" t="str">
            <v>Extra</v>
          </cell>
          <cell r="P8" t="str">
            <v>Other</v>
          </cell>
          <cell r="Q8" t="str">
            <v>(Loss)</v>
          </cell>
          <cell r="T8" t="str">
            <v>Revenue</v>
          </cell>
          <cell r="U8" t="str">
            <v>Expense</v>
          </cell>
          <cell r="V8" t="str">
            <v>Expense</v>
          </cell>
          <cell r="W8" t="str">
            <v>Extra</v>
          </cell>
          <cell r="X8" t="str">
            <v>Other</v>
          </cell>
          <cell r="Y8" t="str">
            <v>(Loss)</v>
          </cell>
        </row>
        <row r="11">
          <cell r="B11" t="str">
            <v>EURO SOV</v>
          </cell>
          <cell r="D11">
            <v>71.366000000000014</v>
          </cell>
          <cell r="E11">
            <v>-9.6888730507901641</v>
          </cell>
          <cell r="F11">
            <v>-7.5504335526315796</v>
          </cell>
          <cell r="G11">
            <v>0</v>
          </cell>
          <cell r="H11">
            <v>-3.5677631578947377E-2</v>
          </cell>
          <cell r="I11">
            <v>54.091015764999312</v>
          </cell>
          <cell r="J11">
            <v>0.75793817455089685</v>
          </cell>
          <cell r="L11">
            <v>90.427999999999997</v>
          </cell>
          <cell r="M11">
            <v>-38.755492203160657</v>
          </cell>
          <cell r="N11">
            <v>-9.0726542105263164</v>
          </cell>
          <cell r="O11">
            <v>0</v>
          </cell>
          <cell r="P11">
            <v>-0.14271052631578951</v>
          </cell>
          <cell r="Q11">
            <v>42.457143059997222</v>
          </cell>
          <cell r="R11">
            <v>0.4695132377139517</v>
          </cell>
          <cell r="T11">
            <v>2164.23893</v>
          </cell>
          <cell r="U11">
            <v>-1537.7603337985604</v>
          </cell>
          <cell r="V11">
            <v>-295.76226786466168</v>
          </cell>
          <cell r="W11">
            <v>-152.67424</v>
          </cell>
          <cell r="X11">
            <v>-6.5086846567505727</v>
          </cell>
          <cell r="Y11">
            <v>171.53340368002705</v>
          </cell>
          <cell r="Z11">
            <v>7.9258071418217696E-2</v>
          </cell>
        </row>
        <row r="12">
          <cell r="B12" t="str">
            <v>EURO CORP</v>
          </cell>
          <cell r="D12">
            <v>28.57</v>
          </cell>
          <cell r="E12">
            <v>-8.6671046447830484</v>
          </cell>
          <cell r="F12">
            <v>-9.7847600877193059</v>
          </cell>
          <cell r="G12">
            <v>0</v>
          </cell>
          <cell r="H12">
            <v>0</v>
          </cell>
          <cell r="I12">
            <v>10.118135267497646</v>
          </cell>
          <cell r="J12">
            <v>0.35415244198451684</v>
          </cell>
          <cell r="L12">
            <v>139.43</v>
          </cell>
          <cell r="M12">
            <v>-34.668418579132194</v>
          </cell>
          <cell r="N12">
            <v>-49.468540350877205</v>
          </cell>
          <cell r="O12">
            <v>0</v>
          </cell>
          <cell r="P12">
            <v>0</v>
          </cell>
          <cell r="Q12">
            <v>55.293041069990608</v>
          </cell>
          <cell r="R12">
            <v>0.39656487893559927</v>
          </cell>
          <cell r="T12">
            <v>2495.4250199999997</v>
          </cell>
          <cell r="U12">
            <v>-1328.7830824166983</v>
          </cell>
          <cell r="V12">
            <v>-698.81146701754369</v>
          </cell>
          <cell r="W12">
            <v>-81.902170000000012</v>
          </cell>
          <cell r="X12">
            <v>0</v>
          </cell>
          <cell r="Y12">
            <v>385.92830056575764</v>
          </cell>
          <cell r="Z12">
            <v>0.15465433642472562</v>
          </cell>
        </row>
        <row r="13">
          <cell r="B13" t="str">
            <v>DOLLAR SOV</v>
          </cell>
          <cell r="D13">
            <v>32.94</v>
          </cell>
          <cell r="E13">
            <v>-8.380648948215315</v>
          </cell>
          <cell r="F13">
            <v>-11.231725877192979</v>
          </cell>
          <cell r="G13">
            <v>0</v>
          </cell>
          <cell r="H13">
            <v>-8.9194078947368471E-2</v>
          </cell>
          <cell r="I13">
            <v>13.238431095644334</v>
          </cell>
          <cell r="J13">
            <v>0.40189529737839508</v>
          </cell>
          <cell r="L13">
            <v>117.46</v>
          </cell>
          <cell r="M13">
            <v>-33.52259579286126</v>
          </cell>
          <cell r="N13">
            <v>-36.347903508771921</v>
          </cell>
          <cell r="O13">
            <v>0</v>
          </cell>
          <cell r="P13">
            <v>-0.35677631578947377</v>
          </cell>
          <cell r="Q13">
            <v>47.232724382577345</v>
          </cell>
          <cell r="R13">
            <v>0.4021175241152507</v>
          </cell>
          <cell r="T13">
            <v>3651.3735999999999</v>
          </cell>
          <cell r="U13">
            <v>-1207.9443996496268</v>
          </cell>
          <cell r="V13">
            <v>-1199.3803618421052</v>
          </cell>
          <cell r="W13">
            <v>-71.182410000000004</v>
          </cell>
          <cell r="X13">
            <v>-40.742508815789478</v>
          </cell>
          <cell r="Y13">
            <v>1132.1239196924787</v>
          </cell>
          <cell r="Z13">
            <v>0.31005425456668656</v>
          </cell>
        </row>
        <row r="14">
          <cell r="B14" t="str">
            <v>DOLLAR CORP</v>
          </cell>
          <cell r="D14">
            <v>22.97</v>
          </cell>
          <cell r="E14">
            <v>-8.8471311736869094</v>
          </cell>
          <cell r="F14">
            <v>-6.2351074561403479</v>
          </cell>
          <cell r="G14">
            <v>0</v>
          </cell>
          <cell r="H14">
            <v>0</v>
          </cell>
          <cell r="I14">
            <v>7.8877613701727416</v>
          </cell>
          <cell r="J14">
            <v>0.34339405181422472</v>
          </cell>
          <cell r="L14">
            <v>85.42</v>
          </cell>
          <cell r="M14">
            <v>-35.388524694747638</v>
          </cell>
          <cell r="N14">
            <v>-22.516629824561402</v>
          </cell>
          <cell r="O14">
            <v>0</v>
          </cell>
          <cell r="P14">
            <v>0</v>
          </cell>
          <cell r="Q14">
            <v>27.514845480690962</v>
          </cell>
          <cell r="R14">
            <v>0.32211245001979583</v>
          </cell>
          <cell r="T14">
            <v>3109.5104000000001</v>
          </cell>
          <cell r="U14">
            <v>-1334.4034830900769</v>
          </cell>
          <cell r="V14">
            <v>-887.75044482456133</v>
          </cell>
          <cell r="W14">
            <v>-122.86064999999999</v>
          </cell>
          <cell r="X14">
            <v>0</v>
          </cell>
          <cell r="Y14">
            <v>764.49582208536197</v>
          </cell>
          <cell r="Z14">
            <v>0.24585729704758727</v>
          </cell>
        </row>
        <row r="15">
          <cell r="B15" t="str">
            <v>NEW ISSUES</v>
          </cell>
          <cell r="D15">
            <v>16.03</v>
          </cell>
          <cell r="E15">
            <v>-3.9473927721218383</v>
          </cell>
          <cell r="F15">
            <v>-6.6714438596491235</v>
          </cell>
          <cell r="G15">
            <v>0</v>
          </cell>
          <cell r="H15">
            <v>0</v>
          </cell>
          <cell r="I15">
            <v>5.4111633682290403</v>
          </cell>
          <cell r="J15">
            <v>0.33756477655826822</v>
          </cell>
          <cell r="L15">
            <v>60.03</v>
          </cell>
          <cell r="M15">
            <v>-15.789571088487353</v>
          </cell>
          <cell r="N15">
            <v>-21.51807543859649</v>
          </cell>
          <cell r="O15">
            <v>0</v>
          </cell>
          <cell r="P15">
            <v>0</v>
          </cell>
          <cell r="Q15">
            <v>22.722353472916161</v>
          </cell>
          <cell r="R15">
            <v>0.37851663289881993</v>
          </cell>
          <cell r="T15">
            <v>1368.4201</v>
          </cell>
          <cell r="U15">
            <v>-655.12145941935171</v>
          </cell>
          <cell r="V15">
            <v>-404.27110543859646</v>
          </cell>
          <cell r="W15">
            <v>-75.903100000000009</v>
          </cell>
          <cell r="X15">
            <v>0</v>
          </cell>
          <cell r="Y15">
            <v>233.12443514205188</v>
          </cell>
          <cell r="Z15">
            <v>0.17036028273923473</v>
          </cell>
        </row>
        <row r="16">
          <cell r="B16" t="str">
            <v>YEN EUROBONDS</v>
          </cell>
          <cell r="D16">
            <v>3.84</v>
          </cell>
          <cell r="E16">
            <v>-2.5238785276195541</v>
          </cell>
          <cell r="F16">
            <v>-0.82101578947368381</v>
          </cell>
          <cell r="G16">
            <v>0</v>
          </cell>
          <cell r="H16">
            <v>0</v>
          </cell>
          <cell r="I16">
            <v>0.49510568290676193</v>
          </cell>
          <cell r="J16">
            <v>0.12893377159030259</v>
          </cell>
          <cell r="L16">
            <v>14.93</v>
          </cell>
          <cell r="M16">
            <v>-10.095514110478216</v>
          </cell>
          <cell r="N16">
            <v>-3.0561631578947361</v>
          </cell>
          <cell r="O16">
            <v>-33.225999999999999</v>
          </cell>
          <cell r="P16">
            <v>0</v>
          </cell>
          <cell r="Q16">
            <v>-31.447677268372953</v>
          </cell>
          <cell r="R16" t="str">
            <v>N/A</v>
          </cell>
          <cell r="T16">
            <v>877.49911999999995</v>
          </cell>
          <cell r="U16">
            <v>-531.64276045517454</v>
          </cell>
          <cell r="V16">
            <v>-182.73033649122809</v>
          </cell>
          <cell r="W16">
            <v>-88.153120000000001</v>
          </cell>
          <cell r="X16">
            <v>0</v>
          </cell>
          <cell r="Y16">
            <v>74.972903053597321</v>
          </cell>
          <cell r="Z16">
            <v>8.5439291441793491E-2</v>
          </cell>
        </row>
        <row r="17">
          <cell r="B17" t="str">
            <v>FLOATING RATE NOTES</v>
          </cell>
          <cell r="D17">
            <v>97.57</v>
          </cell>
          <cell r="E17">
            <v>-5.4323231983382598</v>
          </cell>
          <cell r="F17">
            <v>-32.776740350877205</v>
          </cell>
          <cell r="G17">
            <v>0</v>
          </cell>
          <cell r="H17">
            <v>0</v>
          </cell>
          <cell r="I17">
            <v>59.360936450784536</v>
          </cell>
          <cell r="J17">
            <v>0.6083933222382345</v>
          </cell>
          <cell r="L17">
            <v>192.27</v>
          </cell>
          <cell r="M17">
            <v>-21.729292793353039</v>
          </cell>
          <cell r="N17">
            <v>-65.161661403508788</v>
          </cell>
          <cell r="O17">
            <v>0</v>
          </cell>
          <cell r="P17">
            <v>0</v>
          </cell>
          <cell r="Q17">
            <v>105.37904580313818</v>
          </cell>
          <cell r="R17">
            <v>0.54807846155478324</v>
          </cell>
          <cell r="T17">
            <v>1563.5737999999999</v>
          </cell>
          <cell r="U17">
            <v>-832.17665914672466</v>
          </cell>
          <cell r="V17">
            <v>-367.54894807017547</v>
          </cell>
          <cell r="W17">
            <v>-49.011319999999998</v>
          </cell>
          <cell r="X17">
            <v>0</v>
          </cell>
          <cell r="Y17">
            <v>314.83687278309975</v>
          </cell>
          <cell r="Z17">
            <v>0.20135721945654231</v>
          </cell>
        </row>
        <row r="18">
          <cell r="B18" t="str">
            <v>EURO STERLING</v>
          </cell>
          <cell r="D18">
            <v>37.549999999999997</v>
          </cell>
          <cell r="E18">
            <v>-7.5718460158633851</v>
          </cell>
          <cell r="F18">
            <v>-16.153245675438583</v>
          </cell>
          <cell r="G18">
            <v>0</v>
          </cell>
          <cell r="H18">
            <v>0</v>
          </cell>
          <cell r="I18">
            <v>13.824908308698028</v>
          </cell>
          <cell r="J18">
            <v>0.36817332380021384</v>
          </cell>
          <cell r="L18">
            <v>169.57</v>
          </cell>
          <cell r="M18">
            <v>-30.287384063453541</v>
          </cell>
          <cell r="N18">
            <v>-67.879082701754385</v>
          </cell>
          <cell r="O18">
            <v>0</v>
          </cell>
          <cell r="P18">
            <v>0</v>
          </cell>
          <cell r="Q18">
            <v>71.403533234792064</v>
          </cell>
          <cell r="R18">
            <v>0.42108588332129543</v>
          </cell>
          <cell r="T18">
            <v>5546.4983000000002</v>
          </cell>
          <cell r="U18">
            <v>-1099.836586314879</v>
          </cell>
          <cell r="V18">
            <v>-2415.4103505350877</v>
          </cell>
          <cell r="W18">
            <v>-131.18699000000001</v>
          </cell>
          <cell r="X18">
            <v>0</v>
          </cell>
          <cell r="Y18">
            <v>1900.0643731500334</v>
          </cell>
          <cell r="Z18">
            <v>0.34257008122584898</v>
          </cell>
        </row>
        <row r="19">
          <cell r="B19" t="str">
            <v>HIGH YIELD - LONDON</v>
          </cell>
          <cell r="D19">
            <v>31.38</v>
          </cell>
          <cell r="E19">
            <v>-4.440866524874016</v>
          </cell>
          <cell r="F19">
            <v>-16.98493728070175</v>
          </cell>
          <cell r="G19">
            <v>0</v>
          </cell>
          <cell r="H19">
            <v>-1.4931294291636332</v>
          </cell>
          <cell r="I19">
            <v>8.4610667652606004</v>
          </cell>
          <cell r="J19">
            <v>0.26963246543214148</v>
          </cell>
          <cell r="L19">
            <v>107.53</v>
          </cell>
          <cell r="M19">
            <v>-17.763466099496064</v>
          </cell>
          <cell r="N19">
            <v>-56.606049122807022</v>
          </cell>
          <cell r="O19">
            <v>0</v>
          </cell>
          <cell r="P19">
            <v>-4.9740727166545362</v>
          </cell>
          <cell r="Q19">
            <v>28.186412061042372</v>
          </cell>
          <cell r="R19">
            <v>0.26212603051280919</v>
          </cell>
          <cell r="T19">
            <v>2312.2037000000005</v>
          </cell>
          <cell r="U19">
            <v>-608.3491198935958</v>
          </cell>
          <cell r="V19">
            <v>-861.8058174561404</v>
          </cell>
          <cell r="W19">
            <v>-119.51695000000001</v>
          </cell>
          <cell r="X19">
            <v>-38.413572397539554</v>
          </cell>
          <cell r="Y19">
            <v>684.11824025272472</v>
          </cell>
          <cell r="Z19">
            <v>0.29587282480895805</v>
          </cell>
        </row>
        <row r="20">
          <cell r="B20" t="str">
            <v>ASSET SWAPS - LONDON</v>
          </cell>
          <cell r="D20">
            <v>21.98</v>
          </cell>
          <cell r="E20">
            <v>-9.1257854442659117</v>
          </cell>
          <cell r="F20">
            <v>-6.671867982456142</v>
          </cell>
          <cell r="G20">
            <v>0</v>
          </cell>
          <cell r="H20">
            <v>0</v>
          </cell>
          <cell r="I20">
            <v>6.1823465732779468</v>
          </cell>
          <cell r="J20">
            <v>0.28127145465322778</v>
          </cell>
          <cell r="L20">
            <v>90.12</v>
          </cell>
          <cell r="M20">
            <v>-36.503141777063647</v>
          </cell>
          <cell r="N20">
            <v>-18.853471929824565</v>
          </cell>
          <cell r="O20">
            <v>0</v>
          </cell>
          <cell r="P20">
            <v>0</v>
          </cell>
          <cell r="Q20">
            <v>34.763386293111793</v>
          </cell>
          <cell r="R20">
            <v>0.38574552034078774</v>
          </cell>
          <cell r="T20">
            <v>1677.7106200000003</v>
          </cell>
          <cell r="U20">
            <v>-1152.3047528136351</v>
          </cell>
          <cell r="V20">
            <v>-296.6892085964912</v>
          </cell>
          <cell r="W20">
            <v>-16.7</v>
          </cell>
          <cell r="X20">
            <v>0</v>
          </cell>
          <cell r="Y20">
            <v>212.016658589874</v>
          </cell>
          <cell r="Z20">
            <v>0.12637260327402228</v>
          </cell>
        </row>
        <row r="21">
          <cell r="B21" t="str">
            <v>MILAN COMMERCIAL PAPER</v>
          </cell>
          <cell r="D21">
            <v>7.09</v>
          </cell>
          <cell r="E21">
            <v>-3.9036489937515166</v>
          </cell>
          <cell r="F21">
            <v>-0.49669349754076175</v>
          </cell>
          <cell r="G21">
            <v>0</v>
          </cell>
          <cell r="H21">
            <v>0</v>
          </cell>
          <cell r="I21">
            <v>2.6896575087077217</v>
          </cell>
          <cell r="J21">
            <v>0.3793593101139241</v>
          </cell>
          <cell r="L21">
            <v>24.27</v>
          </cell>
          <cell r="M21">
            <v>-15.614595975006067</v>
          </cell>
          <cell r="N21">
            <v>-1.6999739901630464</v>
          </cell>
          <cell r="O21">
            <v>0</v>
          </cell>
          <cell r="P21">
            <v>0</v>
          </cell>
          <cell r="Q21">
            <v>6.9554300348308864</v>
          </cell>
          <cell r="R21">
            <v>0.28658549793287541</v>
          </cell>
          <cell r="T21">
            <v>877.96112000000005</v>
          </cell>
          <cell r="U21">
            <v>-712.76381562591325</v>
          </cell>
          <cell r="V21">
            <v>-160.31304396808798</v>
          </cell>
          <cell r="W21">
            <v>-0.27819000000000038</v>
          </cell>
          <cell r="X21">
            <v>0</v>
          </cell>
          <cell r="Y21">
            <v>4.6060704059988158</v>
          </cell>
          <cell r="Z21">
            <v>5.2463261767204629E-3</v>
          </cell>
        </row>
        <row r="22">
          <cell r="B22" t="str">
            <v>CONVERTIBLE BONDS</v>
          </cell>
          <cell r="D22">
            <v>0</v>
          </cell>
          <cell r="E22">
            <v>-2.9306584265569851</v>
          </cell>
          <cell r="F22">
            <v>0</v>
          </cell>
          <cell r="G22">
            <v>0</v>
          </cell>
          <cell r="H22">
            <v>-8.9194078947368471E-2</v>
          </cell>
          <cell r="I22">
            <v>-3.0198525055043537</v>
          </cell>
          <cell r="J22" t="str">
            <v>N/A</v>
          </cell>
          <cell r="L22">
            <v>0</v>
          </cell>
          <cell r="M22">
            <v>-11.72263370622794</v>
          </cell>
          <cell r="N22">
            <v>0</v>
          </cell>
          <cell r="O22">
            <v>0</v>
          </cell>
          <cell r="P22">
            <v>-0.35677631578947377</v>
          </cell>
          <cell r="Q22">
            <v>-12.079410022017415</v>
          </cell>
          <cell r="R22" t="str">
            <v>N/A</v>
          </cell>
          <cell r="T22">
            <v>0</v>
          </cell>
          <cell r="U22">
            <v>-58.379432958841583</v>
          </cell>
          <cell r="V22">
            <v>0</v>
          </cell>
          <cell r="W22">
            <v>0</v>
          </cell>
          <cell r="X22">
            <v>-2.0514638157894738</v>
          </cell>
          <cell r="Y22">
            <v>-60.430896774631059</v>
          </cell>
          <cell r="Z22" t="str">
            <v>N/A</v>
          </cell>
        </row>
        <row r="23">
          <cell r="B23" t="str">
            <v>BANK CAPITAL</v>
          </cell>
          <cell r="D23">
            <v>1.82</v>
          </cell>
          <cell r="E23">
            <v>-4.6199367204680684</v>
          </cell>
          <cell r="F23">
            <v>-0.14197520055761814</v>
          </cell>
          <cell r="G23">
            <v>0</v>
          </cell>
          <cell r="H23">
            <v>-0.56557336956521742</v>
          </cell>
          <cell r="I23">
            <v>-3.5074852905909033</v>
          </cell>
          <cell r="J23">
            <v>-1.9271897201048918</v>
          </cell>
          <cell r="L23">
            <v>7.95</v>
          </cell>
          <cell r="M23">
            <v>-18.479746881872273</v>
          </cell>
          <cell r="N23">
            <v>-0.63300080223046507</v>
          </cell>
          <cell r="O23">
            <v>0</v>
          </cell>
          <cell r="P23">
            <v>-0.83315560640732278</v>
          </cell>
          <cell r="Q23">
            <v>-11.995903290510061</v>
          </cell>
          <cell r="R23">
            <v>-1.5089186528943472</v>
          </cell>
          <cell r="T23">
            <v>7.95</v>
          </cell>
          <cell r="U23">
            <v>-18.479746881872273</v>
          </cell>
          <cell r="V23">
            <v>-0.63300080223046507</v>
          </cell>
          <cell r="W23">
            <v>0</v>
          </cell>
          <cell r="X23">
            <v>-0.83315560640732278</v>
          </cell>
          <cell r="Y23">
            <v>-11.995903290510061</v>
          </cell>
          <cell r="Z23">
            <v>-1.5089186528943472</v>
          </cell>
        </row>
        <row r="25">
          <cell r="B25" t="str">
            <v>EUROBONDS</v>
          </cell>
          <cell r="D25">
            <v>373.10599999999999</v>
          </cell>
          <cell r="E25">
            <v>-80.080094441334978</v>
          </cell>
          <cell r="F25">
            <v>-115.51994661037908</v>
          </cell>
          <cell r="G25">
            <v>0</v>
          </cell>
          <cell r="H25">
            <v>-2.2727685882025348</v>
          </cell>
          <cell r="I25">
            <v>175.2331903600834</v>
          </cell>
          <cell r="J25">
            <v>0.46966060679829164</v>
          </cell>
          <cell r="L25">
            <v>1099.4080000000001</v>
          </cell>
          <cell r="M25">
            <v>-320.32037776533991</v>
          </cell>
          <cell r="N25">
            <v>-352.81320644151629</v>
          </cell>
          <cell r="O25">
            <v>-33.225999999999999</v>
          </cell>
          <cell r="P25">
            <v>-6.6634914809565959</v>
          </cell>
          <cell r="Q25">
            <v>386.38492431218714</v>
          </cell>
          <cell r="R25">
            <v>0.35144816511448623</v>
          </cell>
          <cell r="T25">
            <v>25652.364710000005</v>
          </cell>
          <cell r="U25">
            <v>-11077.945632464951</v>
          </cell>
          <cell r="V25">
            <v>-7771.1063529069088</v>
          </cell>
          <cell r="W25">
            <v>-909.36914000000002</v>
          </cell>
          <cell r="X25">
            <v>-88.549385292276398</v>
          </cell>
          <cell r="Y25">
            <v>5805.3941993358649</v>
          </cell>
          <cell r="Z25">
            <v>0.22631029400080066</v>
          </cell>
        </row>
        <row r="28">
          <cell r="B28" t="str">
            <v>Extras:</v>
          </cell>
        </row>
      </sheetData>
      <sheetData sheetId="53" refreshError="1"/>
      <sheetData sheetId="54" refreshError="1"/>
      <sheetData sheetId="55" refreshError="1">
        <row r="2">
          <cell r="A2" t="str">
            <v>CANTOR FITZGERALD INTERNATIONAL</v>
          </cell>
        </row>
        <row r="3">
          <cell r="B3" t="str">
            <v xml:space="preserve">    COMBINED DAILY MANAGEMENT REPORT (IN THOUSANDS)</v>
          </cell>
        </row>
        <row r="4">
          <cell r="H4" t="str">
            <v xml:space="preserve">    DATE          </v>
          </cell>
          <cell r="I4">
            <v>37141</v>
          </cell>
          <cell r="L4">
            <v>4</v>
          </cell>
          <cell r="M4" t="str">
            <v>OUT OF</v>
          </cell>
          <cell r="O4">
            <v>19</v>
          </cell>
          <cell r="P4" t="str">
            <v>TRADING DAYS THIS MONTH</v>
          </cell>
        </row>
        <row r="7">
          <cell r="D7" t="str">
            <v>DAILY</v>
          </cell>
          <cell r="L7" t="str">
            <v>MTD</v>
          </cell>
          <cell r="T7" t="str">
            <v>YTD</v>
          </cell>
        </row>
        <row r="8">
          <cell r="E8" t="str">
            <v>Fixed</v>
          </cell>
          <cell r="F8" t="str">
            <v>Variable</v>
          </cell>
          <cell r="I8" t="str">
            <v>Profit/</v>
          </cell>
          <cell r="M8" t="str">
            <v>Fixed</v>
          </cell>
          <cell r="N8" t="str">
            <v>Variable</v>
          </cell>
          <cell r="Q8" t="str">
            <v>Profit/</v>
          </cell>
          <cell r="U8" t="str">
            <v>Fixed</v>
          </cell>
          <cell r="V8" t="str">
            <v>Variable</v>
          </cell>
          <cell r="Y8" t="str">
            <v>Profit/</v>
          </cell>
        </row>
        <row r="9">
          <cell r="B9" t="str">
            <v>BOOK:</v>
          </cell>
          <cell r="D9" t="str">
            <v>Revenue</v>
          </cell>
          <cell r="E9" t="str">
            <v>Expense</v>
          </cell>
          <cell r="F9" t="str">
            <v>Expense</v>
          </cell>
          <cell r="G9" t="str">
            <v>Extra</v>
          </cell>
          <cell r="H9" t="str">
            <v>Other</v>
          </cell>
          <cell r="I9" t="str">
            <v>(Loss)</v>
          </cell>
          <cell r="L9" t="str">
            <v>Revenue</v>
          </cell>
          <cell r="M9" t="str">
            <v>Expense</v>
          </cell>
          <cell r="N9" t="str">
            <v>Expense</v>
          </cell>
          <cell r="O9" t="str">
            <v>Extra</v>
          </cell>
          <cell r="P9" t="str">
            <v>Other</v>
          </cell>
          <cell r="Q9" t="str">
            <v>(Loss)</v>
          </cell>
          <cell r="T9" t="str">
            <v>Revenue</v>
          </cell>
          <cell r="U9" t="str">
            <v>Expense</v>
          </cell>
          <cell r="V9" t="str">
            <v>Expense</v>
          </cell>
          <cell r="W9" t="str">
            <v>Extra</v>
          </cell>
          <cell r="X9" t="str">
            <v>Other</v>
          </cell>
          <cell r="Y9" t="str">
            <v>(Loss)</v>
          </cell>
        </row>
        <row r="11">
          <cell r="B11" t="str">
            <v>GERMAN REPO</v>
          </cell>
          <cell r="D11">
            <v>21.33</v>
          </cell>
          <cell r="E11">
            <v>-9.1191504385964901</v>
          </cell>
          <cell r="F11">
            <v>-2.8732916666666597</v>
          </cell>
          <cell r="G11">
            <v>0</v>
          </cell>
          <cell r="H11">
            <v>-0.98727223684210541</v>
          </cell>
          <cell r="I11">
            <v>8.3502856578947426</v>
          </cell>
          <cell r="J11">
            <v>0.39148080909023641</v>
          </cell>
          <cell r="L11">
            <v>83.1</v>
          </cell>
          <cell r="M11">
            <v>-36.47660175438596</v>
          </cell>
          <cell r="N11">
            <v>-17.338766666666665</v>
          </cell>
          <cell r="O11">
            <v>0</v>
          </cell>
          <cell r="P11">
            <v>-3.1425289473684215</v>
          </cell>
          <cell r="Q11">
            <v>26.142102631578947</v>
          </cell>
          <cell r="R11">
            <v>0.31458607258217747</v>
          </cell>
          <cell r="T11">
            <v>2479.9271199999998</v>
          </cell>
          <cell r="U11">
            <v>-1288.8991200877197</v>
          </cell>
          <cell r="V11">
            <v>-508.73852833333331</v>
          </cell>
          <cell r="W11">
            <v>-49.447839999999999</v>
          </cell>
          <cell r="X11">
            <v>-61.335097447368412</v>
          </cell>
          <cell r="Y11">
            <v>571.50653413157852</v>
          </cell>
          <cell r="Z11">
            <v>0.23045295546087602</v>
          </cell>
        </row>
        <row r="12">
          <cell r="B12" t="str">
            <v xml:space="preserve">EGB REPO </v>
          </cell>
          <cell r="D12">
            <v>0.68</v>
          </cell>
          <cell r="E12">
            <v>-6.5755718201754378</v>
          </cell>
          <cell r="F12">
            <v>1.743287609649121</v>
          </cell>
          <cell r="G12">
            <v>0</v>
          </cell>
          <cell r="H12">
            <v>-5.8859649122666724E-5</v>
          </cell>
          <cell r="I12">
            <v>-4.1523430701754398</v>
          </cell>
          <cell r="J12" t="str">
            <v>N/A</v>
          </cell>
          <cell r="L12">
            <v>19.329999999999998</v>
          </cell>
          <cell r="M12">
            <v>-26.302287280701751</v>
          </cell>
          <cell r="N12">
            <v>-1.6640495614035093</v>
          </cell>
          <cell r="O12">
            <v>0</v>
          </cell>
          <cell r="P12">
            <v>-1.5438596491224033E-5</v>
          </cell>
          <cell r="Q12">
            <v>-8.6363522807017539</v>
          </cell>
          <cell r="R12">
            <v>-0.44678490846879226</v>
          </cell>
          <cell r="T12">
            <v>603.97379999999998</v>
          </cell>
          <cell r="U12">
            <v>-917.61332186403502</v>
          </cell>
          <cell r="V12">
            <v>-36.244034978070182</v>
          </cell>
          <cell r="W12">
            <v>-0.48379</v>
          </cell>
          <cell r="X12">
            <v>-53.20745977192982</v>
          </cell>
          <cell r="Y12">
            <v>-403.57480661403508</v>
          </cell>
          <cell r="Z12">
            <v>-0.66819919442537923</v>
          </cell>
        </row>
        <row r="13">
          <cell r="B13" t="str">
            <v>ITL REPO</v>
          </cell>
          <cell r="D13">
            <v>1.1000000000000001</v>
          </cell>
          <cell r="E13">
            <v>-6.7495236842105264</v>
          </cell>
          <cell r="F13">
            <v>-7.3897368421053322E-2</v>
          </cell>
          <cell r="G13">
            <v>0</v>
          </cell>
          <cell r="H13">
            <v>4.2105263157732331E-5</v>
          </cell>
          <cell r="I13">
            <v>-5.7233789473684222</v>
          </cell>
          <cell r="J13" t="str">
            <v>N/A</v>
          </cell>
          <cell r="L13">
            <v>17.78</v>
          </cell>
          <cell r="M13">
            <v>-26.998094736842106</v>
          </cell>
          <cell r="N13">
            <v>-1.243189473684212</v>
          </cell>
          <cell r="O13">
            <v>0</v>
          </cell>
          <cell r="P13">
            <v>2.8421052631566468E-5</v>
          </cell>
          <cell r="Q13">
            <v>-10.461255789473684</v>
          </cell>
          <cell r="R13">
            <v>-0.58837209164643889</v>
          </cell>
          <cell r="T13">
            <v>869.39280000000008</v>
          </cell>
          <cell r="U13">
            <v>-991.34352473684191</v>
          </cell>
          <cell r="V13">
            <v>-70.650239473684209</v>
          </cell>
          <cell r="W13">
            <v>-3.0198900000000002</v>
          </cell>
          <cell r="X13">
            <v>-1.3578947372971939E-5</v>
          </cell>
          <cell r="Y13">
            <v>-195.62086778947344</v>
          </cell>
          <cell r="Z13">
            <v>-0.22500861266561378</v>
          </cell>
        </row>
        <row r="14">
          <cell r="B14" t="str">
            <v>GILTS REPO</v>
          </cell>
          <cell r="D14">
            <v>2.35</v>
          </cell>
          <cell r="E14">
            <v>-5.4124358771929799</v>
          </cell>
          <cell r="F14">
            <v>-0.15900438596491062</v>
          </cell>
          <cell r="G14">
            <v>0</v>
          </cell>
          <cell r="H14">
            <v>0.28646639473684193</v>
          </cell>
          <cell r="I14">
            <v>-2.9349738684210487</v>
          </cell>
          <cell r="J14">
            <v>-1.2489250503919356</v>
          </cell>
          <cell r="L14">
            <v>23.86</v>
          </cell>
          <cell r="M14">
            <v>-21.64974350877192</v>
          </cell>
          <cell r="N14">
            <v>-1.6652175438596479</v>
          </cell>
          <cell r="O14">
            <v>0</v>
          </cell>
          <cell r="P14">
            <v>-0.1972144210526327</v>
          </cell>
          <cell r="Q14">
            <v>0.34782452631579913</v>
          </cell>
          <cell r="R14">
            <v>1.4577725327569117E-2</v>
          </cell>
          <cell r="T14">
            <v>1410.6283999999998</v>
          </cell>
          <cell r="U14">
            <v>-789.14249517543851</v>
          </cell>
          <cell r="V14">
            <v>-335.12949087719289</v>
          </cell>
          <cell r="W14">
            <v>-0.30567</v>
          </cell>
          <cell r="X14">
            <v>-33.127392921052632</v>
          </cell>
          <cell r="Y14">
            <v>252.92335102631577</v>
          </cell>
          <cell r="Z14">
            <v>0.17929835456759258</v>
          </cell>
        </row>
        <row r="15">
          <cell r="B15" t="str">
            <v>EUROBOND REPO</v>
          </cell>
          <cell r="D15">
            <v>5.38</v>
          </cell>
          <cell r="E15">
            <v>-3.7317450877192981</v>
          </cell>
          <cell r="F15">
            <v>-1.0725017543859643</v>
          </cell>
          <cell r="G15">
            <v>0</v>
          </cell>
          <cell r="H15">
            <v>-5.7575315789476278E-2</v>
          </cell>
          <cell r="I15">
            <v>0.51817784210526119</v>
          </cell>
          <cell r="J15">
            <v>9.6315584034435173E-2</v>
          </cell>
          <cell r="L15">
            <v>97.87</v>
          </cell>
          <cell r="M15">
            <v>-14.926980350877193</v>
          </cell>
          <cell r="N15">
            <v>-25.51900701754386</v>
          </cell>
          <cell r="O15">
            <v>0</v>
          </cell>
          <cell r="P15">
            <v>-5.7424012631578965</v>
          </cell>
          <cell r="Q15">
            <v>51.681611368421066</v>
          </cell>
          <cell r="R15">
            <v>0.5280638742047723</v>
          </cell>
          <cell r="T15">
            <v>2226.335</v>
          </cell>
          <cell r="U15">
            <v>-534.39634701754392</v>
          </cell>
          <cell r="V15">
            <v>-919.00645035087723</v>
          </cell>
          <cell r="W15">
            <v>0</v>
          </cell>
          <cell r="X15">
            <v>-80.824562263157901</v>
          </cell>
          <cell r="Y15">
            <v>692.1076403684209</v>
          </cell>
          <cell r="Z15">
            <v>0.31087308979485156</v>
          </cell>
        </row>
        <row r="16">
          <cell r="B16" t="str">
            <v>PARIS REPO</v>
          </cell>
          <cell r="D16">
            <v>0.4</v>
          </cell>
          <cell r="E16">
            <v>-6.0497269209313611</v>
          </cell>
          <cell r="F16">
            <v>-0.79791146616541297</v>
          </cell>
          <cell r="G16">
            <v>0</v>
          </cell>
          <cell r="H16">
            <v>-3.6161290322800355E-5</v>
          </cell>
          <cell r="I16">
            <v>-6.4476745483870967</v>
          </cell>
          <cell r="J16" t="str">
            <v>N/A</v>
          </cell>
          <cell r="L16">
            <v>2.15</v>
          </cell>
          <cell r="M16">
            <v>-24.198907683725444</v>
          </cell>
          <cell r="N16">
            <v>-3.1976458646616539</v>
          </cell>
          <cell r="O16">
            <v>0</v>
          </cell>
          <cell r="P16">
            <v>-4.4645161290102209E-5</v>
          </cell>
          <cell r="Q16">
            <v>-25.246598193548387</v>
          </cell>
          <cell r="R16" t="str">
            <v>N/A</v>
          </cell>
          <cell r="T16">
            <v>642.18994999999984</v>
          </cell>
          <cell r="U16">
            <v>-972.30357275284985</v>
          </cell>
          <cell r="V16">
            <v>-33.524560150375933</v>
          </cell>
          <cell r="W16">
            <v>-112.67882</v>
          </cell>
          <cell r="X16">
            <v>-105.05289170967743</v>
          </cell>
          <cell r="Y16">
            <v>-581.36989461290329</v>
          </cell>
          <cell r="Z16">
            <v>-0.90529273248966824</v>
          </cell>
        </row>
        <row r="17">
          <cell r="B17" t="str">
            <v>CORPORATE REPO</v>
          </cell>
          <cell r="D17">
            <v>0</v>
          </cell>
          <cell r="E17">
            <v>-1.1021271929824561</v>
          </cell>
          <cell r="F17">
            <v>0</v>
          </cell>
          <cell r="G17">
            <v>0</v>
          </cell>
          <cell r="H17">
            <v>0</v>
          </cell>
          <cell r="I17">
            <v>-1.1021271929824561</v>
          </cell>
          <cell r="J17" t="str">
            <v>N/A</v>
          </cell>
          <cell r="L17">
            <v>0</v>
          </cell>
          <cell r="M17">
            <v>-4.4085087719298244</v>
          </cell>
          <cell r="N17">
            <v>0</v>
          </cell>
          <cell r="O17">
            <v>0</v>
          </cell>
          <cell r="P17">
            <v>0</v>
          </cell>
          <cell r="Q17">
            <v>-4.4085087719298244</v>
          </cell>
          <cell r="R17" t="str">
            <v>N/A</v>
          </cell>
          <cell r="T17">
            <v>0</v>
          </cell>
          <cell r="U17">
            <v>-160.38019543859647</v>
          </cell>
          <cell r="V17">
            <v>0</v>
          </cell>
          <cell r="W17">
            <v>0</v>
          </cell>
          <cell r="X17">
            <v>0</v>
          </cell>
          <cell r="Y17">
            <v>-160.38019543859647</v>
          </cell>
          <cell r="Z17" t="str">
            <v>N/A</v>
          </cell>
        </row>
        <row r="19">
          <cell r="B19" t="str">
            <v>TOTAL REPO</v>
          </cell>
          <cell r="D19">
            <v>31.24</v>
          </cell>
          <cell r="E19">
            <v>-38.740281021808549</v>
          </cell>
          <cell r="F19">
            <v>-3.2333190319548799</v>
          </cell>
          <cell r="G19">
            <v>0</v>
          </cell>
          <cell r="H19">
            <v>-0.75843407357102754</v>
          </cell>
          <cell r="I19">
            <v>-11.49203412733446</v>
          </cell>
          <cell r="J19">
            <v>-0.36786280817331818</v>
          </cell>
          <cell r="L19">
            <v>244.09</v>
          </cell>
          <cell r="M19">
            <v>-154.9611240872342</v>
          </cell>
          <cell r="N19">
            <v>-50.627876127819547</v>
          </cell>
          <cell r="O19">
            <v>0</v>
          </cell>
          <cell r="P19">
            <v>-9.0821762942841016</v>
          </cell>
          <cell r="Q19">
            <v>29.418823490662163</v>
          </cell>
          <cell r="R19">
            <v>0.12052449297661585</v>
          </cell>
          <cell r="T19">
            <v>8232.4470700000002</v>
          </cell>
          <cell r="U19">
            <v>-5654.0785770730245</v>
          </cell>
          <cell r="V19">
            <v>-1903.2933041635338</v>
          </cell>
          <cell r="W19">
            <v>-165.93601000000001</v>
          </cell>
          <cell r="X19">
            <v>-333.54741769213354</v>
          </cell>
          <cell r="Y19">
            <v>175.59176107130693</v>
          </cell>
          <cell r="Z19">
            <v>2.1329230492253493E-2</v>
          </cell>
        </row>
        <row r="22">
          <cell r="B22" t="str">
            <v>Extras:</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
      <sheetName val="PART"/>
      <sheetName val="EXTRAS"/>
      <sheetName val="Problem Bus"/>
      <sheetName val="fx rates"/>
      <sheetName val="Exp Verification"/>
      <sheetName val="Check"/>
      <sheetName val="fx reval"/>
      <sheetName val="FX reval note"/>
      <sheetName val="LEE"/>
      <sheetName val="HOWARD"/>
      <sheetName val="Access Export"/>
      <sheetName val="CFI"/>
      <sheetName val="YEAR COMP"/>
      <sheetName val="country comp"/>
      <sheetName val="DAILY P&amp;L CHART"/>
      <sheetName val="NY Exp Input"/>
      <sheetName val="Var Exp"/>
      <sheetName val="L.A. Data Part"/>
      <sheetName val="CORP DATA"/>
      <sheetName val="NY DATA"/>
      <sheetName val="L.A. DATA"/>
      <sheetName val="GSB DATA"/>
      <sheetName val="U.K. DATA"/>
      <sheetName val="TOKYO DATA"/>
      <sheetName val="NY DATA from lon"/>
      <sheetName val="fx reval - OLD"/>
      <sheetName val="GSB DATA -OLD"/>
      <sheetName val="U.K. DATA -OLD"/>
      <sheetName val="NY DATA -OLD"/>
      <sheetName val="CORP DATA -OLD"/>
      <sheetName val="TOKYO DATA -OLD"/>
      <sheetName val="L.A. DATA -OLD"/>
      <sheetName val="ESSBASE"/>
      <sheetName val="EssbaseNonComp"/>
      <sheetName val="ESSBASE 2"/>
      <sheetName val="LDN CORP ESSBASE NY"/>
      <sheetName val="UKEssbase"/>
      <sheetName val="LDN CORP ESS"/>
      <sheetName val="ASIA ESSBASE"/>
      <sheetName val="FS REC"/>
      <sheetName val="FEES"/>
      <sheetName val="CALCULATION"/>
      <sheetName val="YTD Access Export"/>
      <sheetName val="PriorYear"/>
      <sheetName val="PrintModule"/>
      <sheetName val="LondonModule"/>
      <sheetName val="RollModule"/>
      <sheetName val="CDMRModule"/>
      <sheetName val="Compare"/>
      <sheetName val="Compare Day vs YTD Avg"/>
      <sheetName val="ITD COMMENTS"/>
      <sheetName val="EUROS "/>
      <sheetName val="Man Fees"/>
      <sheetName val="European Gov't Bonds Report"/>
      <sheetName val="LDN SUMM"/>
      <sheetName val="Sheet1"/>
      <sheetName val="corp Variance"/>
      <sheetName val="corp ytd"/>
      <sheetName val="Admiral"/>
      <sheetName val="Manual Adjustment"/>
      <sheetName val="neg Rev exp"/>
      <sheetName val="topsides"/>
      <sheetName val="Control"/>
      <sheetName val="3.21 Geneva Angel"/>
    </sheetNames>
    <sheetDataSet>
      <sheetData sheetId="0" refreshError="1">
        <row r="3">
          <cell r="A3" t="str">
            <v>Date of Daily:</v>
          </cell>
          <cell r="B3">
            <v>37258</v>
          </cell>
        </row>
        <row r="4">
          <cell r="C4" t="str">
            <v xml:space="preserve"> </v>
          </cell>
        </row>
      </sheetData>
      <sheetData sheetId="1" refreshError="1">
        <row r="1">
          <cell r="A1" t="str">
            <v xml:space="preserve"> </v>
          </cell>
        </row>
        <row r="15">
          <cell r="E15">
            <v>13187</v>
          </cell>
        </row>
      </sheetData>
      <sheetData sheetId="2" refreshError="1"/>
      <sheetData sheetId="3" refreshError="1"/>
      <sheetData sheetId="4" refreshError="1"/>
      <sheetData sheetId="5" refreshError="1">
        <row r="3">
          <cell r="C3">
            <v>21</v>
          </cell>
        </row>
        <row r="6">
          <cell r="C6">
            <v>1</v>
          </cell>
        </row>
      </sheetData>
      <sheetData sheetId="6" refreshError="1"/>
      <sheetData sheetId="7" refreshError="1"/>
      <sheetData sheetId="8" refreshError="1"/>
      <sheetData sheetId="9" refreshError="1"/>
      <sheetData sheetId="10" refreshError="1">
        <row r="1">
          <cell r="B1" t="str">
            <v xml:space="preserve"> </v>
          </cell>
          <cell r="C1" t="str">
            <v xml:space="preserve"> </v>
          </cell>
        </row>
        <row r="3">
          <cell r="B3" t="str">
            <v xml:space="preserve">     COMBINED DAILY MANAGEMENT REPORT (IN THOUSANDS)</v>
          </cell>
        </row>
        <row r="4">
          <cell r="G4" t="str">
            <v xml:space="preserve">    DATE          </v>
          </cell>
          <cell r="H4">
            <v>37258</v>
          </cell>
          <cell r="K4">
            <v>1</v>
          </cell>
          <cell r="L4" t="str">
            <v>OUT OF</v>
          </cell>
          <cell r="M4">
            <v>21</v>
          </cell>
          <cell r="N4" t="str">
            <v>TRADING DAYS THIS MONTH</v>
          </cell>
        </row>
        <row r="7">
          <cell r="D7" t="str">
            <v>DAILY</v>
          </cell>
          <cell r="K7" t="str">
            <v>MTD</v>
          </cell>
          <cell r="R7" t="str">
            <v>YTD</v>
          </cell>
        </row>
        <row r="8">
          <cell r="H8" t="str">
            <v>Profit/</v>
          </cell>
          <cell r="O8" t="str">
            <v>Profit/</v>
          </cell>
          <cell r="V8" t="str">
            <v>Profit/</v>
          </cell>
        </row>
        <row r="9">
          <cell r="B9" t="str">
            <v>DIVISION:</v>
          </cell>
          <cell r="D9" t="str">
            <v>Revenue</v>
          </cell>
          <cell r="E9" t="str">
            <v>Expense</v>
          </cell>
          <cell r="F9" t="str">
            <v>Extra</v>
          </cell>
          <cell r="G9" t="str">
            <v>Other</v>
          </cell>
          <cell r="H9" t="str">
            <v>(Loss)</v>
          </cell>
          <cell r="K9" t="str">
            <v>Revenue</v>
          </cell>
          <cell r="L9" t="str">
            <v>Expense</v>
          </cell>
          <cell r="M9" t="str">
            <v>Extra</v>
          </cell>
          <cell r="N9" t="str">
            <v>Other</v>
          </cell>
          <cell r="O9" t="str">
            <v>(Loss)</v>
          </cell>
          <cell r="R9" t="str">
            <v>Revenue</v>
          </cell>
          <cell r="S9" t="str">
            <v>Expense</v>
          </cell>
          <cell r="T9" t="str">
            <v>Extra</v>
          </cell>
          <cell r="U9" t="str">
            <v>Other</v>
          </cell>
          <cell r="V9" t="str">
            <v>(Loss)</v>
          </cell>
        </row>
        <row r="10">
          <cell r="B10" t="str">
            <v>ITD*</v>
          </cell>
          <cell r="D10">
            <v>736.0213815514594</v>
          </cell>
          <cell r="E10">
            <v>-497.20185021939733</v>
          </cell>
          <cell r="F10">
            <v>0</v>
          </cell>
          <cell r="G10">
            <v>-37.254924512728401</v>
          </cell>
          <cell r="H10">
            <v>201.56460681933365</v>
          </cell>
          <cell r="I10">
            <v>0.27385699909214001</v>
          </cell>
          <cell r="K10">
            <v>736.0213815514594</v>
          </cell>
          <cell r="L10">
            <v>-497.20185021939733</v>
          </cell>
          <cell r="M10">
            <v>0</v>
          </cell>
          <cell r="N10">
            <v>-37.254924512728401</v>
          </cell>
          <cell r="O10">
            <v>201.56460681933365</v>
          </cell>
          <cell r="P10">
            <v>0.27385699909214001</v>
          </cell>
          <cell r="R10">
            <v>736.0213815514594</v>
          </cell>
          <cell r="S10">
            <v>-497.20185021939733</v>
          </cell>
          <cell r="T10">
            <v>0</v>
          </cell>
          <cell r="U10">
            <v>-37.254924512728401</v>
          </cell>
          <cell r="V10">
            <v>201.56460681933365</v>
          </cell>
          <cell r="W10">
            <v>0.27385699909214001</v>
          </cell>
        </row>
        <row r="11">
          <cell r="B11" t="str">
            <v xml:space="preserve">INT RATE DERIV </v>
          </cell>
          <cell r="D11">
            <v>91.369412802400007</v>
          </cell>
          <cell r="E11">
            <v>-90.47237318188229</v>
          </cell>
          <cell r="F11">
            <v>0</v>
          </cell>
          <cell r="G11">
            <v>-9.0824067901775649</v>
          </cell>
          <cell r="H11">
            <v>-8.1853671696598447</v>
          </cell>
          <cell r="I11">
            <v>-8.9585419437486408E-2</v>
          </cell>
          <cell r="K11">
            <v>91.369412802400007</v>
          </cell>
          <cell r="L11">
            <v>-90.47237318188229</v>
          </cell>
          <cell r="M11">
            <v>0</v>
          </cell>
          <cell r="N11">
            <v>-9.0824067901775649</v>
          </cell>
          <cell r="O11">
            <v>-8.1853671696598447</v>
          </cell>
          <cell r="P11">
            <v>-8.9585419437486408E-2</v>
          </cell>
          <cell r="R11">
            <v>91.369412802400007</v>
          </cell>
          <cell r="S11">
            <v>-90.47237318188229</v>
          </cell>
          <cell r="T11">
            <v>0</v>
          </cell>
          <cell r="U11">
            <v>-9.0824067901775649</v>
          </cell>
          <cell r="V11">
            <v>-8.1853671696598447</v>
          </cell>
          <cell r="W11">
            <v>-8.9585419437486408E-2</v>
          </cell>
        </row>
        <row r="12">
          <cell r="B12" t="str">
            <v>F/X OPTIONS ^</v>
          </cell>
          <cell r="D12">
            <v>17.740000000000002</v>
          </cell>
          <cell r="E12">
            <v>-29.101806758832566</v>
          </cell>
          <cell r="F12">
            <v>0</v>
          </cell>
          <cell r="G12">
            <v>-0.47619047619047616</v>
          </cell>
          <cell r="H12">
            <v>-11.837997235023041</v>
          </cell>
          <cell r="I12">
            <v>-0.66730536837784893</v>
          </cell>
          <cell r="K12">
            <v>17.740000000000002</v>
          </cell>
          <cell r="L12">
            <v>-29.101806758832566</v>
          </cell>
          <cell r="M12">
            <v>0</v>
          </cell>
          <cell r="N12">
            <v>-0.47619047619047616</v>
          </cell>
          <cell r="O12">
            <v>-11.837997235023041</v>
          </cell>
          <cell r="P12">
            <v>-0.66730536837784893</v>
          </cell>
          <cell r="R12">
            <v>17.740000000000002</v>
          </cell>
          <cell r="S12">
            <v>-29.101806758832566</v>
          </cell>
          <cell r="T12">
            <v>0</v>
          </cell>
          <cell r="U12">
            <v>-0.47619047619047616</v>
          </cell>
          <cell r="V12">
            <v>-11.837997235023041</v>
          </cell>
          <cell r="W12">
            <v>-0.66730536837784893</v>
          </cell>
        </row>
        <row r="13">
          <cell r="B13" t="str">
            <v>MMI *</v>
          </cell>
          <cell r="D13">
            <v>20</v>
          </cell>
          <cell r="E13">
            <v>-9.8072857142857153</v>
          </cell>
          <cell r="F13">
            <v>0</v>
          </cell>
          <cell r="G13">
            <v>0</v>
          </cell>
          <cell r="H13">
            <v>10.192714285714285</v>
          </cell>
          <cell r="I13">
            <v>0.50963571428571419</v>
          </cell>
          <cell r="K13">
            <v>20</v>
          </cell>
          <cell r="L13">
            <v>-9.8072857142857153</v>
          </cell>
          <cell r="M13">
            <v>0</v>
          </cell>
          <cell r="N13">
            <v>0</v>
          </cell>
          <cell r="O13">
            <v>10.192714285714285</v>
          </cell>
          <cell r="P13">
            <v>0.50963571428571419</v>
          </cell>
          <cell r="R13">
            <v>20</v>
          </cell>
          <cell r="S13">
            <v>-9.8072857142857153</v>
          </cell>
          <cell r="T13">
            <v>0</v>
          </cell>
          <cell r="U13">
            <v>0</v>
          </cell>
          <cell r="V13">
            <v>10.192714285714285</v>
          </cell>
          <cell r="W13">
            <v>0.50963571428571419</v>
          </cell>
        </row>
        <row r="14">
          <cell r="B14" t="str">
            <v>AGENCIES ~</v>
          </cell>
          <cell r="D14">
            <v>0</v>
          </cell>
          <cell r="E14">
            <v>-5.2263888476800977</v>
          </cell>
          <cell r="F14">
            <v>0</v>
          </cell>
          <cell r="G14">
            <v>0</v>
          </cell>
          <cell r="H14">
            <v>-5.2263888476800977</v>
          </cell>
          <cell r="I14" t="str">
            <v>N/A</v>
          </cell>
          <cell r="K14">
            <v>0</v>
          </cell>
          <cell r="L14">
            <v>-5.2263888476800977</v>
          </cell>
          <cell r="M14">
            <v>0</v>
          </cell>
          <cell r="N14">
            <v>0</v>
          </cell>
          <cell r="O14">
            <v>-5.2263888476800977</v>
          </cell>
          <cell r="P14" t="str">
            <v>N/A</v>
          </cell>
          <cell r="R14">
            <v>0</v>
          </cell>
          <cell r="S14">
            <v>-5.2263888476800977</v>
          </cell>
          <cell r="T14">
            <v>0</v>
          </cell>
          <cell r="U14">
            <v>0</v>
          </cell>
          <cell r="V14">
            <v>-5.2263888476800977</v>
          </cell>
          <cell r="W14" t="str">
            <v>N/A</v>
          </cell>
        </row>
        <row r="15">
          <cell r="B15" t="str">
            <v>MBSB*</v>
          </cell>
          <cell r="D15">
            <v>0</v>
          </cell>
          <cell r="E15">
            <v>-9.8190476190476189E-2</v>
          </cell>
          <cell r="F15">
            <v>0</v>
          </cell>
          <cell r="G15">
            <v>0</v>
          </cell>
          <cell r="H15">
            <v>-9.8190476190476189E-2</v>
          </cell>
          <cell r="I15" t="str">
            <v>N/A</v>
          </cell>
          <cell r="K15">
            <v>0</v>
          </cell>
          <cell r="L15">
            <v>-9.8190476190476189E-2</v>
          </cell>
          <cell r="M15">
            <v>0</v>
          </cell>
          <cell r="N15">
            <v>0</v>
          </cell>
          <cell r="O15">
            <v>-9.8190476190476189E-2</v>
          </cell>
          <cell r="P15" t="str">
            <v>N/A</v>
          </cell>
          <cell r="R15">
            <v>0</v>
          </cell>
          <cell r="S15">
            <v>-9.8190476190476189E-2</v>
          </cell>
          <cell r="T15">
            <v>0</v>
          </cell>
          <cell r="U15">
            <v>0</v>
          </cell>
          <cell r="V15">
            <v>-9.8190476190476189E-2</v>
          </cell>
          <cell r="W15" t="str">
            <v>N/A</v>
          </cell>
        </row>
        <row r="16">
          <cell r="B16" t="str">
            <v>REPOS^</v>
          </cell>
          <cell r="D16">
            <v>19.189999999999998</v>
          </cell>
          <cell r="E16">
            <v>-33.620107076411941</v>
          </cell>
          <cell r="F16">
            <v>0</v>
          </cell>
          <cell r="G16">
            <v>-0.33778592857142981</v>
          </cell>
          <cell r="H16">
            <v>-14.767893004983375</v>
          </cell>
          <cell r="I16">
            <v>-0.76956190750304199</v>
          </cell>
          <cell r="K16">
            <v>19.189999999999998</v>
          </cell>
          <cell r="L16">
            <v>-33.620107076411941</v>
          </cell>
          <cell r="M16">
            <v>0</v>
          </cell>
          <cell r="N16">
            <v>-0.33778592857142981</v>
          </cell>
          <cell r="O16">
            <v>-14.767893004983375</v>
          </cell>
          <cell r="P16">
            <v>-0.76956190750304199</v>
          </cell>
          <cell r="R16">
            <v>19.189999999999998</v>
          </cell>
          <cell r="S16">
            <v>-33.620107076411941</v>
          </cell>
          <cell r="T16">
            <v>0</v>
          </cell>
          <cell r="U16">
            <v>-0.33778592857142981</v>
          </cell>
          <cell r="V16">
            <v>-14.767893004983375</v>
          </cell>
          <cell r="W16">
            <v>-0.76956190750304199</v>
          </cell>
        </row>
        <row r="17">
          <cell r="B17" t="str">
            <v>TOKYO BONDS</v>
          </cell>
          <cell r="D17">
            <v>0</v>
          </cell>
          <cell r="E17">
            <v>0</v>
          </cell>
          <cell r="F17">
            <v>0</v>
          </cell>
          <cell r="G17">
            <v>0</v>
          </cell>
          <cell r="H17">
            <v>0</v>
          </cell>
          <cell r="I17" t="str">
            <v>N/A</v>
          </cell>
          <cell r="K17">
            <v>0</v>
          </cell>
          <cell r="L17">
            <v>0</v>
          </cell>
          <cell r="M17">
            <v>0</v>
          </cell>
          <cell r="N17">
            <v>0</v>
          </cell>
          <cell r="O17">
            <v>0</v>
          </cell>
          <cell r="P17" t="str">
            <v>N/A</v>
          </cell>
          <cell r="R17">
            <v>0</v>
          </cell>
          <cell r="S17">
            <v>0</v>
          </cell>
          <cell r="T17">
            <v>0</v>
          </cell>
          <cell r="U17">
            <v>0</v>
          </cell>
          <cell r="V17">
            <v>0</v>
          </cell>
          <cell r="W17" t="str">
            <v>N/A</v>
          </cell>
        </row>
        <row r="18">
          <cell r="B18" t="str">
            <v>ESPEED FULFILLMENT</v>
          </cell>
          <cell r="D18">
            <v>113.52000000000001</v>
          </cell>
          <cell r="E18">
            <v>-24.434999999999999</v>
          </cell>
          <cell r="F18">
            <v>0</v>
          </cell>
          <cell r="G18">
            <v>0</v>
          </cell>
          <cell r="H18">
            <v>89.085000000000008</v>
          </cell>
          <cell r="I18">
            <v>0.78475158562367864</v>
          </cell>
          <cell r="K18">
            <v>113.52000000000001</v>
          </cell>
          <cell r="L18">
            <v>-24.434999999999999</v>
          </cell>
          <cell r="M18">
            <v>0</v>
          </cell>
          <cell r="N18">
            <v>7.0000000000000007E-5</v>
          </cell>
          <cell r="O18">
            <v>89.085000000000008</v>
          </cell>
          <cell r="P18">
            <v>0.78475158562367864</v>
          </cell>
          <cell r="R18">
            <v>113.52000000000001</v>
          </cell>
          <cell r="S18">
            <v>-24.434999999999999</v>
          </cell>
          <cell r="T18">
            <v>0</v>
          </cell>
          <cell r="U18">
            <v>0</v>
          </cell>
          <cell r="V18">
            <v>89.085000000000008</v>
          </cell>
          <cell r="W18">
            <v>0.78475158562367864</v>
          </cell>
        </row>
        <row r="19">
          <cell r="B19" t="str">
            <v>ENERGY</v>
          </cell>
          <cell r="D19">
            <v>149.6</v>
          </cell>
          <cell r="E19">
            <v>-140.97872643571429</v>
          </cell>
          <cell r="F19">
            <v>0</v>
          </cell>
          <cell r="G19">
            <v>-0.45191666666666674</v>
          </cell>
          <cell r="H19">
            <v>8.1693568976190321</v>
          </cell>
          <cell r="I19">
            <v>5.4608000652533642E-2</v>
          </cell>
          <cell r="K19">
            <v>149.6</v>
          </cell>
          <cell r="L19">
            <v>-140.97872643571429</v>
          </cell>
          <cell r="M19">
            <v>0</v>
          </cell>
          <cell r="N19">
            <v>-0.45191666666666674</v>
          </cell>
          <cell r="O19">
            <v>8.1693568976190321</v>
          </cell>
          <cell r="P19">
            <v>5.4608000652533642E-2</v>
          </cell>
          <cell r="R19">
            <v>149.6</v>
          </cell>
          <cell r="S19">
            <v>-140.97872643571429</v>
          </cell>
          <cell r="T19">
            <v>0</v>
          </cell>
          <cell r="U19">
            <v>-0.45191666666666674</v>
          </cell>
          <cell r="V19">
            <v>8.1693568976190321</v>
          </cell>
          <cell r="W19">
            <v>5.4608000652533642E-2</v>
          </cell>
        </row>
        <row r="20">
          <cell r="B20" t="str">
            <v>CO2E</v>
          </cell>
          <cell r="D20">
            <v>0</v>
          </cell>
          <cell r="E20">
            <v>-4.9048659611992944</v>
          </cell>
          <cell r="F20">
            <v>0</v>
          </cell>
          <cell r="G20">
            <v>0</v>
          </cell>
          <cell r="H20">
            <v>-4.9048659611992944</v>
          </cell>
          <cell r="I20" t="str">
            <v>N/A</v>
          </cell>
          <cell r="K20">
            <v>0</v>
          </cell>
          <cell r="L20">
            <v>-4.9048659611992944</v>
          </cell>
          <cell r="M20">
            <v>0</v>
          </cell>
          <cell r="N20">
            <v>0</v>
          </cell>
          <cell r="O20">
            <v>-4.9048659611992944</v>
          </cell>
          <cell r="P20" t="str">
            <v>N/A</v>
          </cell>
          <cell r="R20">
            <v>0</v>
          </cell>
          <cell r="S20">
            <v>-4.9048659611992944</v>
          </cell>
          <cell r="T20">
            <v>0</v>
          </cell>
          <cell r="U20">
            <v>0</v>
          </cell>
          <cell r="V20">
            <v>-4.9048659611992944</v>
          </cell>
          <cell r="W20" t="str">
            <v>N/A</v>
          </cell>
        </row>
        <row r="21">
          <cell r="B21" t="str">
            <v>EUROBONDS ~</v>
          </cell>
          <cell r="D21">
            <v>92.509999999999991</v>
          </cell>
          <cell r="E21">
            <v>-102.51309907142758</v>
          </cell>
          <cell r="F21">
            <v>0</v>
          </cell>
          <cell r="G21">
            <v>-0.38213039355373024</v>
          </cell>
          <cell r="H21">
            <v>-10.385229464981297</v>
          </cell>
          <cell r="I21">
            <v>-0.11226061469010158</v>
          </cell>
          <cell r="K21">
            <v>92.509999999999991</v>
          </cell>
          <cell r="L21">
            <v>-102.51309907142758</v>
          </cell>
          <cell r="M21">
            <v>0</v>
          </cell>
          <cell r="N21">
            <v>-0.38213039355373024</v>
          </cell>
          <cell r="O21">
            <v>-10.385229464981297</v>
          </cell>
          <cell r="P21">
            <v>-0.11226061469010158</v>
          </cell>
          <cell r="R21">
            <v>92.509999999999991</v>
          </cell>
          <cell r="S21">
            <v>-102.51309907142758</v>
          </cell>
          <cell r="T21">
            <v>0</v>
          </cell>
          <cell r="U21">
            <v>-0.38213039355373024</v>
          </cell>
          <cell r="V21">
            <v>-10.385229464981297</v>
          </cell>
          <cell r="W21">
            <v>-0.11226061469010158</v>
          </cell>
        </row>
        <row r="22">
          <cell r="B22" t="str">
            <v>MARTINS SECURITIES</v>
          </cell>
          <cell r="D22">
            <v>2.11</v>
          </cell>
          <cell r="E22">
            <v>-5.2776254761904768</v>
          </cell>
          <cell r="F22">
            <v>0</v>
          </cell>
          <cell r="G22">
            <v>-5.7539682539682536E-2</v>
          </cell>
          <cell r="H22">
            <v>-3.2251651587301589</v>
          </cell>
          <cell r="I22">
            <v>-1.5285142932370421</v>
          </cell>
          <cell r="K22">
            <v>2.11</v>
          </cell>
          <cell r="L22">
            <v>-5.2776254761904768</v>
          </cell>
          <cell r="M22">
            <v>0</v>
          </cell>
          <cell r="N22">
            <v>-5.7539682539682536E-2</v>
          </cell>
          <cell r="O22">
            <v>-3.2251651587301589</v>
          </cell>
          <cell r="P22">
            <v>-1.5285142932370421</v>
          </cell>
          <cell r="R22">
            <v>2.11</v>
          </cell>
          <cell r="S22">
            <v>-5.2776254761904768</v>
          </cell>
          <cell r="T22">
            <v>0</v>
          </cell>
          <cell r="U22">
            <v>-5.7539682539682536E-2</v>
          </cell>
          <cell r="V22">
            <v>-3.2251651587301589</v>
          </cell>
          <cell r="W22">
            <v>-1.5285142932370421</v>
          </cell>
        </row>
        <row r="23">
          <cell r="B23" t="str">
            <v>LIQUID BONDS</v>
          </cell>
          <cell r="D23">
            <v>-20.445</v>
          </cell>
          <cell r="E23">
            <v>-27.371132822734349</v>
          </cell>
          <cell r="F23">
            <v>0</v>
          </cell>
          <cell r="G23">
            <v>0</v>
          </cell>
          <cell r="H23">
            <v>-47.816132822734353</v>
          </cell>
          <cell r="I23" t="str">
            <v>N/A</v>
          </cell>
          <cell r="K23">
            <v>-20.445</v>
          </cell>
          <cell r="L23">
            <v>-27.371132822734349</v>
          </cell>
          <cell r="M23">
            <v>0</v>
          </cell>
          <cell r="N23">
            <v>0</v>
          </cell>
          <cell r="O23">
            <v>-47.816132822734353</v>
          </cell>
          <cell r="P23" t="str">
            <v>N/A</v>
          </cell>
          <cell r="R23">
            <v>-20.445</v>
          </cell>
          <cell r="S23">
            <v>-27.371132822734349</v>
          </cell>
          <cell r="T23">
            <v>0</v>
          </cell>
          <cell r="U23">
            <v>0</v>
          </cell>
          <cell r="V23">
            <v>-47.816132822734353</v>
          </cell>
          <cell r="W23" t="str">
            <v>N/A</v>
          </cell>
        </row>
        <row r="24">
          <cell r="B24" t="str">
            <v>CAPITAL MARKETS</v>
          </cell>
          <cell r="D24">
            <v>3.2130000000000001</v>
          </cell>
          <cell r="E24">
            <v>-10.994808459199348</v>
          </cell>
          <cell r="F24">
            <v>0</v>
          </cell>
          <cell r="G24">
            <v>0</v>
          </cell>
          <cell r="H24">
            <v>-7.7818084591993486</v>
          </cell>
          <cell r="I24" t="str">
            <v>N/A</v>
          </cell>
          <cell r="K24">
            <v>3.2130000000000001</v>
          </cell>
          <cell r="L24">
            <v>-10.994808459199348</v>
          </cell>
          <cell r="M24">
            <v>0</v>
          </cell>
          <cell r="N24">
            <v>0</v>
          </cell>
          <cell r="O24">
            <v>-7.7818084591993486</v>
          </cell>
          <cell r="P24" t="str">
            <v>N/A</v>
          </cell>
          <cell r="R24">
            <v>3.2130000000000001</v>
          </cell>
          <cell r="S24">
            <v>-10.994808459199348</v>
          </cell>
          <cell r="T24">
            <v>0</v>
          </cell>
          <cell r="U24">
            <v>0</v>
          </cell>
          <cell r="V24">
            <v>-7.7818084591993486</v>
          </cell>
          <cell r="W24" t="str">
            <v>N/A</v>
          </cell>
        </row>
        <row r="25">
          <cell r="B25" t="str">
            <v>HONG KONG BONDS</v>
          </cell>
          <cell r="D25">
            <v>0</v>
          </cell>
          <cell r="E25">
            <v>0</v>
          </cell>
          <cell r="F25">
            <v>0</v>
          </cell>
          <cell r="G25">
            <v>0</v>
          </cell>
          <cell r="H25">
            <v>0</v>
          </cell>
          <cell r="I25" t="str">
            <v>N/A</v>
          </cell>
          <cell r="K25">
            <v>0</v>
          </cell>
          <cell r="L25">
            <v>0</v>
          </cell>
          <cell r="M25">
            <v>0</v>
          </cell>
          <cell r="N25">
            <v>0</v>
          </cell>
          <cell r="O25">
            <v>0</v>
          </cell>
          <cell r="P25" t="str">
            <v>N/A</v>
          </cell>
          <cell r="R25">
            <v>0</v>
          </cell>
          <cell r="S25">
            <v>0</v>
          </cell>
          <cell r="T25">
            <v>0</v>
          </cell>
          <cell r="U25">
            <v>0</v>
          </cell>
          <cell r="V25">
            <v>0</v>
          </cell>
          <cell r="W25" t="str">
            <v>N/A</v>
          </cell>
        </row>
        <row r="26">
          <cell r="B26" t="str">
            <v>GILTS</v>
          </cell>
          <cell r="D26">
            <v>7.57</v>
          </cell>
          <cell r="E26">
            <v>-9.505615089605735</v>
          </cell>
          <cell r="F26">
            <v>0</v>
          </cell>
          <cell r="G26">
            <v>-4.8419642857142862E-2</v>
          </cell>
          <cell r="H26">
            <v>-1.984034732462878</v>
          </cell>
          <cell r="I26">
            <v>-0.26209177443366949</v>
          </cell>
          <cell r="K26">
            <v>7.57</v>
          </cell>
          <cell r="L26">
            <v>-9.505615089605735</v>
          </cell>
          <cell r="M26">
            <v>0</v>
          </cell>
          <cell r="N26">
            <v>-4.8419642857142862E-2</v>
          </cell>
          <cell r="O26">
            <v>-1.984034732462878</v>
          </cell>
          <cell r="P26">
            <v>-0.26209177443366949</v>
          </cell>
          <cell r="R26">
            <v>7.57</v>
          </cell>
          <cell r="S26">
            <v>-9.505615089605735</v>
          </cell>
          <cell r="T26">
            <v>0</v>
          </cell>
          <cell r="U26">
            <v>-4.8419642857142862E-2</v>
          </cell>
          <cell r="V26">
            <v>-1.984034732462878</v>
          </cell>
          <cell r="W26">
            <v>-0.26209177443366949</v>
          </cell>
        </row>
        <row r="27">
          <cell r="B27" t="str">
            <v>EASTERN GOVT BONDS</v>
          </cell>
          <cell r="D27">
            <v>6.39</v>
          </cell>
          <cell r="E27">
            <v>-23.103891041411938</v>
          </cell>
          <cell r="F27">
            <v>0</v>
          </cell>
          <cell r="G27">
            <v>-6.4559523809523831E-2</v>
          </cell>
          <cell r="H27">
            <v>-16.778450565221462</v>
          </cell>
          <cell r="I27" t="str">
            <v>N/A</v>
          </cell>
          <cell r="K27">
            <v>6.39</v>
          </cell>
          <cell r="L27">
            <v>-23.103891041411938</v>
          </cell>
          <cell r="M27">
            <v>0</v>
          </cell>
          <cell r="N27">
            <v>-6.4559523809523831E-2</v>
          </cell>
          <cell r="O27">
            <v>-16.778450565221462</v>
          </cell>
          <cell r="P27" t="str">
            <v>N/A</v>
          </cell>
          <cell r="R27">
            <v>6.39</v>
          </cell>
          <cell r="S27">
            <v>-23.103891041411938</v>
          </cell>
          <cell r="T27">
            <v>0</v>
          </cell>
          <cell r="U27">
            <v>-6.4559523809523831E-2</v>
          </cell>
          <cell r="V27">
            <v>-16.778450565221462</v>
          </cell>
          <cell r="W27" t="str">
            <v>N/A</v>
          </cell>
        </row>
        <row r="28">
          <cell r="B28" t="str">
            <v>EURO GOVT BONDS</v>
          </cell>
          <cell r="D28">
            <v>6.9210000000000003</v>
          </cell>
          <cell r="E28">
            <v>-23.935131478422782</v>
          </cell>
          <cell r="F28">
            <v>0</v>
          </cell>
          <cell r="G28">
            <v>0</v>
          </cell>
          <cell r="H28">
            <v>-17.014131478422783</v>
          </cell>
          <cell r="I28" t="str">
            <v>N/A</v>
          </cell>
          <cell r="K28">
            <v>6.9210000000000003</v>
          </cell>
          <cell r="L28">
            <v>-23.935131478422782</v>
          </cell>
          <cell r="M28">
            <v>0</v>
          </cell>
          <cell r="N28">
            <v>0</v>
          </cell>
          <cell r="O28">
            <v>-17.014131478422783</v>
          </cell>
          <cell r="P28" t="str">
            <v>N/A</v>
          </cell>
          <cell r="R28">
            <v>6.9210000000000003</v>
          </cell>
          <cell r="S28">
            <v>-23.935131478422782</v>
          </cell>
          <cell r="T28">
            <v>0</v>
          </cell>
          <cell r="U28">
            <v>0</v>
          </cell>
          <cell r="V28">
            <v>-17.014131478422783</v>
          </cell>
          <cell r="W28" t="str">
            <v>N/A</v>
          </cell>
        </row>
        <row r="29">
          <cell r="B29" t="str">
            <v>PFANDBRIEFE</v>
          </cell>
          <cell r="D29">
            <v>1.26</v>
          </cell>
          <cell r="E29">
            <v>-4.4118608090117775</v>
          </cell>
          <cell r="F29">
            <v>0</v>
          </cell>
          <cell r="G29">
            <v>0</v>
          </cell>
          <cell r="H29">
            <v>-3.1518608090117777</v>
          </cell>
          <cell r="I29" t="str">
            <v>N/A</v>
          </cell>
          <cell r="K29">
            <v>1.26</v>
          </cell>
          <cell r="L29">
            <v>-4.4118608090117775</v>
          </cell>
          <cell r="M29">
            <v>0</v>
          </cell>
          <cell r="N29">
            <v>0</v>
          </cell>
          <cell r="O29">
            <v>-3.1518608090117777</v>
          </cell>
          <cell r="P29" t="str">
            <v>N/A</v>
          </cell>
          <cell r="R29">
            <v>1.26</v>
          </cell>
          <cell r="S29">
            <v>-4.4118608090117775</v>
          </cell>
          <cell r="T29">
            <v>0</v>
          </cell>
          <cell r="U29">
            <v>0</v>
          </cell>
          <cell r="V29">
            <v>-3.1518608090117777</v>
          </cell>
          <cell r="W29" t="str">
            <v>N/A</v>
          </cell>
        </row>
        <row r="30">
          <cell r="B30" t="str">
            <v>CANTOR INDEX</v>
          </cell>
          <cell r="D30">
            <v>16.449749999999998</v>
          </cell>
          <cell r="E30">
            <v>-79.206983849206352</v>
          </cell>
          <cell r="F30">
            <v>-11.904761904761905</v>
          </cell>
          <cell r="G30">
            <v>-0.93934322341267684</v>
          </cell>
          <cell r="H30">
            <v>-75.601338977380934</v>
          </cell>
          <cell r="I30" t="str">
            <v>N/A</v>
          </cell>
          <cell r="K30">
            <v>16.449749999999998</v>
          </cell>
          <cell r="L30">
            <v>-79.206983849206352</v>
          </cell>
          <cell r="M30">
            <v>-11.904761904761905</v>
          </cell>
          <cell r="N30">
            <v>-0.93934322341267684</v>
          </cell>
          <cell r="O30">
            <v>-75.601338977380934</v>
          </cell>
          <cell r="P30" t="str">
            <v>N/A</v>
          </cell>
          <cell r="R30">
            <v>16.449749999999998</v>
          </cell>
          <cell r="S30">
            <v>-79.206983849206352</v>
          </cell>
          <cell r="T30">
            <v>-11.904761904761905</v>
          </cell>
          <cell r="U30">
            <v>-0.93934322341267684</v>
          </cell>
          <cell r="V30">
            <v>-75.601338977380934</v>
          </cell>
          <cell r="W30" t="str">
            <v>N/A</v>
          </cell>
        </row>
        <row r="31">
          <cell r="B31" t="str">
            <v>CREDIT DERIVATIVES</v>
          </cell>
          <cell r="D31">
            <v>0</v>
          </cell>
          <cell r="E31">
            <v>-6.7194945074880481</v>
          </cell>
          <cell r="F31">
            <v>0</v>
          </cell>
          <cell r="G31">
            <v>-0.24209821428571435</v>
          </cell>
          <cell r="H31">
            <v>-6.9615927217737621</v>
          </cell>
          <cell r="I31" t="str">
            <v>N/A</v>
          </cell>
          <cell r="K31">
            <v>0</v>
          </cell>
          <cell r="L31">
            <v>-6.7194945074880481</v>
          </cell>
          <cell r="M31">
            <v>0</v>
          </cell>
          <cell r="N31">
            <v>-0.24209821428571435</v>
          </cell>
          <cell r="O31">
            <v>-6.9615927217737621</v>
          </cell>
          <cell r="P31" t="str">
            <v>N/A</v>
          </cell>
          <cell r="R31">
            <v>0</v>
          </cell>
          <cell r="S31">
            <v>-6.7194945074880481</v>
          </cell>
          <cell r="T31">
            <v>0</v>
          </cell>
          <cell r="U31">
            <v>-0.24209821428571435</v>
          </cell>
          <cell r="V31">
            <v>-6.9615927217737621</v>
          </cell>
          <cell r="W31" t="str">
            <v>N/A</v>
          </cell>
        </row>
        <row r="32">
          <cell r="B32" t="str">
            <v>MUNIS</v>
          </cell>
          <cell r="D32">
            <v>0</v>
          </cell>
          <cell r="E32">
            <v>-12.969999999999999</v>
          </cell>
          <cell r="F32">
            <v>0</v>
          </cell>
          <cell r="G32">
            <v>0</v>
          </cell>
          <cell r="H32">
            <v>-12.969999999999999</v>
          </cell>
          <cell r="I32" t="str">
            <v>N/A</v>
          </cell>
          <cell r="K32">
            <v>0</v>
          </cell>
          <cell r="L32">
            <v>-12.969999999999999</v>
          </cell>
          <cell r="M32">
            <v>0</v>
          </cell>
          <cell r="N32">
            <v>0</v>
          </cell>
          <cell r="O32">
            <v>-12.969999999999999</v>
          </cell>
          <cell r="P32" t="str">
            <v>N/A</v>
          </cell>
          <cell r="R32">
            <v>0</v>
          </cell>
          <cell r="S32">
            <v>-12.969999999999999</v>
          </cell>
          <cell r="T32">
            <v>0</v>
          </cell>
          <cell r="U32">
            <v>0</v>
          </cell>
          <cell r="V32">
            <v>-12.969999999999999</v>
          </cell>
          <cell r="W32" t="str">
            <v>N/A</v>
          </cell>
        </row>
        <row r="33">
          <cell r="B33" t="str">
            <v>FUTURES</v>
          </cell>
          <cell r="D33">
            <v>25.88</v>
          </cell>
          <cell r="E33">
            <v>-52.026870963875211</v>
          </cell>
          <cell r="F33">
            <v>0</v>
          </cell>
          <cell r="G33">
            <v>0</v>
          </cell>
          <cell r="H33">
            <v>-26.146870963875209</v>
          </cell>
          <cell r="I33">
            <v>-1.0103118610461828</v>
          </cell>
          <cell r="K33">
            <v>25.88</v>
          </cell>
          <cell r="L33">
            <v>-52.026870963875211</v>
          </cell>
          <cell r="M33">
            <v>0</v>
          </cell>
          <cell r="N33">
            <v>0</v>
          </cell>
          <cell r="O33">
            <v>-26.146870963875209</v>
          </cell>
          <cell r="P33">
            <v>-1.0103118610461828</v>
          </cell>
          <cell r="R33">
            <v>25.88</v>
          </cell>
          <cell r="S33">
            <v>-52.026870963875211</v>
          </cell>
          <cell r="T33">
            <v>0</v>
          </cell>
          <cell r="U33">
            <v>0</v>
          </cell>
          <cell r="V33">
            <v>-26.146870963875209</v>
          </cell>
          <cell r="W33">
            <v>-1.0103118610461828</v>
          </cell>
        </row>
        <row r="34">
          <cell r="B34" t="str">
            <v>BANDWITH</v>
          </cell>
          <cell r="D34">
            <v>0</v>
          </cell>
          <cell r="E34">
            <v>-3.027190476190476</v>
          </cell>
          <cell r="F34">
            <v>0</v>
          </cell>
          <cell r="G34">
            <v>0</v>
          </cell>
          <cell r="H34">
            <v>-3.027190476190476</v>
          </cell>
          <cell r="I34" t="str">
            <v>N/A</v>
          </cell>
          <cell r="K34">
            <v>0</v>
          </cell>
          <cell r="L34">
            <v>-3.027190476190476</v>
          </cell>
          <cell r="M34">
            <v>0</v>
          </cell>
          <cell r="N34">
            <v>0</v>
          </cell>
          <cell r="O34">
            <v>-3.027190476190476</v>
          </cell>
          <cell r="P34" t="str">
            <v>N/A</v>
          </cell>
          <cell r="R34">
            <v>0</v>
          </cell>
          <cell r="S34">
            <v>-3.027190476190476</v>
          </cell>
          <cell r="T34">
            <v>0</v>
          </cell>
          <cell r="U34">
            <v>0</v>
          </cell>
          <cell r="V34">
            <v>-3.027190476190476</v>
          </cell>
          <cell r="W34" t="str">
            <v>N/A</v>
          </cell>
        </row>
        <row r="35">
          <cell r="B35" t="str">
            <v>CANADIAN EQUITY DERIVATIVES</v>
          </cell>
          <cell r="D35">
            <v>0</v>
          </cell>
          <cell r="E35">
            <v>-1.3666190476190476</v>
          </cell>
          <cell r="F35">
            <v>0</v>
          </cell>
          <cell r="G35">
            <v>0</v>
          </cell>
          <cell r="H35">
            <v>-1.3666190476190476</v>
          </cell>
          <cell r="I35" t="str">
            <v>N/A</v>
          </cell>
          <cell r="K35">
            <v>0</v>
          </cell>
          <cell r="L35">
            <v>-1.3666190476190476</v>
          </cell>
          <cell r="M35">
            <v>0</v>
          </cell>
          <cell r="N35">
            <v>0</v>
          </cell>
          <cell r="O35">
            <v>-1.3666190476190476</v>
          </cell>
          <cell r="P35" t="str">
            <v>N/A</v>
          </cell>
          <cell r="R35">
            <v>0</v>
          </cell>
          <cell r="S35">
            <v>-1.3666190476190476</v>
          </cell>
          <cell r="T35">
            <v>0</v>
          </cell>
          <cell r="U35">
            <v>0</v>
          </cell>
          <cell r="V35">
            <v>-1.3666190476190476</v>
          </cell>
          <cell r="W35" t="str">
            <v>N/A</v>
          </cell>
        </row>
        <row r="36">
          <cell r="B36" t="str">
            <v>CORPORATE</v>
          </cell>
          <cell r="D36">
            <v>28.187155089020351</v>
          </cell>
          <cell r="E36">
            <v>-162.02374443518238</v>
          </cell>
          <cell r="F36">
            <v>0</v>
          </cell>
          <cell r="G36">
            <v>6.1992721857969748</v>
          </cell>
          <cell r="H36">
            <v>-127.63731716036506</v>
          </cell>
          <cell r="I36" t="str">
            <v>N/A</v>
          </cell>
          <cell r="K36">
            <v>28.187155089020351</v>
          </cell>
          <cell r="L36">
            <v>-162.02374443518238</v>
          </cell>
          <cell r="M36">
            <v>0</v>
          </cell>
          <cell r="N36">
            <v>6.1992721857969748</v>
          </cell>
          <cell r="O36">
            <v>-127.63731716036506</v>
          </cell>
          <cell r="P36" t="str">
            <v>N/A</v>
          </cell>
          <cell r="R36">
            <v>28.187155089020351</v>
          </cell>
          <cell r="S36">
            <v>-162.02374443518238</v>
          </cell>
          <cell r="T36">
            <v>0</v>
          </cell>
          <cell r="U36">
            <v>6.1992721857969748</v>
          </cell>
          <cell r="V36">
            <v>-127.63731716036506</v>
          </cell>
          <cell r="W36" t="str">
            <v>N/A</v>
          </cell>
        </row>
        <row r="37">
          <cell r="B37" t="str">
            <v>INFORMATION</v>
          </cell>
          <cell r="D37">
            <v>0</v>
          </cell>
          <cell r="E37">
            <v>-0.99428571428571422</v>
          </cell>
          <cell r="F37">
            <v>0</v>
          </cell>
          <cell r="G37">
            <v>0</v>
          </cell>
          <cell r="H37">
            <v>-0.99428571428571422</v>
          </cell>
          <cell r="I37" t="str">
            <v>N/A</v>
          </cell>
          <cell r="K37">
            <v>0</v>
          </cell>
          <cell r="L37">
            <v>-0.99428571428571422</v>
          </cell>
          <cell r="M37">
            <v>0</v>
          </cell>
          <cell r="N37">
            <v>0</v>
          </cell>
          <cell r="O37">
            <v>-0.99428571428571422</v>
          </cell>
          <cell r="P37" t="str">
            <v>N/A</v>
          </cell>
          <cell r="R37">
            <v>0</v>
          </cell>
          <cell r="S37">
            <v>-0.99428571428571422</v>
          </cell>
          <cell r="T37">
            <v>0</v>
          </cell>
          <cell r="U37">
            <v>0</v>
          </cell>
          <cell r="V37">
            <v>-0.99428571428571422</v>
          </cell>
          <cell r="W37" t="str">
            <v>N/A</v>
          </cell>
        </row>
        <row r="38">
          <cell r="B38" t="str">
            <v>FX ADJUSTMENT</v>
          </cell>
          <cell r="D38">
            <v>0</v>
          </cell>
          <cell r="E38">
            <v>0</v>
          </cell>
          <cell r="F38">
            <v>0</v>
          </cell>
          <cell r="G38">
            <v>0</v>
          </cell>
          <cell r="H38">
            <v>0</v>
          </cell>
          <cell r="I38" t="str">
            <v>N/A</v>
          </cell>
          <cell r="K38">
            <v>0</v>
          </cell>
          <cell r="L38">
            <v>0</v>
          </cell>
          <cell r="M38">
            <v>0</v>
          </cell>
          <cell r="N38">
            <v>0</v>
          </cell>
          <cell r="O38">
            <v>0</v>
          </cell>
          <cell r="P38" t="str">
            <v>N/A</v>
          </cell>
          <cell r="R38">
            <v>0</v>
          </cell>
          <cell r="S38">
            <v>0</v>
          </cell>
          <cell r="T38">
            <v>0</v>
          </cell>
          <cell r="U38">
            <v>0</v>
          </cell>
          <cell r="V38">
            <v>0</v>
          </cell>
          <cell r="W38" t="str">
            <v>N/A</v>
          </cell>
        </row>
        <row r="39">
          <cell r="B39" t="str">
            <v>ELIMINATIONS</v>
          </cell>
          <cell r="D39">
            <v>-22.472869374734636</v>
          </cell>
          <cell r="E39">
            <v>22.472869374734636</v>
          </cell>
          <cell r="F39">
            <v>0</v>
          </cell>
          <cell r="G39">
            <v>0</v>
          </cell>
          <cell r="H39">
            <v>0</v>
          </cell>
          <cell r="I39">
            <v>0</v>
          </cell>
          <cell r="K39">
            <v>-22.472869374734636</v>
          </cell>
          <cell r="L39">
            <v>22.472869374734636</v>
          </cell>
          <cell r="M39">
            <v>0</v>
          </cell>
          <cell r="N39">
            <v>0</v>
          </cell>
          <cell r="O39">
            <v>0</v>
          </cell>
          <cell r="P39">
            <v>0</v>
          </cell>
          <cell r="R39">
            <v>-22.472869374734636</v>
          </cell>
          <cell r="S39">
            <v>22.472869374734636</v>
          </cell>
          <cell r="T39">
            <v>0</v>
          </cell>
          <cell r="U39">
            <v>0</v>
          </cell>
          <cell r="V39">
            <v>0</v>
          </cell>
          <cell r="W39">
            <v>0</v>
          </cell>
        </row>
        <row r="41">
          <cell r="B41" t="str">
            <v xml:space="preserve"> INCOME BEFORE ESPEED</v>
          </cell>
          <cell r="D41">
            <v>1295.0138300681449</v>
          </cell>
          <cell r="E41">
            <v>-1338.8220785387105</v>
          </cell>
          <cell r="F41">
            <v>-11.904761904761905</v>
          </cell>
          <cell r="G41">
            <v>-43.138042868996024</v>
          </cell>
          <cell r="H41">
            <v>-98.851053244323353</v>
          </cell>
          <cell r="I41">
            <v>-7.6332044453240863E-2</v>
          </cell>
          <cell r="K41">
            <v>1295.0138300681449</v>
          </cell>
          <cell r="L41">
            <v>-1338.8220785387105</v>
          </cell>
          <cell r="M41">
            <v>-11.904761904761905</v>
          </cell>
          <cell r="N41">
            <v>-43.13797286899603</v>
          </cell>
          <cell r="O41">
            <v>-98.851053244323353</v>
          </cell>
          <cell r="P41">
            <v>-7.6332044453240863E-2</v>
          </cell>
          <cell r="R41">
            <v>1295.0138300681449</v>
          </cell>
          <cell r="S41">
            <v>-1338.8220785387105</v>
          </cell>
          <cell r="T41">
            <v>-11.904761904761905</v>
          </cell>
          <cell r="U41">
            <v>-43.138042868996024</v>
          </cell>
          <cell r="V41">
            <v>-98.851053244323353</v>
          </cell>
          <cell r="W41">
            <v>-7.6332044453240863E-2</v>
          </cell>
          <cell r="X41">
            <v>0</v>
          </cell>
        </row>
        <row r="43">
          <cell r="B43" t="str">
            <v>eSpeed gain and Losses</v>
          </cell>
          <cell r="D43">
            <v>0</v>
          </cell>
          <cell r="E43">
            <v>0</v>
          </cell>
          <cell r="F43">
            <v>0</v>
          </cell>
          <cell r="G43">
            <v>0</v>
          </cell>
          <cell r="H43">
            <v>0</v>
          </cell>
          <cell r="I43" t="str">
            <v>N/A</v>
          </cell>
          <cell r="K43">
            <v>0</v>
          </cell>
          <cell r="L43">
            <v>0</v>
          </cell>
          <cell r="M43">
            <v>0</v>
          </cell>
          <cell r="N43">
            <v>0</v>
          </cell>
          <cell r="O43">
            <v>0</v>
          </cell>
          <cell r="P43" t="str">
            <v>N/A</v>
          </cell>
          <cell r="R43">
            <v>0</v>
          </cell>
          <cell r="S43">
            <v>0</v>
          </cell>
          <cell r="T43">
            <v>0</v>
          </cell>
          <cell r="U43">
            <v>0</v>
          </cell>
          <cell r="V43">
            <v>0</v>
          </cell>
          <cell r="W43" t="str">
            <v>N/A</v>
          </cell>
        </row>
        <row r="45">
          <cell r="B45" t="str">
            <v>INCOME AFTER ESPEED</v>
          </cell>
          <cell r="D45">
            <v>1295.0138300681449</v>
          </cell>
          <cell r="E45">
            <v>-1338.8220785387105</v>
          </cell>
          <cell r="F45">
            <v>-11.904761904761905</v>
          </cell>
          <cell r="G45">
            <v>-43.138042868996024</v>
          </cell>
          <cell r="H45">
            <v>-98.851053244323353</v>
          </cell>
          <cell r="I45">
            <v>-7.6332044453240863E-2</v>
          </cell>
          <cell r="K45">
            <v>1295.0138300681449</v>
          </cell>
          <cell r="L45">
            <v>-1338.8220785387105</v>
          </cell>
          <cell r="M45">
            <v>-11.904761904761905</v>
          </cell>
          <cell r="N45">
            <v>-43.13797286899603</v>
          </cell>
          <cell r="O45">
            <v>-98.851053244323353</v>
          </cell>
          <cell r="P45">
            <v>-7.6332044453240863E-2</v>
          </cell>
          <cell r="R45">
            <v>1295.0138300681449</v>
          </cell>
          <cell r="S45">
            <v>-1338.8220785387105</v>
          </cell>
          <cell r="T45">
            <v>-11.904761904761905</v>
          </cell>
          <cell r="U45">
            <v>-43.138042868996024</v>
          </cell>
          <cell r="V45">
            <v>-98.851053244323353</v>
          </cell>
          <cell r="W45">
            <v>-7.6332044453240863E-2</v>
          </cell>
        </row>
        <row r="46">
          <cell r="E46" t="str">
            <v>Check Daily P/L</v>
          </cell>
          <cell r="H46">
            <v>-1.2789769243681803E-13</v>
          </cell>
          <cell r="L46" t="str">
            <v>Check MTD P/L</v>
          </cell>
          <cell r="O46">
            <v>6.9999999865899554E-5</v>
          </cell>
          <cell r="S46" t="str">
            <v>Check YTD P/L</v>
          </cell>
          <cell r="V46">
            <v>-1.2789769243681803E-13</v>
          </cell>
        </row>
        <row r="47">
          <cell r="B47" t="str">
            <v>* Indicates departments charged a 3.0% management fee</v>
          </cell>
        </row>
        <row r="48">
          <cell r="B48" t="str">
            <v>~ Indicates departments charged a 2.5% management fee</v>
          </cell>
        </row>
        <row r="49">
          <cell r="B49" t="str">
            <v>^ Indicates departments charged a 2.0% management fee</v>
          </cell>
        </row>
        <row r="51">
          <cell r="D51">
            <v>1295.0138300681449</v>
          </cell>
          <cell r="E51">
            <v>-1338.8220785387105</v>
          </cell>
          <cell r="F51">
            <v>-11.904761904761905</v>
          </cell>
          <cell r="G51">
            <v>-43.138042868996024</v>
          </cell>
          <cell r="H51">
            <v>-98.851053244323353</v>
          </cell>
          <cell r="K51">
            <v>1295.0138300681449</v>
          </cell>
          <cell r="L51">
            <v>-1338.8220785387105</v>
          </cell>
          <cell r="M51">
            <v>-11.904761904761905</v>
          </cell>
          <cell r="N51">
            <v>-43.13797286899603</v>
          </cell>
          <cell r="O51">
            <v>-98.851053244323353</v>
          </cell>
          <cell r="R51">
            <v>1295.0138300681449</v>
          </cell>
          <cell r="S51">
            <v>-1338.8220785387105</v>
          </cell>
          <cell r="T51">
            <v>-11.904761904761905</v>
          </cell>
          <cell r="U51">
            <v>-43.138042868996024</v>
          </cell>
          <cell r="V51">
            <v>-98.851053244323353</v>
          </cell>
        </row>
        <row r="52">
          <cell r="B52" t="str">
            <v>Global check</v>
          </cell>
          <cell r="D52">
            <v>0</v>
          </cell>
          <cell r="E52">
            <v>0</v>
          </cell>
          <cell r="F52">
            <v>0</v>
          </cell>
          <cell r="G52">
            <v>0</v>
          </cell>
          <cell r="H52">
            <v>0</v>
          </cell>
          <cell r="K52">
            <v>0</v>
          </cell>
          <cell r="L52">
            <v>0</v>
          </cell>
          <cell r="M52">
            <v>0</v>
          </cell>
          <cell r="N52">
            <v>0</v>
          </cell>
          <cell r="O52">
            <v>0</v>
          </cell>
          <cell r="R52">
            <v>0</v>
          </cell>
          <cell r="S52">
            <v>0</v>
          </cell>
          <cell r="T52">
            <v>0</v>
          </cell>
          <cell r="U52">
            <v>0</v>
          </cell>
          <cell r="V52">
            <v>0</v>
          </cell>
        </row>
        <row r="56">
          <cell r="B56" t="str">
            <v>CANTOR FITZGERALD</v>
          </cell>
        </row>
        <row r="57">
          <cell r="B57" t="str">
            <v xml:space="preserve">     COMBINED DAILY MANAGEMENT REPORT (IN THOUSANDS)</v>
          </cell>
        </row>
        <row r="58">
          <cell r="G58" t="str">
            <v xml:space="preserve"> DATE          </v>
          </cell>
          <cell r="H58">
            <v>37258</v>
          </cell>
          <cell r="K58">
            <v>1</v>
          </cell>
          <cell r="L58" t="str">
            <v>OUT OF</v>
          </cell>
          <cell r="M58">
            <v>21</v>
          </cell>
          <cell r="N58" t="str">
            <v>TRADING DAYS THIS MONTH</v>
          </cell>
        </row>
        <row r="61">
          <cell r="D61" t="str">
            <v>DAILY</v>
          </cell>
          <cell r="K61" t="str">
            <v>MTD</v>
          </cell>
          <cell r="R61" t="str">
            <v>YTD</v>
          </cell>
        </row>
        <row r="62">
          <cell r="H62" t="str">
            <v>Profit/</v>
          </cell>
          <cell r="O62" t="str">
            <v>Profit/</v>
          </cell>
          <cell r="V62" t="str">
            <v>Profit/</v>
          </cell>
        </row>
        <row r="63">
          <cell r="B63" t="str">
            <v>DIVISION:</v>
          </cell>
          <cell r="D63" t="str">
            <v>Revenue</v>
          </cell>
          <cell r="E63" t="str">
            <v>Expense</v>
          </cell>
          <cell r="F63" t="str">
            <v>Extra</v>
          </cell>
          <cell r="G63" t="str">
            <v>Other</v>
          </cell>
          <cell r="H63" t="str">
            <v>(Loss)</v>
          </cell>
          <cell r="K63" t="str">
            <v>Revenue</v>
          </cell>
          <cell r="L63" t="str">
            <v>Expense</v>
          </cell>
          <cell r="M63" t="str">
            <v>Extra</v>
          </cell>
          <cell r="N63" t="str">
            <v>Other</v>
          </cell>
          <cell r="O63" t="str">
            <v>(Loss)</v>
          </cell>
          <cell r="R63" t="str">
            <v>Revenue</v>
          </cell>
          <cell r="S63" t="str">
            <v>Expense</v>
          </cell>
          <cell r="T63" t="str">
            <v>Extra</v>
          </cell>
          <cell r="U63" t="str">
            <v>Other</v>
          </cell>
          <cell r="V63" t="str">
            <v>(Loss)</v>
          </cell>
        </row>
        <row r="65">
          <cell r="B65" t="str">
            <v>AGENCIES - UK</v>
          </cell>
          <cell r="D65">
            <v>0</v>
          </cell>
          <cell r="E65">
            <v>-5.2263888476800977</v>
          </cell>
          <cell r="F65">
            <v>0</v>
          </cell>
          <cell r="G65">
            <v>0</v>
          </cell>
          <cell r="H65">
            <v>-5.2263888476800977</v>
          </cell>
          <cell r="I65" t="str">
            <v>N/A</v>
          </cell>
          <cell r="K65">
            <v>0</v>
          </cell>
          <cell r="L65">
            <v>-5.2263888476800977</v>
          </cell>
          <cell r="M65">
            <v>0</v>
          </cell>
          <cell r="N65">
            <v>0</v>
          </cell>
          <cell r="O65">
            <v>-5.2263888476800977</v>
          </cell>
          <cell r="P65" t="str">
            <v>N/A</v>
          </cell>
          <cell r="R65">
            <v>0</v>
          </cell>
          <cell r="S65">
            <v>-5.2263888476800977</v>
          </cell>
          <cell r="T65">
            <v>0</v>
          </cell>
          <cell r="U65">
            <v>0</v>
          </cell>
          <cell r="V65">
            <v>-5.2263888476800977</v>
          </cell>
          <cell r="W65" t="str">
            <v>N/A</v>
          </cell>
        </row>
        <row r="66">
          <cell r="B66" t="str">
            <v>AGENCIES TOTAL</v>
          </cell>
          <cell r="D66">
            <v>0</v>
          </cell>
          <cell r="E66">
            <v>-5.2263888476800977</v>
          </cell>
          <cell r="F66">
            <v>0</v>
          </cell>
          <cell r="G66">
            <v>0</v>
          </cell>
          <cell r="H66">
            <v>-5.2263888476800977</v>
          </cell>
          <cell r="I66" t="str">
            <v>N/A</v>
          </cell>
          <cell r="K66">
            <v>0</v>
          </cell>
          <cell r="L66">
            <v>-5.2263888476800977</v>
          </cell>
          <cell r="M66">
            <v>0</v>
          </cell>
          <cell r="N66">
            <v>0</v>
          </cell>
          <cell r="O66">
            <v>-5.2263888476800977</v>
          </cell>
          <cell r="P66" t="str">
            <v>N/A</v>
          </cell>
          <cell r="R66">
            <v>0</v>
          </cell>
          <cell r="S66">
            <v>-5.2263888476800977</v>
          </cell>
          <cell r="T66">
            <v>0</v>
          </cell>
          <cell r="U66">
            <v>0</v>
          </cell>
          <cell r="V66">
            <v>-5.2263888476800977</v>
          </cell>
          <cell r="W66" t="str">
            <v>N/A</v>
          </cell>
        </row>
        <row r="67">
          <cell r="B67" t="str">
            <v>CANTOR FITZGERALD</v>
          </cell>
        </row>
        <row r="68">
          <cell r="B68" t="str">
            <v xml:space="preserve">     COMBINED DAILY MANAGEMENT REPORT (IN THOUSANDS)</v>
          </cell>
        </row>
        <row r="69">
          <cell r="G69" t="str">
            <v xml:space="preserve"> DATE          </v>
          </cell>
          <cell r="H69">
            <v>37258</v>
          </cell>
          <cell r="K69">
            <v>1</v>
          </cell>
          <cell r="L69" t="str">
            <v>OUT OF</v>
          </cell>
          <cell r="M69">
            <v>21</v>
          </cell>
          <cell r="N69" t="str">
            <v>TRADING DAYS THIS MONTH</v>
          </cell>
        </row>
        <row r="71">
          <cell r="D71" t="str">
            <v>DAILY</v>
          </cell>
          <cell r="K71" t="str">
            <v>MTD</v>
          </cell>
          <cell r="R71" t="str">
            <v>YTD</v>
          </cell>
        </row>
        <row r="72">
          <cell r="H72" t="str">
            <v>Profit/</v>
          </cell>
          <cell r="O72" t="str">
            <v>Profit/</v>
          </cell>
          <cell r="V72" t="str">
            <v>Profit/</v>
          </cell>
        </row>
        <row r="73">
          <cell r="B73" t="str">
            <v>DIVISION:</v>
          </cell>
          <cell r="D73" t="str">
            <v>Revenue</v>
          </cell>
          <cell r="E73" t="str">
            <v>Expense</v>
          </cell>
          <cell r="F73" t="str">
            <v>Extra</v>
          </cell>
          <cell r="G73" t="str">
            <v>Other</v>
          </cell>
          <cell r="H73" t="str">
            <v>(Loss)</v>
          </cell>
          <cell r="K73" t="str">
            <v>Revenue</v>
          </cell>
          <cell r="L73" t="str">
            <v>Expense</v>
          </cell>
          <cell r="M73" t="str">
            <v>Extra</v>
          </cell>
          <cell r="N73" t="str">
            <v>Other</v>
          </cell>
          <cell r="O73" t="str">
            <v>(Loss)</v>
          </cell>
          <cell r="R73" t="str">
            <v>Revenue</v>
          </cell>
          <cell r="S73" t="str">
            <v>Expense</v>
          </cell>
          <cell r="T73" t="str">
            <v>Extra</v>
          </cell>
          <cell r="U73" t="str">
            <v>Other</v>
          </cell>
          <cell r="V73" t="str">
            <v>(Loss)</v>
          </cell>
        </row>
        <row r="74">
          <cell r="B74" t="str">
            <v>LIQUID BONDS TOKYO</v>
          </cell>
          <cell r="D74">
            <v>0</v>
          </cell>
          <cell r="E74">
            <v>-8.8126744186046508</v>
          </cell>
          <cell r="F74">
            <v>0</v>
          </cell>
          <cell r="G74">
            <v>0</v>
          </cell>
          <cell r="H74">
            <v>-8.8126744186046508</v>
          </cell>
          <cell r="I74" t="str">
            <v>N/A</v>
          </cell>
          <cell r="K74">
            <v>0</v>
          </cell>
          <cell r="L74">
            <v>-8.8126744186046508</v>
          </cell>
          <cell r="M74">
            <v>0</v>
          </cell>
          <cell r="N74">
            <v>0</v>
          </cell>
          <cell r="O74">
            <v>-8.8126744186046508</v>
          </cell>
          <cell r="P74" t="str">
            <v>N/A</v>
          </cell>
          <cell r="R74">
            <v>0</v>
          </cell>
          <cell r="S74">
            <v>-8.8126744186046508</v>
          </cell>
          <cell r="T74">
            <v>0</v>
          </cell>
          <cell r="U74">
            <v>0</v>
          </cell>
          <cell r="V74">
            <v>-8.8126744186046508</v>
          </cell>
          <cell r="W74" t="str">
            <v>N/A</v>
          </cell>
        </row>
        <row r="75">
          <cell r="B75" t="str">
            <v>LIQUID BONDS EUROPE</v>
          </cell>
          <cell r="D75">
            <v>-12.114000000000001</v>
          </cell>
          <cell r="E75">
            <v>-9.9511850887697637</v>
          </cell>
          <cell r="F75">
            <v>0</v>
          </cell>
          <cell r="G75">
            <v>0</v>
          </cell>
          <cell r="H75">
            <v>-22.065185088769763</v>
          </cell>
          <cell r="I75">
            <v>1.8214615394394718</v>
          </cell>
          <cell r="K75">
            <v>-12.114000000000001</v>
          </cell>
          <cell r="L75">
            <v>-9.9511850887697637</v>
          </cell>
          <cell r="M75">
            <v>0</v>
          </cell>
          <cell r="N75">
            <v>0</v>
          </cell>
          <cell r="O75">
            <v>-22.065185088769763</v>
          </cell>
          <cell r="P75">
            <v>1.8214615394394718</v>
          </cell>
          <cell r="R75">
            <v>-12.114000000000001</v>
          </cell>
          <cell r="S75">
            <v>-9.9511850887697637</v>
          </cell>
          <cell r="T75">
            <v>0</v>
          </cell>
          <cell r="U75">
            <v>0</v>
          </cell>
          <cell r="V75">
            <v>-22.065185088769763</v>
          </cell>
          <cell r="W75">
            <v>1.8214615394394718</v>
          </cell>
        </row>
        <row r="76">
          <cell r="B76" t="str">
            <v>LIQUID BONDS US</v>
          </cell>
          <cell r="D76">
            <v>-8.3309999999999995</v>
          </cell>
          <cell r="E76">
            <v>-8.6072733153599366</v>
          </cell>
          <cell r="F76">
            <v>0</v>
          </cell>
          <cell r="G76">
            <v>0</v>
          </cell>
          <cell r="H76">
            <v>-16.93827331535994</v>
          </cell>
          <cell r="I76" t="str">
            <v>N/A</v>
          </cell>
          <cell r="K76">
            <v>-8.3309999999999995</v>
          </cell>
          <cell r="L76">
            <v>-8.6072733153599366</v>
          </cell>
          <cell r="M76">
            <v>0</v>
          </cell>
          <cell r="N76">
            <v>0</v>
          </cell>
          <cell r="O76">
            <v>-16.93827331535994</v>
          </cell>
          <cell r="P76" t="str">
            <v>N/A</v>
          </cell>
          <cell r="R76">
            <v>-8.3309999999999995</v>
          </cell>
          <cell r="S76">
            <v>-8.6072733153599366</v>
          </cell>
          <cell r="T76">
            <v>0</v>
          </cell>
          <cell r="U76">
            <v>0</v>
          </cell>
          <cell r="V76">
            <v>-16.93827331535994</v>
          </cell>
          <cell r="W76" t="str">
            <v>N/A</v>
          </cell>
        </row>
        <row r="78">
          <cell r="B78" t="str">
            <v>LIQUID BONDS</v>
          </cell>
          <cell r="D78">
            <v>-20.445</v>
          </cell>
          <cell r="E78">
            <v>-27.371132822734349</v>
          </cell>
          <cell r="F78">
            <v>0</v>
          </cell>
          <cell r="G78">
            <v>0</v>
          </cell>
          <cell r="H78">
            <v>-47.816132822734353</v>
          </cell>
          <cell r="I78" t="str">
            <v>N/A</v>
          </cell>
          <cell r="K78">
            <v>-20.445</v>
          </cell>
          <cell r="L78">
            <v>-27.371132822734349</v>
          </cell>
          <cell r="M78">
            <v>0</v>
          </cell>
          <cell r="N78">
            <v>0</v>
          </cell>
          <cell r="O78">
            <v>-47.816132822734353</v>
          </cell>
          <cell r="P78" t="str">
            <v>N/A</v>
          </cell>
          <cell r="R78">
            <v>-20.445</v>
          </cell>
          <cell r="S78">
            <v>-27.371132822734349</v>
          </cell>
          <cell r="T78">
            <v>0</v>
          </cell>
          <cell r="U78">
            <v>0</v>
          </cell>
          <cell r="V78">
            <v>-47.816132822734353</v>
          </cell>
          <cell r="W78" t="str">
            <v>N/A</v>
          </cell>
        </row>
        <row r="79">
          <cell r="B79" t="str">
            <v>CANTOR FITZGERALD</v>
          </cell>
        </row>
        <row r="80">
          <cell r="B80" t="str">
            <v xml:space="preserve">     COMBINED DAILY MANAGEMENT REPORT (IN THOUSANDS)</v>
          </cell>
        </row>
        <row r="81">
          <cell r="G81" t="str">
            <v xml:space="preserve"> DATE          </v>
          </cell>
          <cell r="H81">
            <v>37258</v>
          </cell>
          <cell r="K81">
            <v>1</v>
          </cell>
          <cell r="L81" t="str">
            <v>OUT OF</v>
          </cell>
          <cell r="M81">
            <v>21</v>
          </cell>
          <cell r="N81" t="str">
            <v>TRADING DAYS THIS MONTH</v>
          </cell>
        </row>
        <row r="84">
          <cell r="D84" t="str">
            <v>DAILY</v>
          </cell>
          <cell r="K84" t="str">
            <v>MTD</v>
          </cell>
          <cell r="R84" t="str">
            <v>YTD</v>
          </cell>
        </row>
        <row r="85">
          <cell r="H85" t="str">
            <v>Profit/</v>
          </cell>
          <cell r="O85" t="str">
            <v>Profit/</v>
          </cell>
          <cell r="V85" t="str">
            <v>Profit/</v>
          </cell>
        </row>
        <row r="86">
          <cell r="B86" t="str">
            <v>DIVISION:</v>
          </cell>
          <cell r="D86" t="str">
            <v>Revenue</v>
          </cell>
          <cell r="E86" t="str">
            <v>Expense</v>
          </cell>
          <cell r="F86" t="str">
            <v>Extra</v>
          </cell>
          <cell r="G86" t="str">
            <v>Other</v>
          </cell>
          <cell r="H86" t="str">
            <v>(Loss)</v>
          </cell>
          <cell r="K86" t="str">
            <v>Revenue</v>
          </cell>
          <cell r="L86" t="str">
            <v>Expense</v>
          </cell>
          <cell r="M86" t="str">
            <v>Extra</v>
          </cell>
          <cell r="N86" t="str">
            <v>Other</v>
          </cell>
          <cell r="O86" t="str">
            <v>(Loss)</v>
          </cell>
          <cell r="R86" t="str">
            <v>Revenue</v>
          </cell>
          <cell r="S86" t="str">
            <v>Expense</v>
          </cell>
          <cell r="T86" t="str">
            <v>Extra</v>
          </cell>
          <cell r="U86" t="str">
            <v>Other</v>
          </cell>
          <cell r="V86" t="str">
            <v>(Loss)</v>
          </cell>
        </row>
        <row r="88">
          <cell r="B88" t="str">
            <v>UK ENERGY</v>
          </cell>
          <cell r="D88">
            <v>0</v>
          </cell>
          <cell r="E88">
            <v>-15.591012149999999</v>
          </cell>
          <cell r="F88">
            <v>0</v>
          </cell>
          <cell r="G88">
            <v>-0.45191666666666674</v>
          </cell>
          <cell r="H88">
            <v>-16.042928816666667</v>
          </cell>
          <cell r="I88" t="str">
            <v>N/A</v>
          </cell>
          <cell r="K88">
            <v>0</v>
          </cell>
          <cell r="L88">
            <v>-15.591012149999999</v>
          </cell>
          <cell r="M88">
            <v>0</v>
          </cell>
          <cell r="N88">
            <v>-0.45191666666666674</v>
          </cell>
          <cell r="O88">
            <v>-16.042928816666667</v>
          </cell>
          <cell r="P88" t="str">
            <v>N/A</v>
          </cell>
          <cell r="R88">
            <v>0</v>
          </cell>
          <cell r="S88">
            <v>-15.591012149999999</v>
          </cell>
          <cell r="T88">
            <v>0</v>
          </cell>
          <cell r="U88">
            <v>-0.45191666666666674</v>
          </cell>
          <cell r="V88">
            <v>-16.042928816666667</v>
          </cell>
          <cell r="W88" t="str">
            <v>N/A</v>
          </cell>
        </row>
        <row r="89">
          <cell r="B89" t="str">
            <v>ENVIRONMENTAL - SF</v>
          </cell>
          <cell r="D89">
            <v>149.6</v>
          </cell>
          <cell r="E89">
            <v>-125.3877142857143</v>
          </cell>
          <cell r="F89">
            <v>0</v>
          </cell>
          <cell r="G89">
            <v>0</v>
          </cell>
          <cell r="H89">
            <v>24.212285714285699</v>
          </cell>
          <cell r="I89">
            <v>0.16184682964094718</v>
          </cell>
          <cell r="K89">
            <v>149.6</v>
          </cell>
          <cell r="L89">
            <v>-125.3877142857143</v>
          </cell>
          <cell r="M89">
            <v>0</v>
          </cell>
          <cell r="N89">
            <v>0</v>
          </cell>
          <cell r="O89">
            <v>24.212285714285699</v>
          </cell>
          <cell r="P89">
            <v>0.16184682964094718</v>
          </cell>
          <cell r="R89">
            <v>149.6</v>
          </cell>
          <cell r="S89">
            <v>-125.3877142857143</v>
          </cell>
          <cell r="T89">
            <v>0</v>
          </cell>
          <cell r="U89">
            <v>0</v>
          </cell>
          <cell r="V89">
            <v>24.212285714285699</v>
          </cell>
          <cell r="W89">
            <v>0.16184682964094718</v>
          </cell>
        </row>
        <row r="90">
          <cell r="B90" t="str">
            <v>ENERGY TOTAL</v>
          </cell>
          <cell r="D90">
            <v>149.6</v>
          </cell>
          <cell r="E90">
            <v>-140.97872643571429</v>
          </cell>
          <cell r="F90">
            <v>0</v>
          </cell>
          <cell r="G90">
            <v>-0.45191666666666674</v>
          </cell>
          <cell r="H90">
            <v>8.1693568976190321</v>
          </cell>
          <cell r="I90">
            <v>5.4608000652533642E-2</v>
          </cell>
          <cell r="K90">
            <v>149.6</v>
          </cell>
          <cell r="L90">
            <v>-140.97872643571429</v>
          </cell>
          <cell r="M90">
            <v>0</v>
          </cell>
          <cell r="N90">
            <v>-0.45191666666666674</v>
          </cell>
          <cell r="O90">
            <v>8.1693568976190321</v>
          </cell>
          <cell r="P90">
            <v>5.4608000652533642E-2</v>
          </cell>
          <cell r="R90">
            <v>149.6</v>
          </cell>
          <cell r="S90">
            <v>-140.97872643571429</v>
          </cell>
          <cell r="T90">
            <v>0</v>
          </cell>
          <cell r="U90">
            <v>-0.45191666666666674</v>
          </cell>
          <cell r="V90">
            <v>8.1693568976190321</v>
          </cell>
          <cell r="W90">
            <v>5.4608000652533642E-2</v>
          </cell>
        </row>
        <row r="92">
          <cell r="B92" t="str">
            <v>CANTOR FITZGERALD</v>
          </cell>
        </row>
        <row r="93">
          <cell r="B93" t="str">
            <v xml:space="preserve">     COMBINED DAILY MANAGEMENT REPORT (IN THOUSANDS)</v>
          </cell>
        </row>
        <row r="94">
          <cell r="G94" t="str">
            <v xml:space="preserve"> DATE          </v>
          </cell>
          <cell r="H94">
            <v>37258</v>
          </cell>
          <cell r="K94">
            <v>1</v>
          </cell>
          <cell r="L94" t="str">
            <v>OUT OF</v>
          </cell>
          <cell r="M94">
            <v>21</v>
          </cell>
          <cell r="N94" t="str">
            <v>TRADING DAYS THIS MONTH</v>
          </cell>
        </row>
        <row r="97">
          <cell r="D97" t="str">
            <v>DAILY</v>
          </cell>
          <cell r="K97" t="str">
            <v>MTD</v>
          </cell>
          <cell r="R97" t="str">
            <v>YTD</v>
          </cell>
        </row>
        <row r="98">
          <cell r="H98" t="str">
            <v>Profit/</v>
          </cell>
          <cell r="O98" t="str">
            <v>Profit/</v>
          </cell>
          <cell r="V98" t="str">
            <v>Profit/</v>
          </cell>
        </row>
        <row r="99">
          <cell r="B99" t="str">
            <v>DIVISION:</v>
          </cell>
          <cell r="D99" t="str">
            <v>Revenue</v>
          </cell>
          <cell r="E99" t="str">
            <v>Expense</v>
          </cell>
          <cell r="F99" t="str">
            <v>Extra</v>
          </cell>
          <cell r="G99" t="str">
            <v>Other</v>
          </cell>
          <cell r="H99" t="str">
            <v>(Loss)</v>
          </cell>
          <cell r="K99" t="str">
            <v>Revenue</v>
          </cell>
          <cell r="L99" t="str">
            <v>Expense</v>
          </cell>
          <cell r="M99" t="str">
            <v>Extra</v>
          </cell>
          <cell r="N99" t="str">
            <v>Other</v>
          </cell>
          <cell r="O99" t="str">
            <v>(Loss)</v>
          </cell>
          <cell r="R99" t="str">
            <v>Revenue</v>
          </cell>
          <cell r="S99" t="str">
            <v>Expense</v>
          </cell>
          <cell r="T99" t="str">
            <v>Extra</v>
          </cell>
          <cell r="U99" t="str">
            <v>Other</v>
          </cell>
          <cell r="V99" t="str">
            <v>(Loss)</v>
          </cell>
        </row>
        <row r="101">
          <cell r="B101" t="str">
            <v>EGB</v>
          </cell>
          <cell r="D101">
            <v>8.6080000000000005</v>
          </cell>
          <cell r="E101">
            <v>0</v>
          </cell>
          <cell r="F101">
            <v>0</v>
          </cell>
          <cell r="G101">
            <v>0</v>
          </cell>
          <cell r="H101">
            <v>8.6080000000000005</v>
          </cell>
          <cell r="I101">
            <v>1</v>
          </cell>
          <cell r="K101">
            <v>8.6080000000000005</v>
          </cell>
          <cell r="L101">
            <v>0</v>
          </cell>
          <cell r="M101">
            <v>0</v>
          </cell>
          <cell r="N101">
            <v>1.0000000000000001E-5</v>
          </cell>
          <cell r="O101">
            <v>8.6080000000000005</v>
          </cell>
          <cell r="P101">
            <v>1</v>
          </cell>
          <cell r="R101">
            <v>8.6080000000000005</v>
          </cell>
          <cell r="S101">
            <v>0</v>
          </cell>
          <cell r="T101">
            <v>0</v>
          </cell>
          <cell r="U101">
            <v>0</v>
          </cell>
          <cell r="V101">
            <v>8.6080000000000005</v>
          </cell>
          <cell r="W101">
            <v>1</v>
          </cell>
        </row>
        <row r="102">
          <cell r="B102" t="str">
            <v>GSB - NY</v>
          </cell>
          <cell r="D102">
            <v>97.74</v>
          </cell>
          <cell r="E102">
            <v>-24.434999999999999</v>
          </cell>
          <cell r="F102">
            <v>0</v>
          </cell>
          <cell r="G102">
            <v>0</v>
          </cell>
          <cell r="H102">
            <v>73.304999999999993</v>
          </cell>
          <cell r="I102">
            <v>0.75</v>
          </cell>
          <cell r="K102">
            <v>97.74</v>
          </cell>
          <cell r="L102">
            <v>-24.434999999999999</v>
          </cell>
          <cell r="M102">
            <v>0</v>
          </cell>
          <cell r="N102">
            <v>0</v>
          </cell>
          <cell r="O102">
            <v>73.304999999999993</v>
          </cell>
          <cell r="P102">
            <v>0.75</v>
          </cell>
          <cell r="R102">
            <v>97.74</v>
          </cell>
          <cell r="S102">
            <v>-24.434999999999999</v>
          </cell>
          <cell r="T102">
            <v>0</v>
          </cell>
          <cell r="U102">
            <v>0</v>
          </cell>
          <cell r="V102">
            <v>73.304999999999993</v>
          </cell>
          <cell r="W102">
            <v>0.75</v>
          </cell>
        </row>
        <row r="103">
          <cell r="B103" t="str">
            <v>GSB - UK</v>
          </cell>
          <cell r="D103">
            <v>5.75</v>
          </cell>
          <cell r="E103">
            <v>0</v>
          </cell>
          <cell r="F103">
            <v>0</v>
          </cell>
          <cell r="G103">
            <v>0</v>
          </cell>
          <cell r="H103">
            <v>5.75</v>
          </cell>
          <cell r="I103">
            <v>1</v>
          </cell>
          <cell r="K103">
            <v>5.75</v>
          </cell>
          <cell r="L103">
            <v>0</v>
          </cell>
          <cell r="M103">
            <v>0</v>
          </cell>
          <cell r="N103">
            <v>1.0000000000000001E-5</v>
          </cell>
          <cell r="O103">
            <v>5.75</v>
          </cell>
          <cell r="P103">
            <v>1</v>
          </cell>
          <cell r="R103">
            <v>5.75</v>
          </cell>
          <cell r="S103">
            <v>0</v>
          </cell>
          <cell r="T103">
            <v>0</v>
          </cell>
          <cell r="U103">
            <v>0</v>
          </cell>
          <cell r="V103">
            <v>5.75</v>
          </cell>
          <cell r="W103">
            <v>1</v>
          </cell>
        </row>
        <row r="104">
          <cell r="B104" t="str">
            <v>GSB - TOKYO</v>
          </cell>
          <cell r="D104">
            <v>0</v>
          </cell>
          <cell r="E104">
            <v>0</v>
          </cell>
          <cell r="F104">
            <v>0</v>
          </cell>
          <cell r="G104">
            <v>0</v>
          </cell>
          <cell r="H104">
            <v>0</v>
          </cell>
          <cell r="I104" t="str">
            <v>N/A</v>
          </cell>
          <cell r="K104">
            <v>0</v>
          </cell>
          <cell r="L104">
            <v>0</v>
          </cell>
          <cell r="M104">
            <v>0</v>
          </cell>
          <cell r="N104">
            <v>1.0000000000000001E-5</v>
          </cell>
          <cell r="O104">
            <v>0</v>
          </cell>
          <cell r="P104" t="str">
            <v>N/A</v>
          </cell>
          <cell r="R104">
            <v>0</v>
          </cell>
          <cell r="S104">
            <v>0</v>
          </cell>
          <cell r="T104">
            <v>0</v>
          </cell>
          <cell r="U104">
            <v>0</v>
          </cell>
          <cell r="V104">
            <v>0</v>
          </cell>
          <cell r="W104" t="str">
            <v>N/A</v>
          </cell>
        </row>
        <row r="105">
          <cell r="B105" t="str">
            <v>EURO  EUROBOND LIQUIDITY</v>
          </cell>
          <cell r="D105">
            <v>0</v>
          </cell>
          <cell r="E105">
            <v>0</v>
          </cell>
          <cell r="F105">
            <v>0</v>
          </cell>
          <cell r="G105">
            <v>0</v>
          </cell>
          <cell r="H105">
            <v>0</v>
          </cell>
          <cell r="I105" t="str">
            <v>N/A</v>
          </cell>
          <cell r="K105">
            <v>0</v>
          </cell>
          <cell r="L105">
            <v>0</v>
          </cell>
          <cell r="M105">
            <v>0</v>
          </cell>
          <cell r="N105">
            <v>0</v>
          </cell>
          <cell r="O105">
            <v>0</v>
          </cell>
          <cell r="P105" t="str">
            <v>N/A</v>
          </cell>
          <cell r="R105">
            <v>0</v>
          </cell>
          <cell r="S105">
            <v>0</v>
          </cell>
          <cell r="T105">
            <v>0</v>
          </cell>
          <cell r="U105">
            <v>0</v>
          </cell>
          <cell r="V105">
            <v>0</v>
          </cell>
          <cell r="W105" t="str">
            <v>N/A</v>
          </cell>
        </row>
        <row r="106">
          <cell r="B106" t="str">
            <v>TOKYO LIQUID BONDS</v>
          </cell>
          <cell r="D106">
            <v>0</v>
          </cell>
          <cell r="E106">
            <v>0</v>
          </cell>
          <cell r="F106">
            <v>0</v>
          </cell>
          <cell r="G106">
            <v>0</v>
          </cell>
          <cell r="H106">
            <v>0</v>
          </cell>
          <cell r="I106" t="str">
            <v>N/A</v>
          </cell>
          <cell r="K106">
            <v>0</v>
          </cell>
          <cell r="L106">
            <v>0</v>
          </cell>
          <cell r="M106">
            <v>0</v>
          </cell>
          <cell r="N106">
            <v>0</v>
          </cell>
          <cell r="O106">
            <v>0</v>
          </cell>
          <cell r="P106" t="str">
            <v>N/A</v>
          </cell>
          <cell r="R106">
            <v>0</v>
          </cell>
          <cell r="S106">
            <v>0</v>
          </cell>
          <cell r="T106">
            <v>0</v>
          </cell>
          <cell r="U106">
            <v>0</v>
          </cell>
          <cell r="V106">
            <v>0</v>
          </cell>
          <cell r="W106" t="str">
            <v>N/A</v>
          </cell>
        </row>
        <row r="107">
          <cell r="B107" t="str">
            <v>GSB  -UST SWAPS</v>
          </cell>
          <cell r="D107">
            <v>0</v>
          </cell>
          <cell r="E107">
            <v>0</v>
          </cell>
          <cell r="F107">
            <v>0</v>
          </cell>
          <cell r="G107">
            <v>0</v>
          </cell>
          <cell r="H107">
            <v>0</v>
          </cell>
          <cell r="I107" t="str">
            <v>N/A</v>
          </cell>
          <cell r="K107">
            <v>0</v>
          </cell>
          <cell r="L107">
            <v>0</v>
          </cell>
          <cell r="M107">
            <v>0</v>
          </cell>
          <cell r="N107">
            <v>0</v>
          </cell>
          <cell r="O107">
            <v>0</v>
          </cell>
          <cell r="P107" t="str">
            <v>N/A</v>
          </cell>
          <cell r="R107">
            <v>0</v>
          </cell>
          <cell r="S107">
            <v>0</v>
          </cell>
          <cell r="T107">
            <v>0</v>
          </cell>
          <cell r="U107">
            <v>0</v>
          </cell>
          <cell r="V107">
            <v>0</v>
          </cell>
          <cell r="W107" t="str">
            <v>N/A</v>
          </cell>
        </row>
        <row r="108">
          <cell r="B108" t="str">
            <v>EUROBONDS</v>
          </cell>
          <cell r="D108">
            <v>0</v>
          </cell>
          <cell r="E108">
            <v>0</v>
          </cell>
          <cell r="F108">
            <v>0</v>
          </cell>
          <cell r="G108">
            <v>0</v>
          </cell>
          <cell r="H108">
            <v>0</v>
          </cell>
          <cell r="I108" t="str">
            <v>N/A</v>
          </cell>
          <cell r="K108">
            <v>0</v>
          </cell>
          <cell r="L108">
            <v>0</v>
          </cell>
          <cell r="M108">
            <v>0</v>
          </cell>
          <cell r="N108">
            <v>1.0000000000000001E-5</v>
          </cell>
          <cell r="O108">
            <v>0</v>
          </cell>
          <cell r="P108" t="str">
            <v>N/A</v>
          </cell>
          <cell r="R108">
            <v>0</v>
          </cell>
          <cell r="S108">
            <v>0</v>
          </cell>
          <cell r="T108">
            <v>0</v>
          </cell>
          <cell r="U108">
            <v>0</v>
          </cell>
          <cell r="V108">
            <v>0</v>
          </cell>
          <cell r="W108" t="str">
            <v>N/A</v>
          </cell>
        </row>
        <row r="109">
          <cell r="B109" t="str">
            <v>GILTS</v>
          </cell>
          <cell r="D109">
            <v>0.01</v>
          </cell>
          <cell r="E109">
            <v>0</v>
          </cell>
          <cell r="F109">
            <v>0</v>
          </cell>
          <cell r="G109">
            <v>0</v>
          </cell>
          <cell r="H109">
            <v>0.01</v>
          </cell>
          <cell r="I109">
            <v>1</v>
          </cell>
          <cell r="K109">
            <v>0.01</v>
          </cell>
          <cell r="L109">
            <v>0</v>
          </cell>
          <cell r="M109">
            <v>0</v>
          </cell>
          <cell r="N109">
            <v>1.0000000000000001E-5</v>
          </cell>
          <cell r="O109">
            <v>0.01</v>
          </cell>
          <cell r="P109">
            <v>1</v>
          </cell>
          <cell r="R109">
            <v>0.01</v>
          </cell>
          <cell r="S109">
            <v>0</v>
          </cell>
          <cell r="T109">
            <v>0</v>
          </cell>
          <cell r="U109">
            <v>0</v>
          </cell>
          <cell r="V109">
            <v>0.01</v>
          </cell>
          <cell r="W109">
            <v>1</v>
          </cell>
        </row>
        <row r="110">
          <cell r="B110" t="str">
            <v xml:space="preserve">JGB </v>
          </cell>
          <cell r="D110">
            <v>0</v>
          </cell>
          <cell r="E110">
            <v>0</v>
          </cell>
          <cell r="F110">
            <v>0</v>
          </cell>
          <cell r="G110">
            <v>0</v>
          </cell>
          <cell r="H110">
            <v>0</v>
          </cell>
          <cell r="I110" t="str">
            <v>N/A</v>
          </cell>
          <cell r="K110">
            <v>0</v>
          </cell>
          <cell r="L110">
            <v>0</v>
          </cell>
          <cell r="M110">
            <v>0</v>
          </cell>
          <cell r="N110">
            <v>0</v>
          </cell>
          <cell r="O110">
            <v>0</v>
          </cell>
          <cell r="P110" t="str">
            <v>N/A</v>
          </cell>
          <cell r="R110">
            <v>0</v>
          </cell>
          <cell r="S110">
            <v>0</v>
          </cell>
          <cell r="T110">
            <v>0</v>
          </cell>
          <cell r="U110">
            <v>0</v>
          </cell>
          <cell r="V110">
            <v>0</v>
          </cell>
          <cell r="W110" t="str">
            <v>N/A</v>
          </cell>
        </row>
        <row r="111">
          <cell r="B111" t="str">
            <v xml:space="preserve">PFANDBRIEFE </v>
          </cell>
          <cell r="D111">
            <v>0</v>
          </cell>
          <cell r="E111">
            <v>0</v>
          </cell>
          <cell r="F111">
            <v>0</v>
          </cell>
          <cell r="G111">
            <v>0</v>
          </cell>
          <cell r="H111">
            <v>0</v>
          </cell>
          <cell r="I111" t="str">
            <v>N/A</v>
          </cell>
          <cell r="K111">
            <v>0</v>
          </cell>
          <cell r="L111">
            <v>0</v>
          </cell>
          <cell r="M111">
            <v>0</v>
          </cell>
          <cell r="N111">
            <v>0</v>
          </cell>
          <cell r="O111">
            <v>0</v>
          </cell>
          <cell r="P111" t="str">
            <v>N/A</v>
          </cell>
          <cell r="R111">
            <v>0</v>
          </cell>
          <cell r="S111">
            <v>0</v>
          </cell>
          <cell r="T111">
            <v>0</v>
          </cell>
          <cell r="U111">
            <v>0</v>
          </cell>
          <cell r="V111">
            <v>0</v>
          </cell>
          <cell r="W111" t="str">
            <v>N/A</v>
          </cell>
        </row>
        <row r="112">
          <cell r="B112" t="str">
            <v>CX</v>
          </cell>
          <cell r="D112">
            <v>0</v>
          </cell>
          <cell r="E112">
            <v>0</v>
          </cell>
          <cell r="F112">
            <v>0</v>
          </cell>
          <cell r="G112">
            <v>0</v>
          </cell>
          <cell r="H112">
            <v>0</v>
          </cell>
          <cell r="I112" t="str">
            <v>N/A</v>
          </cell>
          <cell r="K112">
            <v>0</v>
          </cell>
          <cell r="L112">
            <v>0</v>
          </cell>
          <cell r="M112">
            <v>0</v>
          </cell>
          <cell r="N112">
            <v>0</v>
          </cell>
          <cell r="O112">
            <v>0</v>
          </cell>
          <cell r="P112" t="str">
            <v>N/A</v>
          </cell>
          <cell r="R112">
            <v>0</v>
          </cell>
          <cell r="S112">
            <v>0</v>
          </cell>
          <cell r="T112">
            <v>0</v>
          </cell>
          <cell r="U112">
            <v>0</v>
          </cell>
          <cell r="V112">
            <v>0</v>
          </cell>
          <cell r="W112" t="str">
            <v>N/A</v>
          </cell>
        </row>
        <row r="113">
          <cell r="B113" t="str">
            <v xml:space="preserve">EM </v>
          </cell>
          <cell r="D113">
            <v>0</v>
          </cell>
          <cell r="E113">
            <v>0</v>
          </cell>
          <cell r="F113">
            <v>0</v>
          </cell>
          <cell r="G113">
            <v>0</v>
          </cell>
          <cell r="H113">
            <v>0</v>
          </cell>
          <cell r="I113" t="str">
            <v>N/A</v>
          </cell>
          <cell r="K113">
            <v>0</v>
          </cell>
          <cell r="L113">
            <v>0</v>
          </cell>
          <cell r="M113">
            <v>0</v>
          </cell>
          <cell r="N113">
            <v>1.0000000000000001E-5</v>
          </cell>
          <cell r="O113">
            <v>0</v>
          </cell>
          <cell r="P113" t="str">
            <v>N/A</v>
          </cell>
          <cell r="R113">
            <v>0</v>
          </cell>
          <cell r="S113">
            <v>0</v>
          </cell>
          <cell r="T113">
            <v>0</v>
          </cell>
          <cell r="U113">
            <v>0</v>
          </cell>
          <cell r="V113">
            <v>0</v>
          </cell>
          <cell r="W113" t="str">
            <v>N/A</v>
          </cell>
        </row>
        <row r="114">
          <cell r="B114" t="str">
            <v>TOKYO EGB</v>
          </cell>
          <cell r="D114">
            <v>0</v>
          </cell>
          <cell r="E114">
            <v>0</v>
          </cell>
          <cell r="F114">
            <v>0</v>
          </cell>
          <cell r="G114">
            <v>0</v>
          </cell>
          <cell r="H114">
            <v>0</v>
          </cell>
          <cell r="I114" t="str">
            <v>N/A</v>
          </cell>
          <cell r="K114">
            <v>0</v>
          </cell>
          <cell r="L114">
            <v>0</v>
          </cell>
          <cell r="M114">
            <v>0</v>
          </cell>
          <cell r="N114">
            <v>0</v>
          </cell>
          <cell r="O114">
            <v>0</v>
          </cell>
          <cell r="P114" t="str">
            <v>N/A</v>
          </cell>
          <cell r="R114">
            <v>0</v>
          </cell>
          <cell r="S114">
            <v>0</v>
          </cell>
          <cell r="T114">
            <v>0</v>
          </cell>
          <cell r="U114">
            <v>0</v>
          </cell>
          <cell r="V114">
            <v>0</v>
          </cell>
          <cell r="W114" t="str">
            <v>N/A</v>
          </cell>
        </row>
        <row r="115">
          <cell r="B115" t="str">
            <v>FXO UK</v>
          </cell>
          <cell r="D115">
            <v>0.05</v>
          </cell>
          <cell r="E115">
            <v>0</v>
          </cell>
          <cell r="F115">
            <v>0</v>
          </cell>
          <cell r="G115">
            <v>0</v>
          </cell>
          <cell r="H115">
            <v>0.05</v>
          </cell>
          <cell r="I115">
            <v>1</v>
          </cell>
          <cell r="K115">
            <v>0.05</v>
          </cell>
          <cell r="L115">
            <v>0</v>
          </cell>
          <cell r="M115">
            <v>0</v>
          </cell>
          <cell r="N115">
            <v>0</v>
          </cell>
          <cell r="O115">
            <v>0.05</v>
          </cell>
          <cell r="P115">
            <v>1</v>
          </cell>
          <cell r="R115">
            <v>0.05</v>
          </cell>
          <cell r="S115">
            <v>0</v>
          </cell>
          <cell r="T115">
            <v>0</v>
          </cell>
          <cell r="U115">
            <v>0</v>
          </cell>
          <cell r="V115">
            <v>0.05</v>
          </cell>
          <cell r="W115">
            <v>1</v>
          </cell>
        </row>
        <row r="116">
          <cell r="B116" t="str">
            <v>FXO NY</v>
          </cell>
          <cell r="D116">
            <v>0.06</v>
          </cell>
          <cell r="E116">
            <v>0</v>
          </cell>
          <cell r="F116">
            <v>0</v>
          </cell>
          <cell r="G116">
            <v>0</v>
          </cell>
          <cell r="H116">
            <v>0.06</v>
          </cell>
          <cell r="I116">
            <v>1</v>
          </cell>
          <cell r="K116">
            <v>0.06</v>
          </cell>
          <cell r="L116">
            <v>0</v>
          </cell>
          <cell r="M116">
            <v>0</v>
          </cell>
          <cell r="N116">
            <v>0</v>
          </cell>
          <cell r="O116">
            <v>0.06</v>
          </cell>
          <cell r="P116">
            <v>1</v>
          </cell>
          <cell r="R116">
            <v>0.06</v>
          </cell>
          <cell r="S116">
            <v>0</v>
          </cell>
          <cell r="T116">
            <v>0</v>
          </cell>
          <cell r="U116">
            <v>0</v>
          </cell>
          <cell r="V116">
            <v>0.06</v>
          </cell>
          <cell r="W116">
            <v>1</v>
          </cell>
        </row>
        <row r="117">
          <cell r="B117" t="str">
            <v>AGENCIES - NY</v>
          </cell>
          <cell r="D117">
            <v>0</v>
          </cell>
          <cell r="E117">
            <v>0</v>
          </cell>
          <cell r="F117">
            <v>0</v>
          </cell>
          <cell r="G117">
            <v>0</v>
          </cell>
          <cell r="H117">
            <v>0</v>
          </cell>
          <cell r="I117" t="str">
            <v>N/A</v>
          </cell>
          <cell r="K117">
            <v>0</v>
          </cell>
          <cell r="L117">
            <v>0</v>
          </cell>
          <cell r="M117">
            <v>0</v>
          </cell>
          <cell r="N117">
            <v>0</v>
          </cell>
          <cell r="O117">
            <v>0</v>
          </cell>
          <cell r="P117" t="str">
            <v>N/A</v>
          </cell>
          <cell r="R117">
            <v>0</v>
          </cell>
          <cell r="S117">
            <v>0</v>
          </cell>
          <cell r="T117">
            <v>0</v>
          </cell>
          <cell r="U117">
            <v>0</v>
          </cell>
          <cell r="V117">
            <v>0</v>
          </cell>
          <cell r="W117" t="str">
            <v>N/A</v>
          </cell>
        </row>
        <row r="118">
          <cell r="B118" t="str">
            <v>AGENCIES - UK</v>
          </cell>
          <cell r="D118">
            <v>0.09</v>
          </cell>
          <cell r="E118">
            <v>0</v>
          </cell>
          <cell r="F118">
            <v>0</v>
          </cell>
          <cell r="G118">
            <v>0</v>
          </cell>
          <cell r="H118">
            <v>0.09</v>
          </cell>
          <cell r="I118">
            <v>1</v>
          </cell>
          <cell r="K118">
            <v>0.09</v>
          </cell>
          <cell r="L118">
            <v>0</v>
          </cell>
          <cell r="M118">
            <v>0</v>
          </cell>
          <cell r="N118">
            <v>1.0000000000000001E-5</v>
          </cell>
          <cell r="O118">
            <v>0.09</v>
          </cell>
          <cell r="P118">
            <v>1</v>
          </cell>
          <cell r="R118">
            <v>0.09</v>
          </cell>
          <cell r="S118">
            <v>0</v>
          </cell>
          <cell r="T118">
            <v>0</v>
          </cell>
          <cell r="U118">
            <v>0</v>
          </cell>
          <cell r="V118">
            <v>0.09</v>
          </cell>
          <cell r="W118">
            <v>1</v>
          </cell>
        </row>
        <row r="119">
          <cell r="B119" t="str">
            <v>LIQUID BONDS EUROPE</v>
          </cell>
          <cell r="D119">
            <v>1.159</v>
          </cell>
          <cell r="E119">
            <v>0</v>
          </cell>
          <cell r="F119">
            <v>0</v>
          </cell>
          <cell r="G119">
            <v>0</v>
          </cell>
          <cell r="H119">
            <v>1.159</v>
          </cell>
          <cell r="I119">
            <v>1</v>
          </cell>
          <cell r="K119">
            <v>1.159</v>
          </cell>
          <cell r="L119">
            <v>0</v>
          </cell>
          <cell r="M119">
            <v>0</v>
          </cell>
          <cell r="N119">
            <v>0</v>
          </cell>
          <cell r="O119">
            <v>1.159</v>
          </cell>
          <cell r="P119">
            <v>1</v>
          </cell>
          <cell r="R119">
            <v>1.159</v>
          </cell>
          <cell r="S119">
            <v>0</v>
          </cell>
          <cell r="T119">
            <v>0</v>
          </cell>
          <cell r="U119">
            <v>0</v>
          </cell>
          <cell r="V119">
            <v>1.159</v>
          </cell>
          <cell r="W119">
            <v>1</v>
          </cell>
        </row>
        <row r="120">
          <cell r="B120" t="str">
            <v>LONDON SALES</v>
          </cell>
          <cell r="D120">
            <v>5.2999999999999999E-2</v>
          </cell>
          <cell r="E120">
            <v>0</v>
          </cell>
          <cell r="F120">
            <v>0</v>
          </cell>
          <cell r="G120">
            <v>0</v>
          </cell>
          <cell r="H120">
            <v>5.2999999999999999E-2</v>
          </cell>
          <cell r="I120">
            <v>1</v>
          </cell>
          <cell r="K120">
            <v>5.2999999999999999E-2</v>
          </cell>
          <cell r="L120">
            <v>0</v>
          </cell>
          <cell r="M120">
            <v>0</v>
          </cell>
          <cell r="N120">
            <v>0</v>
          </cell>
          <cell r="O120">
            <v>5.2999999999999999E-2</v>
          </cell>
          <cell r="P120">
            <v>1</v>
          </cell>
          <cell r="R120">
            <v>5.2999999999999999E-2</v>
          </cell>
          <cell r="S120">
            <v>0</v>
          </cell>
          <cell r="T120">
            <v>0</v>
          </cell>
          <cell r="U120">
            <v>0</v>
          </cell>
          <cell r="V120">
            <v>5.2999999999999999E-2</v>
          </cell>
          <cell r="W120">
            <v>1</v>
          </cell>
        </row>
        <row r="121">
          <cell r="B121" t="str">
            <v>FXO TOKYO</v>
          </cell>
          <cell r="D121">
            <v>0</v>
          </cell>
          <cell r="E121">
            <v>0</v>
          </cell>
          <cell r="F121">
            <v>0</v>
          </cell>
          <cell r="G121">
            <v>0</v>
          </cell>
          <cell r="H121">
            <v>0</v>
          </cell>
          <cell r="I121" t="str">
            <v>N/A</v>
          </cell>
          <cell r="K121">
            <v>0</v>
          </cell>
          <cell r="L121">
            <v>0</v>
          </cell>
          <cell r="M121">
            <v>0</v>
          </cell>
          <cell r="N121">
            <v>0</v>
          </cell>
          <cell r="O121">
            <v>0</v>
          </cell>
          <cell r="P121" t="str">
            <v>N/A</v>
          </cell>
          <cell r="R121">
            <v>0</v>
          </cell>
          <cell r="S121">
            <v>0</v>
          </cell>
          <cell r="T121">
            <v>0</v>
          </cell>
          <cell r="U121">
            <v>0</v>
          </cell>
          <cell r="V121">
            <v>0</v>
          </cell>
          <cell r="W121" t="str">
            <v>N/A</v>
          </cell>
        </row>
        <row r="122">
          <cell r="B122" t="str">
            <v>REPOS</v>
          </cell>
          <cell r="D122">
            <v>0</v>
          </cell>
          <cell r="E122">
            <v>0</v>
          </cell>
          <cell r="F122">
            <v>0</v>
          </cell>
          <cell r="G122">
            <v>0</v>
          </cell>
          <cell r="H122">
            <v>0</v>
          </cell>
          <cell r="I122" t="str">
            <v>N/A</v>
          </cell>
          <cell r="K122">
            <v>0</v>
          </cell>
          <cell r="L122">
            <v>0</v>
          </cell>
          <cell r="M122">
            <v>0</v>
          </cell>
          <cell r="N122">
            <v>0</v>
          </cell>
          <cell r="O122">
            <v>0</v>
          </cell>
          <cell r="P122" t="str">
            <v>N/A</v>
          </cell>
          <cell r="R122">
            <v>0</v>
          </cell>
          <cell r="S122">
            <v>0</v>
          </cell>
          <cell r="T122">
            <v>0</v>
          </cell>
          <cell r="U122">
            <v>0</v>
          </cell>
          <cell r="V122">
            <v>0</v>
          </cell>
          <cell r="W122" t="str">
            <v>N/A</v>
          </cell>
        </row>
        <row r="123">
          <cell r="B123" t="str">
            <v xml:space="preserve"> ESPEED  FUF TOTAL</v>
          </cell>
          <cell r="D123">
            <v>113.52000000000001</v>
          </cell>
          <cell r="E123">
            <v>-24.434999999999999</v>
          </cell>
          <cell r="F123">
            <v>0</v>
          </cell>
          <cell r="G123">
            <v>0</v>
          </cell>
          <cell r="H123">
            <v>89.085000000000008</v>
          </cell>
          <cell r="I123">
            <v>0.78475158562367864</v>
          </cell>
          <cell r="K123">
            <v>113.52000000000001</v>
          </cell>
          <cell r="L123">
            <v>-24.434999999999999</v>
          </cell>
          <cell r="M123">
            <v>0</v>
          </cell>
          <cell r="N123">
            <v>7.0000000000000007E-5</v>
          </cell>
          <cell r="O123">
            <v>89.085000000000008</v>
          </cell>
          <cell r="P123">
            <v>0.78475158562367864</v>
          </cell>
          <cell r="R123">
            <v>113.52000000000001</v>
          </cell>
          <cell r="S123">
            <v>-24.434999999999999</v>
          </cell>
          <cell r="T123">
            <v>0</v>
          </cell>
          <cell r="U123">
            <v>0</v>
          </cell>
          <cell r="V123">
            <v>89.085000000000008</v>
          </cell>
          <cell r="W123">
            <v>0.78475158562367864</v>
          </cell>
        </row>
        <row r="126">
          <cell r="B126" t="str">
            <v xml:space="preserve">     COMBINED DAILY MANAGEMENT REPORT (IN THOUSANDS)</v>
          </cell>
        </row>
        <row r="127">
          <cell r="G127" t="str">
            <v xml:space="preserve"> DATE          </v>
          </cell>
          <cell r="H127">
            <v>37258</v>
          </cell>
          <cell r="K127">
            <v>1</v>
          </cell>
          <cell r="L127" t="str">
            <v>OUT OF</v>
          </cell>
          <cell r="M127">
            <v>21</v>
          </cell>
          <cell r="N127" t="str">
            <v>TRADING DAYS THIS MONTH</v>
          </cell>
        </row>
        <row r="130">
          <cell r="D130" t="str">
            <v>DAILY</v>
          </cell>
          <cell r="K130" t="str">
            <v>MTD</v>
          </cell>
          <cell r="R130" t="str">
            <v>YTD</v>
          </cell>
        </row>
        <row r="131">
          <cell r="H131" t="str">
            <v>Profit/</v>
          </cell>
          <cell r="O131" t="str">
            <v>Profit/</v>
          </cell>
          <cell r="V131" t="str">
            <v>Profit/</v>
          </cell>
        </row>
        <row r="132">
          <cell r="B132" t="str">
            <v>DIVISION:</v>
          </cell>
          <cell r="D132" t="str">
            <v>Revenue</v>
          </cell>
          <cell r="E132" t="str">
            <v>Expense</v>
          </cell>
          <cell r="F132" t="str">
            <v>Extra</v>
          </cell>
          <cell r="G132" t="str">
            <v>Other</v>
          </cell>
          <cell r="H132" t="str">
            <v>(Loss)</v>
          </cell>
          <cell r="K132" t="str">
            <v>Revenue</v>
          </cell>
          <cell r="L132" t="str">
            <v>Expense</v>
          </cell>
          <cell r="M132" t="str">
            <v>Extra</v>
          </cell>
          <cell r="N132" t="str">
            <v>Other</v>
          </cell>
          <cell r="O132" t="str">
            <v>(Loss)</v>
          </cell>
          <cell r="R132" t="str">
            <v>Revenue</v>
          </cell>
          <cell r="S132" t="str">
            <v>Expense</v>
          </cell>
          <cell r="T132" t="str">
            <v>Extra</v>
          </cell>
          <cell r="U132" t="str">
            <v>Other</v>
          </cell>
          <cell r="V132" t="str">
            <v>(Loss)</v>
          </cell>
        </row>
        <row r="136">
          <cell r="B136" t="str">
            <v>NY</v>
          </cell>
          <cell r="D136">
            <v>0</v>
          </cell>
          <cell r="E136">
            <v>-5.7471428571428573</v>
          </cell>
          <cell r="F136">
            <v>0</v>
          </cell>
          <cell r="G136">
            <v>0</v>
          </cell>
          <cell r="H136">
            <v>-5.7471428571428573</v>
          </cell>
          <cell r="I136" t="str">
            <v>N/A</v>
          </cell>
          <cell r="K136">
            <v>0</v>
          </cell>
          <cell r="L136">
            <v>-5.7471428571428573</v>
          </cell>
          <cell r="M136">
            <v>0</v>
          </cell>
          <cell r="N136">
            <v>0</v>
          </cell>
          <cell r="O136">
            <v>-5.7471428571428573</v>
          </cell>
          <cell r="P136" t="str">
            <v>N/A</v>
          </cell>
          <cell r="R136">
            <v>0</v>
          </cell>
          <cell r="S136">
            <v>-5.7471428571428573</v>
          </cell>
          <cell r="T136">
            <v>0</v>
          </cell>
          <cell r="U136">
            <v>0</v>
          </cell>
          <cell r="V136">
            <v>-5.7471428571428573</v>
          </cell>
          <cell r="W136" t="str">
            <v>N/A</v>
          </cell>
        </row>
        <row r="137">
          <cell r="B137" t="str">
            <v>LA</v>
          </cell>
          <cell r="D137">
            <v>0</v>
          </cell>
          <cell r="E137">
            <v>-3.1110476190476186</v>
          </cell>
          <cell r="F137">
            <v>0</v>
          </cell>
          <cell r="G137">
            <v>0</v>
          </cell>
          <cell r="H137">
            <v>-3.1110476190476186</v>
          </cell>
          <cell r="I137" t="str">
            <v>N/A</v>
          </cell>
          <cell r="K137">
            <v>0</v>
          </cell>
          <cell r="L137">
            <v>-3.1110476190476186</v>
          </cell>
          <cell r="M137">
            <v>0</v>
          </cell>
          <cell r="N137">
            <v>0</v>
          </cell>
          <cell r="O137">
            <v>-3.1110476190476186</v>
          </cell>
          <cell r="P137" t="str">
            <v>N/A</v>
          </cell>
          <cell r="R137">
            <v>0</v>
          </cell>
          <cell r="S137">
            <v>-3.1110476190476186</v>
          </cell>
          <cell r="T137">
            <v>0</v>
          </cell>
          <cell r="U137">
            <v>0</v>
          </cell>
          <cell r="V137">
            <v>-3.1110476190476186</v>
          </cell>
          <cell r="W137" t="str">
            <v>N/A</v>
          </cell>
        </row>
        <row r="138">
          <cell r="B138" t="str">
            <v>BOCA RATON</v>
          </cell>
          <cell r="D138">
            <v>0</v>
          </cell>
          <cell r="E138">
            <v>-4.1118095238095238</v>
          </cell>
          <cell r="F138">
            <v>0</v>
          </cell>
          <cell r="G138">
            <v>0</v>
          </cell>
          <cell r="H138">
            <v>-4.1118095238095238</v>
          </cell>
          <cell r="I138" t="str">
            <v>N/A</v>
          </cell>
          <cell r="K138">
            <v>0</v>
          </cell>
          <cell r="L138">
            <v>-4.1118095238095238</v>
          </cell>
          <cell r="M138">
            <v>0</v>
          </cell>
          <cell r="N138">
            <v>0</v>
          </cell>
          <cell r="O138">
            <v>-4.1118095238095238</v>
          </cell>
          <cell r="P138" t="str">
            <v>N/A</v>
          </cell>
          <cell r="R138">
            <v>0</v>
          </cell>
          <cell r="S138">
            <v>-4.1118095238095238</v>
          </cell>
          <cell r="T138">
            <v>0</v>
          </cell>
          <cell r="U138">
            <v>0</v>
          </cell>
          <cell r="V138">
            <v>-4.1118095238095238</v>
          </cell>
          <cell r="W138" t="str">
            <v>N/A</v>
          </cell>
        </row>
        <row r="139">
          <cell r="B139" t="str">
            <v xml:space="preserve">   TOTAL MUNIS</v>
          </cell>
          <cell r="D139">
            <v>0</v>
          </cell>
          <cell r="E139">
            <v>-12.969999999999999</v>
          </cell>
          <cell r="F139">
            <v>0</v>
          </cell>
          <cell r="G139">
            <v>0</v>
          </cell>
          <cell r="H139">
            <v>-12.969999999999999</v>
          </cell>
          <cell r="I139" t="str">
            <v>N/A</v>
          </cell>
          <cell r="K139">
            <v>0</v>
          </cell>
          <cell r="L139">
            <v>-12.969999999999999</v>
          </cell>
          <cell r="M139">
            <v>0</v>
          </cell>
          <cell r="N139">
            <v>0</v>
          </cell>
          <cell r="O139">
            <v>-12.969999999999999</v>
          </cell>
          <cell r="P139" t="str">
            <v>N/A</v>
          </cell>
          <cell r="R139">
            <v>0</v>
          </cell>
          <cell r="S139">
            <v>-12.969999999999999</v>
          </cell>
          <cell r="T139">
            <v>0</v>
          </cell>
          <cell r="U139">
            <v>0</v>
          </cell>
          <cell r="V139">
            <v>-12.969999999999999</v>
          </cell>
          <cell r="W139" t="str">
            <v>N/A</v>
          </cell>
        </row>
        <row r="141">
          <cell r="B141" t="str">
            <v>FUTURES CME</v>
          </cell>
          <cell r="D141">
            <v>2.2799999999999998</v>
          </cell>
          <cell r="E141">
            <v>-4.5457619047619042</v>
          </cell>
          <cell r="F141">
            <v>0</v>
          </cell>
          <cell r="G141">
            <v>0</v>
          </cell>
          <cell r="H141">
            <v>-2.2657619047619044</v>
          </cell>
          <cell r="I141">
            <v>-0.99375522138680028</v>
          </cell>
          <cell r="K141">
            <v>2.2799999999999998</v>
          </cell>
          <cell r="L141">
            <v>-4.5457619047619042</v>
          </cell>
          <cell r="M141">
            <v>0</v>
          </cell>
          <cell r="N141">
            <v>0</v>
          </cell>
          <cell r="O141">
            <v>-2.2657619047619044</v>
          </cell>
          <cell r="P141">
            <v>-0.99375522138680028</v>
          </cell>
          <cell r="R141">
            <v>2.2799999999999998</v>
          </cell>
          <cell r="S141">
            <v>-4.5457619047619042</v>
          </cell>
          <cell r="T141">
            <v>0</v>
          </cell>
          <cell r="U141">
            <v>0</v>
          </cell>
          <cell r="V141">
            <v>-2.2657619047619044</v>
          </cell>
          <cell r="W141">
            <v>-0.99375522138680028</v>
          </cell>
        </row>
        <row r="142">
          <cell r="B142" t="str">
            <v>FUTURES EUROPE</v>
          </cell>
          <cell r="D142">
            <v>17.559999999999999</v>
          </cell>
          <cell r="E142">
            <v>-32.423966201970444</v>
          </cell>
          <cell r="F142">
            <v>0</v>
          </cell>
          <cell r="G142">
            <v>0</v>
          </cell>
          <cell r="H142">
            <v>-14.863966201970445</v>
          </cell>
          <cell r="I142" t="str">
            <v>N/A</v>
          </cell>
          <cell r="K142">
            <v>17.559999999999999</v>
          </cell>
          <cell r="L142">
            <v>-32.423966201970444</v>
          </cell>
          <cell r="M142">
            <v>0</v>
          </cell>
          <cell r="N142">
            <v>0</v>
          </cell>
          <cell r="O142">
            <v>-14.863966201970445</v>
          </cell>
          <cell r="P142" t="str">
            <v>N/A</v>
          </cell>
          <cell r="R142">
            <v>17.559999999999999</v>
          </cell>
          <cell r="S142">
            <v>-32.423966201970444</v>
          </cell>
          <cell r="T142">
            <v>0</v>
          </cell>
          <cell r="U142">
            <v>0</v>
          </cell>
          <cell r="V142">
            <v>-14.863966201970445</v>
          </cell>
          <cell r="W142" t="str">
            <v>N/A</v>
          </cell>
        </row>
        <row r="143">
          <cell r="B143" t="str">
            <v>SINGAPORE</v>
          </cell>
          <cell r="D143">
            <v>0</v>
          </cell>
          <cell r="E143">
            <v>-1.1047619047619048</v>
          </cell>
          <cell r="F143">
            <v>0</v>
          </cell>
          <cell r="G143">
            <v>0</v>
          </cell>
          <cell r="H143">
            <v>-1.1047619047619048</v>
          </cell>
          <cell r="I143">
            <v>1</v>
          </cell>
          <cell r="K143">
            <v>0</v>
          </cell>
          <cell r="L143">
            <v>-1.1047619047619048</v>
          </cell>
          <cell r="M143">
            <v>0</v>
          </cell>
          <cell r="N143">
            <v>0</v>
          </cell>
          <cell r="O143">
            <v>-1.1047619047619048</v>
          </cell>
          <cell r="P143">
            <v>1</v>
          </cell>
          <cell r="R143">
            <v>0</v>
          </cell>
          <cell r="S143">
            <v>-1.1047619047619048</v>
          </cell>
          <cell r="T143">
            <v>0</v>
          </cell>
          <cell r="U143">
            <v>0</v>
          </cell>
          <cell r="V143">
            <v>-1.1047619047619048</v>
          </cell>
          <cell r="W143">
            <v>1</v>
          </cell>
        </row>
        <row r="144">
          <cell r="B144" t="str">
            <v>CHICAGO FUTURES SUPPORT</v>
          </cell>
          <cell r="D144">
            <v>2.54</v>
          </cell>
          <cell r="E144">
            <v>-6.3733333333333331</v>
          </cell>
          <cell r="F144">
            <v>0</v>
          </cell>
          <cell r="G144">
            <v>0</v>
          </cell>
          <cell r="H144">
            <v>-3.833333333333333</v>
          </cell>
          <cell r="I144">
            <v>-1.5091863517060367</v>
          </cell>
          <cell r="K144">
            <v>2.54</v>
          </cell>
          <cell r="L144">
            <v>-6.3733333333333331</v>
          </cell>
          <cell r="M144">
            <v>0</v>
          </cell>
          <cell r="N144">
            <v>0</v>
          </cell>
          <cell r="O144">
            <v>-3.833333333333333</v>
          </cell>
          <cell r="P144">
            <v>-1.5091863517060367</v>
          </cell>
          <cell r="R144">
            <v>2.54</v>
          </cell>
          <cell r="S144">
            <v>-6.3733333333333331</v>
          </cell>
          <cell r="T144">
            <v>0</v>
          </cell>
          <cell r="U144">
            <v>0</v>
          </cell>
          <cell r="V144">
            <v>-3.833333333333333</v>
          </cell>
          <cell r="W144">
            <v>-1.5091863517060367</v>
          </cell>
        </row>
        <row r="145">
          <cell r="B145" t="str">
            <v>CHICAGO SALES A</v>
          </cell>
          <cell r="D145">
            <v>2.82</v>
          </cell>
          <cell r="E145">
            <v>-2.0029523809523813</v>
          </cell>
          <cell r="F145">
            <v>0</v>
          </cell>
          <cell r="G145">
            <v>0</v>
          </cell>
          <cell r="H145">
            <v>0.81704761904761858</v>
          </cell>
          <cell r="I145">
            <v>0.28973319824383637</v>
          </cell>
          <cell r="K145">
            <v>2.82</v>
          </cell>
          <cell r="L145">
            <v>-2.0029523809523813</v>
          </cell>
          <cell r="M145">
            <v>0</v>
          </cell>
          <cell r="N145">
            <v>0</v>
          </cell>
          <cell r="O145">
            <v>0.81704761904761858</v>
          </cell>
          <cell r="P145">
            <v>0.28973319824383637</v>
          </cell>
          <cell r="R145">
            <v>2.82</v>
          </cell>
          <cell r="S145">
            <v>-2.0029523809523813</v>
          </cell>
          <cell r="T145">
            <v>0</v>
          </cell>
          <cell r="U145">
            <v>0</v>
          </cell>
          <cell r="V145">
            <v>0.81704761904761858</v>
          </cell>
          <cell r="W145">
            <v>0.28973319824383637</v>
          </cell>
        </row>
        <row r="146">
          <cell r="B146" t="str">
            <v>FUTURES CBT</v>
          </cell>
          <cell r="D146">
            <v>0.68</v>
          </cell>
          <cell r="E146">
            <v>-5.5760952380952382</v>
          </cell>
          <cell r="F146">
            <v>0</v>
          </cell>
          <cell r="G146">
            <v>0</v>
          </cell>
          <cell r="H146">
            <v>-4.8960952380952385</v>
          </cell>
          <cell r="I146" t="str">
            <v>N/A</v>
          </cell>
          <cell r="K146">
            <v>0.68</v>
          </cell>
          <cell r="L146">
            <v>-5.5760952380952382</v>
          </cell>
          <cell r="M146">
            <v>0</v>
          </cell>
          <cell r="N146">
            <v>0</v>
          </cell>
          <cell r="O146">
            <v>-4.8960952380952385</v>
          </cell>
          <cell r="P146" t="str">
            <v>N/A</v>
          </cell>
          <cell r="R146">
            <v>0.68</v>
          </cell>
          <cell r="S146">
            <v>-5.5760952380952382</v>
          </cell>
          <cell r="T146">
            <v>0</v>
          </cell>
          <cell r="U146">
            <v>0</v>
          </cell>
          <cell r="V146">
            <v>-4.8960952380952385</v>
          </cell>
          <cell r="W146" t="str">
            <v>N/A</v>
          </cell>
        </row>
        <row r="147">
          <cell r="B147" t="str">
            <v xml:space="preserve">  FUTURES - COMB</v>
          </cell>
          <cell r="D147">
            <v>25.88</v>
          </cell>
          <cell r="E147">
            <v>-52.026870963875211</v>
          </cell>
          <cell r="F147">
            <v>0</v>
          </cell>
          <cell r="G147">
            <v>0</v>
          </cell>
          <cell r="H147">
            <v>-26.146870963875209</v>
          </cell>
          <cell r="I147">
            <v>-1.0103118610461828</v>
          </cell>
          <cell r="K147">
            <v>25.88</v>
          </cell>
          <cell r="L147">
            <v>-52.026870963875211</v>
          </cell>
          <cell r="M147">
            <v>0</v>
          </cell>
          <cell r="N147">
            <v>0</v>
          </cell>
          <cell r="O147">
            <v>-26.146870963875209</v>
          </cell>
          <cell r="P147">
            <v>-1.0103118610461828</v>
          </cell>
          <cell r="R147">
            <v>25.88</v>
          </cell>
          <cell r="S147">
            <v>-52.026870963875211</v>
          </cell>
          <cell r="T147">
            <v>0</v>
          </cell>
          <cell r="U147">
            <v>0</v>
          </cell>
          <cell r="V147">
            <v>-26.146870963875209</v>
          </cell>
          <cell r="W147">
            <v>-1.0103118610461828</v>
          </cell>
        </row>
        <row r="153">
          <cell r="B153" t="str">
            <v>CANTOR FITZGERALD</v>
          </cell>
        </row>
        <row r="154">
          <cell r="B154" t="str">
            <v xml:space="preserve">     COMBINED DAILY MANAGEMENT REPORT (IN THOUSANDS)</v>
          </cell>
        </row>
        <row r="155">
          <cell r="G155" t="str">
            <v xml:space="preserve"> DATE          </v>
          </cell>
          <cell r="H155">
            <v>37258</v>
          </cell>
          <cell r="K155">
            <v>1</v>
          </cell>
          <cell r="L155" t="str">
            <v>OUT OF</v>
          </cell>
          <cell r="M155">
            <v>21</v>
          </cell>
          <cell r="N155" t="str">
            <v>TRADING DAYS THIS MONTH</v>
          </cell>
        </row>
        <row r="157">
          <cell r="D157" t="str">
            <v>DAILY</v>
          </cell>
          <cell r="K157" t="str">
            <v>MTD</v>
          </cell>
          <cell r="R157" t="str">
            <v>YTD</v>
          </cell>
        </row>
        <row r="158">
          <cell r="H158" t="str">
            <v>Profit/</v>
          </cell>
          <cell r="O158" t="str">
            <v>Profit/</v>
          </cell>
          <cell r="V158" t="str">
            <v>Profit/</v>
          </cell>
        </row>
        <row r="159">
          <cell r="B159" t="str">
            <v>DIVISION:</v>
          </cell>
          <cell r="D159" t="str">
            <v>Revenue</v>
          </cell>
          <cell r="E159" t="str">
            <v>Expense</v>
          </cell>
          <cell r="F159" t="str">
            <v>Extra</v>
          </cell>
          <cell r="G159" t="str">
            <v>Other</v>
          </cell>
          <cell r="H159" t="str">
            <v>(Loss)</v>
          </cell>
          <cell r="K159" t="str">
            <v>Revenue</v>
          </cell>
          <cell r="L159" t="str">
            <v>Expense</v>
          </cell>
          <cell r="M159" t="str">
            <v>Extra</v>
          </cell>
          <cell r="N159" t="str">
            <v>Other</v>
          </cell>
          <cell r="O159" t="str">
            <v>(Loss)</v>
          </cell>
          <cell r="R159" t="str">
            <v>Revenue</v>
          </cell>
          <cell r="S159" t="str">
            <v>Expense</v>
          </cell>
          <cell r="T159" t="str">
            <v>Extra</v>
          </cell>
          <cell r="U159" t="str">
            <v>Other</v>
          </cell>
          <cell r="V159" t="str">
            <v>(Loss)</v>
          </cell>
        </row>
        <row r="161">
          <cell r="B161" t="str">
            <v>PASSTHRUS</v>
          </cell>
          <cell r="D161">
            <v>0</v>
          </cell>
          <cell r="E161">
            <v>-9.8190476190476189E-2</v>
          </cell>
          <cell r="F161">
            <v>0</v>
          </cell>
          <cell r="G161">
            <v>0</v>
          </cell>
          <cell r="H161">
            <v>-9.8190476190476189E-2</v>
          </cell>
          <cell r="I161" t="str">
            <v>N/A</v>
          </cell>
          <cell r="K161">
            <v>0</v>
          </cell>
          <cell r="L161">
            <v>-9.8190476190476189E-2</v>
          </cell>
          <cell r="M161">
            <v>0</v>
          </cell>
          <cell r="N161">
            <v>0</v>
          </cell>
          <cell r="O161">
            <v>-9.8190476190476189E-2</v>
          </cell>
          <cell r="P161" t="str">
            <v>N/A</v>
          </cell>
          <cell r="R161">
            <v>0</v>
          </cell>
          <cell r="S161">
            <v>-9.8190476190476189E-2</v>
          </cell>
          <cell r="T161">
            <v>0</v>
          </cell>
          <cell r="U161">
            <v>0</v>
          </cell>
          <cell r="V161">
            <v>-9.8190476190476189E-2</v>
          </cell>
          <cell r="W161" t="str">
            <v>N/A</v>
          </cell>
        </row>
        <row r="162">
          <cell r="B162" t="str">
            <v xml:space="preserve">  TOTAL MBSB</v>
          </cell>
          <cell r="D162">
            <v>0</v>
          </cell>
          <cell r="E162">
            <v>-9.8190476190476189E-2</v>
          </cell>
          <cell r="F162">
            <v>0</v>
          </cell>
          <cell r="G162">
            <v>0</v>
          </cell>
          <cell r="H162">
            <v>-9.8190476190476189E-2</v>
          </cell>
          <cell r="I162" t="str">
            <v>N/A</v>
          </cell>
          <cell r="K162">
            <v>0</v>
          </cell>
          <cell r="L162">
            <v>-9.8190476190476189E-2</v>
          </cell>
          <cell r="M162">
            <v>0</v>
          </cell>
          <cell r="N162">
            <v>0</v>
          </cell>
          <cell r="O162">
            <v>-9.8190476190476189E-2</v>
          </cell>
          <cell r="P162" t="str">
            <v>N/A</v>
          </cell>
          <cell r="R162">
            <v>0</v>
          </cell>
          <cell r="S162">
            <v>-9.8190476190476189E-2</v>
          </cell>
          <cell r="T162">
            <v>0</v>
          </cell>
          <cell r="U162">
            <v>0</v>
          </cell>
          <cell r="V162">
            <v>-9.8190476190476189E-2</v>
          </cell>
          <cell r="W162" t="str">
            <v>N/A</v>
          </cell>
        </row>
        <row r="164">
          <cell r="B164" t="str">
            <v>SECURITIES LENDING*</v>
          </cell>
          <cell r="D164">
            <v>0</v>
          </cell>
          <cell r="E164">
            <v>0</v>
          </cell>
          <cell r="F164">
            <v>0</v>
          </cell>
          <cell r="G164">
            <v>0</v>
          </cell>
          <cell r="H164">
            <v>0</v>
          </cell>
          <cell r="I164" t="str">
            <v>N/A</v>
          </cell>
          <cell r="K164">
            <v>0</v>
          </cell>
          <cell r="L164">
            <v>0</v>
          </cell>
          <cell r="M164">
            <v>0</v>
          </cell>
          <cell r="N164">
            <v>0</v>
          </cell>
          <cell r="O164">
            <v>0</v>
          </cell>
          <cell r="P164" t="str">
            <v>N/A</v>
          </cell>
          <cell r="R164">
            <v>0</v>
          </cell>
          <cell r="S164">
            <v>0</v>
          </cell>
          <cell r="T164">
            <v>0</v>
          </cell>
          <cell r="U164">
            <v>0</v>
          </cell>
          <cell r="V164">
            <v>0</v>
          </cell>
          <cell r="W164" t="str">
            <v>N/A</v>
          </cell>
        </row>
        <row r="165">
          <cell r="B165" t="str">
            <v>MATCHED BOOK</v>
          </cell>
          <cell r="D165">
            <v>20</v>
          </cell>
          <cell r="E165">
            <v>-9.8072857142857153</v>
          </cell>
          <cell r="F165">
            <v>0</v>
          </cell>
          <cell r="G165">
            <v>0</v>
          </cell>
          <cell r="H165">
            <v>10.192714285714285</v>
          </cell>
          <cell r="I165">
            <v>0.50963571428571419</v>
          </cell>
          <cell r="K165">
            <v>20</v>
          </cell>
          <cell r="L165">
            <v>-9.8072857142857153</v>
          </cell>
          <cell r="M165">
            <v>0</v>
          </cell>
          <cell r="N165">
            <v>0</v>
          </cell>
          <cell r="O165">
            <v>10.192714285714285</v>
          </cell>
          <cell r="P165">
            <v>0.50963571428571419</v>
          </cell>
          <cell r="R165">
            <v>20</v>
          </cell>
          <cell r="S165">
            <v>-9.8072857142857153</v>
          </cell>
          <cell r="T165">
            <v>0</v>
          </cell>
          <cell r="U165">
            <v>0</v>
          </cell>
          <cell r="V165">
            <v>10.192714285714285</v>
          </cell>
          <cell r="W165">
            <v>0.50963571428571419</v>
          </cell>
        </row>
        <row r="166">
          <cell r="B166" t="str">
            <v xml:space="preserve">   MMI </v>
          </cell>
          <cell r="D166">
            <v>20</v>
          </cell>
          <cell r="E166">
            <v>-9.8072857142857153</v>
          </cell>
          <cell r="F166">
            <v>0</v>
          </cell>
          <cell r="G166">
            <v>0</v>
          </cell>
          <cell r="H166">
            <v>10.192714285714285</v>
          </cell>
          <cell r="I166">
            <v>0.50963571428571419</v>
          </cell>
          <cell r="K166">
            <v>20</v>
          </cell>
          <cell r="L166">
            <v>-9.8072857142857153</v>
          </cell>
          <cell r="M166">
            <v>0</v>
          </cell>
          <cell r="N166">
            <v>0</v>
          </cell>
          <cell r="O166">
            <v>10.192714285714285</v>
          </cell>
          <cell r="P166">
            <v>0.50963571428571419</v>
          </cell>
          <cell r="R166">
            <v>20</v>
          </cell>
          <cell r="S166">
            <v>-9.8072857142857153</v>
          </cell>
          <cell r="T166">
            <v>0</v>
          </cell>
          <cell r="U166">
            <v>0</v>
          </cell>
          <cell r="V166">
            <v>10.192714285714285</v>
          </cell>
          <cell r="W166">
            <v>0.50963571428571419</v>
          </cell>
        </row>
        <row r="168">
          <cell r="B168" t="str">
            <v>EXOTIC OPTIONS UK</v>
          </cell>
          <cell r="D168">
            <v>0.59</v>
          </cell>
          <cell r="E168">
            <v>-4.5907915514592927</v>
          </cell>
          <cell r="F168">
            <v>0</v>
          </cell>
          <cell r="G168">
            <v>0</v>
          </cell>
          <cell r="H168">
            <v>-4.0007915514592929</v>
          </cell>
          <cell r="I168" t="str">
            <v>N/A</v>
          </cell>
          <cell r="K168">
            <v>0.59</v>
          </cell>
          <cell r="L168">
            <v>-4.5907915514592927</v>
          </cell>
          <cell r="M168">
            <v>0</v>
          </cell>
          <cell r="N168">
            <v>0</v>
          </cell>
          <cell r="O168">
            <v>-4.0007915514592929</v>
          </cell>
          <cell r="P168" t="str">
            <v>N/A</v>
          </cell>
          <cell r="R168">
            <v>0.59</v>
          </cell>
          <cell r="S168">
            <v>-4.5907915514592927</v>
          </cell>
          <cell r="T168">
            <v>0</v>
          </cell>
          <cell r="U168">
            <v>0</v>
          </cell>
          <cell r="V168">
            <v>-4.0007915514592929</v>
          </cell>
          <cell r="W168" t="str">
            <v>N/A</v>
          </cell>
        </row>
        <row r="169">
          <cell r="B169" t="str">
            <v>FX OPTIONS - TOK</v>
          </cell>
          <cell r="D169">
            <v>0</v>
          </cell>
          <cell r="E169">
            <v>0</v>
          </cell>
          <cell r="F169">
            <v>0</v>
          </cell>
          <cell r="G169">
            <v>0</v>
          </cell>
          <cell r="H169">
            <v>0</v>
          </cell>
          <cell r="I169" t="str">
            <v>N/A</v>
          </cell>
          <cell r="K169">
            <v>0</v>
          </cell>
          <cell r="L169">
            <v>0</v>
          </cell>
          <cell r="M169">
            <v>0</v>
          </cell>
          <cell r="N169">
            <v>0</v>
          </cell>
          <cell r="O169">
            <v>0</v>
          </cell>
          <cell r="P169" t="str">
            <v>N/A</v>
          </cell>
          <cell r="R169">
            <v>0</v>
          </cell>
          <cell r="S169">
            <v>0</v>
          </cell>
          <cell r="T169">
            <v>0</v>
          </cell>
          <cell r="U169">
            <v>0</v>
          </cell>
          <cell r="V169">
            <v>0</v>
          </cell>
          <cell r="W169" t="str">
            <v>N/A</v>
          </cell>
        </row>
        <row r="170">
          <cell r="B170" t="str">
            <v>FXO HONG KONG</v>
          </cell>
          <cell r="D170">
            <v>0</v>
          </cell>
          <cell r="E170">
            <v>0</v>
          </cell>
          <cell r="F170">
            <v>0</v>
          </cell>
          <cell r="G170">
            <v>0</v>
          </cell>
          <cell r="H170">
            <v>0</v>
          </cell>
          <cell r="I170" t="str">
            <v>N/A</v>
          </cell>
          <cell r="K170">
            <v>0</v>
          </cell>
          <cell r="L170">
            <v>0</v>
          </cell>
          <cell r="M170">
            <v>0</v>
          </cell>
          <cell r="N170">
            <v>0</v>
          </cell>
          <cell r="O170">
            <v>0</v>
          </cell>
          <cell r="P170" t="str">
            <v>N/A</v>
          </cell>
          <cell r="R170">
            <v>0</v>
          </cell>
          <cell r="S170">
            <v>0</v>
          </cell>
          <cell r="T170">
            <v>0</v>
          </cell>
          <cell r="U170">
            <v>0</v>
          </cell>
          <cell r="V170">
            <v>0</v>
          </cell>
          <cell r="W170" t="str">
            <v>N/A</v>
          </cell>
        </row>
        <row r="171">
          <cell r="B171" t="str">
            <v>EMERGING OPTIONS</v>
          </cell>
          <cell r="D171">
            <v>7.49</v>
          </cell>
          <cell r="E171">
            <v>-12.344326728110598</v>
          </cell>
          <cell r="F171">
            <v>0</v>
          </cell>
          <cell r="G171">
            <v>0</v>
          </cell>
          <cell r="H171">
            <v>-4.8543267281105988</v>
          </cell>
          <cell r="I171">
            <v>-0.64810770735789036</v>
          </cell>
          <cell r="K171">
            <v>7.49</v>
          </cell>
          <cell r="L171">
            <v>-12.344326728110598</v>
          </cell>
          <cell r="M171">
            <v>0</v>
          </cell>
          <cell r="N171">
            <v>0</v>
          </cell>
          <cell r="O171">
            <v>-4.8543267281105988</v>
          </cell>
          <cell r="P171">
            <v>-0.64810770735789036</v>
          </cell>
          <cell r="R171">
            <v>7.49</v>
          </cell>
          <cell r="S171">
            <v>-12.344326728110598</v>
          </cell>
          <cell r="T171">
            <v>0</v>
          </cell>
          <cell r="U171">
            <v>0</v>
          </cell>
          <cell r="V171">
            <v>-4.8543267281105988</v>
          </cell>
          <cell r="W171">
            <v>-0.64810770735789036</v>
          </cell>
        </row>
        <row r="172">
          <cell r="B172" t="str">
            <v>FX OPTIONS - U.K.</v>
          </cell>
          <cell r="D172">
            <v>9.66</v>
          </cell>
          <cell r="E172">
            <v>-12.068498003072197</v>
          </cell>
          <cell r="F172">
            <v>0</v>
          </cell>
          <cell r="G172">
            <v>-0.47619047619047616</v>
          </cell>
          <cell r="H172">
            <v>-2.8846884792626732</v>
          </cell>
          <cell r="I172">
            <v>-0.29862199578288545</v>
          </cell>
          <cell r="K172">
            <v>9.66</v>
          </cell>
          <cell r="L172">
            <v>-12.068498003072197</v>
          </cell>
          <cell r="M172">
            <v>0</v>
          </cell>
          <cell r="N172">
            <v>-0.47619047619047616</v>
          </cell>
          <cell r="O172">
            <v>-2.8846884792626732</v>
          </cell>
          <cell r="P172">
            <v>-0.29862199578288545</v>
          </cell>
          <cell r="R172">
            <v>9.66</v>
          </cell>
          <cell r="S172">
            <v>-12.068498003072197</v>
          </cell>
          <cell r="T172">
            <v>0</v>
          </cell>
          <cell r="U172">
            <v>-0.47619047619047616</v>
          </cell>
          <cell r="V172">
            <v>-2.8846884792626732</v>
          </cell>
          <cell r="W172">
            <v>-0.29862199578288545</v>
          </cell>
        </row>
        <row r="173">
          <cell r="B173" t="str">
            <v>FX OPTIONS - U.S.</v>
          </cell>
          <cell r="D173">
            <v>0</v>
          </cell>
          <cell r="E173">
            <v>-9.8190476190476189E-2</v>
          </cell>
          <cell r="F173">
            <v>0</v>
          </cell>
          <cell r="G173">
            <v>0</v>
          </cell>
          <cell r="H173">
            <v>-9.8190476190476189E-2</v>
          </cell>
          <cell r="I173" t="str">
            <v>N/A</v>
          </cell>
          <cell r="K173">
            <v>0</v>
          </cell>
          <cell r="L173">
            <v>-9.8190476190476189E-2</v>
          </cell>
          <cell r="M173">
            <v>0</v>
          </cell>
          <cell r="N173">
            <v>0</v>
          </cell>
          <cell r="O173">
            <v>-9.8190476190476189E-2</v>
          </cell>
          <cell r="P173" t="str">
            <v>N/A</v>
          </cell>
          <cell r="R173">
            <v>0</v>
          </cell>
          <cell r="S173">
            <v>-9.8190476190476189E-2</v>
          </cell>
          <cell r="T173">
            <v>0</v>
          </cell>
          <cell r="U173">
            <v>0</v>
          </cell>
          <cell r="V173">
            <v>-9.8190476190476189E-2</v>
          </cell>
          <cell r="W173" t="str">
            <v>N/A</v>
          </cell>
        </row>
        <row r="174">
          <cell r="B174" t="str">
            <v xml:space="preserve">  F/X OPTIONS</v>
          </cell>
          <cell r="D174">
            <v>17.740000000000002</v>
          </cell>
          <cell r="E174">
            <v>-29.101806758832566</v>
          </cell>
          <cell r="F174">
            <v>0</v>
          </cell>
          <cell r="G174">
            <v>-0.47619047619047616</v>
          </cell>
          <cell r="H174">
            <v>-11.837997235023041</v>
          </cell>
          <cell r="I174">
            <v>-0.66730536837784893</v>
          </cell>
          <cell r="K174">
            <v>17.740000000000002</v>
          </cell>
          <cell r="L174">
            <v>-29.101806758832566</v>
          </cell>
          <cell r="M174">
            <v>0</v>
          </cell>
          <cell r="N174">
            <v>-0.47619047619047616</v>
          </cell>
          <cell r="O174">
            <v>-11.837997235023041</v>
          </cell>
          <cell r="P174">
            <v>-0.66730536837784893</v>
          </cell>
          <cell r="R174">
            <v>17.740000000000002</v>
          </cell>
          <cell r="S174">
            <v>-29.101806758832566</v>
          </cell>
          <cell r="T174">
            <v>0</v>
          </cell>
          <cell r="U174">
            <v>-0.47619047619047616</v>
          </cell>
          <cell r="V174">
            <v>-11.837997235023041</v>
          </cell>
          <cell r="W174">
            <v>-0.66730536837784893</v>
          </cell>
        </row>
        <row r="176">
          <cell r="B176" t="str">
            <v>IRS NY</v>
          </cell>
          <cell r="D176">
            <v>0</v>
          </cell>
          <cell r="E176">
            <v>-6.2916190476190472</v>
          </cell>
          <cell r="F176">
            <v>0</v>
          </cell>
          <cell r="G176">
            <v>0</v>
          </cell>
          <cell r="H176">
            <v>-6.2916190476190472</v>
          </cell>
          <cell r="I176" t="str">
            <v>N/A</v>
          </cell>
          <cell r="K176">
            <v>0</v>
          </cell>
          <cell r="L176">
            <v>-6.2916190476190472</v>
          </cell>
          <cell r="M176">
            <v>0</v>
          </cell>
          <cell r="N176">
            <v>0</v>
          </cell>
          <cell r="O176">
            <v>-6.2916190476190472</v>
          </cell>
          <cell r="P176" t="str">
            <v>N/A</v>
          </cell>
          <cell r="R176">
            <v>0</v>
          </cell>
          <cell r="S176">
            <v>-6.2916190476190472</v>
          </cell>
          <cell r="T176">
            <v>0</v>
          </cell>
          <cell r="U176">
            <v>0</v>
          </cell>
          <cell r="V176">
            <v>-6.2916190476190472</v>
          </cell>
          <cell r="W176" t="str">
            <v>N/A</v>
          </cell>
        </row>
        <row r="177">
          <cell r="B177" t="str">
            <v>IRD ADMIN</v>
          </cell>
          <cell r="D177">
            <v>0</v>
          </cell>
          <cell r="E177">
            <v>0</v>
          </cell>
          <cell r="F177">
            <v>0</v>
          </cell>
          <cell r="G177">
            <v>0</v>
          </cell>
          <cell r="H177">
            <v>0</v>
          </cell>
          <cell r="I177" t="str">
            <v>N/A</v>
          </cell>
          <cell r="K177">
            <v>0</v>
          </cell>
          <cell r="L177">
            <v>0</v>
          </cell>
          <cell r="M177">
            <v>0</v>
          </cell>
          <cell r="N177">
            <v>0</v>
          </cell>
          <cell r="O177">
            <v>0</v>
          </cell>
          <cell r="P177" t="str">
            <v>N/A</v>
          </cell>
          <cell r="R177">
            <v>0</v>
          </cell>
          <cell r="S177">
            <v>0</v>
          </cell>
          <cell r="T177">
            <v>0</v>
          </cell>
          <cell r="U177">
            <v>0</v>
          </cell>
          <cell r="V177">
            <v>0</v>
          </cell>
          <cell r="W177" t="str">
            <v>N/A</v>
          </cell>
        </row>
        <row r="178">
          <cell r="B178" t="str">
            <v xml:space="preserve">   TOTAL NY</v>
          </cell>
          <cell r="D178">
            <v>0</v>
          </cell>
          <cell r="E178">
            <v>-6.2916190476190472</v>
          </cell>
          <cell r="F178">
            <v>0</v>
          </cell>
          <cell r="G178">
            <v>0</v>
          </cell>
          <cell r="H178">
            <v>-6.2916190476190472</v>
          </cell>
          <cell r="I178" t="str">
            <v>N/A</v>
          </cell>
          <cell r="K178">
            <v>0</v>
          </cell>
          <cell r="L178">
            <v>-6.2916190476190472</v>
          </cell>
          <cell r="M178">
            <v>0</v>
          </cell>
          <cell r="N178">
            <v>0</v>
          </cell>
          <cell r="O178">
            <v>-6.2916190476190472</v>
          </cell>
          <cell r="P178" t="str">
            <v>N/A</v>
          </cell>
          <cell r="R178">
            <v>0</v>
          </cell>
          <cell r="S178">
            <v>-6.2916190476190472</v>
          </cell>
          <cell r="T178">
            <v>0</v>
          </cell>
          <cell r="U178">
            <v>0</v>
          </cell>
          <cell r="V178">
            <v>-6.2916190476190472</v>
          </cell>
          <cell r="W178" t="str">
            <v>N/A</v>
          </cell>
        </row>
        <row r="179">
          <cell r="B179" t="str">
            <v>IRS LDN</v>
          </cell>
          <cell r="D179">
            <v>85.332380662320006</v>
          </cell>
          <cell r="E179">
            <v>-60.591076170171924</v>
          </cell>
          <cell r="F179">
            <v>0</v>
          </cell>
          <cell r="G179">
            <v>-3.7120506706079124</v>
          </cell>
          <cell r="H179">
            <v>21.029253821540173</v>
          </cell>
          <cell r="I179">
            <v>0.24643931949769221</v>
          </cell>
          <cell r="K179">
            <v>85.332380662320006</v>
          </cell>
          <cell r="L179">
            <v>-60.591076170171924</v>
          </cell>
          <cell r="M179">
            <v>0</v>
          </cell>
          <cell r="N179">
            <v>-3.7120506706079124</v>
          </cell>
          <cell r="O179">
            <v>21.029253821540173</v>
          </cell>
          <cell r="P179">
            <v>0.24643931949769221</v>
          </cell>
          <cell r="R179">
            <v>85.332380662320006</v>
          </cell>
          <cell r="S179">
            <v>-60.591076170171924</v>
          </cell>
          <cell r="T179">
            <v>0</v>
          </cell>
          <cell r="U179">
            <v>-3.7120506706079124</v>
          </cell>
          <cell r="V179">
            <v>21.029253821540173</v>
          </cell>
          <cell r="W179">
            <v>0.24643931949769221</v>
          </cell>
        </row>
        <row r="180">
          <cell r="B180" t="str">
            <v>IRO LDN</v>
          </cell>
          <cell r="D180">
            <v>2.2770321400800002</v>
          </cell>
          <cell r="E180">
            <v>-17.246011297424648</v>
          </cell>
          <cell r="F180">
            <v>0</v>
          </cell>
          <cell r="G180">
            <v>-3.9245466909982234</v>
          </cell>
          <cell r="H180">
            <v>-18.893525848342875</v>
          </cell>
          <cell r="I180" t="str">
            <v>N/A</v>
          </cell>
          <cell r="K180">
            <v>2.2770321400800002</v>
          </cell>
          <cell r="L180">
            <v>-17.246011297424648</v>
          </cell>
          <cell r="M180">
            <v>0</v>
          </cell>
          <cell r="N180">
            <v>-3.9245466909982234</v>
          </cell>
          <cell r="O180">
            <v>-18.893525848342875</v>
          </cell>
          <cell r="P180" t="str">
            <v>N/A</v>
          </cell>
          <cell r="R180">
            <v>2.2770321400800002</v>
          </cell>
          <cell r="S180">
            <v>-17.246011297424648</v>
          </cell>
          <cell r="T180">
            <v>0</v>
          </cell>
          <cell r="U180">
            <v>-3.9245466909982234</v>
          </cell>
          <cell r="V180">
            <v>-18.893525848342875</v>
          </cell>
          <cell r="W180" t="str">
            <v>N/A</v>
          </cell>
        </row>
        <row r="181">
          <cell r="B181" t="str">
            <v>IRD EXEC</v>
          </cell>
          <cell r="D181">
            <v>0</v>
          </cell>
          <cell r="E181">
            <v>-1.3441428571428571</v>
          </cell>
          <cell r="F181">
            <v>0</v>
          </cell>
          <cell r="G181">
            <v>-1.4458094285714287</v>
          </cell>
          <cell r="H181">
            <v>-2.7899522857142856</v>
          </cell>
          <cell r="I181" t="str">
            <v>N/A</v>
          </cell>
          <cell r="K181">
            <v>0</v>
          </cell>
          <cell r="L181">
            <v>-1.3441428571428571</v>
          </cell>
          <cell r="M181">
            <v>0</v>
          </cell>
          <cell r="N181">
            <v>-1.4458094285714287</v>
          </cell>
          <cell r="O181">
            <v>-2.7899522857142856</v>
          </cell>
          <cell r="P181" t="str">
            <v>N/A</v>
          </cell>
          <cell r="R181">
            <v>0</v>
          </cell>
          <cell r="S181">
            <v>-1.3441428571428571</v>
          </cell>
          <cell r="T181">
            <v>0</v>
          </cell>
          <cell r="U181">
            <v>-1.4458094285714287</v>
          </cell>
          <cell r="V181">
            <v>-2.7899522857142856</v>
          </cell>
          <cell r="W181" t="str">
            <v>N/A</v>
          </cell>
        </row>
        <row r="182">
          <cell r="B182" t="str">
            <v xml:space="preserve">   TOTAL LDN</v>
          </cell>
          <cell r="D182">
            <v>87.609412802400001</v>
          </cell>
          <cell r="E182">
            <v>-79.181230324739431</v>
          </cell>
          <cell r="F182">
            <v>0</v>
          </cell>
          <cell r="G182">
            <v>-9.0824067901775649</v>
          </cell>
          <cell r="H182">
            <v>-0.65422431251698754</v>
          </cell>
          <cell r="I182">
            <v>-7.4675116701508754E-3</v>
          </cell>
          <cell r="K182">
            <v>87.609412802400001</v>
          </cell>
          <cell r="L182">
            <v>-79.181230324739431</v>
          </cell>
          <cell r="M182">
            <v>0</v>
          </cell>
          <cell r="N182">
            <v>-9.0824067901775649</v>
          </cell>
          <cell r="O182">
            <v>-0.65422431251698754</v>
          </cell>
          <cell r="P182">
            <v>-7.4675116701508754E-3</v>
          </cell>
          <cell r="R182">
            <v>87.609412802400001</v>
          </cell>
          <cell r="S182">
            <v>-79.181230324739431</v>
          </cell>
          <cell r="T182">
            <v>0</v>
          </cell>
          <cell r="U182">
            <v>-9.0824067901775649</v>
          </cell>
          <cell r="V182">
            <v>-0.65422431251698754</v>
          </cell>
          <cell r="W182">
            <v>-7.4675116701508754E-3</v>
          </cell>
        </row>
        <row r="183">
          <cell r="B183" t="str">
            <v>IRD TOKYO</v>
          </cell>
          <cell r="D183">
            <v>0</v>
          </cell>
          <cell r="E183">
            <v>0</v>
          </cell>
          <cell r="F183">
            <v>0</v>
          </cell>
          <cell r="G183">
            <v>0</v>
          </cell>
          <cell r="H183">
            <v>0</v>
          </cell>
          <cell r="I183" t="str">
            <v>N/A</v>
          </cell>
          <cell r="K183">
            <v>0</v>
          </cell>
          <cell r="L183">
            <v>0</v>
          </cell>
          <cell r="M183">
            <v>0</v>
          </cell>
          <cell r="N183">
            <v>0</v>
          </cell>
          <cell r="O183">
            <v>0</v>
          </cell>
          <cell r="P183" t="str">
            <v>N/A</v>
          </cell>
          <cell r="R183">
            <v>0</v>
          </cell>
          <cell r="S183">
            <v>0</v>
          </cell>
          <cell r="T183">
            <v>0</v>
          </cell>
          <cell r="U183">
            <v>0</v>
          </cell>
          <cell r="V183">
            <v>0</v>
          </cell>
          <cell r="W183" t="str">
            <v>N/A</v>
          </cell>
        </row>
        <row r="184">
          <cell r="B184" t="str">
            <v>IRD HONG KONG</v>
          </cell>
          <cell r="D184">
            <v>0</v>
          </cell>
          <cell r="E184">
            <v>0</v>
          </cell>
          <cell r="F184">
            <v>0</v>
          </cell>
          <cell r="G184">
            <v>0</v>
          </cell>
          <cell r="H184">
            <v>0</v>
          </cell>
          <cell r="I184" t="str">
            <v>N/A</v>
          </cell>
          <cell r="K184">
            <v>0</v>
          </cell>
          <cell r="L184">
            <v>0</v>
          </cell>
          <cell r="M184">
            <v>0</v>
          </cell>
          <cell r="N184">
            <v>0</v>
          </cell>
          <cell r="O184">
            <v>0</v>
          </cell>
          <cell r="P184" t="str">
            <v>N/A</v>
          </cell>
          <cell r="R184">
            <v>0</v>
          </cell>
          <cell r="S184">
            <v>0</v>
          </cell>
          <cell r="T184">
            <v>0</v>
          </cell>
          <cell r="U184">
            <v>0</v>
          </cell>
          <cell r="V184">
            <v>0</v>
          </cell>
          <cell r="W184" t="str">
            <v>N/A</v>
          </cell>
        </row>
        <row r="185">
          <cell r="B185" t="str">
            <v>IRS CHICAGO</v>
          </cell>
          <cell r="D185">
            <v>3.76</v>
          </cell>
          <cell r="E185">
            <v>-4.9995238095238097</v>
          </cell>
          <cell r="F185">
            <v>0</v>
          </cell>
          <cell r="G185">
            <v>0</v>
          </cell>
          <cell r="H185">
            <v>-1.2395238095238099</v>
          </cell>
          <cell r="I185">
            <v>-0.32966058763931116</v>
          </cell>
          <cell r="K185">
            <v>3.76</v>
          </cell>
          <cell r="L185">
            <v>-4.9995238095238097</v>
          </cell>
          <cell r="M185">
            <v>0</v>
          </cell>
          <cell r="N185">
            <v>0</v>
          </cell>
          <cell r="O185">
            <v>-1.2395238095238099</v>
          </cell>
          <cell r="P185">
            <v>-0.32966058763931116</v>
          </cell>
          <cell r="R185">
            <v>3.76</v>
          </cell>
          <cell r="S185">
            <v>-4.9995238095238097</v>
          </cell>
          <cell r="T185">
            <v>0</v>
          </cell>
          <cell r="U185">
            <v>0</v>
          </cell>
          <cell r="V185">
            <v>-1.2395238095238099</v>
          </cell>
          <cell r="W185">
            <v>-0.32966058763931116</v>
          </cell>
        </row>
        <row r="186">
          <cell r="B186" t="str">
            <v xml:space="preserve">  INT RATE DERIV </v>
          </cell>
          <cell r="D186">
            <v>91.369412802400007</v>
          </cell>
          <cell r="E186">
            <v>-90.47237318188229</v>
          </cell>
          <cell r="F186">
            <v>0</v>
          </cell>
          <cell r="G186">
            <v>-9.0824067901775649</v>
          </cell>
          <cell r="H186">
            <v>-8.1853671696598447</v>
          </cell>
          <cell r="I186">
            <v>-8.9585419437486408E-2</v>
          </cell>
          <cell r="K186">
            <v>91.369412802400007</v>
          </cell>
          <cell r="L186">
            <v>-90.47237318188229</v>
          </cell>
          <cell r="M186">
            <v>0</v>
          </cell>
          <cell r="N186">
            <v>-9.0824067901775649</v>
          </cell>
          <cell r="O186">
            <v>-8.1853671696598447</v>
          </cell>
          <cell r="P186">
            <v>-8.9585419437486408E-2</v>
          </cell>
          <cell r="R186">
            <v>91.369412802400007</v>
          </cell>
          <cell r="S186">
            <v>-90.47237318188229</v>
          </cell>
          <cell r="T186">
            <v>0</v>
          </cell>
          <cell r="U186">
            <v>-9.0824067901775649</v>
          </cell>
          <cell r="V186">
            <v>-8.1853671696598447</v>
          </cell>
          <cell r="W186">
            <v>-8.9585419437486408E-2</v>
          </cell>
        </row>
        <row r="189">
          <cell r="B189" t="str">
            <v>LONDON SALES</v>
          </cell>
          <cell r="D189">
            <v>3.2130000000000001</v>
          </cell>
          <cell r="E189">
            <v>-10.042427506818395</v>
          </cell>
          <cell r="F189">
            <v>0</v>
          </cell>
          <cell r="G189">
            <v>0</v>
          </cell>
          <cell r="H189">
            <v>-6.8294275068183961</v>
          </cell>
          <cell r="I189" t="str">
            <v>N/A</v>
          </cell>
          <cell r="K189">
            <v>3.2130000000000001</v>
          </cell>
          <cell r="L189">
            <v>-10.042427506818395</v>
          </cell>
          <cell r="M189">
            <v>0</v>
          </cell>
          <cell r="N189">
            <v>0</v>
          </cell>
          <cell r="O189">
            <v>-6.8294275068183961</v>
          </cell>
          <cell r="P189" t="str">
            <v>N/A</v>
          </cell>
          <cell r="R189">
            <v>3.2130000000000001</v>
          </cell>
          <cell r="S189">
            <v>-10.042427506818395</v>
          </cell>
          <cell r="T189">
            <v>0</v>
          </cell>
          <cell r="U189">
            <v>0</v>
          </cell>
          <cell r="V189">
            <v>-6.8294275068183961</v>
          </cell>
          <cell r="W189" t="str">
            <v>N/A</v>
          </cell>
        </row>
        <row r="190">
          <cell r="B190" t="str">
            <v>CHICAGO SALES</v>
          </cell>
          <cell r="D190">
            <v>0</v>
          </cell>
          <cell r="E190">
            <v>-0.95238095238095233</v>
          </cell>
          <cell r="F190">
            <v>0</v>
          </cell>
          <cell r="G190">
            <v>0</v>
          </cell>
          <cell r="H190">
            <v>-0.95238095238095233</v>
          </cell>
          <cell r="I190" t="str">
            <v>N/A</v>
          </cell>
          <cell r="K190">
            <v>0</v>
          </cell>
          <cell r="L190">
            <v>-0.95238095238095233</v>
          </cell>
          <cell r="M190">
            <v>0</v>
          </cell>
          <cell r="N190">
            <v>0</v>
          </cell>
          <cell r="O190">
            <v>-0.95238095238095233</v>
          </cell>
          <cell r="P190" t="str">
            <v>N/A</v>
          </cell>
          <cell r="R190">
            <v>0</v>
          </cell>
          <cell r="S190">
            <v>-0.95238095238095233</v>
          </cell>
          <cell r="T190">
            <v>0</v>
          </cell>
          <cell r="U190">
            <v>0</v>
          </cell>
          <cell r="V190">
            <v>-0.95238095238095233</v>
          </cell>
          <cell r="W190" t="str">
            <v>N/A</v>
          </cell>
        </row>
        <row r="192">
          <cell r="B192" t="str">
            <v>CAPITAL MARKETS</v>
          </cell>
          <cell r="D192">
            <v>3.2130000000000001</v>
          </cell>
          <cell r="E192">
            <v>-10.994808459199348</v>
          </cell>
          <cell r="F192">
            <v>0</v>
          </cell>
          <cell r="G192">
            <v>0</v>
          </cell>
          <cell r="H192">
            <v>-7.7818084591993486</v>
          </cell>
          <cell r="I192" t="str">
            <v>N/A</v>
          </cell>
          <cell r="K192">
            <v>3.2130000000000001</v>
          </cell>
          <cell r="L192">
            <v>-10.994808459199348</v>
          </cell>
          <cell r="M192">
            <v>0</v>
          </cell>
          <cell r="N192">
            <v>0</v>
          </cell>
          <cell r="O192">
            <v>-7.7818084591993486</v>
          </cell>
          <cell r="P192" t="str">
            <v>N/A</v>
          </cell>
          <cell r="R192">
            <v>3.2130000000000001</v>
          </cell>
          <cell r="S192">
            <v>-10.994808459199348</v>
          </cell>
          <cell r="T192">
            <v>0</v>
          </cell>
          <cell r="U192">
            <v>0</v>
          </cell>
          <cell r="V192">
            <v>-7.7818084591993486</v>
          </cell>
          <cell r="W192" t="str">
            <v>N/A</v>
          </cell>
        </row>
        <row r="194">
          <cell r="B194" t="str">
            <v>CANTOR FITZGERALD</v>
          </cell>
        </row>
        <row r="195">
          <cell r="B195" t="str">
            <v xml:space="preserve">     COMBINED DAILY MANAGEMENT REPORT (IN THOUSANDS)</v>
          </cell>
        </row>
        <row r="196">
          <cell r="G196" t="str">
            <v xml:space="preserve"> DATE          </v>
          </cell>
          <cell r="H196">
            <v>37258</v>
          </cell>
          <cell r="K196">
            <v>1</v>
          </cell>
          <cell r="L196" t="str">
            <v>OUT OF</v>
          </cell>
          <cell r="M196">
            <v>21</v>
          </cell>
          <cell r="N196" t="str">
            <v>TRADING DAYS THIS MONTH</v>
          </cell>
        </row>
        <row r="199">
          <cell r="D199" t="str">
            <v>DAILY</v>
          </cell>
          <cell r="K199" t="str">
            <v>MTD</v>
          </cell>
          <cell r="R199" t="str">
            <v>YTD</v>
          </cell>
        </row>
        <row r="200">
          <cell r="H200" t="str">
            <v>Profit/</v>
          </cell>
          <cell r="O200" t="str">
            <v>Profit/</v>
          </cell>
          <cell r="V200" t="str">
            <v>Profit/</v>
          </cell>
        </row>
        <row r="201">
          <cell r="B201" t="str">
            <v>DIVISION:</v>
          </cell>
          <cell r="D201" t="str">
            <v>Revenue</v>
          </cell>
          <cell r="E201" t="str">
            <v>Expense</v>
          </cell>
          <cell r="F201" t="str">
            <v>Extra</v>
          </cell>
          <cell r="G201" t="str">
            <v>Other</v>
          </cell>
          <cell r="H201" t="str">
            <v>(Loss)</v>
          </cell>
          <cell r="K201" t="str">
            <v>Revenue</v>
          </cell>
          <cell r="L201" t="str">
            <v>Expense</v>
          </cell>
          <cell r="M201" t="str">
            <v>Extra</v>
          </cell>
          <cell r="N201" t="str">
            <v>Other</v>
          </cell>
          <cell r="O201" t="str">
            <v>(Loss)</v>
          </cell>
          <cell r="R201" t="str">
            <v>Revenue</v>
          </cell>
          <cell r="S201" t="str">
            <v>Expense</v>
          </cell>
          <cell r="T201" t="str">
            <v>Extra</v>
          </cell>
          <cell r="U201" t="str">
            <v>Other</v>
          </cell>
          <cell r="V201" t="str">
            <v>(Loss)</v>
          </cell>
        </row>
        <row r="203">
          <cell r="B203" t="str">
            <v>CANTOR INDEX</v>
          </cell>
          <cell r="D203">
            <v>15.409749999999999</v>
          </cell>
          <cell r="E203">
            <v>-64.298517380952376</v>
          </cell>
          <cell r="F203">
            <v>-11.904761904761905</v>
          </cell>
          <cell r="G203">
            <v>-0.93934322341267684</v>
          </cell>
          <cell r="H203">
            <v>-61.732872509126963</v>
          </cell>
          <cell r="I203" t="str">
            <v>N/A</v>
          </cell>
          <cell r="K203">
            <v>15.409749999999999</v>
          </cell>
          <cell r="L203">
            <v>-64.298517380952376</v>
          </cell>
          <cell r="M203">
            <v>-11.904761904761905</v>
          </cell>
          <cell r="N203">
            <v>-0.93934322341267684</v>
          </cell>
          <cell r="O203">
            <v>-61.732872509126963</v>
          </cell>
          <cell r="P203" t="str">
            <v>N/A</v>
          </cell>
          <cell r="R203">
            <v>15.409749999999999</v>
          </cell>
          <cell r="S203">
            <v>-64.298517380952376</v>
          </cell>
          <cell r="T203">
            <v>-11.904761904761905</v>
          </cell>
          <cell r="U203">
            <v>-0.93934322341267684</v>
          </cell>
          <cell r="V203">
            <v>-61.732872509126963</v>
          </cell>
          <cell r="W203" t="str">
            <v>N/A</v>
          </cell>
        </row>
        <row r="204">
          <cell r="B204" t="str">
            <v>UK GAME ACCOUNT</v>
          </cell>
          <cell r="D204">
            <v>0</v>
          </cell>
          <cell r="E204">
            <v>-3.8989426587301583</v>
          </cell>
          <cell r="F204">
            <v>0</v>
          </cell>
          <cell r="G204">
            <v>0</v>
          </cell>
          <cell r="H204">
            <v>-3.8989426587301583</v>
          </cell>
          <cell r="I204" t="str">
            <v>N/A</v>
          </cell>
          <cell r="K204">
            <v>0</v>
          </cell>
          <cell r="L204">
            <v>-3.8989426587301583</v>
          </cell>
          <cell r="M204">
            <v>0</v>
          </cell>
          <cell r="N204">
            <v>0</v>
          </cell>
          <cell r="O204">
            <v>-3.8989426587301583</v>
          </cell>
          <cell r="P204" t="str">
            <v>N/A</v>
          </cell>
          <cell r="R204">
            <v>0</v>
          </cell>
          <cell r="S204">
            <v>-3.8989426587301583</v>
          </cell>
          <cell r="T204">
            <v>0</v>
          </cell>
          <cell r="U204">
            <v>0</v>
          </cell>
          <cell r="V204">
            <v>-3.8989426587301583</v>
          </cell>
          <cell r="W204" t="str">
            <v>N/A</v>
          </cell>
        </row>
        <row r="205">
          <cell r="B205" t="str">
            <v>HSX</v>
          </cell>
          <cell r="D205">
            <v>1.04</v>
          </cell>
          <cell r="E205">
            <v>-11.009523809523809</v>
          </cell>
          <cell r="F205">
            <v>0</v>
          </cell>
          <cell r="G205">
            <v>0</v>
          </cell>
          <cell r="H205">
            <v>-9.9695238095238068</v>
          </cell>
          <cell r="I205" t="str">
            <v>N/A</v>
          </cell>
          <cell r="K205">
            <v>1.04</v>
          </cell>
          <cell r="L205">
            <v>-11.009523809523809</v>
          </cell>
          <cell r="M205">
            <v>0</v>
          </cell>
          <cell r="N205">
            <v>0</v>
          </cell>
          <cell r="O205">
            <v>-9.9695238095238068</v>
          </cell>
          <cell r="P205" t="str">
            <v>N/A</v>
          </cell>
          <cell r="R205">
            <v>1.04</v>
          </cell>
          <cell r="S205">
            <v>-11.009523809523809</v>
          </cell>
          <cell r="T205">
            <v>0</v>
          </cell>
          <cell r="U205">
            <v>0</v>
          </cell>
          <cell r="V205">
            <v>-9.9695238095238068</v>
          </cell>
          <cell r="W205" t="str">
            <v>N/A</v>
          </cell>
        </row>
        <row r="206">
          <cell r="B206" t="str">
            <v>CANTOR INDEX - TOTAL</v>
          </cell>
          <cell r="D206">
            <v>16.449749999999998</v>
          </cell>
          <cell r="E206">
            <v>-79.206983849206352</v>
          </cell>
          <cell r="F206">
            <v>-11.904761904761905</v>
          </cell>
          <cell r="G206">
            <v>-0.93934322341267684</v>
          </cell>
          <cell r="H206">
            <v>-75.601338977380934</v>
          </cell>
          <cell r="I206" t="str">
            <v>N/A</v>
          </cell>
          <cell r="K206">
            <v>16.449749999999998</v>
          </cell>
          <cell r="L206">
            <v>-79.206983849206352</v>
          </cell>
          <cell r="M206">
            <v>-11.904761904761905</v>
          </cell>
          <cell r="N206">
            <v>-0.93934322341267684</v>
          </cell>
          <cell r="O206">
            <v>-75.601338977380934</v>
          </cell>
          <cell r="P206" t="str">
            <v>N/A</v>
          </cell>
          <cell r="R206">
            <v>16.449749999999998</v>
          </cell>
          <cell r="S206">
            <v>-79.206983849206352</v>
          </cell>
          <cell r="T206">
            <v>-11.904761904761905</v>
          </cell>
          <cell r="U206">
            <v>-0.93934322341267684</v>
          </cell>
          <cell r="V206">
            <v>-75.601338977380934</v>
          </cell>
          <cell r="W206" t="str">
            <v>N/A</v>
          </cell>
        </row>
        <row r="209">
          <cell r="B209" t="str">
            <v>ITD INTERNATIONAL UK</v>
          </cell>
          <cell r="D209">
            <v>15.858097551459295</v>
          </cell>
          <cell r="E209">
            <v>-14.892195246052228</v>
          </cell>
          <cell r="F209">
            <v>0</v>
          </cell>
          <cell r="G209">
            <v>0</v>
          </cell>
          <cell r="H209">
            <v>0.96590230540706667</v>
          </cell>
          <cell r="I209">
            <v>6.090909090909094E-2</v>
          </cell>
          <cell r="K209">
            <v>15.858097551459295</v>
          </cell>
          <cell r="L209">
            <v>-14.892195246052228</v>
          </cell>
          <cell r="M209">
            <v>0</v>
          </cell>
          <cell r="N209">
            <v>0</v>
          </cell>
          <cell r="O209">
            <v>0.96590230540706667</v>
          </cell>
          <cell r="P209">
            <v>6.090909090909094E-2</v>
          </cell>
          <cell r="R209">
            <v>15.858097551459295</v>
          </cell>
          <cell r="S209">
            <v>-14.892195246052228</v>
          </cell>
          <cell r="T209">
            <v>0</v>
          </cell>
          <cell r="U209">
            <v>0</v>
          </cell>
          <cell r="V209">
            <v>0.96590230540706667</v>
          </cell>
          <cell r="W209">
            <v>6.090909090909094E-2</v>
          </cell>
        </row>
        <row r="210">
          <cell r="B210" t="str">
            <v>ITD LONDON US SALES</v>
          </cell>
          <cell r="D210">
            <v>25.23</v>
          </cell>
          <cell r="E210">
            <v>-37.736005495038903</v>
          </cell>
          <cell r="F210">
            <v>0</v>
          </cell>
          <cell r="G210">
            <v>1.7171706655256767</v>
          </cell>
          <cell r="H210">
            <v>-10.788834829513227</v>
          </cell>
          <cell r="I210">
            <v>-0.42761929566045292</v>
          </cell>
          <cell r="K210">
            <v>25.23</v>
          </cell>
          <cell r="L210">
            <v>-37.736005495038903</v>
          </cell>
          <cell r="M210">
            <v>0</v>
          </cell>
          <cell r="N210">
            <v>1.7171706655256767</v>
          </cell>
          <cell r="O210">
            <v>-10.788834829513227</v>
          </cell>
          <cell r="P210">
            <v>-0.42761929566045292</v>
          </cell>
          <cell r="R210">
            <v>25.23</v>
          </cell>
          <cell r="S210">
            <v>-37.736005495038903</v>
          </cell>
          <cell r="T210">
            <v>0</v>
          </cell>
          <cell r="U210">
            <v>1.7171706655256767</v>
          </cell>
          <cell r="V210">
            <v>-10.788834829513227</v>
          </cell>
          <cell r="W210">
            <v>-0.42761929566045292</v>
          </cell>
        </row>
        <row r="211">
          <cell r="B211" t="str">
            <v>MILAN EQUITIES</v>
          </cell>
          <cell r="D211">
            <v>2.8</v>
          </cell>
          <cell r="E211">
            <v>-5.7709565898617505</v>
          </cell>
          <cell r="F211">
            <v>0</v>
          </cell>
          <cell r="G211">
            <v>0.44564348847926266</v>
          </cell>
          <cell r="H211">
            <v>-2.5253131013824883</v>
          </cell>
          <cell r="I211">
            <v>-0.90189753620803159</v>
          </cell>
          <cell r="K211">
            <v>2.8</v>
          </cell>
          <cell r="L211">
            <v>-5.7709565898617505</v>
          </cell>
          <cell r="M211">
            <v>0</v>
          </cell>
          <cell r="N211">
            <v>0.44564348847926266</v>
          </cell>
          <cell r="O211">
            <v>-2.5253131013824883</v>
          </cell>
          <cell r="P211">
            <v>-0.90189753620803159</v>
          </cell>
          <cell r="R211">
            <v>2.8</v>
          </cell>
          <cell r="S211">
            <v>-5.7709565898617505</v>
          </cell>
          <cell r="T211">
            <v>0</v>
          </cell>
          <cell r="U211">
            <v>0.44564348847926266</v>
          </cell>
          <cell r="V211">
            <v>-2.5253131013824883</v>
          </cell>
          <cell r="W211">
            <v>-0.90189753620803159</v>
          </cell>
        </row>
        <row r="212">
          <cell r="B212" t="str">
            <v>FRANKFURT EQUITIES</v>
          </cell>
          <cell r="D212">
            <v>0.39</v>
          </cell>
          <cell r="E212">
            <v>-2.2371999999999996</v>
          </cell>
          <cell r="F212">
            <v>0</v>
          </cell>
          <cell r="G212">
            <v>0.27707999999999994</v>
          </cell>
          <cell r="H212">
            <v>-1.5701199999999997</v>
          </cell>
          <cell r="I212" t="str">
            <v>N/A</v>
          </cell>
          <cell r="K212">
            <v>0.39</v>
          </cell>
          <cell r="L212">
            <v>-2.2371999999999996</v>
          </cell>
          <cell r="M212">
            <v>0</v>
          </cell>
          <cell r="N212">
            <v>0.27707999999999994</v>
          </cell>
          <cell r="O212">
            <v>-1.5701199999999997</v>
          </cell>
          <cell r="P212" t="str">
            <v>N/A</v>
          </cell>
          <cell r="R212">
            <v>0.39</v>
          </cell>
          <cell r="S212">
            <v>-2.2371999999999996</v>
          </cell>
          <cell r="T212">
            <v>0</v>
          </cell>
          <cell r="U212">
            <v>0.27707999999999994</v>
          </cell>
          <cell r="V212">
            <v>-1.5701199999999997</v>
          </cell>
          <cell r="W212" t="str">
            <v>N/A</v>
          </cell>
        </row>
        <row r="213">
          <cell r="B213" t="str">
            <v>UK EQUITIES</v>
          </cell>
          <cell r="D213">
            <v>38</v>
          </cell>
          <cell r="E213">
            <v>-44.815701259600615</v>
          </cell>
          <cell r="F213">
            <v>0</v>
          </cell>
          <cell r="G213">
            <v>1.0223551889400928</v>
          </cell>
          <cell r="H213">
            <v>-5.793346070660526</v>
          </cell>
          <cell r="I213">
            <v>-0.15245647554369804</v>
          </cell>
          <cell r="K213">
            <v>38</v>
          </cell>
          <cell r="L213">
            <v>-44.815701259600615</v>
          </cell>
          <cell r="M213">
            <v>0</v>
          </cell>
          <cell r="N213">
            <v>1.0223551889400928</v>
          </cell>
          <cell r="O213">
            <v>-5.793346070660526</v>
          </cell>
          <cell r="P213">
            <v>-0.15245647554369804</v>
          </cell>
          <cell r="R213">
            <v>38</v>
          </cell>
          <cell r="S213">
            <v>-44.815701259600615</v>
          </cell>
          <cell r="T213">
            <v>0</v>
          </cell>
          <cell r="U213">
            <v>1.0223551889400928</v>
          </cell>
          <cell r="V213">
            <v>-5.793346070660526</v>
          </cell>
          <cell r="W213">
            <v>-0.15245647554369804</v>
          </cell>
        </row>
        <row r="214">
          <cell r="B214" t="str">
            <v>EQUITY OPTIONS</v>
          </cell>
          <cell r="D214">
            <v>28.17</v>
          </cell>
          <cell r="E214">
            <v>-21.540574016897079</v>
          </cell>
          <cell r="F214">
            <v>0</v>
          </cell>
          <cell r="G214">
            <v>-0.9944138974654384</v>
          </cell>
          <cell r="H214">
            <v>5.6350120856374843</v>
          </cell>
          <cell r="I214">
            <v>0.2000359277826583</v>
          </cell>
          <cell r="K214">
            <v>28.17</v>
          </cell>
          <cell r="L214">
            <v>-21.540574016897079</v>
          </cell>
          <cell r="M214">
            <v>0</v>
          </cell>
          <cell r="N214">
            <v>-0.9944138974654384</v>
          </cell>
          <cell r="O214">
            <v>5.6350120856374843</v>
          </cell>
          <cell r="P214">
            <v>0.2000359277826583</v>
          </cell>
          <cell r="R214">
            <v>28.17</v>
          </cell>
          <cell r="S214">
            <v>-21.540574016897079</v>
          </cell>
          <cell r="T214">
            <v>0</v>
          </cell>
          <cell r="U214">
            <v>-0.9944138974654384</v>
          </cell>
          <cell r="V214">
            <v>5.6350120856374843</v>
          </cell>
          <cell r="W214">
            <v>0.2000359277826583</v>
          </cell>
        </row>
        <row r="215">
          <cell r="B215" t="str">
            <v>TOTAL EUROPE</v>
          </cell>
          <cell r="D215">
            <v>110.4480975514593</v>
          </cell>
          <cell r="E215">
            <v>-126.99263260745059</v>
          </cell>
          <cell r="F215">
            <v>0</v>
          </cell>
          <cell r="G215">
            <v>2.4678354454795937</v>
          </cell>
          <cell r="H215">
            <v>-14.076699610511689</v>
          </cell>
          <cell r="I215">
            <v>-0.12745081103776512</v>
          </cell>
          <cell r="K215">
            <v>110.4480975514593</v>
          </cell>
          <cell r="L215">
            <v>-126.99263260745059</v>
          </cell>
          <cell r="M215">
            <v>0</v>
          </cell>
          <cell r="N215">
            <v>2.4678354454795937</v>
          </cell>
          <cell r="O215">
            <v>-14.076699610511689</v>
          </cell>
          <cell r="P215">
            <v>-0.12745081103776512</v>
          </cell>
          <cell r="R215">
            <v>110.4480975514593</v>
          </cell>
          <cell r="S215">
            <v>-126.99263260745059</v>
          </cell>
          <cell r="T215">
            <v>0</v>
          </cell>
          <cell r="U215">
            <v>2.4678354454795937</v>
          </cell>
          <cell r="V215">
            <v>-14.076699610511689</v>
          </cell>
          <cell r="W215">
            <v>-0.12745081103776512</v>
          </cell>
        </row>
        <row r="217">
          <cell r="B217" t="str">
            <v>I.T.D. - MORNING REPORT</v>
          </cell>
          <cell r="D217">
            <v>0</v>
          </cell>
          <cell r="E217">
            <v>0</v>
          </cell>
          <cell r="F217">
            <v>0</v>
          </cell>
          <cell r="G217">
            <v>0</v>
          </cell>
          <cell r="H217">
            <v>0</v>
          </cell>
          <cell r="I217" t="str">
            <v>N/A</v>
          </cell>
          <cell r="K217">
            <v>0</v>
          </cell>
          <cell r="L217">
            <v>0</v>
          </cell>
          <cell r="M217">
            <v>0</v>
          </cell>
          <cell r="N217">
            <v>0</v>
          </cell>
          <cell r="O217">
            <v>0</v>
          </cell>
          <cell r="P217" t="str">
            <v>N/A</v>
          </cell>
          <cell r="R217">
            <v>0</v>
          </cell>
          <cell r="S217">
            <v>0</v>
          </cell>
          <cell r="T217">
            <v>0</v>
          </cell>
          <cell r="U217">
            <v>0</v>
          </cell>
          <cell r="V217">
            <v>0</v>
          </cell>
          <cell r="W217" t="str">
            <v>N/A</v>
          </cell>
        </row>
        <row r="218">
          <cell r="B218" t="str">
            <v>I.T.D. - CF PARALLAX</v>
          </cell>
          <cell r="D218">
            <v>9.4703430000000015</v>
          </cell>
          <cell r="E218">
            <v>-13.092060713718812</v>
          </cell>
          <cell r="F218">
            <v>0</v>
          </cell>
          <cell r="G218">
            <v>0.54325765705782181</v>
          </cell>
          <cell r="H218">
            <v>-3.0784600566609885</v>
          </cell>
          <cell r="I218">
            <v>-0.3250632059114425</v>
          </cell>
          <cell r="K218">
            <v>9.4703430000000015</v>
          </cell>
          <cell r="L218">
            <v>-13.092060713718812</v>
          </cell>
          <cell r="M218">
            <v>0</v>
          </cell>
          <cell r="N218">
            <v>0.54325765705782181</v>
          </cell>
          <cell r="O218">
            <v>-3.0784600566609885</v>
          </cell>
          <cell r="P218">
            <v>-0.3250632059114425</v>
          </cell>
          <cell r="R218">
            <v>9.4703430000000015</v>
          </cell>
          <cell r="S218">
            <v>-13.092060713718812</v>
          </cell>
          <cell r="T218">
            <v>0</v>
          </cell>
          <cell r="U218">
            <v>0.54325765705782181</v>
          </cell>
          <cell r="V218">
            <v>-3.0784600566609885</v>
          </cell>
          <cell r="W218">
            <v>-0.3250632059114425</v>
          </cell>
        </row>
        <row r="219">
          <cell r="B219" t="str">
            <v>I.T.D. - SAN FRAN SALES</v>
          </cell>
          <cell r="D219">
            <v>27.115934999999997</v>
          </cell>
          <cell r="E219">
            <v>-23.487184488832536</v>
          </cell>
          <cell r="F219">
            <v>0</v>
          </cell>
          <cell r="G219">
            <v>-0.54431257667511923</v>
          </cell>
          <cell r="H219">
            <v>3.0844379344923412</v>
          </cell>
          <cell r="I219">
            <v>0.11375001210514561</v>
          </cell>
          <cell r="K219">
            <v>27.115934999999997</v>
          </cell>
          <cell r="L219">
            <v>-23.487184488832536</v>
          </cell>
          <cell r="M219">
            <v>0</v>
          </cell>
          <cell r="N219">
            <v>-0.54431257667511923</v>
          </cell>
          <cell r="O219">
            <v>3.0844379344923412</v>
          </cell>
          <cell r="P219">
            <v>0.11375001210514561</v>
          </cell>
          <cell r="R219">
            <v>27.115934999999997</v>
          </cell>
          <cell r="S219">
            <v>-23.487184488832536</v>
          </cell>
          <cell r="T219">
            <v>0</v>
          </cell>
          <cell r="U219">
            <v>-0.54431257667511923</v>
          </cell>
          <cell r="V219">
            <v>3.0844379344923412</v>
          </cell>
          <cell r="W219">
            <v>0.11375001210514561</v>
          </cell>
        </row>
        <row r="220">
          <cell r="B220" t="str">
            <v>I.T.D. - CONNECTICUT *</v>
          </cell>
          <cell r="D220">
            <v>48.668985499999998</v>
          </cell>
          <cell r="E220">
            <v>-33.7563229458205</v>
          </cell>
          <cell r="F220">
            <v>0</v>
          </cell>
          <cell r="G220">
            <v>-2.2368993831269242</v>
          </cell>
          <cell r="H220">
            <v>12.675763171052573</v>
          </cell>
          <cell r="I220">
            <v>0.26044847742003113</v>
          </cell>
          <cell r="K220">
            <v>48.668985499999998</v>
          </cell>
          <cell r="L220">
            <v>-33.7563229458205</v>
          </cell>
          <cell r="M220">
            <v>0</v>
          </cell>
          <cell r="N220">
            <v>-2.2368993831269242</v>
          </cell>
          <cell r="O220">
            <v>12.675763171052573</v>
          </cell>
          <cell r="P220">
            <v>0.26044847742003113</v>
          </cell>
          <cell r="R220">
            <v>48.668985499999998</v>
          </cell>
          <cell r="S220">
            <v>-33.7563229458205</v>
          </cell>
          <cell r="T220">
            <v>0</v>
          </cell>
          <cell r="U220">
            <v>-2.2368993831269242</v>
          </cell>
          <cell r="V220">
            <v>12.675763171052573</v>
          </cell>
          <cell r="W220">
            <v>0.26044847742003113</v>
          </cell>
        </row>
        <row r="221">
          <cell r="B221" t="str">
            <v>I.T.D. - PROG TRADING</v>
          </cell>
          <cell r="D221">
            <v>0</v>
          </cell>
          <cell r="E221">
            <v>0</v>
          </cell>
          <cell r="F221">
            <v>0</v>
          </cell>
          <cell r="G221">
            <v>0</v>
          </cell>
          <cell r="H221">
            <v>0</v>
          </cell>
          <cell r="I221" t="str">
            <v>N/A</v>
          </cell>
          <cell r="K221">
            <v>0</v>
          </cell>
          <cell r="L221">
            <v>0</v>
          </cell>
          <cell r="M221">
            <v>0</v>
          </cell>
          <cell r="N221">
            <v>0</v>
          </cell>
          <cell r="O221">
            <v>0</v>
          </cell>
          <cell r="P221" t="str">
            <v>N/A</v>
          </cell>
          <cell r="R221">
            <v>0</v>
          </cell>
          <cell r="S221">
            <v>0</v>
          </cell>
          <cell r="T221">
            <v>0</v>
          </cell>
          <cell r="U221">
            <v>0</v>
          </cell>
          <cell r="V221">
            <v>0</v>
          </cell>
          <cell r="W221" t="str">
            <v>N/A</v>
          </cell>
        </row>
        <row r="222">
          <cell r="B222" t="str">
            <v>I.T.D. - CHICAGO *</v>
          </cell>
          <cell r="D222">
            <v>64.6998155</v>
          </cell>
          <cell r="E222">
            <v>-46.090324958320011</v>
          </cell>
          <cell r="F222">
            <v>0</v>
          </cell>
          <cell r="G222">
            <v>-2.7914235812519981</v>
          </cell>
          <cell r="H222">
            <v>15.818066960427991</v>
          </cell>
          <cell r="I222">
            <v>0.24448395776998763</v>
          </cell>
          <cell r="K222">
            <v>64.6998155</v>
          </cell>
          <cell r="L222">
            <v>-46.090324958320011</v>
          </cell>
          <cell r="M222">
            <v>0</v>
          </cell>
          <cell r="N222">
            <v>-2.7914235812519981</v>
          </cell>
          <cell r="O222">
            <v>15.818066960427991</v>
          </cell>
          <cell r="P222">
            <v>0.24448395776998763</v>
          </cell>
          <cell r="R222">
            <v>64.6998155</v>
          </cell>
          <cell r="S222">
            <v>-46.090324958320011</v>
          </cell>
          <cell r="T222">
            <v>0</v>
          </cell>
          <cell r="U222">
            <v>-2.7914235812519981</v>
          </cell>
          <cell r="V222">
            <v>15.818066960427991</v>
          </cell>
          <cell r="W222">
            <v>0.24448395776998763</v>
          </cell>
        </row>
        <row r="223">
          <cell r="B223" t="str">
            <v>I.T.D. - US INTERNTNL</v>
          </cell>
          <cell r="D223">
            <v>0</v>
          </cell>
          <cell r="E223">
            <v>0</v>
          </cell>
          <cell r="F223">
            <v>0</v>
          </cell>
          <cell r="G223">
            <v>0</v>
          </cell>
          <cell r="H223">
            <v>0</v>
          </cell>
          <cell r="I223" t="str">
            <v>N/A</v>
          </cell>
          <cell r="K223">
            <v>0</v>
          </cell>
          <cell r="L223">
            <v>0</v>
          </cell>
          <cell r="M223">
            <v>0</v>
          </cell>
          <cell r="N223">
            <v>0</v>
          </cell>
          <cell r="O223">
            <v>0</v>
          </cell>
          <cell r="P223" t="str">
            <v>N/A</v>
          </cell>
          <cell r="R223">
            <v>0</v>
          </cell>
          <cell r="S223">
            <v>0</v>
          </cell>
          <cell r="T223">
            <v>0</v>
          </cell>
          <cell r="U223">
            <v>0</v>
          </cell>
          <cell r="V223">
            <v>0</v>
          </cell>
          <cell r="W223" t="str">
            <v>N/A</v>
          </cell>
        </row>
        <row r="224">
          <cell r="B224" t="str">
            <v>I.T.D. - BOSTON *</v>
          </cell>
          <cell r="D224">
            <v>41.015406999999996</v>
          </cell>
          <cell r="E224">
            <v>-31.933345892582839</v>
          </cell>
          <cell r="F224">
            <v>0</v>
          </cell>
          <cell r="G224">
            <v>-1.3623091661125741</v>
          </cell>
          <cell r="H224">
            <v>7.7197519413045832</v>
          </cell>
          <cell r="I224">
            <v>0.1882159048502087</v>
          </cell>
          <cell r="K224">
            <v>41.015406999999996</v>
          </cell>
          <cell r="L224">
            <v>-31.933345892582839</v>
          </cell>
          <cell r="M224">
            <v>0</v>
          </cell>
          <cell r="N224">
            <v>-1.3623091661125741</v>
          </cell>
          <cell r="O224">
            <v>7.7197519413045832</v>
          </cell>
          <cell r="P224">
            <v>0.1882159048502087</v>
          </cell>
          <cell r="R224">
            <v>41.015406999999996</v>
          </cell>
          <cell r="S224">
            <v>-31.933345892582839</v>
          </cell>
          <cell r="T224">
            <v>0</v>
          </cell>
          <cell r="U224">
            <v>-1.3623091661125741</v>
          </cell>
          <cell r="V224">
            <v>7.7197519413045832</v>
          </cell>
          <cell r="W224">
            <v>0.1882159048502087</v>
          </cell>
        </row>
        <row r="225">
          <cell r="B225" t="str">
            <v>I.T.D. - DALLAS *</v>
          </cell>
          <cell r="D225">
            <v>47.278275000000001</v>
          </cell>
          <cell r="E225">
            <v>-36.418554005913713</v>
          </cell>
          <cell r="F225">
            <v>0</v>
          </cell>
          <cell r="G225">
            <v>-1.6289581491129432</v>
          </cell>
          <cell r="H225">
            <v>9.230762844973345</v>
          </cell>
          <cell r="I225">
            <v>0.19524322418644388</v>
          </cell>
          <cell r="K225">
            <v>47.278275000000001</v>
          </cell>
          <cell r="L225">
            <v>-36.418554005913713</v>
          </cell>
          <cell r="M225">
            <v>0</v>
          </cell>
          <cell r="N225">
            <v>-1.6289581491129432</v>
          </cell>
          <cell r="O225">
            <v>9.230762844973345</v>
          </cell>
          <cell r="P225">
            <v>0.19524322418644388</v>
          </cell>
          <cell r="R225">
            <v>47.278275000000001</v>
          </cell>
          <cell r="S225">
            <v>-36.418554005913713</v>
          </cell>
          <cell r="T225">
            <v>0</v>
          </cell>
          <cell r="U225">
            <v>-1.6289581491129432</v>
          </cell>
          <cell r="V225">
            <v>9.230762844973345</v>
          </cell>
          <cell r="W225">
            <v>0.19524322418644388</v>
          </cell>
        </row>
        <row r="226">
          <cell r="B226" t="str">
            <v>I.T.D. - L.A. SALES*</v>
          </cell>
          <cell r="D226">
            <v>99.8150835</v>
          </cell>
          <cell r="E226">
            <v>-83.203629270408271</v>
          </cell>
          <cell r="F226">
            <v>0</v>
          </cell>
          <cell r="G226">
            <v>-2.4917181344387576</v>
          </cell>
          <cell r="H226">
            <v>14.119736095152971</v>
          </cell>
          <cell r="I226">
            <v>0.14145894187578345</v>
          </cell>
          <cell r="K226">
            <v>99.8150835</v>
          </cell>
          <cell r="L226">
            <v>-83.203629270408271</v>
          </cell>
          <cell r="M226">
            <v>0</v>
          </cell>
          <cell r="N226">
            <v>-2.4917181344387576</v>
          </cell>
          <cell r="O226">
            <v>14.119736095152971</v>
          </cell>
          <cell r="P226">
            <v>0.14145894187578345</v>
          </cell>
          <cell r="R226">
            <v>99.8150835</v>
          </cell>
          <cell r="S226">
            <v>-83.203629270408271</v>
          </cell>
          <cell r="T226">
            <v>0</v>
          </cell>
          <cell r="U226">
            <v>-2.4917181344387576</v>
          </cell>
          <cell r="V226">
            <v>14.119736095152971</v>
          </cell>
          <cell r="W226">
            <v>0.14145894187578345</v>
          </cell>
        </row>
        <row r="227">
          <cell r="B227" t="str">
            <v>I.T.D. - N.Y. SALES *</v>
          </cell>
          <cell r="D227">
            <v>0</v>
          </cell>
          <cell r="E227">
            <v>0</v>
          </cell>
          <cell r="F227">
            <v>0</v>
          </cell>
          <cell r="G227">
            <v>0</v>
          </cell>
          <cell r="H227">
            <v>0</v>
          </cell>
          <cell r="I227" t="str">
            <v>N/A</v>
          </cell>
          <cell r="K227">
            <v>0</v>
          </cell>
          <cell r="L227">
            <v>0</v>
          </cell>
          <cell r="M227">
            <v>0</v>
          </cell>
          <cell r="N227">
            <v>0</v>
          </cell>
          <cell r="O227">
            <v>0</v>
          </cell>
          <cell r="P227" t="str">
            <v>N/A</v>
          </cell>
          <cell r="R227">
            <v>0</v>
          </cell>
          <cell r="S227">
            <v>0</v>
          </cell>
          <cell r="T227">
            <v>0</v>
          </cell>
          <cell r="U227">
            <v>0</v>
          </cell>
          <cell r="V227">
            <v>0</v>
          </cell>
          <cell r="W227" t="str">
            <v>N/A</v>
          </cell>
        </row>
        <row r="228">
          <cell r="B228" t="str">
            <v>I.T.D. - NY EQUITY (299 PARK)</v>
          </cell>
          <cell r="D228">
            <v>172.31443950000002</v>
          </cell>
          <cell r="E228">
            <v>-81.211795336349994</v>
          </cell>
          <cell r="F228">
            <v>0</v>
          </cell>
          <cell r="G228">
            <v>-13.665396624547501</v>
          </cell>
          <cell r="H228">
            <v>77.437247539102529</v>
          </cell>
          <cell r="I228">
            <v>0.4493950000000001</v>
          </cell>
          <cell r="K228">
            <v>172.31443950000002</v>
          </cell>
          <cell r="L228">
            <v>-81.211795336349994</v>
          </cell>
          <cell r="M228">
            <v>0</v>
          </cell>
          <cell r="N228">
            <v>-13.665396624547501</v>
          </cell>
          <cell r="O228">
            <v>77.437247539102529</v>
          </cell>
          <cell r="P228">
            <v>0.4493950000000001</v>
          </cell>
          <cell r="R228">
            <v>172.31443950000002</v>
          </cell>
          <cell r="S228">
            <v>-81.211795336349994</v>
          </cell>
          <cell r="T228">
            <v>0</v>
          </cell>
          <cell r="U228">
            <v>-13.665396624547501</v>
          </cell>
          <cell r="V228">
            <v>77.437247539102529</v>
          </cell>
          <cell r="W228">
            <v>0.4493950000000001</v>
          </cell>
        </row>
        <row r="229">
          <cell r="B229" t="str">
            <v>I.T.D. - NY EQUITY OPTIONS</v>
          </cell>
          <cell r="D229">
            <v>16.446999999999999</v>
          </cell>
          <cell r="E229">
            <v>-8.516</v>
          </cell>
          <cell r="F229">
            <v>0</v>
          </cell>
          <cell r="G229">
            <v>-1.19</v>
          </cell>
          <cell r="H229">
            <v>6.7409999999999997</v>
          </cell>
          <cell r="I229">
            <v>0.40986198090837234</v>
          </cell>
          <cell r="K229">
            <v>16.446999999999999</v>
          </cell>
          <cell r="L229">
            <v>-8.516</v>
          </cell>
          <cell r="M229">
            <v>0</v>
          </cell>
          <cell r="N229">
            <v>-1.19</v>
          </cell>
          <cell r="O229">
            <v>6.7409999999999997</v>
          </cell>
          <cell r="P229">
            <v>0.40986198090837234</v>
          </cell>
          <cell r="R229">
            <v>16.446999999999999</v>
          </cell>
          <cell r="S229">
            <v>-8.516</v>
          </cell>
          <cell r="T229">
            <v>0</v>
          </cell>
          <cell r="U229">
            <v>-1.19</v>
          </cell>
          <cell r="V229">
            <v>6.7409999999999997</v>
          </cell>
          <cell r="W229">
            <v>0.40986198090837234</v>
          </cell>
        </row>
        <row r="230">
          <cell r="B230" t="str">
            <v xml:space="preserve">  TOTAL ITD SALES</v>
          </cell>
          <cell r="D230">
            <v>526.82528400000001</v>
          </cell>
          <cell r="E230">
            <v>-357.70921761194671</v>
          </cell>
          <cell r="F230">
            <v>0</v>
          </cell>
          <cell r="G230">
            <v>-25.367759958207994</v>
          </cell>
          <cell r="H230">
            <v>143.74830642984534</v>
          </cell>
          <cell r="I230">
            <v>0.27285764521097916</v>
          </cell>
          <cell r="K230">
            <v>526.82528400000001</v>
          </cell>
          <cell r="L230">
            <v>-357.70921761194671</v>
          </cell>
          <cell r="M230">
            <v>0</v>
          </cell>
          <cell r="N230">
            <v>-25.367759958207994</v>
          </cell>
          <cell r="O230">
            <v>143.74830642984534</v>
          </cell>
          <cell r="P230">
            <v>0.27285764521097916</v>
          </cell>
          <cell r="R230">
            <v>526.82528400000001</v>
          </cell>
          <cell r="S230">
            <v>-357.70921761194671</v>
          </cell>
          <cell r="T230">
            <v>0</v>
          </cell>
          <cell r="U230">
            <v>-25.367759958207994</v>
          </cell>
          <cell r="V230">
            <v>143.74830642984534</v>
          </cell>
          <cell r="W230">
            <v>0.27285764521097916</v>
          </cell>
        </row>
        <row r="232">
          <cell r="B232" t="str">
            <v>LISTED*</v>
          </cell>
          <cell r="D232">
            <v>0</v>
          </cell>
          <cell r="E232">
            <v>0</v>
          </cell>
          <cell r="F232">
            <v>0</v>
          </cell>
          <cell r="G232">
            <v>0</v>
          </cell>
          <cell r="H232">
            <v>0</v>
          </cell>
          <cell r="I232" t="str">
            <v>N/A</v>
          </cell>
          <cell r="K232">
            <v>0</v>
          </cell>
          <cell r="L232">
            <v>0</v>
          </cell>
          <cell r="M232">
            <v>0</v>
          </cell>
          <cell r="N232">
            <v>0</v>
          </cell>
          <cell r="O232">
            <v>0</v>
          </cell>
          <cell r="P232" t="str">
            <v>N/A</v>
          </cell>
          <cell r="R232">
            <v>0</v>
          </cell>
          <cell r="S232">
            <v>0</v>
          </cell>
          <cell r="T232">
            <v>0</v>
          </cell>
          <cell r="U232">
            <v>0</v>
          </cell>
          <cell r="V232">
            <v>0</v>
          </cell>
          <cell r="W232" t="str">
            <v>N/A</v>
          </cell>
        </row>
        <row r="233">
          <cell r="B233" t="str">
            <v>ERROR ACCOUNT 2E</v>
          </cell>
          <cell r="D233">
            <v>0</v>
          </cell>
          <cell r="E233">
            <v>0</v>
          </cell>
          <cell r="F233">
            <v>0</v>
          </cell>
          <cell r="G233">
            <v>0</v>
          </cell>
          <cell r="H233">
            <v>0</v>
          </cell>
          <cell r="I233" t="str">
            <v>N/A</v>
          </cell>
          <cell r="K233">
            <v>0</v>
          </cell>
          <cell r="L233">
            <v>0</v>
          </cell>
          <cell r="M233">
            <v>0</v>
          </cell>
          <cell r="N233">
            <v>0</v>
          </cell>
          <cell r="O233">
            <v>0</v>
          </cell>
          <cell r="P233" t="str">
            <v>N/A</v>
          </cell>
          <cell r="R233">
            <v>0</v>
          </cell>
          <cell r="S233">
            <v>0</v>
          </cell>
          <cell r="T233">
            <v>0</v>
          </cell>
          <cell r="U233">
            <v>0</v>
          </cell>
          <cell r="V233">
            <v>0</v>
          </cell>
          <cell r="W233" t="str">
            <v>N/A</v>
          </cell>
        </row>
        <row r="234">
          <cell r="B234" t="str">
            <v>SPECIAL INV 2W*</v>
          </cell>
          <cell r="D234">
            <v>0</v>
          </cell>
          <cell r="E234">
            <v>0</v>
          </cell>
          <cell r="F234">
            <v>0</v>
          </cell>
          <cell r="G234">
            <v>0</v>
          </cell>
          <cell r="H234">
            <v>0</v>
          </cell>
          <cell r="I234" t="str">
            <v>N/A</v>
          </cell>
          <cell r="K234">
            <v>0</v>
          </cell>
          <cell r="L234">
            <v>0</v>
          </cell>
          <cell r="M234">
            <v>0</v>
          </cell>
          <cell r="N234">
            <v>0</v>
          </cell>
          <cell r="O234">
            <v>0</v>
          </cell>
          <cell r="P234" t="str">
            <v>N/A</v>
          </cell>
          <cell r="R234">
            <v>0</v>
          </cell>
          <cell r="S234">
            <v>0</v>
          </cell>
          <cell r="T234">
            <v>0</v>
          </cell>
          <cell r="U234">
            <v>0</v>
          </cell>
          <cell r="V234">
            <v>0</v>
          </cell>
          <cell r="W234" t="str">
            <v>N/A</v>
          </cell>
        </row>
        <row r="235">
          <cell r="B235" t="str">
            <v>SPECIAL INV-OTHER*</v>
          </cell>
          <cell r="D235">
            <v>0</v>
          </cell>
          <cell r="E235">
            <v>0</v>
          </cell>
          <cell r="F235">
            <v>0</v>
          </cell>
          <cell r="G235">
            <v>0</v>
          </cell>
          <cell r="H235">
            <v>0</v>
          </cell>
          <cell r="I235" t="str">
            <v>N/A</v>
          </cell>
          <cell r="K235">
            <v>0</v>
          </cell>
          <cell r="L235">
            <v>0</v>
          </cell>
          <cell r="M235">
            <v>0</v>
          </cell>
          <cell r="N235">
            <v>0</v>
          </cell>
          <cell r="O235">
            <v>0</v>
          </cell>
          <cell r="P235" t="str">
            <v>N/A</v>
          </cell>
          <cell r="R235">
            <v>0</v>
          </cell>
          <cell r="S235">
            <v>0</v>
          </cell>
          <cell r="T235">
            <v>0</v>
          </cell>
          <cell r="U235">
            <v>0</v>
          </cell>
          <cell r="V235">
            <v>0</v>
          </cell>
          <cell r="W235" t="str">
            <v>N/A</v>
          </cell>
        </row>
        <row r="236">
          <cell r="B236" t="str">
            <v>OTC *</v>
          </cell>
          <cell r="D236">
            <v>0</v>
          </cell>
          <cell r="E236">
            <v>0</v>
          </cell>
          <cell r="F236">
            <v>0</v>
          </cell>
          <cell r="G236">
            <v>0</v>
          </cell>
          <cell r="H236">
            <v>0</v>
          </cell>
          <cell r="I236" t="str">
            <v>N/A</v>
          </cell>
          <cell r="K236">
            <v>0</v>
          </cell>
          <cell r="L236">
            <v>0</v>
          </cell>
          <cell r="M236">
            <v>0</v>
          </cell>
          <cell r="N236">
            <v>0</v>
          </cell>
          <cell r="O236">
            <v>0</v>
          </cell>
          <cell r="P236" t="str">
            <v>N/A</v>
          </cell>
          <cell r="R236">
            <v>0</v>
          </cell>
          <cell r="S236">
            <v>0</v>
          </cell>
          <cell r="T236">
            <v>0</v>
          </cell>
          <cell r="U236">
            <v>0</v>
          </cell>
          <cell r="V236">
            <v>0</v>
          </cell>
          <cell r="W236" t="str">
            <v>N/A</v>
          </cell>
        </row>
        <row r="237">
          <cell r="B237" t="str">
            <v xml:space="preserve">TRADING </v>
          </cell>
          <cell r="D237">
            <v>94.697999999999993</v>
          </cell>
          <cell r="E237">
            <v>-12.5</v>
          </cell>
          <cell r="F237">
            <v>0</v>
          </cell>
          <cell r="G237">
            <v>-12.33</v>
          </cell>
          <cell r="H237">
            <v>69.867999999999995</v>
          </cell>
          <cell r="I237">
            <v>0.73779805275718602</v>
          </cell>
          <cell r="K237">
            <v>94.697999999999993</v>
          </cell>
          <cell r="L237">
            <v>-12.5</v>
          </cell>
          <cell r="M237">
            <v>0</v>
          </cell>
          <cell r="N237">
            <v>-12.33</v>
          </cell>
          <cell r="O237">
            <v>69.867999999999995</v>
          </cell>
          <cell r="P237">
            <v>0.73779805275718602</v>
          </cell>
          <cell r="R237">
            <v>94.697999999999993</v>
          </cell>
          <cell r="S237">
            <v>-12.5</v>
          </cell>
          <cell r="T237">
            <v>0</v>
          </cell>
          <cell r="U237">
            <v>-12.33</v>
          </cell>
          <cell r="V237">
            <v>69.867999999999995</v>
          </cell>
          <cell r="W237">
            <v>0.73779805275718602</v>
          </cell>
        </row>
        <row r="238">
          <cell r="B238" t="str">
            <v>TRADING 2W</v>
          </cell>
          <cell r="D238">
            <v>4.05</v>
          </cell>
          <cell r="E238">
            <v>0</v>
          </cell>
          <cell r="F238">
            <v>0</v>
          </cell>
          <cell r="G238">
            <v>-2.0249999999999999</v>
          </cell>
          <cell r="H238">
            <v>2.0249999999999999</v>
          </cell>
          <cell r="I238">
            <v>0.5</v>
          </cell>
          <cell r="K238">
            <v>4.05</v>
          </cell>
          <cell r="L238">
            <v>0</v>
          </cell>
          <cell r="M238">
            <v>0</v>
          </cell>
          <cell r="N238">
            <v>-2.0249999999999999</v>
          </cell>
          <cell r="O238">
            <v>2.0249999999999999</v>
          </cell>
          <cell r="P238">
            <v>0.5</v>
          </cell>
          <cell r="R238">
            <v>4.05</v>
          </cell>
          <cell r="S238">
            <v>0</v>
          </cell>
          <cell r="T238">
            <v>0</v>
          </cell>
          <cell r="U238">
            <v>-2.0249999999999999</v>
          </cell>
          <cell r="V238">
            <v>2.0249999999999999</v>
          </cell>
          <cell r="W238">
            <v>0.5</v>
          </cell>
        </row>
        <row r="239">
          <cell r="B239" t="str">
            <v xml:space="preserve">  TOTAL ITD TRADING</v>
          </cell>
          <cell r="D239">
            <v>98.74799999999999</v>
          </cell>
          <cell r="E239">
            <v>-12.5</v>
          </cell>
          <cell r="F239">
            <v>0</v>
          </cell>
          <cell r="G239">
            <v>-14.355</v>
          </cell>
          <cell r="H239">
            <v>71.893000000000001</v>
          </cell>
          <cell r="I239">
            <v>0.72804512496455631</v>
          </cell>
          <cell r="K239">
            <v>98.74799999999999</v>
          </cell>
          <cell r="L239">
            <v>-12.5</v>
          </cell>
          <cell r="M239">
            <v>0</v>
          </cell>
          <cell r="N239">
            <v>-14.355</v>
          </cell>
          <cell r="O239">
            <v>71.893000000000001</v>
          </cell>
          <cell r="P239">
            <v>0.72804512496455631</v>
          </cell>
          <cell r="R239">
            <v>98.74799999999999</v>
          </cell>
          <cell r="S239">
            <v>-12.5</v>
          </cell>
          <cell r="T239">
            <v>0</v>
          </cell>
          <cell r="U239">
            <v>-14.355</v>
          </cell>
          <cell r="V239">
            <v>71.893000000000001</v>
          </cell>
          <cell r="W239">
            <v>0.72804512496455631</v>
          </cell>
        </row>
        <row r="241">
          <cell r="B241" t="str">
            <v xml:space="preserve">  TOTAL ITD </v>
          </cell>
          <cell r="D241">
            <v>736.0213815514594</v>
          </cell>
          <cell r="E241">
            <v>-497.20185021939733</v>
          </cell>
          <cell r="F241">
            <v>0</v>
          </cell>
          <cell r="G241">
            <v>-37.254924512728401</v>
          </cell>
          <cell r="H241">
            <v>201.56460681933365</v>
          </cell>
          <cell r="I241">
            <v>0.27385699909214001</v>
          </cell>
          <cell r="K241">
            <v>736.0213815514594</v>
          </cell>
          <cell r="L241">
            <v>-497.20185021939733</v>
          </cell>
          <cell r="M241">
            <v>0</v>
          </cell>
          <cell r="N241">
            <v>-37.254924512728401</v>
          </cell>
          <cell r="O241">
            <v>201.56460681933365</v>
          </cell>
          <cell r="P241">
            <v>0.27385699909214001</v>
          </cell>
          <cell r="R241">
            <v>736.0213815514594</v>
          </cell>
          <cell r="S241">
            <v>-497.20185021939733</v>
          </cell>
          <cell r="T241">
            <v>0</v>
          </cell>
          <cell r="U241">
            <v>-37.254924512728401</v>
          </cell>
          <cell r="V241">
            <v>201.56460681933365</v>
          </cell>
          <cell r="W241">
            <v>0.27385699909214001</v>
          </cell>
        </row>
        <row r="323">
          <cell r="D323" t="str">
            <v>DAILY</v>
          </cell>
          <cell r="K323" t="str">
            <v>MTD</v>
          </cell>
          <cell r="R323" t="str">
            <v>YTD</v>
          </cell>
        </row>
        <row r="324">
          <cell r="H324" t="str">
            <v>Profit/</v>
          </cell>
          <cell r="O324" t="str">
            <v>Profit/</v>
          </cell>
          <cell r="V324" t="str">
            <v>Profit/</v>
          </cell>
        </row>
        <row r="325">
          <cell r="B325" t="str">
            <v>DIVISION:</v>
          </cell>
          <cell r="D325" t="str">
            <v>Revenue</v>
          </cell>
          <cell r="E325" t="str">
            <v>Expense</v>
          </cell>
          <cell r="F325" t="str">
            <v>Extra</v>
          </cell>
          <cell r="G325" t="str">
            <v>Other</v>
          </cell>
          <cell r="H325" t="str">
            <v>(Loss)</v>
          </cell>
          <cell r="K325" t="str">
            <v>Revenue</v>
          </cell>
          <cell r="L325" t="str">
            <v>Expense</v>
          </cell>
          <cell r="M325" t="str">
            <v>Extra</v>
          </cell>
          <cell r="N325" t="str">
            <v>Other</v>
          </cell>
          <cell r="O325" t="str">
            <v>(Loss)</v>
          </cell>
          <cell r="R325" t="str">
            <v>Revenue</v>
          </cell>
          <cell r="S325" t="str">
            <v>Expense</v>
          </cell>
          <cell r="T325" t="str">
            <v>Extra</v>
          </cell>
          <cell r="U325" t="str">
            <v>Other</v>
          </cell>
          <cell r="V325" t="str">
            <v>(Loss)</v>
          </cell>
        </row>
        <row r="327">
          <cell r="B327" t="str">
            <v>INCOME:</v>
          </cell>
        </row>
        <row r="328">
          <cell r="B328" t="str">
            <v>MANAGEMENT FEES:</v>
          </cell>
        </row>
        <row r="329">
          <cell r="B329" t="str">
            <v xml:space="preserve">  ASIA</v>
          </cell>
          <cell r="D329">
            <v>0</v>
          </cell>
          <cell r="E329">
            <v>0</v>
          </cell>
          <cell r="F329">
            <v>0</v>
          </cell>
          <cell r="G329">
            <v>0</v>
          </cell>
          <cell r="H329">
            <v>0</v>
          </cell>
          <cell r="K329">
            <v>0</v>
          </cell>
          <cell r="L329">
            <v>0</v>
          </cell>
          <cell r="M329">
            <v>0</v>
          </cell>
          <cell r="N329">
            <v>0</v>
          </cell>
          <cell r="O329">
            <v>0</v>
          </cell>
          <cell r="R329">
            <v>0</v>
          </cell>
          <cell r="S329">
            <v>0</v>
          </cell>
          <cell r="T329">
            <v>0</v>
          </cell>
          <cell r="U329">
            <v>0</v>
          </cell>
          <cell r="V329">
            <v>0</v>
          </cell>
        </row>
        <row r="330">
          <cell r="B330" t="str">
            <v xml:space="preserve">  NEW YORK</v>
          </cell>
          <cell r="D330">
            <v>3.5480000000000005E-2</v>
          </cell>
          <cell r="E330">
            <v>0</v>
          </cell>
          <cell r="F330">
            <v>0</v>
          </cell>
          <cell r="G330">
            <v>0</v>
          </cell>
          <cell r="H330">
            <v>3.5480000000000005E-2</v>
          </cell>
          <cell r="K330">
            <v>3.5480000000000005E-2</v>
          </cell>
          <cell r="L330">
            <v>0</v>
          </cell>
          <cell r="M330">
            <v>0</v>
          </cell>
          <cell r="N330">
            <v>0</v>
          </cell>
          <cell r="O330">
            <v>3.5480000000000005E-2</v>
          </cell>
          <cell r="R330">
            <v>3.5480000000000005E-2</v>
          </cell>
          <cell r="S330">
            <v>0</v>
          </cell>
          <cell r="T330">
            <v>0</v>
          </cell>
          <cell r="U330">
            <v>0</v>
          </cell>
          <cell r="V330">
            <v>3.5480000000000005E-2</v>
          </cell>
        </row>
        <row r="331">
          <cell r="B331" t="str">
            <v xml:space="preserve">  LONDON</v>
          </cell>
          <cell r="D331">
            <v>12.122074039734636</v>
          </cell>
          <cell r="E331">
            <v>0</v>
          </cell>
          <cell r="F331">
            <v>0</v>
          </cell>
          <cell r="G331">
            <v>0</v>
          </cell>
          <cell r="H331">
            <v>12.122074039734636</v>
          </cell>
          <cell r="K331">
            <v>12.122074039734636</v>
          </cell>
          <cell r="L331">
            <v>0</v>
          </cell>
          <cell r="M331">
            <v>0</v>
          </cell>
          <cell r="N331">
            <v>0</v>
          </cell>
          <cell r="O331">
            <v>12.122074039734636</v>
          </cell>
          <cell r="R331">
            <v>12.122074039734636</v>
          </cell>
          <cell r="S331">
            <v>0</v>
          </cell>
          <cell r="T331">
            <v>0</v>
          </cell>
          <cell r="U331">
            <v>0</v>
          </cell>
          <cell r="V331">
            <v>12.122074039734636</v>
          </cell>
        </row>
        <row r="332">
          <cell r="B332" t="str">
            <v xml:space="preserve">  LOS ANGELES</v>
          </cell>
          <cell r="D332">
            <v>10.315315335000001</v>
          </cell>
          <cell r="E332">
            <v>0</v>
          </cell>
          <cell r="F332">
            <v>0</v>
          </cell>
          <cell r="G332">
            <v>0</v>
          </cell>
          <cell r="H332">
            <v>10.315315335000001</v>
          </cell>
          <cell r="K332">
            <v>10.315315335000001</v>
          </cell>
          <cell r="L332">
            <v>0</v>
          </cell>
          <cell r="M332">
            <v>0</v>
          </cell>
          <cell r="N332">
            <v>0</v>
          </cell>
          <cell r="O332">
            <v>10.315315335000001</v>
          </cell>
          <cell r="R332">
            <v>10.315315335000001</v>
          </cell>
          <cell r="S332">
            <v>0</v>
          </cell>
          <cell r="T332">
            <v>0</v>
          </cell>
          <cell r="U332">
            <v>0</v>
          </cell>
          <cell r="V332">
            <v>10.315315335000001</v>
          </cell>
        </row>
        <row r="333">
          <cell r="B333" t="str">
            <v xml:space="preserve">     TOTAL MGMT FEES</v>
          </cell>
          <cell r="D333">
            <v>22.472869374734636</v>
          </cell>
          <cell r="E333">
            <v>0</v>
          </cell>
          <cell r="F333">
            <v>0</v>
          </cell>
          <cell r="G333">
            <v>0</v>
          </cell>
          <cell r="H333">
            <v>22.472869374734636</v>
          </cell>
          <cell r="K333">
            <v>22.472869374734636</v>
          </cell>
          <cell r="L333">
            <v>0</v>
          </cell>
          <cell r="M333">
            <v>0</v>
          </cell>
          <cell r="N333">
            <v>0</v>
          </cell>
          <cell r="O333">
            <v>22.472869374734636</v>
          </cell>
          <cell r="R333">
            <v>22.472869374734636</v>
          </cell>
          <cell r="S333">
            <v>0</v>
          </cell>
          <cell r="T333">
            <v>0</v>
          </cell>
          <cell r="U333">
            <v>0</v>
          </cell>
          <cell r="V333">
            <v>22.472869374734636</v>
          </cell>
        </row>
        <row r="335">
          <cell r="B335" t="str">
            <v>INTEREST INCOME</v>
          </cell>
        </row>
        <row r="336">
          <cell r="B336" t="str">
            <v xml:space="preserve">  DOMESTIC EX. CF&amp;CO</v>
          </cell>
          <cell r="D336">
            <v>0</v>
          </cell>
          <cell r="E336">
            <v>0</v>
          </cell>
          <cell r="F336">
            <v>0</v>
          </cell>
          <cell r="G336">
            <v>0</v>
          </cell>
          <cell r="H336">
            <v>0</v>
          </cell>
          <cell r="K336">
            <v>0</v>
          </cell>
          <cell r="L336">
            <v>0</v>
          </cell>
          <cell r="M336">
            <v>0</v>
          </cell>
          <cell r="N336">
            <v>0</v>
          </cell>
          <cell r="O336">
            <v>0</v>
          </cell>
          <cell r="R336">
            <v>0</v>
          </cell>
          <cell r="S336">
            <v>0</v>
          </cell>
          <cell r="T336">
            <v>0</v>
          </cell>
          <cell r="U336">
            <v>0</v>
          </cell>
          <cell r="V336">
            <v>0</v>
          </cell>
        </row>
        <row r="337">
          <cell r="B337" t="str">
            <v xml:space="preserve">  INTERNATIONAL</v>
          </cell>
          <cell r="D337">
            <v>0</v>
          </cell>
          <cell r="E337">
            <v>0</v>
          </cell>
          <cell r="F337">
            <v>0</v>
          </cell>
          <cell r="G337">
            <v>0</v>
          </cell>
          <cell r="H337">
            <v>0</v>
          </cell>
          <cell r="K337">
            <v>0</v>
          </cell>
          <cell r="L337">
            <v>0</v>
          </cell>
          <cell r="M337">
            <v>0</v>
          </cell>
          <cell r="N337">
            <v>0</v>
          </cell>
          <cell r="O337">
            <v>0</v>
          </cell>
          <cell r="R337">
            <v>0</v>
          </cell>
          <cell r="S337">
            <v>0</v>
          </cell>
          <cell r="T337">
            <v>0</v>
          </cell>
          <cell r="U337">
            <v>0</v>
          </cell>
          <cell r="V337">
            <v>0</v>
          </cell>
        </row>
        <row r="338">
          <cell r="B338" t="str">
            <v xml:space="preserve">  CF&amp;CO</v>
          </cell>
          <cell r="D338">
            <v>0</v>
          </cell>
          <cell r="E338">
            <v>0</v>
          </cell>
          <cell r="F338">
            <v>0</v>
          </cell>
          <cell r="G338">
            <v>0</v>
          </cell>
          <cell r="H338">
            <v>0</v>
          </cell>
          <cell r="K338">
            <v>0</v>
          </cell>
          <cell r="L338">
            <v>0</v>
          </cell>
          <cell r="M338">
            <v>0</v>
          </cell>
          <cell r="N338">
            <v>0</v>
          </cell>
          <cell r="O338">
            <v>0</v>
          </cell>
          <cell r="R338">
            <v>0</v>
          </cell>
          <cell r="S338">
            <v>0</v>
          </cell>
          <cell r="T338">
            <v>0</v>
          </cell>
          <cell r="U338">
            <v>0</v>
          </cell>
          <cell r="V338">
            <v>0</v>
          </cell>
        </row>
        <row r="339">
          <cell r="B339" t="str">
            <v xml:space="preserve">  ITD FINANCING</v>
          </cell>
          <cell r="D339">
            <v>0</v>
          </cell>
          <cell r="E339">
            <v>0</v>
          </cell>
          <cell r="F339">
            <v>0</v>
          </cell>
          <cell r="G339">
            <v>0</v>
          </cell>
          <cell r="H339">
            <v>0</v>
          </cell>
          <cell r="K339">
            <v>0</v>
          </cell>
          <cell r="L339">
            <v>0</v>
          </cell>
          <cell r="M339">
            <v>0</v>
          </cell>
          <cell r="N339">
            <v>0</v>
          </cell>
          <cell r="O339">
            <v>0</v>
          </cell>
          <cell r="R339">
            <v>0</v>
          </cell>
          <cell r="S339">
            <v>0</v>
          </cell>
          <cell r="T339">
            <v>0</v>
          </cell>
          <cell r="U339">
            <v>0</v>
          </cell>
          <cell r="V339">
            <v>0</v>
          </cell>
        </row>
        <row r="340">
          <cell r="B340" t="str">
            <v>ASIA</v>
          </cell>
          <cell r="D340">
            <v>0</v>
          </cell>
          <cell r="E340">
            <v>0</v>
          </cell>
          <cell r="F340">
            <v>0</v>
          </cell>
          <cell r="G340">
            <v>0</v>
          </cell>
          <cell r="H340">
            <v>0</v>
          </cell>
          <cell r="K340">
            <v>0</v>
          </cell>
          <cell r="L340">
            <v>0</v>
          </cell>
          <cell r="M340">
            <v>0</v>
          </cell>
          <cell r="N340">
            <v>0</v>
          </cell>
          <cell r="O340">
            <v>0</v>
          </cell>
          <cell r="R340">
            <v>0</v>
          </cell>
          <cell r="S340">
            <v>0</v>
          </cell>
          <cell r="T340">
            <v>0</v>
          </cell>
          <cell r="U340">
            <v>0</v>
          </cell>
          <cell r="V340">
            <v>0</v>
          </cell>
        </row>
        <row r="341">
          <cell r="B341" t="str">
            <v>CFE FINANCING</v>
          </cell>
          <cell r="D341">
            <v>0</v>
          </cell>
          <cell r="E341">
            <v>0</v>
          </cell>
          <cell r="F341">
            <v>0</v>
          </cell>
          <cell r="G341">
            <v>0</v>
          </cell>
          <cell r="H341">
            <v>0</v>
          </cell>
          <cell r="K341">
            <v>0</v>
          </cell>
          <cell r="L341">
            <v>0</v>
          </cell>
          <cell r="M341">
            <v>0</v>
          </cell>
          <cell r="N341">
            <v>0</v>
          </cell>
          <cell r="O341">
            <v>0</v>
          </cell>
          <cell r="R341">
            <v>0</v>
          </cell>
          <cell r="S341">
            <v>0</v>
          </cell>
          <cell r="T341">
            <v>0</v>
          </cell>
          <cell r="U341">
            <v>0</v>
          </cell>
          <cell r="V341">
            <v>0</v>
          </cell>
        </row>
        <row r="342">
          <cell r="B342" t="str">
            <v xml:space="preserve">     TOTAL INT. INCOME</v>
          </cell>
          <cell r="D342">
            <v>0</v>
          </cell>
          <cell r="E342">
            <v>0</v>
          </cell>
          <cell r="F342">
            <v>0</v>
          </cell>
          <cell r="G342">
            <v>0</v>
          </cell>
          <cell r="H342">
            <v>0</v>
          </cell>
          <cell r="K342">
            <v>0</v>
          </cell>
          <cell r="L342">
            <v>0</v>
          </cell>
          <cell r="M342">
            <v>0</v>
          </cell>
          <cell r="N342">
            <v>0</v>
          </cell>
          <cell r="O342">
            <v>0</v>
          </cell>
          <cell r="R342">
            <v>0</v>
          </cell>
          <cell r="S342">
            <v>0</v>
          </cell>
          <cell r="T342">
            <v>0</v>
          </cell>
          <cell r="U342">
            <v>0</v>
          </cell>
          <cell r="V342">
            <v>0</v>
          </cell>
        </row>
        <row r="344">
          <cell r="B344" t="str">
            <v>KAROSEN REVENUES</v>
          </cell>
          <cell r="D344">
            <v>0</v>
          </cell>
          <cell r="E344">
            <v>0</v>
          </cell>
          <cell r="F344">
            <v>0</v>
          </cell>
          <cell r="G344">
            <v>0</v>
          </cell>
          <cell r="H344">
            <v>0</v>
          </cell>
          <cell r="K344">
            <v>0</v>
          </cell>
          <cell r="L344">
            <v>0</v>
          </cell>
          <cell r="M344">
            <v>0</v>
          </cell>
          <cell r="N344">
            <v>0</v>
          </cell>
          <cell r="O344">
            <v>0</v>
          </cell>
          <cell r="R344">
            <v>0</v>
          </cell>
          <cell r="S344">
            <v>0</v>
          </cell>
          <cell r="T344">
            <v>0</v>
          </cell>
          <cell r="U344">
            <v>0</v>
          </cell>
          <cell r="V344">
            <v>0</v>
          </cell>
        </row>
        <row r="345">
          <cell r="B345" t="str">
            <v>MNGD PERF. PTRNS</v>
          </cell>
          <cell r="D345">
            <v>0</v>
          </cell>
          <cell r="E345">
            <v>0</v>
          </cell>
          <cell r="F345">
            <v>0</v>
          </cell>
          <cell r="G345">
            <v>0</v>
          </cell>
          <cell r="H345">
            <v>0</v>
          </cell>
          <cell r="K345">
            <v>0</v>
          </cell>
          <cell r="L345">
            <v>0</v>
          </cell>
          <cell r="M345">
            <v>0</v>
          </cell>
          <cell r="N345">
            <v>0</v>
          </cell>
          <cell r="O345">
            <v>0</v>
          </cell>
          <cell r="R345">
            <v>0</v>
          </cell>
          <cell r="S345">
            <v>0</v>
          </cell>
          <cell r="T345">
            <v>0</v>
          </cell>
          <cell r="U345">
            <v>0</v>
          </cell>
          <cell r="V345">
            <v>0</v>
          </cell>
        </row>
        <row r="346">
          <cell r="B346" t="str">
            <v>OTHER INCOME</v>
          </cell>
          <cell r="D346">
            <v>0</v>
          </cell>
          <cell r="E346">
            <v>0</v>
          </cell>
          <cell r="F346">
            <v>0</v>
          </cell>
          <cell r="G346">
            <v>0</v>
          </cell>
          <cell r="H346">
            <v>0</v>
          </cell>
          <cell r="K346">
            <v>0</v>
          </cell>
          <cell r="L346">
            <v>0</v>
          </cell>
          <cell r="M346">
            <v>0</v>
          </cell>
          <cell r="N346">
            <v>0</v>
          </cell>
          <cell r="O346">
            <v>0</v>
          </cell>
          <cell r="R346">
            <v>0</v>
          </cell>
          <cell r="S346">
            <v>0</v>
          </cell>
          <cell r="T346">
            <v>0</v>
          </cell>
          <cell r="U346">
            <v>0</v>
          </cell>
          <cell r="V346">
            <v>0</v>
          </cell>
        </row>
        <row r="347">
          <cell r="B347" t="str">
            <v>FX HEDGE PROGRAM</v>
          </cell>
          <cell r="D347">
            <v>0</v>
          </cell>
          <cell r="E347">
            <v>0</v>
          </cell>
          <cell r="F347">
            <v>0</v>
          </cell>
          <cell r="G347">
            <v>0</v>
          </cell>
          <cell r="H347">
            <v>0</v>
          </cell>
          <cell r="K347">
            <v>0</v>
          </cell>
          <cell r="L347">
            <v>0</v>
          </cell>
          <cell r="M347">
            <v>0</v>
          </cell>
          <cell r="N347">
            <v>0</v>
          </cell>
          <cell r="O347">
            <v>0</v>
          </cell>
          <cell r="R347">
            <v>0</v>
          </cell>
          <cell r="S347">
            <v>0</v>
          </cell>
          <cell r="T347">
            <v>0</v>
          </cell>
          <cell r="U347">
            <v>0</v>
          </cell>
          <cell r="V347">
            <v>0</v>
          </cell>
        </row>
        <row r="348">
          <cell r="B348" t="str">
            <v xml:space="preserve">     TOTAL INCOME</v>
          </cell>
          <cell r="D348">
            <v>22.472869374734636</v>
          </cell>
          <cell r="E348">
            <v>0</v>
          </cell>
          <cell r="F348">
            <v>0</v>
          </cell>
          <cell r="G348">
            <v>0</v>
          </cell>
          <cell r="H348">
            <v>22.472869374734636</v>
          </cell>
          <cell r="K348">
            <v>22.472869374734636</v>
          </cell>
          <cell r="L348">
            <v>0</v>
          </cell>
          <cell r="M348">
            <v>0</v>
          </cell>
          <cell r="N348">
            <v>0</v>
          </cell>
          <cell r="O348">
            <v>22.472869374734636</v>
          </cell>
          <cell r="R348">
            <v>22.472869374734636</v>
          </cell>
          <cell r="S348">
            <v>0</v>
          </cell>
          <cell r="T348">
            <v>0</v>
          </cell>
          <cell r="U348">
            <v>0</v>
          </cell>
          <cell r="V348">
            <v>22.472869374734636</v>
          </cell>
        </row>
        <row r="354">
          <cell r="D354" t="str">
            <v>DAILY</v>
          </cell>
          <cell r="K354" t="str">
            <v>MTD</v>
          </cell>
          <cell r="R354" t="str">
            <v>YTD</v>
          </cell>
        </row>
        <row r="355">
          <cell r="H355" t="str">
            <v>Profit/</v>
          </cell>
          <cell r="O355" t="str">
            <v>Profit/</v>
          </cell>
          <cell r="V355" t="str">
            <v>Profit/</v>
          </cell>
        </row>
        <row r="356">
          <cell r="B356" t="str">
            <v>DIVISION:</v>
          </cell>
          <cell r="D356" t="str">
            <v>Revenue</v>
          </cell>
          <cell r="E356" t="str">
            <v>Expense</v>
          </cell>
          <cell r="F356" t="str">
            <v>Extra</v>
          </cell>
          <cell r="G356" t="str">
            <v>Other</v>
          </cell>
          <cell r="H356" t="str">
            <v>(Loss)</v>
          </cell>
          <cell r="K356" t="str">
            <v>Revenue</v>
          </cell>
          <cell r="L356" t="str">
            <v>Expense</v>
          </cell>
          <cell r="M356" t="str">
            <v>Extra</v>
          </cell>
          <cell r="N356" t="str">
            <v>Other</v>
          </cell>
          <cell r="O356" t="str">
            <v>(Loss)</v>
          </cell>
          <cell r="R356" t="str">
            <v>Revenue</v>
          </cell>
          <cell r="S356" t="str">
            <v>Expense</v>
          </cell>
          <cell r="T356" t="str">
            <v>Extra</v>
          </cell>
          <cell r="U356" t="str">
            <v>Other</v>
          </cell>
          <cell r="V356" t="str">
            <v>(Loss)</v>
          </cell>
        </row>
        <row r="358">
          <cell r="B358" t="str">
            <v>EXPENSE:</v>
          </cell>
        </row>
        <row r="359">
          <cell r="B359" t="str">
            <v>PARTICIPATION @ 11%</v>
          </cell>
          <cell r="D359">
            <v>0</v>
          </cell>
          <cell r="E359">
            <v>0</v>
          </cell>
          <cell r="F359">
            <v>0</v>
          </cell>
          <cell r="G359">
            <v>9.17</v>
          </cell>
          <cell r="H359">
            <v>9.17</v>
          </cell>
          <cell r="K359">
            <v>0</v>
          </cell>
          <cell r="L359">
            <v>0</v>
          </cell>
          <cell r="M359">
            <v>0</v>
          </cell>
          <cell r="N359">
            <v>9.17</v>
          </cell>
          <cell r="O359">
            <v>9.17</v>
          </cell>
          <cell r="R359">
            <v>0</v>
          </cell>
          <cell r="S359">
            <v>0</v>
          </cell>
          <cell r="T359">
            <v>0</v>
          </cell>
          <cell r="U359">
            <v>9.17</v>
          </cell>
          <cell r="V359">
            <v>9.17</v>
          </cell>
        </row>
        <row r="360">
          <cell r="B360" t="str">
            <v>GOODWILL</v>
          </cell>
          <cell r="D360">
            <v>0</v>
          </cell>
          <cell r="E360">
            <v>0</v>
          </cell>
          <cell r="F360">
            <v>0</v>
          </cell>
          <cell r="G360">
            <v>0</v>
          </cell>
          <cell r="H360">
            <v>0</v>
          </cell>
          <cell r="K360">
            <v>0</v>
          </cell>
          <cell r="L360">
            <v>0</v>
          </cell>
          <cell r="M360">
            <v>0</v>
          </cell>
          <cell r="N360">
            <v>0</v>
          </cell>
          <cell r="O360">
            <v>0</v>
          </cell>
          <cell r="R360">
            <v>0</v>
          </cell>
          <cell r="S360">
            <v>0</v>
          </cell>
          <cell r="T360">
            <v>0</v>
          </cell>
          <cell r="U360">
            <v>0</v>
          </cell>
          <cell r="V360">
            <v>0</v>
          </cell>
        </row>
        <row r="361">
          <cell r="B361" t="str">
            <v>CFI CONSULTING</v>
          </cell>
          <cell r="D361">
            <v>0</v>
          </cell>
          <cell r="E361">
            <v>-8.5714285714285712</v>
          </cell>
          <cell r="F361">
            <v>0</v>
          </cell>
          <cell r="G361">
            <v>0</v>
          </cell>
          <cell r="H361">
            <v>-8.5714285714285712</v>
          </cell>
          <cell r="K361">
            <v>0</v>
          </cell>
          <cell r="L361">
            <v>-8.5714285714285712</v>
          </cell>
          <cell r="M361">
            <v>0</v>
          </cell>
          <cell r="N361">
            <v>0</v>
          </cell>
          <cell r="O361">
            <v>-8.5714285714285712</v>
          </cell>
          <cell r="R361">
            <v>0</v>
          </cell>
          <cell r="S361">
            <v>-8.5714285714285712</v>
          </cell>
          <cell r="T361">
            <v>0</v>
          </cell>
          <cell r="U361">
            <v>0</v>
          </cell>
          <cell r="V361">
            <v>-8.5714285714285712</v>
          </cell>
        </row>
        <row r="362">
          <cell r="B362" t="str">
            <v>CONTRIBUTIONS @3.5%</v>
          </cell>
          <cell r="D362">
            <v>0</v>
          </cell>
          <cell r="E362">
            <v>0</v>
          </cell>
          <cell r="F362">
            <v>0</v>
          </cell>
          <cell r="G362">
            <v>3.8080675615384996</v>
          </cell>
          <cell r="H362">
            <v>3.8080675615384996</v>
          </cell>
          <cell r="K362">
            <v>0</v>
          </cell>
          <cell r="L362">
            <v>0</v>
          </cell>
          <cell r="M362">
            <v>0</v>
          </cell>
          <cell r="N362">
            <v>3.8080675615384996</v>
          </cell>
          <cell r="O362">
            <v>3.8080675615384996</v>
          </cell>
          <cell r="R362">
            <v>0</v>
          </cell>
          <cell r="S362">
            <v>0</v>
          </cell>
          <cell r="T362">
            <v>0</v>
          </cell>
          <cell r="U362">
            <v>3.8080675615384996</v>
          </cell>
          <cell r="V362">
            <v>3.8080675615384996</v>
          </cell>
        </row>
        <row r="363">
          <cell r="B363" t="str">
            <v>VARIABLE RESERVE***</v>
          </cell>
          <cell r="D363">
            <v>0</v>
          </cell>
          <cell r="E363">
            <v>-19.857142857142858</v>
          </cell>
          <cell r="F363">
            <v>0</v>
          </cell>
          <cell r="G363">
            <v>0</v>
          </cell>
          <cell r="H363">
            <v>-19.857142857142858</v>
          </cell>
          <cell r="K363">
            <v>0</v>
          </cell>
          <cell r="L363">
            <v>-19.857142857142858</v>
          </cell>
          <cell r="M363">
            <v>0</v>
          </cell>
          <cell r="N363">
            <v>0</v>
          </cell>
          <cell r="O363">
            <v>-19.857142857142858</v>
          </cell>
          <cell r="R363">
            <v>0</v>
          </cell>
          <cell r="S363">
            <v>-19.857142857142858</v>
          </cell>
          <cell r="T363">
            <v>0</v>
          </cell>
          <cell r="U363">
            <v>0</v>
          </cell>
          <cell r="V363">
            <v>-19.857142857142858</v>
          </cell>
        </row>
        <row r="364">
          <cell r="B364" t="str">
            <v>LEGAL ACCRUAL</v>
          </cell>
          <cell r="D364">
            <v>0</v>
          </cell>
          <cell r="E364">
            <v>-47.61904761904762</v>
          </cell>
          <cell r="F364">
            <v>0</v>
          </cell>
          <cell r="G364">
            <v>0</v>
          </cell>
          <cell r="H364">
            <v>-47.61904761904762</v>
          </cell>
          <cell r="K364">
            <v>0</v>
          </cell>
          <cell r="L364">
            <v>-47.61904761904762</v>
          </cell>
          <cell r="M364">
            <v>0</v>
          </cell>
          <cell r="N364">
            <v>0</v>
          </cell>
          <cell r="O364">
            <v>-47.61904761904762</v>
          </cell>
          <cell r="R364">
            <v>0</v>
          </cell>
          <cell r="S364">
            <v>-47.61904761904762</v>
          </cell>
          <cell r="T364">
            <v>0</v>
          </cell>
          <cell r="U364">
            <v>0</v>
          </cell>
          <cell r="V364">
            <v>-47.61904761904762</v>
          </cell>
        </row>
        <row r="366">
          <cell r="B366" t="str">
            <v>EXECUTIVE AREA EXP</v>
          </cell>
          <cell r="F366" t="str">
            <v xml:space="preserve"> </v>
          </cell>
        </row>
        <row r="367">
          <cell r="B367" t="str">
            <v xml:space="preserve">  NEW YORK</v>
          </cell>
          <cell r="D367">
            <v>0</v>
          </cell>
          <cell r="E367">
            <v>-24.395190476190475</v>
          </cell>
          <cell r="F367">
            <v>0</v>
          </cell>
          <cell r="G367">
            <v>0</v>
          </cell>
          <cell r="H367">
            <v>-24.395190476190475</v>
          </cell>
          <cell r="K367">
            <v>0</v>
          </cell>
          <cell r="L367">
            <v>-24.395190476190475</v>
          </cell>
          <cell r="M367">
            <v>0</v>
          </cell>
          <cell r="N367">
            <v>0</v>
          </cell>
          <cell r="O367">
            <v>-24.395190476190475</v>
          </cell>
          <cell r="R367">
            <v>0</v>
          </cell>
          <cell r="S367">
            <v>-24.395190476190475</v>
          </cell>
          <cell r="T367">
            <v>0</v>
          </cell>
          <cell r="U367">
            <v>0</v>
          </cell>
          <cell r="V367">
            <v>-24.395190476190475</v>
          </cell>
        </row>
        <row r="368">
          <cell r="B368" t="str">
            <v xml:space="preserve">  LONDON</v>
          </cell>
          <cell r="D368">
            <v>0</v>
          </cell>
          <cell r="E368">
            <v>-23.686186101849056</v>
          </cell>
          <cell r="F368">
            <v>0</v>
          </cell>
          <cell r="G368">
            <v>-6.7787953757415238</v>
          </cell>
          <cell r="H368">
            <v>-30.46498147759058</v>
          </cell>
          <cell r="K368">
            <v>0</v>
          </cell>
          <cell r="L368">
            <v>-23.686186101849056</v>
          </cell>
          <cell r="M368">
            <v>0</v>
          </cell>
          <cell r="N368">
            <v>-6.7787953757415238</v>
          </cell>
          <cell r="O368">
            <v>-30.46498147759058</v>
          </cell>
          <cell r="R368">
            <v>0</v>
          </cell>
          <cell r="S368">
            <v>-23.686186101849056</v>
          </cell>
          <cell r="T368">
            <v>0</v>
          </cell>
          <cell r="U368">
            <v>-6.7787953757415238</v>
          </cell>
          <cell r="V368">
            <v>-30.46498147759058</v>
          </cell>
        </row>
        <row r="369">
          <cell r="B369" t="str">
            <v xml:space="preserve"> TOKYO</v>
          </cell>
          <cell r="D369">
            <v>0</v>
          </cell>
          <cell r="E369">
            <v>0</v>
          </cell>
          <cell r="F369">
            <v>0</v>
          </cell>
          <cell r="G369">
            <v>0</v>
          </cell>
          <cell r="H369">
            <v>0</v>
          </cell>
          <cell r="K369">
            <v>0</v>
          </cell>
          <cell r="L369">
            <v>0</v>
          </cell>
          <cell r="M369">
            <v>0</v>
          </cell>
          <cell r="N369">
            <v>0</v>
          </cell>
          <cell r="O369">
            <v>0</v>
          </cell>
          <cell r="R369">
            <v>0</v>
          </cell>
          <cell r="S369">
            <v>0</v>
          </cell>
          <cell r="T369">
            <v>0</v>
          </cell>
          <cell r="U369">
            <v>0</v>
          </cell>
          <cell r="V369">
            <v>0</v>
          </cell>
        </row>
        <row r="370">
          <cell r="B370" t="str">
            <v>CORPORATE - HK</v>
          </cell>
          <cell r="D370">
            <v>0</v>
          </cell>
          <cell r="E370">
            <v>0</v>
          </cell>
          <cell r="F370">
            <v>0</v>
          </cell>
          <cell r="G370">
            <v>0</v>
          </cell>
          <cell r="H370">
            <v>0</v>
          </cell>
          <cell r="K370">
            <v>0</v>
          </cell>
          <cell r="L370">
            <v>0</v>
          </cell>
          <cell r="M370">
            <v>0</v>
          </cell>
          <cell r="N370">
            <v>0</v>
          </cell>
          <cell r="O370">
            <v>0</v>
          </cell>
          <cell r="R370">
            <v>0</v>
          </cell>
          <cell r="S370">
            <v>0</v>
          </cell>
          <cell r="T370">
            <v>0</v>
          </cell>
          <cell r="U370">
            <v>0</v>
          </cell>
          <cell r="V370">
            <v>0</v>
          </cell>
        </row>
        <row r="371">
          <cell r="B371" t="str">
            <v>CORPORATE - AUSTRALIA</v>
          </cell>
          <cell r="D371">
            <v>0</v>
          </cell>
          <cell r="E371">
            <v>0</v>
          </cell>
          <cell r="F371">
            <v>0</v>
          </cell>
          <cell r="G371">
            <v>0</v>
          </cell>
          <cell r="H371">
            <v>0</v>
          </cell>
          <cell r="K371">
            <v>0</v>
          </cell>
          <cell r="L371">
            <v>0</v>
          </cell>
          <cell r="M371">
            <v>0</v>
          </cell>
          <cell r="N371">
            <v>0</v>
          </cell>
          <cell r="O371">
            <v>0</v>
          </cell>
          <cell r="R371">
            <v>0</v>
          </cell>
          <cell r="S371">
            <v>0</v>
          </cell>
          <cell r="T371">
            <v>0</v>
          </cell>
          <cell r="U371">
            <v>0</v>
          </cell>
          <cell r="V371">
            <v>0</v>
          </cell>
        </row>
        <row r="372">
          <cell r="B372" t="str">
            <v xml:space="preserve">  LOS ANGELES</v>
          </cell>
          <cell r="D372">
            <v>0</v>
          </cell>
          <cell r="E372">
            <v>0</v>
          </cell>
          <cell r="F372">
            <v>0</v>
          </cell>
          <cell r="G372">
            <v>0</v>
          </cell>
          <cell r="H372">
            <v>0</v>
          </cell>
          <cell r="K372">
            <v>0</v>
          </cell>
          <cell r="L372">
            <v>0</v>
          </cell>
          <cell r="M372">
            <v>0</v>
          </cell>
          <cell r="N372">
            <v>0</v>
          </cell>
          <cell r="O372">
            <v>0</v>
          </cell>
          <cell r="R372">
            <v>0</v>
          </cell>
          <cell r="S372">
            <v>0</v>
          </cell>
          <cell r="T372">
            <v>0</v>
          </cell>
          <cell r="U372">
            <v>0</v>
          </cell>
          <cell r="V372">
            <v>0</v>
          </cell>
        </row>
        <row r="373">
          <cell r="B373" t="str">
            <v xml:space="preserve">    TOTAL EXEC AREA</v>
          </cell>
          <cell r="D373">
            <v>0</v>
          </cell>
          <cell r="E373">
            <v>-48.081376578039531</v>
          </cell>
          <cell r="F373">
            <v>0</v>
          </cell>
          <cell r="G373">
            <v>-6.7787953757415238</v>
          </cell>
          <cell r="H373">
            <v>-54.860171953781055</v>
          </cell>
          <cell r="K373">
            <v>0</v>
          </cell>
          <cell r="L373">
            <v>-48.081376578039531</v>
          </cell>
          <cell r="M373">
            <v>0</v>
          </cell>
          <cell r="N373">
            <v>-6.7787953757415238</v>
          </cell>
          <cell r="O373">
            <v>-54.860171953781055</v>
          </cell>
          <cell r="R373">
            <v>0</v>
          </cell>
          <cell r="S373">
            <v>-48.081376578039531</v>
          </cell>
          <cell r="T373">
            <v>0</v>
          </cell>
          <cell r="U373">
            <v>-6.7787953757415238</v>
          </cell>
          <cell r="V373">
            <v>-54.860171953781055</v>
          </cell>
        </row>
        <row r="375">
          <cell r="B375" t="str">
            <v>CORPORATE GENERAL:</v>
          </cell>
        </row>
        <row r="376">
          <cell r="B376" t="str">
            <v xml:space="preserve">  NEW YORK:</v>
          </cell>
        </row>
        <row r="377">
          <cell r="B377" t="str">
            <v xml:space="preserve">     OTHER - NY / PROJECTS</v>
          </cell>
          <cell r="D377">
            <v>0</v>
          </cell>
          <cell r="E377">
            <v>0</v>
          </cell>
          <cell r="F377">
            <v>0</v>
          </cell>
          <cell r="G377">
            <v>0</v>
          </cell>
          <cell r="H377">
            <v>0</v>
          </cell>
          <cell r="K377">
            <v>0</v>
          </cell>
          <cell r="L377">
            <v>0</v>
          </cell>
          <cell r="M377">
            <v>0</v>
          </cell>
          <cell r="N377">
            <v>0</v>
          </cell>
          <cell r="O377">
            <v>0</v>
          </cell>
          <cell r="R377">
            <v>0</v>
          </cell>
          <cell r="S377">
            <v>0</v>
          </cell>
          <cell r="T377">
            <v>0</v>
          </cell>
          <cell r="U377">
            <v>0</v>
          </cell>
          <cell r="V377">
            <v>0</v>
          </cell>
        </row>
        <row r="378">
          <cell r="B378" t="str">
            <v xml:space="preserve">    CFS CORP ITEMS/Non budget</v>
          </cell>
          <cell r="D378">
            <v>0</v>
          </cell>
          <cell r="E378">
            <v>-2.1904761904761907</v>
          </cell>
          <cell r="F378">
            <v>0</v>
          </cell>
          <cell r="G378">
            <v>0</v>
          </cell>
          <cell r="H378">
            <v>-2.1904761904761907</v>
          </cell>
          <cell r="K378">
            <v>0</v>
          </cell>
          <cell r="L378">
            <v>-2.1904761904761907</v>
          </cell>
          <cell r="M378">
            <v>0</v>
          </cell>
          <cell r="N378">
            <v>0</v>
          </cell>
          <cell r="O378">
            <v>-2.1904761904761907</v>
          </cell>
          <cell r="R378">
            <v>0</v>
          </cell>
          <cell r="S378">
            <v>-2.1904761904761907</v>
          </cell>
          <cell r="T378">
            <v>0</v>
          </cell>
          <cell r="U378">
            <v>0</v>
          </cell>
          <cell r="V378">
            <v>-2.1904761904761907</v>
          </cell>
        </row>
        <row r="379">
          <cell r="B379" t="str">
            <v xml:space="preserve">    US CORP BUDGET</v>
          </cell>
          <cell r="D379">
            <v>0</v>
          </cell>
          <cell r="E379">
            <v>0</v>
          </cell>
          <cell r="F379">
            <v>0</v>
          </cell>
          <cell r="G379">
            <v>0</v>
          </cell>
          <cell r="H379">
            <v>0</v>
          </cell>
          <cell r="K379">
            <v>0</v>
          </cell>
          <cell r="L379">
            <v>0</v>
          </cell>
          <cell r="M379">
            <v>0</v>
          </cell>
          <cell r="N379">
            <v>0</v>
          </cell>
          <cell r="O379">
            <v>0</v>
          </cell>
          <cell r="R379">
            <v>0</v>
          </cell>
          <cell r="S379">
            <v>0</v>
          </cell>
          <cell r="T379">
            <v>0</v>
          </cell>
          <cell r="U379">
            <v>0</v>
          </cell>
          <cell r="V379">
            <v>0</v>
          </cell>
        </row>
        <row r="380">
          <cell r="B380" t="str">
            <v>ASIA:</v>
          </cell>
        </row>
        <row r="381">
          <cell r="B381" t="str">
            <v>PAC RIM CORP ITEMS</v>
          </cell>
          <cell r="D381">
            <v>0</v>
          </cell>
          <cell r="E381">
            <v>0</v>
          </cell>
          <cell r="F381">
            <v>0</v>
          </cell>
          <cell r="G381">
            <v>0</v>
          </cell>
          <cell r="H381">
            <v>0</v>
          </cell>
          <cell r="K381">
            <v>0</v>
          </cell>
          <cell r="L381">
            <v>0</v>
          </cell>
          <cell r="M381">
            <v>0</v>
          </cell>
          <cell r="N381">
            <v>0</v>
          </cell>
          <cell r="O381">
            <v>0</v>
          </cell>
          <cell r="R381">
            <v>0</v>
          </cell>
          <cell r="S381">
            <v>0</v>
          </cell>
          <cell r="T381">
            <v>0</v>
          </cell>
          <cell r="U381">
            <v>0</v>
          </cell>
          <cell r="V381">
            <v>0</v>
          </cell>
        </row>
        <row r="382">
          <cell r="B382" t="str">
            <v xml:space="preserve">  LONDON:</v>
          </cell>
        </row>
        <row r="383">
          <cell r="B383" t="str">
            <v xml:space="preserve">    CFI CORP ITEMS</v>
          </cell>
          <cell r="D383">
            <v>0</v>
          </cell>
          <cell r="E383">
            <v>-18.027844047619048</v>
          </cell>
          <cell r="F383">
            <v>0</v>
          </cell>
          <cell r="G383">
            <v>0</v>
          </cell>
          <cell r="H383">
            <v>-18.027844047619048</v>
          </cell>
          <cell r="K383">
            <v>0</v>
          </cell>
          <cell r="L383">
            <v>-18.027844047619048</v>
          </cell>
          <cell r="M383">
            <v>0</v>
          </cell>
          <cell r="N383">
            <v>0</v>
          </cell>
          <cell r="O383">
            <v>-18.027844047619048</v>
          </cell>
          <cell r="R383">
            <v>0</v>
          </cell>
          <cell r="S383">
            <v>-18.027844047619048</v>
          </cell>
          <cell r="T383">
            <v>0</v>
          </cell>
          <cell r="U383">
            <v>0</v>
          </cell>
          <cell r="V383">
            <v>-18.027844047619048</v>
          </cell>
        </row>
        <row r="384">
          <cell r="B384" t="str">
            <v xml:space="preserve">    TOTAL CORP GEN EXP</v>
          </cell>
          <cell r="D384">
            <v>0</v>
          </cell>
          <cell r="E384">
            <v>-20.218320238095238</v>
          </cell>
          <cell r="F384">
            <v>0</v>
          </cell>
          <cell r="G384">
            <v>0</v>
          </cell>
          <cell r="H384">
            <v>-20.218320238095238</v>
          </cell>
          <cell r="K384">
            <v>0</v>
          </cell>
          <cell r="L384">
            <v>-20.218320238095238</v>
          </cell>
          <cell r="M384">
            <v>0</v>
          </cell>
          <cell r="N384">
            <v>0</v>
          </cell>
          <cell r="O384">
            <v>-20.218320238095238</v>
          </cell>
          <cell r="R384">
            <v>0</v>
          </cell>
          <cell r="S384">
            <v>-20.218320238095238</v>
          </cell>
          <cell r="T384">
            <v>0</v>
          </cell>
          <cell r="U384">
            <v>0</v>
          </cell>
          <cell r="V384">
            <v>-20.218320238095238</v>
          </cell>
        </row>
        <row r="386">
          <cell r="B386" t="str">
            <v>CORP CONSOLIDATION</v>
          </cell>
          <cell r="D386">
            <v>0</v>
          </cell>
          <cell r="E386">
            <v>0</v>
          </cell>
          <cell r="F386">
            <v>0</v>
          </cell>
          <cell r="G386">
            <v>0</v>
          </cell>
          <cell r="H386">
            <v>0</v>
          </cell>
          <cell r="K386">
            <v>0</v>
          </cell>
          <cell r="L386">
            <v>0</v>
          </cell>
          <cell r="M386">
            <v>0</v>
          </cell>
          <cell r="N386">
            <v>0</v>
          </cell>
          <cell r="O386">
            <v>0</v>
          </cell>
          <cell r="R386">
            <v>0</v>
          </cell>
          <cell r="S386">
            <v>0</v>
          </cell>
          <cell r="T386">
            <v>0</v>
          </cell>
          <cell r="U386">
            <v>0</v>
          </cell>
          <cell r="V386">
            <v>0</v>
          </cell>
        </row>
        <row r="387">
          <cell r="B387" t="str">
            <v>CORP ONE LINER</v>
          </cell>
          <cell r="D387">
            <v>0</v>
          </cell>
          <cell r="E387">
            <v>0</v>
          </cell>
          <cell r="F387">
            <v>0</v>
          </cell>
          <cell r="G387">
            <v>0</v>
          </cell>
          <cell r="H387">
            <v>0</v>
          </cell>
          <cell r="K387">
            <v>0</v>
          </cell>
          <cell r="L387">
            <v>0</v>
          </cell>
          <cell r="M387">
            <v>0</v>
          </cell>
          <cell r="N387">
            <v>0</v>
          </cell>
          <cell r="O387">
            <v>0</v>
          </cell>
          <cell r="R387">
            <v>0</v>
          </cell>
          <cell r="S387">
            <v>0</v>
          </cell>
          <cell r="T387">
            <v>0</v>
          </cell>
          <cell r="U387">
            <v>0</v>
          </cell>
          <cell r="V387">
            <v>0</v>
          </cell>
        </row>
        <row r="388">
          <cell r="B388" t="str">
            <v>TERMINATED PARTNERS</v>
          </cell>
          <cell r="D388">
            <v>0</v>
          </cell>
          <cell r="E388">
            <v>-6.666666666666667</v>
          </cell>
          <cell r="F388">
            <v>0</v>
          </cell>
          <cell r="G388">
            <v>0</v>
          </cell>
          <cell r="H388">
            <v>-6.666666666666667</v>
          </cell>
          <cell r="K388">
            <v>0</v>
          </cell>
          <cell r="L388">
            <v>-6.666666666666667</v>
          </cell>
          <cell r="M388">
            <v>0</v>
          </cell>
          <cell r="N388">
            <v>0</v>
          </cell>
          <cell r="O388">
            <v>-6.666666666666667</v>
          </cell>
          <cell r="R388">
            <v>0</v>
          </cell>
          <cell r="S388">
            <v>-6.666666666666667</v>
          </cell>
          <cell r="T388">
            <v>0</v>
          </cell>
          <cell r="U388">
            <v>0</v>
          </cell>
          <cell r="V388">
            <v>-6.666666666666667</v>
          </cell>
        </row>
        <row r="389">
          <cell r="B389" t="str">
            <v>GRANT UNIT CREDITS</v>
          </cell>
          <cell r="D389">
            <v>0</v>
          </cell>
          <cell r="E389">
            <v>0</v>
          </cell>
          <cell r="F389">
            <v>0</v>
          </cell>
          <cell r="G389">
            <v>0</v>
          </cell>
          <cell r="H389">
            <v>0</v>
          </cell>
          <cell r="K389">
            <v>0</v>
          </cell>
          <cell r="L389">
            <v>0</v>
          </cell>
          <cell r="M389">
            <v>0</v>
          </cell>
          <cell r="N389">
            <v>0</v>
          </cell>
          <cell r="O389">
            <v>0</v>
          </cell>
          <cell r="R389">
            <v>0</v>
          </cell>
          <cell r="S389">
            <v>0</v>
          </cell>
          <cell r="T389">
            <v>0</v>
          </cell>
          <cell r="U389">
            <v>0</v>
          </cell>
          <cell r="V389">
            <v>0</v>
          </cell>
        </row>
        <row r="390">
          <cell r="B390" t="str">
            <v>ART DEPT</v>
          </cell>
          <cell r="D390">
            <v>0</v>
          </cell>
          <cell r="E390">
            <v>-0.40595238095238095</v>
          </cell>
          <cell r="F390">
            <v>0</v>
          </cell>
          <cell r="G390">
            <v>0</v>
          </cell>
          <cell r="H390">
            <v>-0.40595238095238095</v>
          </cell>
          <cell r="K390">
            <v>0</v>
          </cell>
          <cell r="L390">
            <v>-0.40595238095238095</v>
          </cell>
          <cell r="M390">
            <v>0</v>
          </cell>
          <cell r="N390">
            <v>0</v>
          </cell>
          <cell r="O390">
            <v>-0.40595238095238095</v>
          </cell>
          <cell r="R390">
            <v>0</v>
          </cell>
          <cell r="S390">
            <v>-0.40595238095238095</v>
          </cell>
          <cell r="T390">
            <v>0</v>
          </cell>
          <cell r="U390">
            <v>0</v>
          </cell>
          <cell r="V390">
            <v>-0.40595238095238095</v>
          </cell>
        </row>
        <row r="391">
          <cell r="B391" t="str">
            <v>INT ON EXTERNAL LOANS</v>
          </cell>
          <cell r="D391">
            <v>0</v>
          </cell>
          <cell r="E391">
            <v>-6.666666666666667</v>
          </cell>
          <cell r="F391">
            <v>0</v>
          </cell>
          <cell r="G391">
            <v>0</v>
          </cell>
          <cell r="H391">
            <v>-6.666666666666667</v>
          </cell>
          <cell r="K391">
            <v>0</v>
          </cell>
          <cell r="L391">
            <v>-6.666666666666667</v>
          </cell>
          <cell r="M391">
            <v>0</v>
          </cell>
          <cell r="N391">
            <v>0</v>
          </cell>
          <cell r="O391">
            <v>-6.666666666666667</v>
          </cell>
          <cell r="R391">
            <v>0</v>
          </cell>
          <cell r="S391">
            <v>-6.666666666666667</v>
          </cell>
          <cell r="T391">
            <v>0</v>
          </cell>
          <cell r="U391">
            <v>0</v>
          </cell>
          <cell r="V391">
            <v>-6.666666666666667</v>
          </cell>
        </row>
        <row r="392">
          <cell r="B392" t="str">
            <v>CFLP TRADESPARK P&amp;L</v>
          </cell>
          <cell r="D392">
            <v>5.7142857142857144</v>
          </cell>
          <cell r="E392">
            <v>0</v>
          </cell>
          <cell r="F392">
            <v>0</v>
          </cell>
          <cell r="G392">
            <v>0</v>
          </cell>
          <cell r="H392">
            <v>5.7142857142857144</v>
          </cell>
          <cell r="K392">
            <v>5.7142857142857144</v>
          </cell>
          <cell r="L392">
            <v>0</v>
          </cell>
          <cell r="M392">
            <v>0</v>
          </cell>
          <cell r="N392">
            <v>0</v>
          </cell>
          <cell r="O392">
            <v>5.7142857142857144</v>
          </cell>
          <cell r="R392">
            <v>5.7142857142857144</v>
          </cell>
          <cell r="S392">
            <v>0</v>
          </cell>
          <cell r="T392">
            <v>0</v>
          </cell>
          <cell r="U392">
            <v>0</v>
          </cell>
          <cell r="V392">
            <v>5.7142857142857144</v>
          </cell>
        </row>
        <row r="393">
          <cell r="B393" t="str">
            <v>CFLP FREEDOM P&amp;L</v>
          </cell>
          <cell r="D393">
            <v>0</v>
          </cell>
          <cell r="E393">
            <v>0</v>
          </cell>
          <cell r="F393">
            <v>0</v>
          </cell>
          <cell r="G393">
            <v>0</v>
          </cell>
          <cell r="H393">
            <v>0</v>
          </cell>
          <cell r="K393">
            <v>0</v>
          </cell>
          <cell r="L393">
            <v>0</v>
          </cell>
          <cell r="M393">
            <v>0</v>
          </cell>
          <cell r="N393">
            <v>0</v>
          </cell>
          <cell r="O393">
            <v>0</v>
          </cell>
          <cell r="R393">
            <v>0</v>
          </cell>
          <cell r="S393">
            <v>0</v>
          </cell>
          <cell r="T393">
            <v>0</v>
          </cell>
          <cell r="U393">
            <v>0</v>
          </cell>
          <cell r="V393">
            <v>0</v>
          </cell>
        </row>
        <row r="394">
          <cell r="B394" t="str">
            <v xml:space="preserve">MINORITY INT </v>
          </cell>
          <cell r="D394">
            <v>0</v>
          </cell>
          <cell r="E394">
            <v>0</v>
          </cell>
          <cell r="F394">
            <v>0</v>
          </cell>
          <cell r="G394">
            <v>0</v>
          </cell>
          <cell r="H394">
            <v>0</v>
          </cell>
          <cell r="K394">
            <v>0</v>
          </cell>
          <cell r="L394">
            <v>0</v>
          </cell>
          <cell r="M394">
            <v>0</v>
          </cell>
          <cell r="N394">
            <v>0</v>
          </cell>
          <cell r="O394">
            <v>0</v>
          </cell>
          <cell r="R394">
            <v>0</v>
          </cell>
          <cell r="S394">
            <v>0</v>
          </cell>
          <cell r="T394">
            <v>0</v>
          </cell>
          <cell r="U394">
            <v>0</v>
          </cell>
          <cell r="V394">
            <v>0</v>
          </cell>
        </row>
        <row r="395">
          <cell r="B395" t="str">
            <v>CORP-RETRO PTNR EARN</v>
          </cell>
          <cell r="D395">
            <v>0</v>
          </cell>
          <cell r="E395">
            <v>0</v>
          </cell>
          <cell r="F395">
            <v>0</v>
          </cell>
          <cell r="G395">
            <v>0</v>
          </cell>
          <cell r="H395">
            <v>0</v>
          </cell>
          <cell r="K395">
            <v>0</v>
          </cell>
          <cell r="L395">
            <v>0</v>
          </cell>
          <cell r="M395">
            <v>0</v>
          </cell>
          <cell r="N395">
            <v>0</v>
          </cell>
          <cell r="O395">
            <v>0</v>
          </cell>
          <cell r="R395">
            <v>0</v>
          </cell>
          <cell r="S395">
            <v>0</v>
          </cell>
          <cell r="T395">
            <v>0</v>
          </cell>
          <cell r="U395">
            <v>0</v>
          </cell>
          <cell r="V395">
            <v>0</v>
          </cell>
        </row>
        <row r="396">
          <cell r="B396" t="str">
            <v>CORP DISABLED</v>
          </cell>
          <cell r="D396">
            <v>0</v>
          </cell>
          <cell r="E396">
            <v>0</v>
          </cell>
          <cell r="F396">
            <v>0</v>
          </cell>
          <cell r="G396">
            <v>0</v>
          </cell>
          <cell r="H396">
            <v>0</v>
          </cell>
          <cell r="K396">
            <v>0</v>
          </cell>
          <cell r="L396">
            <v>0</v>
          </cell>
          <cell r="M396">
            <v>0</v>
          </cell>
          <cell r="N396">
            <v>0</v>
          </cell>
          <cell r="O396">
            <v>0</v>
          </cell>
          <cell r="R396">
            <v>0</v>
          </cell>
          <cell r="S396">
            <v>0</v>
          </cell>
          <cell r="T396">
            <v>0</v>
          </cell>
          <cell r="U396">
            <v>0</v>
          </cell>
          <cell r="V396">
            <v>0</v>
          </cell>
        </row>
        <row r="397">
          <cell r="B397" t="str">
            <v>FLANAGAN CONSULTING</v>
          </cell>
          <cell r="D397">
            <v>0</v>
          </cell>
          <cell r="E397">
            <v>-3.9371428571428573</v>
          </cell>
          <cell r="F397">
            <v>0</v>
          </cell>
          <cell r="G397">
            <v>0</v>
          </cell>
          <cell r="H397">
            <v>-3.9371428571428573</v>
          </cell>
          <cell r="K397">
            <v>0</v>
          </cell>
          <cell r="L397">
            <v>-3.9371428571428573</v>
          </cell>
          <cell r="M397">
            <v>0</v>
          </cell>
          <cell r="N397">
            <v>0</v>
          </cell>
          <cell r="O397">
            <v>-3.9371428571428573</v>
          </cell>
          <cell r="R397">
            <v>0</v>
          </cell>
          <cell r="S397">
            <v>-3.9371428571428573</v>
          </cell>
          <cell r="T397">
            <v>0</v>
          </cell>
          <cell r="U397">
            <v>0</v>
          </cell>
          <cell r="V397">
            <v>-3.9371428571428573</v>
          </cell>
        </row>
        <row r="398">
          <cell r="B398" t="str">
            <v xml:space="preserve">    TOTAL OTHER AREAS</v>
          </cell>
          <cell r="D398">
            <v>5.7142857142857144</v>
          </cell>
          <cell r="E398">
            <v>-17.67642857142857</v>
          </cell>
          <cell r="F398">
            <v>0</v>
          </cell>
          <cell r="G398">
            <v>0</v>
          </cell>
          <cell r="H398">
            <v>-11.962142857142856</v>
          </cell>
          <cell r="K398">
            <v>5.7142857142857144</v>
          </cell>
          <cell r="L398">
            <v>-17.67642857142857</v>
          </cell>
          <cell r="M398">
            <v>0</v>
          </cell>
          <cell r="N398">
            <v>0</v>
          </cell>
          <cell r="O398">
            <v>-11.962142857142856</v>
          </cell>
          <cell r="R398">
            <v>5.7142857142857144</v>
          </cell>
          <cell r="S398">
            <v>-17.67642857142857</v>
          </cell>
          <cell r="T398">
            <v>0</v>
          </cell>
          <cell r="U398">
            <v>0</v>
          </cell>
          <cell r="V398">
            <v>-11.962142857142856</v>
          </cell>
        </row>
        <row r="400">
          <cell r="B400" t="str">
            <v>UNALLOCATED BACK OFFICE</v>
          </cell>
        </row>
        <row r="401">
          <cell r="B401" t="str">
            <v xml:space="preserve">    UNALL BACKOFFICE - NY</v>
          </cell>
          <cell r="D401">
            <v>0</v>
          </cell>
          <cell r="E401">
            <v>0</v>
          </cell>
          <cell r="F401">
            <v>0</v>
          </cell>
          <cell r="G401">
            <v>0</v>
          </cell>
          <cell r="H401">
            <v>0</v>
          </cell>
          <cell r="K401">
            <v>0</v>
          </cell>
          <cell r="L401">
            <v>0</v>
          </cell>
          <cell r="M401">
            <v>0</v>
          </cell>
          <cell r="N401">
            <v>0</v>
          </cell>
          <cell r="O401">
            <v>0</v>
          </cell>
          <cell r="R401">
            <v>0</v>
          </cell>
          <cell r="S401">
            <v>0</v>
          </cell>
          <cell r="T401">
            <v>0</v>
          </cell>
          <cell r="U401">
            <v>0</v>
          </cell>
          <cell r="V401">
            <v>0</v>
          </cell>
        </row>
        <row r="402">
          <cell r="B402" t="str">
            <v xml:space="preserve">    UNALL BACKOFFICE -ASIA</v>
          </cell>
          <cell r="D402">
            <v>0</v>
          </cell>
          <cell r="E402">
            <v>0</v>
          </cell>
          <cell r="F402">
            <v>0</v>
          </cell>
          <cell r="G402">
            <v>0</v>
          </cell>
          <cell r="H402">
            <v>0</v>
          </cell>
          <cell r="K402">
            <v>0</v>
          </cell>
          <cell r="L402">
            <v>0</v>
          </cell>
          <cell r="M402">
            <v>0</v>
          </cell>
          <cell r="N402">
            <v>0</v>
          </cell>
          <cell r="O402">
            <v>0</v>
          </cell>
          <cell r="R402">
            <v>0</v>
          </cell>
          <cell r="S402">
            <v>0</v>
          </cell>
          <cell r="T402">
            <v>0</v>
          </cell>
          <cell r="U402">
            <v>0</v>
          </cell>
          <cell r="V402">
            <v>0</v>
          </cell>
        </row>
        <row r="403">
          <cell r="B403" t="str">
            <v xml:space="preserve">    UNALL FRONT/BACK OFFICE</v>
          </cell>
          <cell r="D403">
            <v>0</v>
          </cell>
          <cell r="E403">
            <v>0</v>
          </cell>
          <cell r="F403">
            <v>0</v>
          </cell>
          <cell r="G403">
            <v>0</v>
          </cell>
          <cell r="H403">
            <v>0</v>
          </cell>
          <cell r="K403">
            <v>0</v>
          </cell>
          <cell r="L403">
            <v>0</v>
          </cell>
          <cell r="M403">
            <v>0</v>
          </cell>
          <cell r="N403">
            <v>0</v>
          </cell>
          <cell r="O403">
            <v>0</v>
          </cell>
          <cell r="R403">
            <v>0</v>
          </cell>
          <cell r="S403">
            <v>0</v>
          </cell>
          <cell r="T403">
            <v>0</v>
          </cell>
          <cell r="U403">
            <v>0</v>
          </cell>
          <cell r="V403">
            <v>0</v>
          </cell>
        </row>
        <row r="404">
          <cell r="B404" t="str">
            <v xml:space="preserve">      TOTAL UNALLOCATED</v>
          </cell>
          <cell r="D404">
            <v>0</v>
          </cell>
          <cell r="E404">
            <v>0</v>
          </cell>
          <cell r="F404">
            <v>0</v>
          </cell>
          <cell r="G404">
            <v>0</v>
          </cell>
          <cell r="H404">
            <v>0</v>
          </cell>
          <cell r="K404">
            <v>0</v>
          </cell>
          <cell r="L404">
            <v>0</v>
          </cell>
          <cell r="M404">
            <v>0</v>
          </cell>
          <cell r="N404">
            <v>0</v>
          </cell>
          <cell r="O404">
            <v>0</v>
          </cell>
          <cell r="R404">
            <v>0</v>
          </cell>
          <cell r="S404">
            <v>0</v>
          </cell>
          <cell r="T404">
            <v>0</v>
          </cell>
          <cell r="U404">
            <v>0</v>
          </cell>
          <cell r="V404">
            <v>0</v>
          </cell>
        </row>
        <row r="406">
          <cell r="B406" t="str">
            <v xml:space="preserve">     TOTAL EXPENSE</v>
          </cell>
          <cell r="D406">
            <v>5.7142857142857144</v>
          </cell>
          <cell r="E406">
            <v>-162.02374443518238</v>
          </cell>
          <cell r="F406">
            <v>0</v>
          </cell>
          <cell r="G406">
            <v>6.1992721857969748</v>
          </cell>
          <cell r="H406">
            <v>-150.1101865350997</v>
          </cell>
          <cell r="K406">
            <v>5.7142857142857144</v>
          </cell>
          <cell r="L406">
            <v>-162.02374443518238</v>
          </cell>
          <cell r="M406">
            <v>0</v>
          </cell>
          <cell r="N406">
            <v>6.1992721857969748</v>
          </cell>
          <cell r="O406">
            <v>-150.1101865350997</v>
          </cell>
          <cell r="R406">
            <v>5.7142857142857144</v>
          </cell>
          <cell r="S406">
            <v>-162.02374443518238</v>
          </cell>
          <cell r="T406">
            <v>0</v>
          </cell>
          <cell r="U406">
            <v>6.1992721857969748</v>
          </cell>
          <cell r="V406">
            <v>-150.1101865350997</v>
          </cell>
        </row>
        <row r="408">
          <cell r="B408" t="str">
            <v xml:space="preserve">    NET CORP</v>
          </cell>
          <cell r="D408">
            <v>28.187155089020351</v>
          </cell>
          <cell r="E408">
            <v>-162.02374443518238</v>
          </cell>
          <cell r="F408">
            <v>0</v>
          </cell>
          <cell r="G408">
            <v>6.1992721857969748</v>
          </cell>
          <cell r="H408">
            <v>-127.63731716036506</v>
          </cell>
          <cell r="K408">
            <v>28.187155089020351</v>
          </cell>
          <cell r="L408">
            <v>-162.02374443518238</v>
          </cell>
          <cell r="M408">
            <v>0</v>
          </cell>
          <cell r="N408">
            <v>6.1992721857969748</v>
          </cell>
          <cell r="O408">
            <v>-127.63731716036506</v>
          </cell>
          <cell r="R408">
            <v>28.187155089020351</v>
          </cell>
          <cell r="S408">
            <v>-162.02374443518238</v>
          </cell>
          <cell r="T408">
            <v>0</v>
          </cell>
          <cell r="U408">
            <v>6.1992721857969748</v>
          </cell>
          <cell r="V408">
            <v>-127.63731716036506</v>
          </cell>
        </row>
        <row r="414">
          <cell r="B414" t="str">
            <v>TOKYO COMBINED DAILY MANAGEMENT REPORT (IN THOUSANDS)</v>
          </cell>
        </row>
        <row r="415">
          <cell r="G415" t="str">
            <v xml:space="preserve">    DATE          </v>
          </cell>
          <cell r="H415">
            <v>37258</v>
          </cell>
          <cell r="K415">
            <v>1</v>
          </cell>
          <cell r="L415" t="str">
            <v>OUT OF</v>
          </cell>
          <cell r="M415">
            <v>21</v>
          </cell>
          <cell r="N415" t="str">
            <v>TRADING DAYS THIS MONTH</v>
          </cell>
        </row>
        <row r="418">
          <cell r="D418" t="str">
            <v>DAILY</v>
          </cell>
          <cell r="K418" t="str">
            <v>MTD</v>
          </cell>
          <cell r="R418" t="str">
            <v>YTD</v>
          </cell>
        </row>
        <row r="419">
          <cell r="H419" t="str">
            <v>Profit/</v>
          </cell>
          <cell r="O419" t="str">
            <v>Profit/</v>
          </cell>
          <cell r="V419" t="str">
            <v>Profit/</v>
          </cell>
        </row>
        <row r="420">
          <cell r="B420" t="str">
            <v>DIVISION:</v>
          </cell>
          <cell r="D420" t="str">
            <v>Revenue</v>
          </cell>
          <cell r="E420" t="str">
            <v>Expense</v>
          </cell>
          <cell r="F420" t="str">
            <v>Extra</v>
          </cell>
          <cell r="G420" t="str">
            <v>Other</v>
          </cell>
          <cell r="H420" t="str">
            <v>(Loss)</v>
          </cell>
          <cell r="K420" t="str">
            <v>Revenue</v>
          </cell>
          <cell r="L420" t="str">
            <v>Expense</v>
          </cell>
          <cell r="M420" t="str">
            <v>Extra</v>
          </cell>
          <cell r="N420" t="str">
            <v>Other</v>
          </cell>
          <cell r="O420" t="str">
            <v>(Loss)</v>
          </cell>
          <cell r="R420" t="str">
            <v>Revenue</v>
          </cell>
          <cell r="S420" t="str">
            <v>Expense</v>
          </cell>
          <cell r="T420" t="str">
            <v>Extra</v>
          </cell>
          <cell r="U420" t="str">
            <v>Other</v>
          </cell>
          <cell r="V420" t="str">
            <v>(Loss)</v>
          </cell>
        </row>
        <row r="422">
          <cell r="B422" t="str">
            <v xml:space="preserve">  FX OPTIONS  ^</v>
          </cell>
          <cell r="D422">
            <v>0</v>
          </cell>
          <cell r="E422">
            <v>0</v>
          </cell>
          <cell r="F422">
            <v>0</v>
          </cell>
          <cell r="G422">
            <v>0</v>
          </cell>
          <cell r="H422">
            <v>0</v>
          </cell>
          <cell r="I422" t="str">
            <v>N/A</v>
          </cell>
          <cell r="K422">
            <v>0</v>
          </cell>
          <cell r="L422">
            <v>0</v>
          </cell>
          <cell r="M422">
            <v>0</v>
          </cell>
          <cell r="N422">
            <v>0</v>
          </cell>
          <cell r="O422">
            <v>0</v>
          </cell>
          <cell r="P422" t="str">
            <v>N/A</v>
          </cell>
          <cell r="R422">
            <v>0</v>
          </cell>
          <cell r="S422">
            <v>0</v>
          </cell>
          <cell r="T422">
            <v>0</v>
          </cell>
          <cell r="U422">
            <v>0</v>
          </cell>
          <cell r="V422">
            <v>0</v>
          </cell>
          <cell r="W422" t="str">
            <v>N/A</v>
          </cell>
        </row>
        <row r="423">
          <cell r="B423" t="str">
            <v xml:space="preserve">  JGB </v>
          </cell>
          <cell r="D423">
            <v>0</v>
          </cell>
          <cell r="E423">
            <v>0</v>
          </cell>
          <cell r="F423">
            <v>0</v>
          </cell>
          <cell r="G423">
            <v>0</v>
          </cell>
          <cell r="H423">
            <v>0</v>
          </cell>
          <cell r="I423" t="str">
            <v>N/A</v>
          </cell>
          <cell r="K423">
            <v>0</v>
          </cell>
          <cell r="L423">
            <v>0</v>
          </cell>
          <cell r="M423">
            <v>0</v>
          </cell>
          <cell r="N423">
            <v>0</v>
          </cell>
          <cell r="O423">
            <v>0</v>
          </cell>
          <cell r="P423" t="str">
            <v>N/A</v>
          </cell>
          <cell r="R423">
            <v>0</v>
          </cell>
          <cell r="S423">
            <v>0</v>
          </cell>
          <cell r="T423">
            <v>0</v>
          </cell>
          <cell r="U423">
            <v>0</v>
          </cell>
          <cell r="V423">
            <v>0</v>
          </cell>
          <cell r="W423" t="str">
            <v>N/A</v>
          </cell>
        </row>
        <row r="424">
          <cell r="B424" t="str">
            <v xml:space="preserve">  YEN BONDS</v>
          </cell>
          <cell r="D424">
            <v>0</v>
          </cell>
          <cell r="E424">
            <v>0</v>
          </cell>
          <cell r="F424">
            <v>0</v>
          </cell>
          <cell r="G424">
            <v>0</v>
          </cell>
          <cell r="H424">
            <v>0</v>
          </cell>
          <cell r="I424" t="str">
            <v>N/A</v>
          </cell>
          <cell r="K424">
            <v>0</v>
          </cell>
          <cell r="L424">
            <v>0</v>
          </cell>
          <cell r="M424">
            <v>0</v>
          </cell>
          <cell r="N424">
            <v>0</v>
          </cell>
          <cell r="O424">
            <v>0</v>
          </cell>
          <cell r="P424" t="str">
            <v>N/A</v>
          </cell>
          <cell r="R424">
            <v>0</v>
          </cell>
          <cell r="S424">
            <v>0</v>
          </cell>
          <cell r="T424">
            <v>0</v>
          </cell>
          <cell r="U424">
            <v>0</v>
          </cell>
          <cell r="V424">
            <v>0</v>
          </cell>
          <cell r="W424" t="str">
            <v>N/A</v>
          </cell>
        </row>
        <row r="425">
          <cell r="B425" t="str">
            <v>TOKYO CORPORATE</v>
          </cell>
          <cell r="D425">
            <v>0</v>
          </cell>
          <cell r="E425">
            <v>0</v>
          </cell>
          <cell r="F425">
            <v>0</v>
          </cell>
          <cell r="G425">
            <v>0</v>
          </cell>
          <cell r="H425">
            <v>0</v>
          </cell>
          <cell r="I425" t="str">
            <v>N/A</v>
          </cell>
          <cell r="K425">
            <v>0</v>
          </cell>
          <cell r="L425">
            <v>0</v>
          </cell>
          <cell r="M425">
            <v>0</v>
          </cell>
          <cell r="N425">
            <v>0</v>
          </cell>
          <cell r="O425">
            <v>0</v>
          </cell>
          <cell r="P425" t="str">
            <v>N/A</v>
          </cell>
          <cell r="R425">
            <v>0</v>
          </cell>
          <cell r="S425">
            <v>0</v>
          </cell>
          <cell r="T425">
            <v>0</v>
          </cell>
          <cell r="U425">
            <v>0</v>
          </cell>
          <cell r="V425">
            <v>0</v>
          </cell>
          <cell r="W425" t="str">
            <v>N/A</v>
          </cell>
        </row>
        <row r="426">
          <cell r="B426" t="str">
            <v>IRS</v>
          </cell>
          <cell r="D426">
            <v>0</v>
          </cell>
          <cell r="E426">
            <v>0</v>
          </cell>
          <cell r="F426">
            <v>0</v>
          </cell>
          <cell r="G426">
            <v>0</v>
          </cell>
          <cell r="H426">
            <v>0</v>
          </cell>
          <cell r="I426" t="str">
            <v>N/A</v>
          </cell>
          <cell r="K426">
            <v>0</v>
          </cell>
          <cell r="L426">
            <v>0</v>
          </cell>
          <cell r="M426">
            <v>0</v>
          </cell>
          <cell r="N426">
            <v>0</v>
          </cell>
          <cell r="O426">
            <v>0</v>
          </cell>
          <cell r="P426" t="str">
            <v>N/A</v>
          </cell>
          <cell r="R426">
            <v>0</v>
          </cell>
          <cell r="S426">
            <v>0</v>
          </cell>
          <cell r="T426">
            <v>0</v>
          </cell>
          <cell r="U426">
            <v>0</v>
          </cell>
          <cell r="V426">
            <v>0</v>
          </cell>
          <cell r="W426" t="str">
            <v>N/A</v>
          </cell>
        </row>
        <row r="427">
          <cell r="B427" t="str">
            <v xml:space="preserve">  GSB  *</v>
          </cell>
          <cell r="D427">
            <v>0</v>
          </cell>
          <cell r="E427">
            <v>0</v>
          </cell>
          <cell r="F427">
            <v>0</v>
          </cell>
          <cell r="G427">
            <v>0</v>
          </cell>
          <cell r="H427">
            <v>0</v>
          </cell>
          <cell r="I427" t="str">
            <v>N/A</v>
          </cell>
          <cell r="K427">
            <v>0</v>
          </cell>
          <cell r="L427">
            <v>0</v>
          </cell>
          <cell r="M427">
            <v>0</v>
          </cell>
          <cell r="N427">
            <v>0</v>
          </cell>
          <cell r="O427">
            <v>0</v>
          </cell>
          <cell r="P427" t="str">
            <v>N/A</v>
          </cell>
          <cell r="R427">
            <v>0</v>
          </cell>
          <cell r="S427">
            <v>0</v>
          </cell>
          <cell r="T427">
            <v>0</v>
          </cell>
          <cell r="U427">
            <v>0</v>
          </cell>
          <cell r="V427">
            <v>0</v>
          </cell>
          <cell r="W427" t="str">
            <v>N/A</v>
          </cell>
        </row>
        <row r="428">
          <cell r="B428" t="str">
            <v xml:space="preserve">  JGB REPO</v>
          </cell>
          <cell r="D428">
            <v>0</v>
          </cell>
          <cell r="E428">
            <v>0</v>
          </cell>
          <cell r="F428">
            <v>0</v>
          </cell>
          <cell r="G428">
            <v>0</v>
          </cell>
          <cell r="H428">
            <v>0</v>
          </cell>
          <cell r="I428" t="str">
            <v>N/A</v>
          </cell>
          <cell r="K428">
            <v>0</v>
          </cell>
          <cell r="L428">
            <v>0</v>
          </cell>
          <cell r="M428">
            <v>0</v>
          </cell>
          <cell r="N428">
            <v>0</v>
          </cell>
          <cell r="O428">
            <v>0</v>
          </cell>
          <cell r="P428" t="str">
            <v>N/A</v>
          </cell>
          <cell r="R428">
            <v>0</v>
          </cell>
          <cell r="S428">
            <v>0</v>
          </cell>
          <cell r="T428">
            <v>0</v>
          </cell>
          <cell r="U428">
            <v>0</v>
          </cell>
          <cell r="V428">
            <v>0</v>
          </cell>
          <cell r="W428" t="str">
            <v>N/A</v>
          </cell>
        </row>
        <row r="429">
          <cell r="B429" t="str">
            <v>TOKYO AGENCIES</v>
          </cell>
          <cell r="D429">
            <v>0</v>
          </cell>
          <cell r="E429">
            <v>0</v>
          </cell>
          <cell r="F429">
            <v>0</v>
          </cell>
          <cell r="G429">
            <v>0</v>
          </cell>
          <cell r="H429">
            <v>0</v>
          </cell>
          <cell r="I429" t="str">
            <v>N/A</v>
          </cell>
          <cell r="K429">
            <v>0</v>
          </cell>
          <cell r="L429">
            <v>0</v>
          </cell>
          <cell r="M429">
            <v>0</v>
          </cell>
          <cell r="N429">
            <v>0</v>
          </cell>
          <cell r="O429">
            <v>0</v>
          </cell>
          <cell r="P429" t="str">
            <v>N/A</v>
          </cell>
          <cell r="R429">
            <v>0</v>
          </cell>
          <cell r="S429">
            <v>0</v>
          </cell>
          <cell r="T429">
            <v>0</v>
          </cell>
          <cell r="U429">
            <v>0</v>
          </cell>
          <cell r="V429">
            <v>0</v>
          </cell>
          <cell r="W429" t="str">
            <v>N/A</v>
          </cell>
        </row>
        <row r="430">
          <cell r="B430" t="str">
            <v xml:space="preserve">  FX FWD TOKYO</v>
          </cell>
          <cell r="D430">
            <v>0</v>
          </cell>
          <cell r="E430">
            <v>0</v>
          </cell>
          <cell r="F430">
            <v>0</v>
          </cell>
          <cell r="G430">
            <v>0</v>
          </cell>
          <cell r="H430">
            <v>0</v>
          </cell>
          <cell r="I430" t="str">
            <v>N/A</v>
          </cell>
          <cell r="K430">
            <v>0</v>
          </cell>
          <cell r="L430">
            <v>0</v>
          </cell>
          <cell r="M430">
            <v>0</v>
          </cell>
          <cell r="N430">
            <v>0</v>
          </cell>
          <cell r="O430">
            <v>0</v>
          </cell>
          <cell r="P430" t="str">
            <v>N/A</v>
          </cell>
          <cell r="R430">
            <v>0</v>
          </cell>
          <cell r="S430">
            <v>0</v>
          </cell>
          <cell r="T430">
            <v>0</v>
          </cell>
          <cell r="U430">
            <v>0</v>
          </cell>
          <cell r="V430">
            <v>0</v>
          </cell>
          <cell r="W430" t="str">
            <v>N/A</v>
          </cell>
        </row>
        <row r="432">
          <cell r="B432" t="str">
            <v xml:space="preserve">TOTAL PROFIT/(LOSS) </v>
          </cell>
          <cell r="D432">
            <v>0</v>
          </cell>
          <cell r="E432">
            <v>0</v>
          </cell>
          <cell r="F432">
            <v>0</v>
          </cell>
          <cell r="G432">
            <v>0</v>
          </cell>
          <cell r="H432">
            <v>0</v>
          </cell>
          <cell r="I432" t="str">
            <v>N/A</v>
          </cell>
          <cell r="K432">
            <v>0</v>
          </cell>
          <cell r="L432">
            <v>0</v>
          </cell>
          <cell r="M432">
            <v>0</v>
          </cell>
          <cell r="N432">
            <v>0</v>
          </cell>
          <cell r="O432">
            <v>0</v>
          </cell>
          <cell r="P432" t="str">
            <v>N/A</v>
          </cell>
          <cell r="R432">
            <v>0</v>
          </cell>
          <cell r="S432">
            <v>0</v>
          </cell>
          <cell r="T432">
            <v>0</v>
          </cell>
          <cell r="U432">
            <v>0</v>
          </cell>
          <cell r="V432">
            <v>0</v>
          </cell>
          <cell r="W432" t="str">
            <v>N/A</v>
          </cell>
        </row>
        <row r="434">
          <cell r="B434" t="str">
            <v>* Indicates departments charged a 3.0% management fee</v>
          </cell>
        </row>
        <row r="435">
          <cell r="B435" t="str">
            <v>^ Indicates departments charged a 2.0% management fee</v>
          </cell>
        </row>
        <row r="437">
          <cell r="B437" t="str">
            <v>CANADA COMBINED DAILY MANAGEMENT REPORT (IN THOUSANDS)</v>
          </cell>
        </row>
        <row r="438">
          <cell r="G438" t="str">
            <v xml:space="preserve">    DATE          </v>
          </cell>
          <cell r="H438">
            <v>37258</v>
          </cell>
          <cell r="K438">
            <v>1</v>
          </cell>
          <cell r="L438" t="str">
            <v>OUT OF</v>
          </cell>
          <cell r="M438">
            <v>21</v>
          </cell>
          <cell r="N438" t="str">
            <v>TRADING DAYS THIS MONTH</v>
          </cell>
        </row>
        <row r="441">
          <cell r="D441" t="str">
            <v>DAILY</v>
          </cell>
          <cell r="K441" t="str">
            <v>MTD</v>
          </cell>
          <cell r="R441" t="str">
            <v>YTD</v>
          </cell>
        </row>
        <row r="442">
          <cell r="H442" t="str">
            <v>Profit/</v>
          </cell>
          <cell r="O442" t="str">
            <v>Profit/</v>
          </cell>
          <cell r="V442" t="str">
            <v>Profit/</v>
          </cell>
        </row>
        <row r="443">
          <cell r="B443" t="str">
            <v>DIVISION:</v>
          </cell>
          <cell r="D443" t="str">
            <v>Revenue</v>
          </cell>
          <cell r="E443" t="str">
            <v>Expense</v>
          </cell>
          <cell r="F443" t="str">
            <v>Extra</v>
          </cell>
          <cell r="G443" t="str">
            <v>Other</v>
          </cell>
          <cell r="H443" t="str">
            <v>(Loss)</v>
          </cell>
          <cell r="K443" t="str">
            <v>Revenue</v>
          </cell>
          <cell r="L443" t="str">
            <v>Expense</v>
          </cell>
          <cell r="M443" t="str">
            <v>Extra</v>
          </cell>
          <cell r="N443" t="str">
            <v>Other</v>
          </cell>
          <cell r="O443" t="str">
            <v>(Loss)</v>
          </cell>
          <cell r="R443" t="str">
            <v>Revenue</v>
          </cell>
          <cell r="S443" t="str">
            <v>Expense</v>
          </cell>
          <cell r="T443" t="str">
            <v>Extra</v>
          </cell>
          <cell r="U443" t="str">
            <v>Other</v>
          </cell>
          <cell r="V443" t="str">
            <v>(Loss)</v>
          </cell>
        </row>
        <row r="445">
          <cell r="B445" t="str">
            <v>G.S.B. - CANADA</v>
          </cell>
          <cell r="D445">
            <v>0</v>
          </cell>
          <cell r="E445">
            <v>0</v>
          </cell>
          <cell r="F445">
            <v>0</v>
          </cell>
          <cell r="G445">
            <v>0</v>
          </cell>
          <cell r="H445">
            <v>0</v>
          </cell>
          <cell r="I445" t="str">
            <v>N/A</v>
          </cell>
          <cell r="K445">
            <v>0</v>
          </cell>
          <cell r="L445">
            <v>0</v>
          </cell>
          <cell r="M445">
            <v>0</v>
          </cell>
          <cell r="N445">
            <v>0</v>
          </cell>
          <cell r="O445">
            <v>0</v>
          </cell>
          <cell r="P445" t="str">
            <v>N/A</v>
          </cell>
          <cell r="R445">
            <v>0</v>
          </cell>
          <cell r="S445">
            <v>0</v>
          </cell>
          <cell r="T445">
            <v>0</v>
          </cell>
          <cell r="U445">
            <v>0</v>
          </cell>
          <cell r="V445">
            <v>0</v>
          </cell>
          <cell r="W445" t="str">
            <v>N/A</v>
          </cell>
        </row>
        <row r="446">
          <cell r="B446" t="str">
            <v>CANADIAN - SWAPS</v>
          </cell>
          <cell r="D446">
            <v>0</v>
          </cell>
          <cell r="E446">
            <v>0</v>
          </cell>
          <cell r="F446">
            <v>0</v>
          </cell>
          <cell r="G446">
            <v>0</v>
          </cell>
          <cell r="H446">
            <v>0</v>
          </cell>
          <cell r="I446" t="str">
            <v>N/A</v>
          </cell>
          <cell r="K446">
            <v>0</v>
          </cell>
          <cell r="L446">
            <v>0</v>
          </cell>
          <cell r="M446">
            <v>0</v>
          </cell>
          <cell r="N446">
            <v>0</v>
          </cell>
          <cell r="O446">
            <v>0</v>
          </cell>
          <cell r="P446" t="str">
            <v>N/A</v>
          </cell>
          <cell r="R446">
            <v>0</v>
          </cell>
          <cell r="S446">
            <v>0</v>
          </cell>
          <cell r="T446">
            <v>0</v>
          </cell>
          <cell r="U446">
            <v>0</v>
          </cell>
          <cell r="V446">
            <v>0</v>
          </cell>
          <cell r="W446" t="str">
            <v>N/A</v>
          </cell>
        </row>
        <row r="447">
          <cell r="B447" t="str">
            <v>CANADIAN - INTERBANK</v>
          </cell>
          <cell r="D447">
            <v>0</v>
          </cell>
          <cell r="E447">
            <v>0</v>
          </cell>
          <cell r="F447">
            <v>0</v>
          </cell>
          <cell r="G447">
            <v>0</v>
          </cell>
          <cell r="H447">
            <v>0</v>
          </cell>
          <cell r="I447" t="str">
            <v>N/A</v>
          </cell>
          <cell r="K447">
            <v>0</v>
          </cell>
          <cell r="L447">
            <v>0</v>
          </cell>
          <cell r="M447">
            <v>0</v>
          </cell>
          <cell r="N447">
            <v>0</v>
          </cell>
          <cell r="O447">
            <v>0</v>
          </cell>
          <cell r="P447" t="str">
            <v>N/A</v>
          </cell>
          <cell r="R447">
            <v>0</v>
          </cell>
          <cell r="S447">
            <v>0</v>
          </cell>
          <cell r="T447">
            <v>0</v>
          </cell>
          <cell r="U447">
            <v>0</v>
          </cell>
          <cell r="V447">
            <v>0</v>
          </cell>
          <cell r="W447" t="str">
            <v>N/A</v>
          </cell>
        </row>
        <row r="448">
          <cell r="B448" t="str">
            <v>CANADIAN - STRIPS</v>
          </cell>
          <cell r="D448">
            <v>0</v>
          </cell>
          <cell r="E448">
            <v>0</v>
          </cell>
          <cell r="F448">
            <v>0</v>
          </cell>
          <cell r="G448">
            <v>0</v>
          </cell>
          <cell r="H448">
            <v>0</v>
          </cell>
          <cell r="I448" t="str">
            <v>N/A</v>
          </cell>
          <cell r="K448">
            <v>0</v>
          </cell>
          <cell r="L448">
            <v>0</v>
          </cell>
          <cell r="M448">
            <v>0</v>
          </cell>
          <cell r="N448">
            <v>0</v>
          </cell>
          <cell r="O448">
            <v>0</v>
          </cell>
          <cell r="P448" t="str">
            <v>N/A</v>
          </cell>
          <cell r="R448">
            <v>0</v>
          </cell>
          <cell r="S448">
            <v>0</v>
          </cell>
          <cell r="T448">
            <v>0</v>
          </cell>
          <cell r="U448">
            <v>0</v>
          </cell>
          <cell r="V448">
            <v>0</v>
          </cell>
          <cell r="W448" t="str">
            <v>N/A</v>
          </cell>
        </row>
        <row r="449">
          <cell r="B449" t="str">
            <v>CANADIAN - REPOS</v>
          </cell>
          <cell r="D449">
            <v>0</v>
          </cell>
          <cell r="E449">
            <v>0</v>
          </cell>
          <cell r="F449">
            <v>0</v>
          </cell>
          <cell r="G449">
            <v>0</v>
          </cell>
          <cell r="H449">
            <v>0</v>
          </cell>
          <cell r="I449" t="str">
            <v>N/A</v>
          </cell>
          <cell r="K449">
            <v>0</v>
          </cell>
          <cell r="L449">
            <v>0</v>
          </cell>
          <cell r="M449">
            <v>0</v>
          </cell>
          <cell r="N449">
            <v>0</v>
          </cell>
          <cell r="O449">
            <v>0</v>
          </cell>
          <cell r="P449" t="str">
            <v>N/A</v>
          </cell>
          <cell r="R449">
            <v>0</v>
          </cell>
          <cell r="S449">
            <v>0</v>
          </cell>
          <cell r="T449">
            <v>0</v>
          </cell>
          <cell r="U449">
            <v>0</v>
          </cell>
          <cell r="V449">
            <v>0</v>
          </cell>
          <cell r="W449" t="str">
            <v>N/A</v>
          </cell>
        </row>
        <row r="450">
          <cell r="B450" t="str">
            <v>CANADIAN - PROVINCIALS</v>
          </cell>
          <cell r="D450">
            <v>0</v>
          </cell>
          <cell r="E450">
            <v>0</v>
          </cell>
          <cell r="F450">
            <v>0</v>
          </cell>
          <cell r="G450">
            <v>0</v>
          </cell>
          <cell r="H450">
            <v>0</v>
          </cell>
          <cell r="I450" t="str">
            <v>N/A</v>
          </cell>
          <cell r="K450">
            <v>0</v>
          </cell>
          <cell r="L450">
            <v>0</v>
          </cell>
          <cell r="M450">
            <v>0</v>
          </cell>
          <cell r="N450">
            <v>0</v>
          </cell>
          <cell r="O450">
            <v>0</v>
          </cell>
          <cell r="P450" t="str">
            <v>N/A</v>
          </cell>
          <cell r="R450">
            <v>0</v>
          </cell>
          <cell r="S450">
            <v>0</v>
          </cell>
          <cell r="T450">
            <v>0</v>
          </cell>
          <cell r="U450">
            <v>0</v>
          </cell>
          <cell r="V450">
            <v>0</v>
          </cell>
          <cell r="W450" t="str">
            <v>N/A</v>
          </cell>
        </row>
        <row r="451">
          <cell r="B451" t="str">
            <v>CANADIAN - COUPONS</v>
          </cell>
          <cell r="D451">
            <v>0</v>
          </cell>
          <cell r="E451">
            <v>0</v>
          </cell>
          <cell r="F451">
            <v>0</v>
          </cell>
          <cell r="G451">
            <v>0</v>
          </cell>
          <cell r="H451">
            <v>0</v>
          </cell>
          <cell r="I451" t="str">
            <v>N/A</v>
          </cell>
          <cell r="K451">
            <v>0</v>
          </cell>
          <cell r="L451">
            <v>0</v>
          </cell>
          <cell r="M451">
            <v>0</v>
          </cell>
          <cell r="N451">
            <v>0</v>
          </cell>
          <cell r="O451">
            <v>0</v>
          </cell>
          <cell r="P451" t="str">
            <v>N/A</v>
          </cell>
          <cell r="R451">
            <v>0</v>
          </cell>
          <cell r="S451">
            <v>0</v>
          </cell>
          <cell r="T451">
            <v>0</v>
          </cell>
          <cell r="U451">
            <v>0</v>
          </cell>
          <cell r="V451">
            <v>0</v>
          </cell>
          <cell r="W451" t="str">
            <v>N/A</v>
          </cell>
        </row>
        <row r="452">
          <cell r="B452" t="str">
            <v>CANADIAN - EQUITIES</v>
          </cell>
          <cell r="D452">
            <v>0</v>
          </cell>
          <cell r="E452">
            <v>-1.3666190476190476</v>
          </cell>
          <cell r="F452">
            <v>0</v>
          </cell>
          <cell r="G452">
            <v>0</v>
          </cell>
          <cell r="H452">
            <v>-1.3666190476190476</v>
          </cell>
          <cell r="I452" t="str">
            <v>N/A</v>
          </cell>
          <cell r="K452">
            <v>0</v>
          </cell>
          <cell r="L452">
            <v>-1.3666190476190476</v>
          </cell>
          <cell r="M452">
            <v>0</v>
          </cell>
          <cell r="N452">
            <v>0</v>
          </cell>
          <cell r="O452">
            <v>-1.3666190476190476</v>
          </cell>
          <cell r="P452" t="str">
            <v>N/A</v>
          </cell>
          <cell r="R452">
            <v>0</v>
          </cell>
          <cell r="S452">
            <v>-1.3666190476190476</v>
          </cell>
          <cell r="T452">
            <v>0</v>
          </cell>
          <cell r="U452">
            <v>0</v>
          </cell>
          <cell r="V452">
            <v>-1.3666190476190476</v>
          </cell>
          <cell r="W452" t="str">
            <v>N/A</v>
          </cell>
        </row>
        <row r="453">
          <cell r="B453" t="str">
            <v>CANADIAN - EXECUTIVE</v>
          </cell>
          <cell r="D453">
            <v>0</v>
          </cell>
          <cell r="E453">
            <v>0</v>
          </cell>
          <cell r="F453">
            <v>0</v>
          </cell>
          <cell r="G453">
            <v>0</v>
          </cell>
          <cell r="H453">
            <v>0</v>
          </cell>
          <cell r="I453" t="str">
            <v>N/A</v>
          </cell>
          <cell r="K453">
            <v>0</v>
          </cell>
          <cell r="L453">
            <v>0</v>
          </cell>
          <cell r="M453">
            <v>0</v>
          </cell>
          <cell r="N453">
            <v>0</v>
          </cell>
          <cell r="O453">
            <v>0</v>
          </cell>
          <cell r="P453" t="str">
            <v>N/A</v>
          </cell>
          <cell r="R453">
            <v>0</v>
          </cell>
          <cell r="S453">
            <v>0</v>
          </cell>
          <cell r="T453">
            <v>0</v>
          </cell>
          <cell r="U453">
            <v>0</v>
          </cell>
          <cell r="V453">
            <v>0</v>
          </cell>
          <cell r="W453" t="str">
            <v>N/A</v>
          </cell>
        </row>
        <row r="455">
          <cell r="B455" t="str">
            <v xml:space="preserve">TOTAL PROFIT/(LOSS) </v>
          </cell>
          <cell r="D455">
            <v>0</v>
          </cell>
          <cell r="E455">
            <v>-1.3666190476190476</v>
          </cell>
          <cell r="F455">
            <v>0</v>
          </cell>
          <cell r="G455">
            <v>0</v>
          </cell>
          <cell r="H455">
            <v>-1.3666190476190476</v>
          </cell>
          <cell r="I455" t="str">
            <v>N/A</v>
          </cell>
          <cell r="K455">
            <v>0</v>
          </cell>
          <cell r="L455">
            <v>-1.3666190476190476</v>
          </cell>
          <cell r="M455">
            <v>0</v>
          </cell>
          <cell r="N455">
            <v>0</v>
          </cell>
          <cell r="O455">
            <v>-1.3666190476190476</v>
          </cell>
          <cell r="P455" t="str">
            <v>N/A</v>
          </cell>
          <cell r="R455">
            <v>0</v>
          </cell>
          <cell r="S455">
            <v>-1.3666190476190476</v>
          </cell>
          <cell r="T455">
            <v>0</v>
          </cell>
          <cell r="U455">
            <v>0</v>
          </cell>
          <cell r="V455">
            <v>-1.3666190476190476</v>
          </cell>
          <cell r="W455" t="str">
            <v>N/A</v>
          </cell>
        </row>
        <row r="457">
          <cell r="B457" t="str">
            <v>* Indicates departments charged a 3.0% management fee</v>
          </cell>
        </row>
        <row r="458">
          <cell r="B458" t="str">
            <v>^ Indicates departments charged a 2.0% management fee</v>
          </cell>
        </row>
        <row r="460">
          <cell r="B460" t="str">
            <v>CO2E COMBINED DAILY MANAGEMENT REPORT (IN THOUSANDS)</v>
          </cell>
        </row>
        <row r="461">
          <cell r="G461" t="str">
            <v xml:space="preserve">    DATE          </v>
          </cell>
          <cell r="H461">
            <v>37258</v>
          </cell>
          <cell r="K461">
            <v>1</v>
          </cell>
          <cell r="L461" t="str">
            <v>OUT OF</v>
          </cell>
          <cell r="M461">
            <v>21</v>
          </cell>
          <cell r="N461" t="str">
            <v>TRADING DAYS THIS MONTH</v>
          </cell>
        </row>
        <row r="464">
          <cell r="D464" t="str">
            <v>DAILY</v>
          </cell>
          <cell r="K464" t="str">
            <v>MTD</v>
          </cell>
          <cell r="R464" t="str">
            <v>YTD</v>
          </cell>
        </row>
        <row r="465">
          <cell r="H465" t="str">
            <v>Profit/</v>
          </cell>
          <cell r="O465" t="str">
            <v>Profit/</v>
          </cell>
          <cell r="V465" t="str">
            <v>Profit/</v>
          </cell>
        </row>
        <row r="466">
          <cell r="B466" t="str">
            <v>DIVISION:</v>
          </cell>
          <cell r="D466" t="str">
            <v>Revenue</v>
          </cell>
          <cell r="E466" t="str">
            <v>Expense</v>
          </cell>
          <cell r="F466" t="str">
            <v>Extra</v>
          </cell>
          <cell r="G466" t="str">
            <v>Other</v>
          </cell>
          <cell r="H466" t="str">
            <v>(Loss)</v>
          </cell>
          <cell r="K466" t="str">
            <v>Revenue</v>
          </cell>
          <cell r="L466" t="str">
            <v>Expense</v>
          </cell>
          <cell r="M466" t="str">
            <v>Extra</v>
          </cell>
          <cell r="N466" t="str">
            <v>Other</v>
          </cell>
          <cell r="O466" t="str">
            <v>(Loss)</v>
          </cell>
          <cell r="R466" t="str">
            <v>Revenue</v>
          </cell>
          <cell r="S466" t="str">
            <v>Expense</v>
          </cell>
          <cell r="T466" t="str">
            <v>Extra</v>
          </cell>
          <cell r="U466" t="str">
            <v>Other</v>
          </cell>
          <cell r="V466" t="str">
            <v>(Loss)</v>
          </cell>
        </row>
        <row r="467">
          <cell r="B467" t="str">
            <v>CO2e - NY</v>
          </cell>
          <cell r="D467">
            <v>0</v>
          </cell>
          <cell r="E467">
            <v>-1.4716666666666667</v>
          </cell>
          <cell r="F467">
            <v>0</v>
          </cell>
          <cell r="G467">
            <v>0</v>
          </cell>
          <cell r="H467">
            <v>-1.4716666666666667</v>
          </cell>
          <cell r="I467" t="str">
            <v>N/A</v>
          </cell>
          <cell r="K467">
            <v>0</v>
          </cell>
          <cell r="L467">
            <v>-1.4716666666666667</v>
          </cell>
          <cell r="M467">
            <v>0</v>
          </cell>
          <cell r="N467">
            <v>0</v>
          </cell>
          <cell r="O467">
            <v>-1.4716666666666667</v>
          </cell>
          <cell r="P467" t="str">
            <v>N/A</v>
          </cell>
          <cell r="R467">
            <v>0</v>
          </cell>
          <cell r="S467">
            <v>-1.4716666666666667</v>
          </cell>
          <cell r="T467">
            <v>0</v>
          </cell>
          <cell r="U467">
            <v>0</v>
          </cell>
          <cell r="V467">
            <v>-1.4716666666666667</v>
          </cell>
          <cell r="W467" t="str">
            <v>N/A</v>
          </cell>
        </row>
        <row r="468">
          <cell r="B468" t="str">
            <v>CO2e - LDN</v>
          </cell>
          <cell r="D468">
            <v>0</v>
          </cell>
          <cell r="E468">
            <v>-2.7841693121693121</v>
          </cell>
          <cell r="F468">
            <v>0</v>
          </cell>
          <cell r="G468">
            <v>0</v>
          </cell>
          <cell r="H468">
            <v>-2.7841693121693121</v>
          </cell>
          <cell r="I468" t="str">
            <v>N/A</v>
          </cell>
          <cell r="K468">
            <v>0</v>
          </cell>
          <cell r="L468">
            <v>-2.7841693121693121</v>
          </cell>
          <cell r="M468">
            <v>0</v>
          </cell>
          <cell r="N468">
            <v>0</v>
          </cell>
          <cell r="O468">
            <v>-2.7841693121693121</v>
          </cell>
          <cell r="P468" t="str">
            <v>N/A</v>
          </cell>
          <cell r="R468">
            <v>0</v>
          </cell>
          <cell r="S468">
            <v>-2.7841693121693121</v>
          </cell>
          <cell r="T468">
            <v>0</v>
          </cell>
          <cell r="U468">
            <v>0</v>
          </cell>
          <cell r="V468">
            <v>-2.7841693121693121</v>
          </cell>
          <cell r="W468" t="str">
            <v>N/A</v>
          </cell>
        </row>
        <row r="469">
          <cell r="B469" t="str">
            <v>CO2e - AUSTRALIA</v>
          </cell>
          <cell r="D469">
            <v>0</v>
          </cell>
          <cell r="E469">
            <v>-0.64902998236331566</v>
          </cell>
          <cell r="F469">
            <v>0</v>
          </cell>
          <cell r="G469">
            <v>0</v>
          </cell>
          <cell r="H469">
            <v>-0.64902998236331566</v>
          </cell>
          <cell r="I469" t="str">
            <v>N/A</v>
          </cell>
          <cell r="K469">
            <v>0</v>
          </cell>
          <cell r="L469">
            <v>-0.64902998236331566</v>
          </cell>
          <cell r="M469">
            <v>0</v>
          </cell>
          <cell r="N469">
            <v>0</v>
          </cell>
          <cell r="O469">
            <v>-0.64902998236331566</v>
          </cell>
          <cell r="P469" t="str">
            <v>N/A</v>
          </cell>
          <cell r="R469">
            <v>0</v>
          </cell>
          <cell r="S469">
            <v>-0.64902998236331566</v>
          </cell>
          <cell r="T469">
            <v>0</v>
          </cell>
          <cell r="U469">
            <v>0</v>
          </cell>
          <cell r="V469">
            <v>-0.64902998236331566</v>
          </cell>
          <cell r="W469" t="str">
            <v>N/A</v>
          </cell>
        </row>
        <row r="470">
          <cell r="B470" t="str">
            <v>TOTAL CO2E</v>
          </cell>
          <cell r="D470">
            <v>0</v>
          </cell>
          <cell r="E470">
            <v>-4.9048659611992944</v>
          </cell>
          <cell r="F470">
            <v>0</v>
          </cell>
          <cell r="G470">
            <v>0</v>
          </cell>
          <cell r="H470">
            <v>-4.9048659611992944</v>
          </cell>
          <cell r="K470">
            <v>0</v>
          </cell>
          <cell r="L470">
            <v>-4.9048659611992944</v>
          </cell>
          <cell r="M470">
            <v>0</v>
          </cell>
          <cell r="N470">
            <v>0</v>
          </cell>
          <cell r="O470">
            <v>-4.9048659611992944</v>
          </cell>
          <cell r="R470">
            <v>0</v>
          </cell>
          <cell r="S470">
            <v>-4.9048659611992944</v>
          </cell>
          <cell r="T470">
            <v>0</v>
          </cell>
          <cell r="U470">
            <v>0</v>
          </cell>
          <cell r="V470">
            <v>-4.9048659611992944</v>
          </cell>
        </row>
        <row r="473">
          <cell r="B473" t="str">
            <v>CREDIT DERIVATIVES COMBINED DAILY MANAGEMENT REPORT (IN THOUSANDS)</v>
          </cell>
        </row>
        <row r="474">
          <cell r="G474" t="str">
            <v xml:space="preserve">    DATE          </v>
          </cell>
          <cell r="H474">
            <v>37258</v>
          </cell>
          <cell r="K474">
            <v>1</v>
          </cell>
          <cell r="L474" t="str">
            <v>OUT OF</v>
          </cell>
          <cell r="M474">
            <v>21</v>
          </cell>
          <cell r="N474" t="str">
            <v>TRADING DAYS THIS MONTH</v>
          </cell>
        </row>
        <row r="477">
          <cell r="D477" t="str">
            <v>DAILY</v>
          </cell>
          <cell r="K477" t="str">
            <v>MTD</v>
          </cell>
          <cell r="R477" t="str">
            <v>YTD</v>
          </cell>
        </row>
        <row r="478">
          <cell r="H478" t="str">
            <v>Profit/</v>
          </cell>
          <cell r="O478" t="str">
            <v>Profit/</v>
          </cell>
          <cell r="V478" t="str">
            <v>Profit/</v>
          </cell>
        </row>
        <row r="479">
          <cell r="B479" t="str">
            <v>DIVISION:</v>
          </cell>
          <cell r="D479" t="str">
            <v>Revenue</v>
          </cell>
          <cell r="E479" t="str">
            <v>Expense</v>
          </cell>
          <cell r="F479" t="str">
            <v>Extra</v>
          </cell>
          <cell r="G479" t="str">
            <v>Other</v>
          </cell>
          <cell r="H479" t="str">
            <v>(Loss)</v>
          </cell>
          <cell r="K479" t="str">
            <v>Revenue</v>
          </cell>
          <cell r="L479" t="str">
            <v>Expense</v>
          </cell>
          <cell r="M479" t="str">
            <v>Extra</v>
          </cell>
          <cell r="N479" t="str">
            <v>Other</v>
          </cell>
          <cell r="O479" t="str">
            <v>(Loss)</v>
          </cell>
          <cell r="R479" t="str">
            <v>Revenue</v>
          </cell>
          <cell r="S479" t="str">
            <v>Expense</v>
          </cell>
          <cell r="T479" t="str">
            <v>Extra</v>
          </cell>
          <cell r="U479" t="str">
            <v>Other</v>
          </cell>
          <cell r="V479" t="str">
            <v>(Loss)</v>
          </cell>
        </row>
        <row r="480">
          <cell r="B480" t="str">
            <v>CREDIT DERIVATIVES - UK</v>
          </cell>
          <cell r="D480">
            <v>0</v>
          </cell>
          <cell r="E480">
            <v>-6.7194945074880481</v>
          </cell>
          <cell r="F480">
            <v>0</v>
          </cell>
          <cell r="G480">
            <v>-0.24209821428571435</v>
          </cell>
          <cell r="H480">
            <v>-6.9615927217737621</v>
          </cell>
          <cell r="I480" t="str">
            <v>N/A</v>
          </cell>
          <cell r="K480">
            <v>0</v>
          </cell>
          <cell r="L480">
            <v>-6.7194945074880481</v>
          </cell>
          <cell r="M480">
            <v>0</v>
          </cell>
          <cell r="N480">
            <v>-0.24209821428571435</v>
          </cell>
          <cell r="O480">
            <v>-6.9615927217737621</v>
          </cell>
          <cell r="P480" t="str">
            <v>N/A</v>
          </cell>
          <cell r="R480">
            <v>0</v>
          </cell>
          <cell r="S480">
            <v>-6.7194945074880481</v>
          </cell>
          <cell r="T480">
            <v>0</v>
          </cell>
          <cell r="U480">
            <v>-0.24209821428571435</v>
          </cell>
          <cell r="V480">
            <v>-6.9615927217737621</v>
          </cell>
          <cell r="W480" t="str">
            <v>N/A</v>
          </cell>
        </row>
        <row r="481">
          <cell r="B481" t="str">
            <v>CREDIT DERIVATIVES - HK</v>
          </cell>
          <cell r="D481">
            <v>0</v>
          </cell>
          <cell r="E481">
            <v>0</v>
          </cell>
          <cell r="F481">
            <v>0</v>
          </cell>
          <cell r="G481">
            <v>0</v>
          </cell>
          <cell r="H481">
            <v>0</v>
          </cell>
          <cell r="I481" t="str">
            <v>N/A</v>
          </cell>
          <cell r="K481">
            <v>0</v>
          </cell>
          <cell r="L481">
            <v>0</v>
          </cell>
          <cell r="M481">
            <v>0</v>
          </cell>
          <cell r="N481">
            <v>0</v>
          </cell>
          <cell r="O481">
            <v>0</v>
          </cell>
          <cell r="P481" t="str">
            <v>N/A</v>
          </cell>
          <cell r="R481">
            <v>0</v>
          </cell>
          <cell r="S481">
            <v>0</v>
          </cell>
          <cell r="T481">
            <v>0</v>
          </cell>
          <cell r="U481">
            <v>0</v>
          </cell>
          <cell r="V481">
            <v>0</v>
          </cell>
          <cell r="W481" t="str">
            <v>N/A</v>
          </cell>
        </row>
        <row r="482">
          <cell r="B482" t="str">
            <v>TOTAL CREDIT DERIVATIVES</v>
          </cell>
          <cell r="D482">
            <v>0</v>
          </cell>
          <cell r="E482">
            <v>-6.7194945074880481</v>
          </cell>
          <cell r="F482">
            <v>0</v>
          </cell>
          <cell r="G482">
            <v>-0.24209821428571435</v>
          </cell>
          <cell r="H482">
            <v>-6.9615927217737621</v>
          </cell>
          <cell r="K482">
            <v>0</v>
          </cell>
          <cell r="L482">
            <v>-6.7194945074880481</v>
          </cell>
          <cell r="M482">
            <v>0</v>
          </cell>
          <cell r="N482">
            <v>-0.24209821428571435</v>
          </cell>
          <cell r="O482">
            <v>-6.9615927217737621</v>
          </cell>
          <cell r="R482">
            <v>0</v>
          </cell>
          <cell r="S482">
            <v>-6.7194945074880481</v>
          </cell>
          <cell r="T482">
            <v>0</v>
          </cell>
          <cell r="U482">
            <v>-0.24209821428571435</v>
          </cell>
          <cell r="V482">
            <v>-6.9615927217737621</v>
          </cell>
        </row>
        <row r="495">
          <cell r="B495" t="str">
            <v>LONDON COMBINED DAILY MANAGEMENT REPORT (IN THOUSANDS)</v>
          </cell>
        </row>
        <row r="496">
          <cell r="G496" t="str">
            <v xml:space="preserve">    DATE          </v>
          </cell>
          <cell r="H496">
            <v>37258</v>
          </cell>
          <cell r="K496">
            <v>1</v>
          </cell>
          <cell r="L496" t="str">
            <v>OUT OF</v>
          </cell>
          <cell r="M496">
            <v>21</v>
          </cell>
          <cell r="N496" t="str">
            <v>TRADING DAYS THIS MONTH</v>
          </cell>
        </row>
        <row r="499">
          <cell r="D499" t="str">
            <v>DAILY</v>
          </cell>
          <cell r="K499" t="str">
            <v>MTD</v>
          </cell>
          <cell r="R499" t="str">
            <v>YTD</v>
          </cell>
        </row>
        <row r="500">
          <cell r="H500" t="str">
            <v>Profit/</v>
          </cell>
          <cell r="O500" t="str">
            <v>Profit/</v>
          </cell>
          <cell r="V500" t="str">
            <v>Profit/</v>
          </cell>
        </row>
        <row r="501">
          <cell r="B501" t="str">
            <v>DIVISION:</v>
          </cell>
          <cell r="D501" t="str">
            <v>Revenue</v>
          </cell>
          <cell r="E501" t="str">
            <v>Expense</v>
          </cell>
          <cell r="F501" t="str">
            <v>Extra</v>
          </cell>
          <cell r="G501" t="str">
            <v>Other</v>
          </cell>
          <cell r="H501" t="str">
            <v>(Loss)</v>
          </cell>
          <cell r="K501" t="str">
            <v>Revenue</v>
          </cell>
          <cell r="L501" t="str">
            <v>Expense</v>
          </cell>
          <cell r="M501" t="str">
            <v>Extra</v>
          </cell>
          <cell r="N501" t="str">
            <v>Other</v>
          </cell>
          <cell r="O501" t="str">
            <v>(Loss)</v>
          </cell>
          <cell r="R501" t="str">
            <v>Revenue</v>
          </cell>
          <cell r="S501" t="str">
            <v>Expense</v>
          </cell>
          <cell r="T501" t="str">
            <v>Extra</v>
          </cell>
          <cell r="U501" t="str">
            <v>Other</v>
          </cell>
          <cell r="V501" t="str">
            <v>(Loss)</v>
          </cell>
        </row>
        <row r="503">
          <cell r="B503" t="str">
            <v>ITD EUROPE</v>
          </cell>
          <cell r="D503">
            <v>110.4480975514593</v>
          </cell>
          <cell r="E503">
            <v>-126.99263260745059</v>
          </cell>
          <cell r="F503">
            <v>0</v>
          </cell>
          <cell r="G503">
            <v>2.4678354454795937</v>
          </cell>
          <cell r="H503">
            <v>-14.076699610511689</v>
          </cell>
          <cell r="I503">
            <v>-0.12745081103776512</v>
          </cell>
          <cell r="K503">
            <v>110.4480975514593</v>
          </cell>
          <cell r="L503">
            <v>-126.99263260745059</v>
          </cell>
          <cell r="M503">
            <v>0</v>
          </cell>
          <cell r="N503">
            <v>2.4678354454795937</v>
          </cell>
          <cell r="O503">
            <v>-14.076699610511689</v>
          </cell>
          <cell r="P503">
            <v>-0.12745081103776512</v>
          </cell>
          <cell r="R503">
            <v>110.4480975514593</v>
          </cell>
          <cell r="S503">
            <v>-126.99263260745059</v>
          </cell>
          <cell r="T503">
            <v>0</v>
          </cell>
          <cell r="U503">
            <v>2.4678354454795937</v>
          </cell>
          <cell r="V503">
            <v>-14.076699610511689</v>
          </cell>
          <cell r="W503">
            <v>-0.12745081103776512</v>
          </cell>
          <cell r="X503">
            <v>0</v>
          </cell>
        </row>
        <row r="504">
          <cell r="B504" t="str">
            <v>AGENCIES</v>
          </cell>
          <cell r="D504" t="e">
            <v>#NULL!</v>
          </cell>
          <cell r="E504" t="e">
            <v>#NULL!</v>
          </cell>
          <cell r="F504" t="e">
            <v>#NULL!</v>
          </cell>
          <cell r="G504" t="e">
            <v>#NULL!</v>
          </cell>
          <cell r="H504" t="e">
            <v>#NULL!</v>
          </cell>
          <cell r="I504" t="e">
            <v>#NULL!</v>
          </cell>
          <cell r="K504" t="e">
            <v>#NULL!</v>
          </cell>
          <cell r="L504" t="e">
            <v>#NULL!</v>
          </cell>
          <cell r="M504" t="e">
            <v>#NULL!</v>
          </cell>
          <cell r="N504" t="e">
            <v>#NULL!</v>
          </cell>
          <cell r="O504" t="e">
            <v>#NULL!</v>
          </cell>
          <cell r="P504" t="e">
            <v>#NULL!</v>
          </cell>
          <cell r="R504" t="e">
            <v>#NULL!</v>
          </cell>
          <cell r="S504" t="e">
            <v>#NULL!</v>
          </cell>
          <cell r="T504" t="e">
            <v>#NULL!</v>
          </cell>
          <cell r="U504" t="e">
            <v>#NULL!</v>
          </cell>
          <cell r="V504" t="e">
            <v>#NULL!</v>
          </cell>
          <cell r="W504" t="e">
            <v>#NULL!</v>
          </cell>
          <cell r="X504" t="e">
            <v>#NULL!</v>
          </cell>
        </row>
        <row r="505">
          <cell r="B505" t="str">
            <v>INTEREST RATE DERIVATIVES^</v>
          </cell>
          <cell r="D505">
            <v>87.609412802400001</v>
          </cell>
          <cell r="E505">
            <v>-79.181230324739431</v>
          </cell>
          <cell r="F505">
            <v>0</v>
          </cell>
          <cell r="G505">
            <v>-9.0824067901775649</v>
          </cell>
          <cell r="H505">
            <v>-0.65422431251698754</v>
          </cell>
          <cell r="I505">
            <v>-7.4675116701508754E-3</v>
          </cell>
          <cell r="K505">
            <v>87.609412802400001</v>
          </cell>
          <cell r="L505">
            <v>-79.181230324739431</v>
          </cell>
          <cell r="M505">
            <v>0</v>
          </cell>
          <cell r="N505">
            <v>-9.0824067901775649</v>
          </cell>
          <cell r="O505">
            <v>-0.65422431251698754</v>
          </cell>
          <cell r="P505">
            <v>-7.4675116701508754E-3</v>
          </cell>
          <cell r="R505">
            <v>87.609412802400001</v>
          </cell>
          <cell r="S505">
            <v>-79.181230324739431</v>
          </cell>
          <cell r="T505">
            <v>0</v>
          </cell>
          <cell r="U505">
            <v>-9.0824067901775649</v>
          </cell>
          <cell r="V505">
            <v>-0.65422431251698754</v>
          </cell>
          <cell r="W505">
            <v>-7.4675116701508754E-3</v>
          </cell>
          <cell r="X505">
            <v>0</v>
          </cell>
        </row>
        <row r="506">
          <cell r="B506" t="str">
            <v>EURO REPOS^</v>
          </cell>
          <cell r="D506">
            <v>19.189999999999998</v>
          </cell>
          <cell r="E506">
            <v>-33.620107076411941</v>
          </cell>
          <cell r="F506">
            <v>0</v>
          </cell>
          <cell r="G506">
            <v>-0.33778592857142981</v>
          </cell>
          <cell r="H506">
            <v>-14.767893004983375</v>
          </cell>
          <cell r="I506">
            <v>-0.76956190750304199</v>
          </cell>
          <cell r="K506">
            <v>19.189999999999998</v>
          </cell>
          <cell r="L506">
            <v>-33.620107076411941</v>
          </cell>
          <cell r="M506">
            <v>0</v>
          </cell>
          <cell r="N506">
            <v>-0.33778592857142981</v>
          </cell>
          <cell r="O506">
            <v>-14.767893004983375</v>
          </cell>
          <cell r="P506">
            <v>-0.76956190750304199</v>
          </cell>
          <cell r="R506">
            <v>19.189999999999998</v>
          </cell>
          <cell r="S506">
            <v>-33.620107076411941</v>
          </cell>
          <cell r="T506">
            <v>0</v>
          </cell>
          <cell r="U506">
            <v>-0.33778592857142981</v>
          </cell>
          <cell r="V506">
            <v>-14.767893004983375</v>
          </cell>
          <cell r="W506">
            <v>-0.76956190750304199</v>
          </cell>
          <cell r="X506">
            <v>0</v>
          </cell>
        </row>
        <row r="507">
          <cell r="B507" t="str">
            <v>PFANDBRIEFE</v>
          </cell>
          <cell r="D507">
            <v>1.26</v>
          </cell>
          <cell r="E507">
            <v>-4.4118608090117775</v>
          </cell>
          <cell r="F507">
            <v>0</v>
          </cell>
          <cell r="G507">
            <v>0</v>
          </cell>
          <cell r="H507">
            <v>-3.1518608090117777</v>
          </cell>
          <cell r="I507" t="str">
            <v>N/A</v>
          </cell>
          <cell r="K507">
            <v>1.26</v>
          </cell>
          <cell r="L507">
            <v>-4.4118608090117775</v>
          </cell>
          <cell r="M507">
            <v>0</v>
          </cell>
          <cell r="N507">
            <v>0</v>
          </cell>
          <cell r="O507">
            <v>-3.1518608090117777</v>
          </cell>
          <cell r="P507" t="str">
            <v>N/A</v>
          </cell>
          <cell r="R507">
            <v>1.26</v>
          </cell>
          <cell r="S507">
            <v>-4.4118608090117775</v>
          </cell>
          <cell r="T507">
            <v>0</v>
          </cell>
          <cell r="U507">
            <v>0</v>
          </cell>
          <cell r="V507">
            <v>-3.1518608090117777</v>
          </cell>
          <cell r="W507" t="str">
            <v>N/A</v>
          </cell>
          <cell r="X507">
            <v>0</v>
          </cell>
        </row>
        <row r="508">
          <cell r="B508" t="str">
            <v>FX OPTIONS ^</v>
          </cell>
          <cell r="D508" t="e">
            <v>#NULL!</v>
          </cell>
          <cell r="E508" t="e">
            <v>#NULL!</v>
          </cell>
          <cell r="F508" t="e">
            <v>#NULL!</v>
          </cell>
          <cell r="G508" t="e">
            <v>#NULL!</v>
          </cell>
          <cell r="H508" t="e">
            <v>#NULL!</v>
          </cell>
          <cell r="I508" t="e">
            <v>#NULL!</v>
          </cell>
          <cell r="K508" t="e">
            <v>#NULL!</v>
          </cell>
          <cell r="L508" t="e">
            <v>#NULL!</v>
          </cell>
          <cell r="M508" t="e">
            <v>#NULL!</v>
          </cell>
          <cell r="N508" t="e">
            <v>#NULL!</v>
          </cell>
          <cell r="O508" t="e">
            <v>#NULL!</v>
          </cell>
          <cell r="P508" t="e">
            <v>#NULL!</v>
          </cell>
          <cell r="R508" t="e">
            <v>#NULL!</v>
          </cell>
          <cell r="S508" t="e">
            <v>#NULL!</v>
          </cell>
          <cell r="T508" t="e">
            <v>#NULL!</v>
          </cell>
          <cell r="U508" t="e">
            <v>#NULL!</v>
          </cell>
          <cell r="V508" t="e">
            <v>#NULL!</v>
          </cell>
          <cell r="W508" t="e">
            <v>#NULL!</v>
          </cell>
          <cell r="X508" t="e">
            <v>#NULL!</v>
          </cell>
        </row>
        <row r="509">
          <cell r="B509" t="str">
            <v>EUROBONDS *</v>
          </cell>
          <cell r="D509">
            <v>92.509999999999991</v>
          </cell>
          <cell r="E509">
            <v>-102.51309907142758</v>
          </cell>
          <cell r="F509">
            <v>0</v>
          </cell>
          <cell r="G509">
            <v>-0.38213039355373024</v>
          </cell>
          <cell r="H509">
            <v>-10.385229464981297</v>
          </cell>
          <cell r="I509">
            <v>-0.11226061469010158</v>
          </cell>
          <cell r="K509">
            <v>92.509999999999991</v>
          </cell>
          <cell r="L509">
            <v>-102.51309907142758</v>
          </cell>
          <cell r="M509">
            <v>0</v>
          </cell>
          <cell r="N509">
            <v>-0.38213039355373024</v>
          </cell>
          <cell r="O509">
            <v>-10.385229464981297</v>
          </cell>
          <cell r="P509">
            <v>-0.11226061469010158</v>
          </cell>
          <cell r="R509">
            <v>92.509999999999991</v>
          </cell>
          <cell r="S509">
            <v>-102.51309907142758</v>
          </cell>
          <cell r="T509">
            <v>0</v>
          </cell>
          <cell r="U509">
            <v>-0.38213039355373024</v>
          </cell>
          <cell r="V509">
            <v>-10.385229464981297</v>
          </cell>
          <cell r="W509">
            <v>-0.11226061469010158</v>
          </cell>
          <cell r="X509">
            <v>0</v>
          </cell>
        </row>
        <row r="510">
          <cell r="B510" t="str">
            <v>LIQUID BONDS</v>
          </cell>
          <cell r="D510" t="e">
            <v>#NULL!</v>
          </cell>
          <cell r="E510" t="e">
            <v>#NULL!</v>
          </cell>
          <cell r="F510" t="e">
            <v>#NULL!</v>
          </cell>
          <cell r="G510" t="e">
            <v>#NULL!</v>
          </cell>
          <cell r="H510" t="e">
            <v>#NULL!</v>
          </cell>
          <cell r="I510" t="e">
            <v>#NULL!</v>
          </cell>
          <cell r="K510" t="e">
            <v>#NULL!</v>
          </cell>
          <cell r="L510" t="e">
            <v>#NULL!</v>
          </cell>
          <cell r="M510" t="e">
            <v>#NULL!</v>
          </cell>
          <cell r="N510" t="e">
            <v>#NULL!</v>
          </cell>
          <cell r="O510" t="e">
            <v>#NULL!</v>
          </cell>
          <cell r="P510" t="e">
            <v>#NULL!</v>
          </cell>
          <cell r="R510" t="e">
            <v>#NULL!</v>
          </cell>
          <cell r="S510" t="e">
            <v>#NULL!</v>
          </cell>
          <cell r="T510" t="e">
            <v>#NULL!</v>
          </cell>
          <cell r="U510" t="e">
            <v>#NULL!</v>
          </cell>
          <cell r="V510" t="e">
            <v>#NULL!</v>
          </cell>
          <cell r="W510" t="e">
            <v>#NULL!</v>
          </cell>
          <cell r="X510" t="e">
            <v>#NULL!</v>
          </cell>
        </row>
        <row r="511">
          <cell r="B511" t="str">
            <v>LONDON COMMODITIES</v>
          </cell>
          <cell r="D511">
            <v>0</v>
          </cell>
          <cell r="E511">
            <v>0</v>
          </cell>
          <cell r="F511">
            <v>0</v>
          </cell>
          <cell r="G511">
            <v>0</v>
          </cell>
          <cell r="H511">
            <v>0</v>
          </cell>
          <cell r="I511" t="str">
            <v>N/A</v>
          </cell>
          <cell r="K511">
            <v>0</v>
          </cell>
          <cell r="L511">
            <v>0</v>
          </cell>
          <cell r="M511">
            <v>0</v>
          </cell>
          <cell r="N511">
            <v>0</v>
          </cell>
          <cell r="O511">
            <v>0</v>
          </cell>
          <cell r="P511" t="str">
            <v>N/A</v>
          </cell>
          <cell r="R511">
            <v>0</v>
          </cell>
          <cell r="S511">
            <v>0</v>
          </cell>
          <cell r="T511">
            <v>0</v>
          </cell>
          <cell r="U511">
            <v>0</v>
          </cell>
          <cell r="V511">
            <v>0</v>
          </cell>
          <cell r="W511" t="str">
            <v>N/A</v>
          </cell>
          <cell r="X511">
            <v>0</v>
          </cell>
        </row>
        <row r="512">
          <cell r="B512" t="str">
            <v>CANTOR INDEX HOLDINGS</v>
          </cell>
          <cell r="D512">
            <v>16.449749999999998</v>
          </cell>
          <cell r="E512">
            <v>-79.206983849206352</v>
          </cell>
          <cell r="F512">
            <v>-11.904761904761905</v>
          </cell>
          <cell r="G512">
            <v>-0.93934322341267684</v>
          </cell>
          <cell r="H512">
            <v>-75.601338977380934</v>
          </cell>
          <cell r="I512" t="str">
            <v>N/A</v>
          </cell>
          <cell r="K512">
            <v>16.449749999999998</v>
          </cell>
          <cell r="L512">
            <v>-79.206983849206352</v>
          </cell>
          <cell r="M512">
            <v>-11.904761904761905</v>
          </cell>
          <cell r="N512">
            <v>-0.93934322341267684</v>
          </cell>
          <cell r="O512">
            <v>-75.601338977380934</v>
          </cell>
          <cell r="P512" t="str">
            <v>N/A</v>
          </cell>
          <cell r="R512">
            <v>16.449749999999998</v>
          </cell>
          <cell r="S512">
            <v>-79.206983849206352</v>
          </cell>
          <cell r="T512">
            <v>-11.904761904761905</v>
          </cell>
          <cell r="U512">
            <v>-0.93934322341267684</v>
          </cell>
          <cell r="V512">
            <v>-75.601338977380934</v>
          </cell>
          <cell r="W512" t="str">
            <v>N/A</v>
          </cell>
          <cell r="X512">
            <v>0</v>
          </cell>
        </row>
        <row r="513">
          <cell r="B513" t="str">
            <v>CREDIT DERIVATIVES</v>
          </cell>
          <cell r="D513" t="e">
            <v>#NULL!</v>
          </cell>
          <cell r="E513" t="e">
            <v>#NULL!</v>
          </cell>
          <cell r="F513" t="e">
            <v>#NULL!</v>
          </cell>
          <cell r="G513" t="e">
            <v>#NULL!</v>
          </cell>
          <cell r="H513" t="e">
            <v>#NULL!</v>
          </cell>
          <cell r="I513" t="e">
            <v>#NULL!</v>
          </cell>
          <cell r="K513" t="e">
            <v>#NULL!</v>
          </cell>
          <cell r="L513" t="e">
            <v>#NULL!</v>
          </cell>
          <cell r="M513" t="e">
            <v>#NULL!</v>
          </cell>
          <cell r="N513" t="e">
            <v>#NULL!</v>
          </cell>
          <cell r="O513" t="e">
            <v>#NULL!</v>
          </cell>
          <cell r="P513" t="e">
            <v>#NULL!</v>
          </cell>
          <cell r="R513" t="e">
            <v>#NULL!</v>
          </cell>
          <cell r="S513" t="e">
            <v>#NULL!</v>
          </cell>
          <cell r="T513" t="e">
            <v>#NULL!</v>
          </cell>
          <cell r="U513" t="e">
            <v>#NULL!</v>
          </cell>
          <cell r="V513" t="e">
            <v>#NULL!</v>
          </cell>
          <cell r="W513" t="e">
            <v>#NULL!</v>
          </cell>
          <cell r="X513" t="e">
            <v>#NULL!</v>
          </cell>
        </row>
        <row r="514">
          <cell r="B514" t="str">
            <v>FORWARD FX</v>
          </cell>
          <cell r="D514" t="e">
            <v>#NULL!</v>
          </cell>
          <cell r="E514" t="e">
            <v>#NULL!</v>
          </cell>
          <cell r="F514" t="e">
            <v>#NULL!</v>
          </cell>
          <cell r="G514" t="e">
            <v>#NULL!</v>
          </cell>
          <cell r="H514" t="e">
            <v>#NULL!</v>
          </cell>
          <cell r="I514" t="e">
            <v>#NULL!</v>
          </cell>
          <cell r="K514" t="e">
            <v>#NULL!</v>
          </cell>
          <cell r="L514" t="e">
            <v>#NULL!</v>
          </cell>
          <cell r="M514" t="e">
            <v>#NULL!</v>
          </cell>
          <cell r="N514" t="e">
            <v>#NULL!</v>
          </cell>
          <cell r="O514" t="e">
            <v>#NULL!</v>
          </cell>
          <cell r="P514" t="e">
            <v>#NULL!</v>
          </cell>
          <cell r="R514" t="e">
            <v>#NULL!</v>
          </cell>
          <cell r="S514" t="e">
            <v>#NULL!</v>
          </cell>
          <cell r="T514" t="e">
            <v>#NULL!</v>
          </cell>
          <cell r="U514" t="e">
            <v>#NULL!</v>
          </cell>
          <cell r="V514" t="e">
            <v>#NULL!</v>
          </cell>
          <cell r="W514" t="e">
            <v>#NULL!</v>
          </cell>
          <cell r="X514" t="e">
            <v>#NULL!</v>
          </cell>
        </row>
        <row r="515">
          <cell r="B515" t="str">
            <v xml:space="preserve">GILTS </v>
          </cell>
          <cell r="D515">
            <v>7.57</v>
          </cell>
          <cell r="E515">
            <v>-9.505615089605735</v>
          </cell>
          <cell r="F515">
            <v>0</v>
          </cell>
          <cell r="G515">
            <v>-4.8419642857142862E-2</v>
          </cell>
          <cell r="H515">
            <v>-1.984034732462878</v>
          </cell>
          <cell r="I515">
            <v>-0.26209177443366949</v>
          </cell>
          <cell r="K515">
            <v>7.57</v>
          </cell>
          <cell r="L515">
            <v>-9.505615089605735</v>
          </cell>
          <cell r="M515">
            <v>0</v>
          </cell>
          <cell r="N515">
            <v>-4.8419642857142862E-2</v>
          </cell>
          <cell r="O515">
            <v>-1.984034732462878</v>
          </cell>
          <cell r="P515">
            <v>-0.26209177443366949</v>
          </cell>
          <cell r="R515">
            <v>7.57</v>
          </cell>
          <cell r="S515">
            <v>-9.505615089605735</v>
          </cell>
          <cell r="T515">
            <v>0</v>
          </cell>
          <cell r="U515">
            <v>-4.8419642857142862E-2</v>
          </cell>
          <cell r="V515">
            <v>-1.984034732462878</v>
          </cell>
          <cell r="W515">
            <v>-0.26209177443366949</v>
          </cell>
          <cell r="X515">
            <v>0</v>
          </cell>
        </row>
        <row r="516">
          <cell r="B516" t="str">
            <v>FUTURES EUROPE</v>
          </cell>
          <cell r="D516">
            <v>17.559999999999999</v>
          </cell>
          <cell r="E516">
            <v>-32.423966201970444</v>
          </cell>
          <cell r="F516">
            <v>0</v>
          </cell>
          <cell r="G516">
            <v>0</v>
          </cell>
          <cell r="H516">
            <v>-14.863966201970445</v>
          </cell>
          <cell r="I516">
            <v>-0.84646732357462684</v>
          </cell>
          <cell r="K516">
            <v>17.559999999999999</v>
          </cell>
          <cell r="L516">
            <v>-32.423966201970444</v>
          </cell>
          <cell r="M516">
            <v>0</v>
          </cell>
          <cell r="N516">
            <v>0</v>
          </cell>
          <cell r="O516">
            <v>-14.863966201970445</v>
          </cell>
          <cell r="P516">
            <v>-0.84646732357462684</v>
          </cell>
          <cell r="R516">
            <v>17.559999999999999</v>
          </cell>
          <cell r="S516">
            <v>-32.423966201970444</v>
          </cell>
          <cell r="T516">
            <v>0</v>
          </cell>
          <cell r="U516">
            <v>0</v>
          </cell>
          <cell r="V516">
            <v>-14.863966201970445</v>
          </cell>
          <cell r="W516">
            <v>-0.84646732357462684</v>
          </cell>
          <cell r="X516">
            <v>0</v>
          </cell>
        </row>
        <row r="517">
          <cell r="B517" t="str">
            <v>EMERGING MKTS</v>
          </cell>
          <cell r="D517" t="e">
            <v>#NULL!</v>
          </cell>
          <cell r="E517" t="e">
            <v>#NULL!</v>
          </cell>
          <cell r="F517" t="e">
            <v>#NULL!</v>
          </cell>
          <cell r="G517" t="e">
            <v>#NULL!</v>
          </cell>
          <cell r="H517" t="e">
            <v>#NULL!</v>
          </cell>
          <cell r="I517" t="e">
            <v>#NULL!</v>
          </cell>
          <cell r="K517" t="e">
            <v>#NULL!</v>
          </cell>
          <cell r="L517" t="e">
            <v>#NULL!</v>
          </cell>
          <cell r="M517" t="e">
            <v>#NULL!</v>
          </cell>
          <cell r="N517" t="e">
            <v>#NULL!</v>
          </cell>
          <cell r="O517" t="e">
            <v>#NULL!</v>
          </cell>
          <cell r="P517" t="e">
            <v>#NULL!</v>
          </cell>
          <cell r="R517" t="e">
            <v>#NULL!</v>
          </cell>
          <cell r="S517" t="e">
            <v>#NULL!</v>
          </cell>
          <cell r="T517" t="e">
            <v>#NULL!</v>
          </cell>
          <cell r="U517" t="e">
            <v>#NULL!</v>
          </cell>
          <cell r="V517" t="e">
            <v>#NULL!</v>
          </cell>
          <cell r="W517" t="e">
            <v>#NULL!</v>
          </cell>
          <cell r="X517" t="e">
            <v>#NULL!</v>
          </cell>
        </row>
        <row r="518">
          <cell r="B518" t="str">
            <v>EURO GOVT BONDS</v>
          </cell>
          <cell r="D518">
            <v>6.39</v>
          </cell>
          <cell r="E518">
            <v>-23.103891041411938</v>
          </cell>
          <cell r="F518">
            <v>0</v>
          </cell>
          <cell r="G518">
            <v>-6.4559523809523831E-2</v>
          </cell>
          <cell r="H518">
            <v>-16.778450565221462</v>
          </cell>
          <cell r="I518" t="str">
            <v>N/A</v>
          </cell>
          <cell r="K518">
            <v>6.39</v>
          </cell>
          <cell r="L518">
            <v>-23.103891041411938</v>
          </cell>
          <cell r="M518">
            <v>0</v>
          </cell>
          <cell r="N518">
            <v>-6.4559523809523831E-2</v>
          </cell>
          <cell r="O518">
            <v>-16.778450565221462</v>
          </cell>
          <cell r="P518" t="str">
            <v>N/A</v>
          </cell>
          <cell r="R518">
            <v>6.39</v>
          </cell>
          <cell r="S518">
            <v>-23.103891041411938</v>
          </cell>
          <cell r="T518">
            <v>0</v>
          </cell>
          <cell r="U518">
            <v>-6.4559523809523831E-2</v>
          </cell>
          <cell r="V518">
            <v>-16.778450565221462</v>
          </cell>
          <cell r="W518" t="str">
            <v>N/A</v>
          </cell>
          <cell r="X518">
            <v>0</v>
          </cell>
        </row>
        <row r="519">
          <cell r="B519" t="str">
            <v>UK ENERGY</v>
          </cell>
          <cell r="D519">
            <v>0</v>
          </cell>
          <cell r="E519">
            <v>-15.591012149999999</v>
          </cell>
          <cell r="F519">
            <v>0</v>
          </cell>
          <cell r="G519">
            <v>-0.45191666666666674</v>
          </cell>
          <cell r="H519">
            <v>-16.042928816666667</v>
          </cell>
          <cell r="I519" t="str">
            <v>N/A</v>
          </cell>
          <cell r="K519">
            <v>0</v>
          </cell>
          <cell r="L519">
            <v>-15.591012149999999</v>
          </cell>
          <cell r="M519">
            <v>0</v>
          </cell>
          <cell r="N519">
            <v>-0.45191666666666674</v>
          </cell>
          <cell r="O519">
            <v>-16.042928816666667</v>
          </cell>
          <cell r="P519" t="str">
            <v>N/A</v>
          </cell>
          <cell r="R519">
            <v>0</v>
          </cell>
          <cell r="S519">
            <v>-15.591012149999999</v>
          </cell>
          <cell r="T519">
            <v>0</v>
          </cell>
          <cell r="U519">
            <v>-0.45191666666666674</v>
          </cell>
          <cell r="V519">
            <v>-16.042928816666667</v>
          </cell>
          <cell r="W519" t="str">
            <v>N/A</v>
          </cell>
        </row>
        <row r="520">
          <cell r="B520" t="str">
            <v>CO2E</v>
          </cell>
          <cell r="D520">
            <v>0</v>
          </cell>
          <cell r="E520">
            <v>-3.4331992945326277</v>
          </cell>
          <cell r="F520">
            <v>0</v>
          </cell>
          <cell r="G520">
            <v>0</v>
          </cell>
          <cell r="H520">
            <v>-3.4331992945326277</v>
          </cell>
          <cell r="I520" t="str">
            <v>N/A</v>
          </cell>
          <cell r="K520">
            <v>0</v>
          </cell>
          <cell r="L520">
            <v>-3.4331992945326277</v>
          </cell>
          <cell r="M520">
            <v>0</v>
          </cell>
          <cell r="N520">
            <v>0</v>
          </cell>
          <cell r="O520">
            <v>-3.4331992945326277</v>
          </cell>
          <cell r="P520" t="str">
            <v>N/A</v>
          </cell>
          <cell r="R520">
            <v>0</v>
          </cell>
          <cell r="S520">
            <v>-3.4331992945326277</v>
          </cell>
          <cell r="T520">
            <v>0</v>
          </cell>
          <cell r="U520">
            <v>0</v>
          </cell>
          <cell r="V520">
            <v>-3.4331992945326277</v>
          </cell>
          <cell r="W520" t="str">
            <v>N/A</v>
          </cell>
        </row>
        <row r="521">
          <cell r="B521" t="str">
            <v>ESPEED FUFILLMENT</v>
          </cell>
          <cell r="D521" t="e">
            <v>#NULL!</v>
          </cell>
          <cell r="E521" t="e">
            <v>#NULL!</v>
          </cell>
          <cell r="F521" t="e">
            <v>#NULL!</v>
          </cell>
          <cell r="G521" t="e">
            <v>#NULL!</v>
          </cell>
          <cell r="H521" t="e">
            <v>#NULL!</v>
          </cell>
          <cell r="I521" t="e">
            <v>#NULL!</v>
          </cell>
          <cell r="K521" t="e">
            <v>#NULL!</v>
          </cell>
          <cell r="L521" t="e">
            <v>#NULL!</v>
          </cell>
          <cell r="M521" t="e">
            <v>#NULL!</v>
          </cell>
          <cell r="N521" t="e">
            <v>#NULL!</v>
          </cell>
          <cell r="O521" t="e">
            <v>#NULL!</v>
          </cell>
          <cell r="P521" t="e">
            <v>#NULL!</v>
          </cell>
          <cell r="R521" t="e">
            <v>#NULL!</v>
          </cell>
          <cell r="S521" t="e">
            <v>#NULL!</v>
          </cell>
          <cell r="T521" t="e">
            <v>#NULL!</v>
          </cell>
          <cell r="U521" t="e">
            <v>#NULL!</v>
          </cell>
          <cell r="V521" t="e">
            <v>#NULL!</v>
          </cell>
          <cell r="W521" t="e">
            <v>#NULL!</v>
          </cell>
        </row>
        <row r="522">
          <cell r="B522" t="str">
            <v xml:space="preserve">  TOTAL TRADING </v>
          </cell>
          <cell r="D522" t="e">
            <v>#NULL!</v>
          </cell>
          <cell r="E522" t="e">
            <v>#NULL!</v>
          </cell>
          <cell r="F522" t="e">
            <v>#NULL!</v>
          </cell>
          <cell r="G522" t="e">
            <v>#NULL!</v>
          </cell>
          <cell r="H522" t="e">
            <v>#NULL!</v>
          </cell>
          <cell r="I522" t="e">
            <v>#NULL!</v>
          </cell>
          <cell r="K522" t="e">
            <v>#NULL!</v>
          </cell>
          <cell r="L522" t="e">
            <v>#NULL!</v>
          </cell>
          <cell r="M522" t="e">
            <v>#NULL!</v>
          </cell>
          <cell r="N522" t="e">
            <v>#NULL!</v>
          </cell>
          <cell r="O522" t="e">
            <v>#NULL!</v>
          </cell>
          <cell r="P522" t="e">
            <v>#NULL!</v>
          </cell>
          <cell r="R522" t="e">
            <v>#NULL!</v>
          </cell>
          <cell r="S522" t="e">
            <v>#NULL!</v>
          </cell>
          <cell r="T522" t="e">
            <v>#NULL!</v>
          </cell>
          <cell r="U522" t="e">
            <v>#NULL!</v>
          </cell>
          <cell r="V522" t="e">
            <v>#NULL!</v>
          </cell>
          <cell r="W522" t="e">
            <v>#NULL!</v>
          </cell>
        </row>
        <row r="524">
          <cell r="B524" t="str">
            <v>CORPORATE</v>
          </cell>
          <cell r="D524">
            <v>12.122074039734636</v>
          </cell>
          <cell r="E524">
            <v>-41.714030149468101</v>
          </cell>
          <cell r="F524">
            <v>0</v>
          </cell>
          <cell r="G524">
            <v>-6.7787953757415238</v>
          </cell>
          <cell r="H524">
            <v>-36.37075148547499</v>
          </cell>
          <cell r="I524" t="str">
            <v>N/A</v>
          </cell>
          <cell r="K524">
            <v>12.122074039734636</v>
          </cell>
          <cell r="L524">
            <v>-41.714030149468101</v>
          </cell>
          <cell r="M524">
            <v>0</v>
          </cell>
          <cell r="N524">
            <v>-6.7787953757415238</v>
          </cell>
          <cell r="O524">
            <v>-36.37075148547499</v>
          </cell>
          <cell r="P524" t="str">
            <v>N/A</v>
          </cell>
          <cell r="R524">
            <v>12.122074039734636</v>
          </cell>
          <cell r="S524">
            <v>-41.714030149468101</v>
          </cell>
          <cell r="T524">
            <v>0</v>
          </cell>
          <cell r="U524">
            <v>-6.7787953757415238</v>
          </cell>
          <cell r="V524">
            <v>-36.37075148547499</v>
          </cell>
          <cell r="W524" t="str">
            <v>N/A</v>
          </cell>
        </row>
        <row r="525">
          <cell r="B525" t="str">
            <v>FX ADJUSTMENT</v>
          </cell>
          <cell r="D525">
            <v>0</v>
          </cell>
          <cell r="E525">
            <v>0</v>
          </cell>
          <cell r="F525">
            <v>0</v>
          </cell>
          <cell r="G525">
            <v>0</v>
          </cell>
          <cell r="H525">
            <v>0</v>
          </cell>
          <cell r="I525" t="str">
            <v>N/A</v>
          </cell>
          <cell r="K525">
            <v>0</v>
          </cell>
          <cell r="L525">
            <v>0</v>
          </cell>
          <cell r="M525">
            <v>0</v>
          </cell>
          <cell r="N525">
            <v>0</v>
          </cell>
          <cell r="O525">
            <v>0</v>
          </cell>
          <cell r="P525" t="str">
            <v>N/A</v>
          </cell>
          <cell r="R525">
            <v>0</v>
          </cell>
          <cell r="S525">
            <v>0</v>
          </cell>
          <cell r="T525">
            <v>0</v>
          </cell>
          <cell r="U525">
            <v>0</v>
          </cell>
          <cell r="V525">
            <v>0</v>
          </cell>
          <cell r="W525" t="str">
            <v>N/A</v>
          </cell>
        </row>
        <row r="527">
          <cell r="B527" t="str">
            <v xml:space="preserve">TOTAL EUROPE </v>
          </cell>
          <cell r="D527" t="e">
            <v>#NULL!</v>
          </cell>
          <cell r="E527" t="e">
            <v>#NULL!</v>
          </cell>
          <cell r="F527" t="e">
            <v>#NULL!</v>
          </cell>
          <cell r="G527" t="e">
            <v>#NULL!</v>
          </cell>
          <cell r="H527" t="e">
            <v>#NULL!</v>
          </cell>
          <cell r="I527" t="e">
            <v>#NULL!</v>
          </cell>
          <cell r="K527" t="e">
            <v>#NULL!</v>
          </cell>
          <cell r="L527" t="e">
            <v>#NULL!</v>
          </cell>
          <cell r="M527" t="e">
            <v>#NULL!</v>
          </cell>
          <cell r="N527" t="e">
            <v>#NULL!</v>
          </cell>
          <cell r="O527" t="e">
            <v>#NULL!</v>
          </cell>
          <cell r="P527" t="e">
            <v>#NULL!</v>
          </cell>
          <cell r="R527" t="e">
            <v>#NULL!</v>
          </cell>
          <cell r="S527" t="e">
            <v>#NULL!</v>
          </cell>
          <cell r="T527" t="e">
            <v>#NULL!</v>
          </cell>
          <cell r="U527" t="e">
            <v>#NULL!</v>
          </cell>
          <cell r="V527" t="e">
            <v>#NULL!</v>
          </cell>
          <cell r="W527" t="e">
            <v>#NULL!</v>
          </cell>
        </row>
        <row r="529">
          <cell r="B529" t="str">
            <v>TOTAL TOKYO</v>
          </cell>
          <cell r="D529" t="e">
            <v>#NULL!</v>
          </cell>
          <cell r="E529" t="e">
            <v>#NULL!</v>
          </cell>
          <cell r="F529" t="e">
            <v>#NULL!</v>
          </cell>
          <cell r="G529" t="e">
            <v>#NULL!</v>
          </cell>
          <cell r="H529" t="e">
            <v>#NULL!</v>
          </cell>
          <cell r="I529" t="e">
            <v>#NULL!</v>
          </cell>
          <cell r="K529" t="e">
            <v>#NULL!</v>
          </cell>
          <cell r="L529" t="e">
            <v>#NULL!</v>
          </cell>
          <cell r="M529" t="e">
            <v>#NULL!</v>
          </cell>
          <cell r="N529" t="e">
            <v>#NULL!</v>
          </cell>
          <cell r="O529" t="e">
            <v>#NULL!</v>
          </cell>
          <cell r="P529" t="e">
            <v>#NULL!</v>
          </cell>
          <cell r="R529" t="e">
            <v>#NULL!</v>
          </cell>
          <cell r="S529" t="e">
            <v>#NULL!</v>
          </cell>
          <cell r="T529" t="e">
            <v>#NULL!</v>
          </cell>
          <cell r="U529" t="e">
            <v>#NULL!</v>
          </cell>
          <cell r="V529" t="e">
            <v>#NULL!</v>
          </cell>
          <cell r="W529" t="e">
            <v>#NULL!</v>
          </cell>
        </row>
        <row r="530">
          <cell r="B530" t="str">
            <v>TOTAL HONG KONG</v>
          </cell>
          <cell r="D530" t="e">
            <v>#NULL!</v>
          </cell>
          <cell r="E530" t="e">
            <v>#NULL!</v>
          </cell>
          <cell r="F530" t="e">
            <v>#NULL!</v>
          </cell>
          <cell r="G530" t="e">
            <v>#NULL!</v>
          </cell>
          <cell r="H530" t="e">
            <v>#NULL!</v>
          </cell>
          <cell r="I530" t="e">
            <v>#NULL!</v>
          </cell>
          <cell r="K530" t="e">
            <v>#NULL!</v>
          </cell>
          <cell r="L530" t="e">
            <v>#NULL!</v>
          </cell>
          <cell r="M530" t="e">
            <v>#NULL!</v>
          </cell>
          <cell r="N530" t="e">
            <v>#NULL!</v>
          </cell>
          <cell r="O530" t="e">
            <v>#NULL!</v>
          </cell>
          <cell r="P530" t="e">
            <v>#NULL!</v>
          </cell>
          <cell r="R530" t="e">
            <v>#NULL!</v>
          </cell>
          <cell r="S530" t="e">
            <v>#NULL!</v>
          </cell>
          <cell r="T530" t="e">
            <v>#NULL!</v>
          </cell>
          <cell r="U530" t="e">
            <v>#NULL!</v>
          </cell>
          <cell r="V530" t="e">
            <v>#NULL!</v>
          </cell>
          <cell r="W530" t="e">
            <v>#NULL!</v>
          </cell>
        </row>
        <row r="531">
          <cell r="B531" t="str">
            <v>TOTAL ASIA CORPORATE</v>
          </cell>
          <cell r="D531">
            <v>0</v>
          </cell>
          <cell r="E531">
            <v>0</v>
          </cell>
          <cell r="F531">
            <v>0</v>
          </cell>
          <cell r="G531">
            <v>0</v>
          </cell>
          <cell r="H531">
            <v>0</v>
          </cell>
          <cell r="I531" t="str">
            <v>N/A</v>
          </cell>
          <cell r="K531">
            <v>0</v>
          </cell>
          <cell r="L531">
            <v>0</v>
          </cell>
          <cell r="M531">
            <v>0</v>
          </cell>
          <cell r="N531">
            <v>0</v>
          </cell>
          <cell r="O531">
            <v>0</v>
          </cell>
          <cell r="P531" t="str">
            <v>N/A</v>
          </cell>
          <cell r="R531">
            <v>0</v>
          </cell>
          <cell r="S531">
            <v>0</v>
          </cell>
          <cell r="T531">
            <v>0</v>
          </cell>
          <cell r="U531">
            <v>0</v>
          </cell>
          <cell r="V531">
            <v>0</v>
          </cell>
          <cell r="W531" t="str">
            <v>N/A</v>
          </cell>
        </row>
        <row r="533">
          <cell r="B533" t="str">
            <v>TOTAL ASIA</v>
          </cell>
          <cell r="D533" t="e">
            <v>#NULL!</v>
          </cell>
          <cell r="E533" t="e">
            <v>#NULL!</v>
          </cell>
          <cell r="F533" t="e">
            <v>#NULL!</v>
          </cell>
          <cell r="G533" t="e">
            <v>#NULL!</v>
          </cell>
          <cell r="H533" t="e">
            <v>#NULL!</v>
          </cell>
          <cell r="I533" t="e">
            <v>#NULL!</v>
          </cell>
          <cell r="K533" t="e">
            <v>#NULL!</v>
          </cell>
          <cell r="L533" t="e">
            <v>#NULL!</v>
          </cell>
          <cell r="M533" t="e">
            <v>#NULL!</v>
          </cell>
          <cell r="N533" t="e">
            <v>#NULL!</v>
          </cell>
          <cell r="O533" t="e">
            <v>#NULL!</v>
          </cell>
          <cell r="P533" t="e">
            <v>#NULL!</v>
          </cell>
          <cell r="R533" t="e">
            <v>#NULL!</v>
          </cell>
          <cell r="S533" t="e">
            <v>#NULL!</v>
          </cell>
          <cell r="T533" t="e">
            <v>#NULL!</v>
          </cell>
          <cell r="U533" t="e">
            <v>#NULL!</v>
          </cell>
          <cell r="V533" t="e">
            <v>#NULL!</v>
          </cell>
          <cell r="W533" t="e">
            <v>#NULL!</v>
          </cell>
        </row>
        <row r="536">
          <cell r="B536" t="str">
            <v>TOTAL PROFIT/(LOSS)</v>
          </cell>
          <cell r="D536" t="e">
            <v>#NULL!</v>
          </cell>
          <cell r="E536" t="e">
            <v>#NULL!</v>
          </cell>
          <cell r="F536" t="e">
            <v>#NULL!</v>
          </cell>
          <cell r="G536" t="e">
            <v>#NULL!</v>
          </cell>
          <cell r="H536" t="e">
            <v>#NULL!</v>
          </cell>
          <cell r="I536" t="e">
            <v>#NULL!</v>
          </cell>
          <cell r="K536" t="e">
            <v>#NULL!</v>
          </cell>
          <cell r="L536" t="e">
            <v>#NULL!</v>
          </cell>
          <cell r="M536" t="e">
            <v>#NULL!</v>
          </cell>
          <cell r="N536" t="e">
            <v>#NULL!</v>
          </cell>
          <cell r="O536" t="e">
            <v>#NULL!</v>
          </cell>
          <cell r="P536" t="e">
            <v>#NULL!</v>
          </cell>
          <cell r="R536" t="e">
            <v>#NULL!</v>
          </cell>
          <cell r="S536" t="e">
            <v>#NULL!</v>
          </cell>
          <cell r="T536" t="e">
            <v>#NULL!</v>
          </cell>
          <cell r="U536" t="e">
            <v>#NULL!</v>
          </cell>
          <cell r="V536" t="e">
            <v>#NULL!</v>
          </cell>
          <cell r="W536" t="e">
            <v>#NULL!</v>
          </cell>
        </row>
        <row r="542">
          <cell r="B542" t="str">
            <v>* Indicates departments charged a 3.0% management fee</v>
          </cell>
        </row>
        <row r="543">
          <cell r="B543" t="str">
            <v>^ Indicates departments charged a 2.0% management fee</v>
          </cell>
        </row>
        <row r="544">
          <cell r="A544" t="str">
            <v xml:space="preserve"> </v>
          </cell>
        </row>
        <row r="546">
          <cell r="B546" t="str">
            <v>CANTOR FITZGERALD</v>
          </cell>
        </row>
        <row r="547">
          <cell r="B547" t="str">
            <v>LONDON COMBINED DAILY MANAGEMENT REPORT (IN THOUSANDS)</v>
          </cell>
        </row>
        <row r="548">
          <cell r="G548" t="str">
            <v xml:space="preserve">    DATE          </v>
          </cell>
          <cell r="H548">
            <v>37258</v>
          </cell>
          <cell r="K548">
            <v>1</v>
          </cell>
          <cell r="L548" t="str">
            <v>OUT OF</v>
          </cell>
          <cell r="M548">
            <v>21</v>
          </cell>
          <cell r="N548" t="str">
            <v>TRADING DAYS THIS MONTH</v>
          </cell>
        </row>
        <row r="551">
          <cell r="D551" t="str">
            <v>DAILY</v>
          </cell>
          <cell r="K551" t="str">
            <v>MTD</v>
          </cell>
          <cell r="R551" t="str">
            <v>YTD</v>
          </cell>
        </row>
        <row r="552">
          <cell r="H552" t="str">
            <v>Profit/</v>
          </cell>
          <cell r="O552" t="str">
            <v>Profit/</v>
          </cell>
          <cell r="V552" t="str">
            <v>Profit/</v>
          </cell>
        </row>
        <row r="553">
          <cell r="B553" t="str">
            <v>DIVISION:</v>
          </cell>
          <cell r="D553" t="str">
            <v>Revenue</v>
          </cell>
          <cell r="E553" t="str">
            <v>Expense</v>
          </cell>
          <cell r="F553" t="str">
            <v>Extra</v>
          </cell>
          <cell r="G553" t="str">
            <v>Other</v>
          </cell>
          <cell r="H553" t="str">
            <v>(Loss)</v>
          </cell>
          <cell r="K553" t="str">
            <v>Revenue</v>
          </cell>
          <cell r="L553" t="str">
            <v>Expense</v>
          </cell>
          <cell r="M553" t="str">
            <v>Extra</v>
          </cell>
          <cell r="N553" t="str">
            <v>Other</v>
          </cell>
          <cell r="O553" t="str">
            <v>(Loss)</v>
          </cell>
          <cell r="R553" t="str">
            <v>Revenue</v>
          </cell>
          <cell r="S553" t="str">
            <v>Expense</v>
          </cell>
          <cell r="T553" t="str">
            <v>Extra</v>
          </cell>
          <cell r="U553" t="str">
            <v>Other</v>
          </cell>
          <cell r="V553" t="str">
            <v>(Loss)</v>
          </cell>
        </row>
        <row r="555">
          <cell r="B555" t="str">
            <v xml:space="preserve"> CFI</v>
          </cell>
          <cell r="D555" t="e">
            <v>#NULL!</v>
          </cell>
          <cell r="E555" t="e">
            <v>#NULL!</v>
          </cell>
          <cell r="F555" t="e">
            <v>#NULL!</v>
          </cell>
          <cell r="G555" t="e">
            <v>#NULL!</v>
          </cell>
          <cell r="H555" t="e">
            <v>#NULL!</v>
          </cell>
          <cell r="I555" t="e">
            <v>#NULL!</v>
          </cell>
          <cell r="K555" t="e">
            <v>#NULL!</v>
          </cell>
          <cell r="L555" t="e">
            <v>#NULL!</v>
          </cell>
          <cell r="M555" t="e">
            <v>#NULL!</v>
          </cell>
          <cell r="N555" t="e">
            <v>#NULL!</v>
          </cell>
          <cell r="O555" t="e">
            <v>#NULL!</v>
          </cell>
          <cell r="P555" t="e">
            <v>#NULL!</v>
          </cell>
          <cell r="R555" t="e">
            <v>#NULL!</v>
          </cell>
          <cell r="S555" t="e">
            <v>#NULL!</v>
          </cell>
          <cell r="T555" t="e">
            <v>#NULL!</v>
          </cell>
          <cell r="U555" t="e">
            <v>#NULL!</v>
          </cell>
          <cell r="V555" t="e">
            <v>#NULL!</v>
          </cell>
          <cell r="W555" t="e">
            <v>#NULL!</v>
          </cell>
        </row>
        <row r="556">
          <cell r="B556" t="str">
            <v>CF SOUTH AFRICA</v>
          </cell>
          <cell r="D556">
            <v>0</v>
          </cell>
          <cell r="E556">
            <v>0</v>
          </cell>
          <cell r="F556">
            <v>0</v>
          </cell>
          <cell r="G556">
            <v>0</v>
          </cell>
          <cell r="H556">
            <v>0</v>
          </cell>
          <cell r="I556" t="str">
            <v>N/A</v>
          </cell>
          <cell r="K556">
            <v>0</v>
          </cell>
          <cell r="L556">
            <v>0</v>
          </cell>
          <cell r="M556">
            <v>0</v>
          </cell>
          <cell r="N556">
            <v>0</v>
          </cell>
          <cell r="O556">
            <v>0</v>
          </cell>
          <cell r="P556" t="str">
            <v>N/A</v>
          </cell>
          <cell r="R556">
            <v>0</v>
          </cell>
          <cell r="S556">
            <v>0</v>
          </cell>
          <cell r="T556">
            <v>0</v>
          </cell>
          <cell r="U556">
            <v>0</v>
          </cell>
          <cell r="V556">
            <v>0</v>
          </cell>
          <cell r="W556" t="str">
            <v>N/A</v>
          </cell>
        </row>
        <row r="557">
          <cell r="B557" t="str">
            <v>CFS</v>
          </cell>
          <cell r="D557">
            <v>0</v>
          </cell>
          <cell r="E557">
            <v>0</v>
          </cell>
          <cell r="F557">
            <v>0</v>
          </cell>
          <cell r="G557">
            <v>0</v>
          </cell>
          <cell r="H557">
            <v>0</v>
          </cell>
          <cell r="I557" t="str">
            <v>N/A</v>
          </cell>
          <cell r="K557">
            <v>0</v>
          </cell>
          <cell r="L557">
            <v>0</v>
          </cell>
          <cell r="M557">
            <v>0</v>
          </cell>
          <cell r="N557">
            <v>0</v>
          </cell>
          <cell r="O557">
            <v>0</v>
          </cell>
          <cell r="P557" t="str">
            <v>N/A</v>
          </cell>
          <cell r="R557">
            <v>0</v>
          </cell>
          <cell r="S557">
            <v>0</v>
          </cell>
          <cell r="T557">
            <v>0</v>
          </cell>
          <cell r="U557">
            <v>0</v>
          </cell>
          <cell r="V557">
            <v>0</v>
          </cell>
          <cell r="W557" t="str">
            <v>N/A</v>
          </cell>
        </row>
        <row r="558">
          <cell r="B558" t="str">
            <v>CFA</v>
          </cell>
          <cell r="D558">
            <v>8.5332380662320002</v>
          </cell>
          <cell r="E558">
            <v>0</v>
          </cell>
          <cell r="F558">
            <v>0</v>
          </cell>
          <cell r="G558">
            <v>0</v>
          </cell>
          <cell r="H558">
            <v>8.5332380662320002</v>
          </cell>
          <cell r="I558">
            <v>1</v>
          </cell>
          <cell r="K558">
            <v>8.5332380662320002</v>
          </cell>
          <cell r="L558">
            <v>0</v>
          </cell>
          <cell r="M558">
            <v>0</v>
          </cell>
          <cell r="N558">
            <v>0</v>
          </cell>
          <cell r="O558">
            <v>8.5332380662320002</v>
          </cell>
          <cell r="P558">
            <v>1</v>
          </cell>
          <cell r="R558">
            <v>8.5332380662320002</v>
          </cell>
          <cell r="S558">
            <v>0</v>
          </cell>
          <cell r="T558">
            <v>0</v>
          </cell>
          <cell r="U558">
            <v>0</v>
          </cell>
          <cell r="V558">
            <v>8.5332380662320002</v>
          </cell>
          <cell r="W558">
            <v>1</v>
          </cell>
        </row>
        <row r="560">
          <cell r="B560" t="str">
            <v xml:space="preserve">   TOTAL LCDMR</v>
          </cell>
          <cell r="D560" t="e">
            <v>#NULL!</v>
          </cell>
          <cell r="E560" t="e">
            <v>#NULL!</v>
          </cell>
          <cell r="F560" t="e">
            <v>#NULL!</v>
          </cell>
          <cell r="G560" t="e">
            <v>#NULL!</v>
          </cell>
          <cell r="H560" t="e">
            <v>#NULL!</v>
          </cell>
          <cell r="I560" t="e">
            <v>#NULL!</v>
          </cell>
          <cell r="K560" t="e">
            <v>#NULL!</v>
          </cell>
          <cell r="L560" t="e">
            <v>#NULL!</v>
          </cell>
          <cell r="M560" t="e">
            <v>#NULL!</v>
          </cell>
          <cell r="N560" t="e">
            <v>#NULL!</v>
          </cell>
          <cell r="O560" t="e">
            <v>#NULL!</v>
          </cell>
          <cell r="P560" t="e">
            <v>#NULL!</v>
          </cell>
          <cell r="R560" t="e">
            <v>#NULL!</v>
          </cell>
          <cell r="S560" t="e">
            <v>#NULL!</v>
          </cell>
          <cell r="T560" t="e">
            <v>#NULL!</v>
          </cell>
          <cell r="U560" t="e">
            <v>#NULL!</v>
          </cell>
          <cell r="V560" t="e">
            <v>#NULL!</v>
          </cell>
          <cell r="W560" t="e">
            <v>#NULL!</v>
          </cell>
        </row>
        <row r="563">
          <cell r="B563" t="str">
            <v>LONDON COMBINED DAILY MANAGEMENT REPORT (IN THOUSANDS)</v>
          </cell>
        </row>
        <row r="564">
          <cell r="G564" t="str">
            <v xml:space="preserve">    DATE          </v>
          </cell>
          <cell r="H564">
            <v>37258</v>
          </cell>
          <cell r="K564">
            <v>1</v>
          </cell>
          <cell r="L564" t="str">
            <v>OUT OF</v>
          </cell>
          <cell r="M564">
            <v>21</v>
          </cell>
          <cell r="N564" t="str">
            <v>TRADING DAYS THIS MONTH</v>
          </cell>
        </row>
        <row r="569">
          <cell r="D569" t="str">
            <v>DAILY</v>
          </cell>
          <cell r="K569" t="str">
            <v>MTD</v>
          </cell>
          <cell r="R569" t="str">
            <v>YTD</v>
          </cell>
        </row>
        <row r="570">
          <cell r="H570" t="str">
            <v>Profit/</v>
          </cell>
          <cell r="O570" t="str">
            <v>Profit/</v>
          </cell>
          <cell r="V570" t="str">
            <v>Profit/</v>
          </cell>
        </row>
        <row r="571">
          <cell r="B571" t="str">
            <v>DIVISION:</v>
          </cell>
          <cell r="D571" t="str">
            <v>Revenue</v>
          </cell>
          <cell r="E571" t="str">
            <v>Expense</v>
          </cell>
          <cell r="F571" t="str">
            <v>Extra</v>
          </cell>
          <cell r="G571" t="str">
            <v>Other</v>
          </cell>
          <cell r="H571" t="str">
            <v>(Loss)</v>
          </cell>
          <cell r="K571" t="str">
            <v>Revenue</v>
          </cell>
          <cell r="L571" t="str">
            <v>Expense</v>
          </cell>
          <cell r="M571" t="str">
            <v>Extra</v>
          </cell>
          <cell r="N571" t="str">
            <v>Other</v>
          </cell>
          <cell r="O571" t="str">
            <v>(Loss)</v>
          </cell>
          <cell r="R571" t="str">
            <v>Revenue</v>
          </cell>
          <cell r="S571" t="str">
            <v>Expense</v>
          </cell>
          <cell r="T571" t="str">
            <v>Extra</v>
          </cell>
          <cell r="U571" t="str">
            <v>Other</v>
          </cell>
          <cell r="V571" t="str">
            <v>(Loss)</v>
          </cell>
        </row>
        <row r="573">
          <cell r="B573" t="str">
            <v xml:space="preserve">  FORWARD YEN</v>
          </cell>
          <cell r="D573">
            <v>0</v>
          </cell>
          <cell r="E573">
            <v>0</v>
          </cell>
          <cell r="F573">
            <v>0</v>
          </cell>
          <cell r="G573">
            <v>0</v>
          </cell>
          <cell r="H573">
            <v>0</v>
          </cell>
          <cell r="I573" t="str">
            <v>N/A</v>
          </cell>
          <cell r="K573">
            <v>0</v>
          </cell>
          <cell r="L573">
            <v>0</v>
          </cell>
          <cell r="M573">
            <v>0</v>
          </cell>
          <cell r="N573">
            <v>0</v>
          </cell>
          <cell r="O573">
            <v>0</v>
          </cell>
          <cell r="P573" t="str">
            <v>N/A</v>
          </cell>
          <cell r="R573">
            <v>0</v>
          </cell>
          <cell r="S573">
            <v>0</v>
          </cell>
          <cell r="T573">
            <v>0</v>
          </cell>
          <cell r="U573">
            <v>0</v>
          </cell>
          <cell r="V573">
            <v>0</v>
          </cell>
          <cell r="W573" t="str">
            <v>N/A</v>
          </cell>
        </row>
        <row r="574">
          <cell r="B574" t="str">
            <v xml:space="preserve">  FORWARD EURO</v>
          </cell>
          <cell r="D574">
            <v>0</v>
          </cell>
          <cell r="E574">
            <v>0</v>
          </cell>
          <cell r="F574">
            <v>0</v>
          </cell>
          <cell r="G574">
            <v>0</v>
          </cell>
          <cell r="H574">
            <v>0</v>
          </cell>
          <cell r="I574" t="str">
            <v>N/A</v>
          </cell>
          <cell r="K574">
            <v>0</v>
          </cell>
          <cell r="L574">
            <v>0</v>
          </cell>
          <cell r="M574">
            <v>0</v>
          </cell>
          <cell r="N574">
            <v>0</v>
          </cell>
          <cell r="O574">
            <v>0</v>
          </cell>
          <cell r="P574" t="str">
            <v>N/A</v>
          </cell>
          <cell r="R574">
            <v>0</v>
          </cell>
          <cell r="S574">
            <v>0</v>
          </cell>
          <cell r="T574">
            <v>0</v>
          </cell>
          <cell r="U574">
            <v>0</v>
          </cell>
          <cell r="V574">
            <v>0</v>
          </cell>
          <cell r="W574" t="str">
            <v>N/A</v>
          </cell>
        </row>
        <row r="576">
          <cell r="B576" t="str">
            <v xml:space="preserve">    TOTAL FORWARDS</v>
          </cell>
          <cell r="D576">
            <v>0</v>
          </cell>
          <cell r="E576">
            <v>0</v>
          </cell>
          <cell r="F576">
            <v>0</v>
          </cell>
          <cell r="G576">
            <v>0</v>
          </cell>
          <cell r="H576">
            <v>0</v>
          </cell>
          <cell r="I576" t="str">
            <v>N/A</v>
          </cell>
          <cell r="K576">
            <v>0</v>
          </cell>
          <cell r="L576">
            <v>0</v>
          </cell>
          <cell r="M576">
            <v>0</v>
          </cell>
          <cell r="N576">
            <v>0</v>
          </cell>
          <cell r="O576">
            <v>0</v>
          </cell>
          <cell r="P576" t="str">
            <v>N/A</v>
          </cell>
          <cell r="R576">
            <v>0</v>
          </cell>
          <cell r="S576">
            <v>0</v>
          </cell>
          <cell r="T576">
            <v>0</v>
          </cell>
          <cell r="U576">
            <v>0</v>
          </cell>
          <cell r="V576">
            <v>0</v>
          </cell>
          <cell r="W576" t="str">
            <v>N/A</v>
          </cell>
        </row>
        <row r="579">
          <cell r="B579" t="str">
            <v>LONDON COMBINED DAILY MANAGEMENT REPORT (IN THOUSANDS)</v>
          </cell>
        </row>
        <row r="580">
          <cell r="G580" t="str">
            <v xml:space="preserve">    DATE          </v>
          </cell>
          <cell r="H580">
            <v>37258</v>
          </cell>
          <cell r="K580">
            <v>1</v>
          </cell>
          <cell r="L580" t="str">
            <v>OUT OF</v>
          </cell>
          <cell r="M580">
            <v>21</v>
          </cell>
          <cell r="N580" t="str">
            <v>TRADING DAYS THIS MONTH</v>
          </cell>
        </row>
        <row r="585">
          <cell r="D585" t="str">
            <v>DAILY</v>
          </cell>
          <cell r="K585" t="str">
            <v>MTD</v>
          </cell>
          <cell r="R585" t="str">
            <v>YTD</v>
          </cell>
        </row>
        <row r="586">
          <cell r="H586" t="str">
            <v>Profit/</v>
          </cell>
          <cell r="O586" t="str">
            <v>Profit/</v>
          </cell>
          <cell r="V586" t="str">
            <v>Profit/</v>
          </cell>
        </row>
        <row r="587">
          <cell r="B587" t="str">
            <v>DIVISION:</v>
          </cell>
          <cell r="D587" t="str">
            <v>Revenue</v>
          </cell>
          <cell r="E587" t="str">
            <v>Expense</v>
          </cell>
          <cell r="F587" t="str">
            <v>Extra</v>
          </cell>
          <cell r="G587" t="str">
            <v>Other</v>
          </cell>
          <cell r="H587" t="str">
            <v>(Loss)</v>
          </cell>
          <cell r="K587" t="str">
            <v>Revenue</v>
          </cell>
          <cell r="L587" t="str">
            <v>Expense</v>
          </cell>
          <cell r="M587" t="str">
            <v>Extra</v>
          </cell>
          <cell r="N587" t="str">
            <v>Other</v>
          </cell>
          <cell r="O587" t="str">
            <v>(Loss)</v>
          </cell>
          <cell r="R587" t="str">
            <v>Revenue</v>
          </cell>
          <cell r="S587" t="str">
            <v>Expense</v>
          </cell>
          <cell r="T587" t="str">
            <v>Extra</v>
          </cell>
          <cell r="U587" t="str">
            <v>Other</v>
          </cell>
          <cell r="V587" t="str">
            <v>(Loss)</v>
          </cell>
        </row>
        <row r="589">
          <cell r="B589" t="str">
            <v xml:space="preserve"> EM  REPOS</v>
          </cell>
          <cell r="D589">
            <v>0</v>
          </cell>
          <cell r="E589">
            <v>0</v>
          </cell>
          <cell r="F589">
            <v>0</v>
          </cell>
          <cell r="G589">
            <v>0</v>
          </cell>
          <cell r="H589">
            <v>0</v>
          </cell>
          <cell r="I589" t="str">
            <v>N/A</v>
          </cell>
          <cell r="K589">
            <v>0</v>
          </cell>
          <cell r="L589">
            <v>0</v>
          </cell>
          <cell r="M589">
            <v>0</v>
          </cell>
          <cell r="N589">
            <v>0</v>
          </cell>
          <cell r="O589">
            <v>0</v>
          </cell>
          <cell r="P589" t="str">
            <v>N/A</v>
          </cell>
          <cell r="R589">
            <v>0</v>
          </cell>
          <cell r="S589">
            <v>0</v>
          </cell>
          <cell r="T589">
            <v>0</v>
          </cell>
          <cell r="U589">
            <v>0</v>
          </cell>
          <cell r="V589">
            <v>0</v>
          </cell>
          <cell r="W589" t="str">
            <v>N/A</v>
          </cell>
        </row>
        <row r="590">
          <cell r="B590" t="str">
            <v xml:space="preserve"> EUROBONDS</v>
          </cell>
          <cell r="D590">
            <v>1.3</v>
          </cell>
          <cell r="E590">
            <v>0</v>
          </cell>
          <cell r="F590">
            <v>0</v>
          </cell>
          <cell r="G590">
            <v>0</v>
          </cell>
          <cell r="H590">
            <v>1.3</v>
          </cell>
          <cell r="I590">
            <v>1</v>
          </cell>
          <cell r="K590">
            <v>1.3</v>
          </cell>
          <cell r="L590">
            <v>0</v>
          </cell>
          <cell r="M590">
            <v>0</v>
          </cell>
          <cell r="N590">
            <v>0</v>
          </cell>
          <cell r="O590">
            <v>1.3</v>
          </cell>
          <cell r="P590">
            <v>1</v>
          </cell>
          <cell r="R590">
            <v>1.3</v>
          </cell>
          <cell r="S590">
            <v>0</v>
          </cell>
          <cell r="T590">
            <v>0</v>
          </cell>
          <cell r="U590">
            <v>0</v>
          </cell>
          <cell r="V590">
            <v>1.3</v>
          </cell>
          <cell r="W590">
            <v>1</v>
          </cell>
        </row>
        <row r="592">
          <cell r="B592" t="str">
            <v xml:space="preserve">    TOTAL EMERG MKTS</v>
          </cell>
          <cell r="D592">
            <v>1.3</v>
          </cell>
          <cell r="E592">
            <v>0</v>
          </cell>
          <cell r="F592">
            <v>0</v>
          </cell>
          <cell r="G592">
            <v>0</v>
          </cell>
          <cell r="H592">
            <v>1.3</v>
          </cell>
          <cell r="I592">
            <v>1</v>
          </cell>
          <cell r="K592">
            <v>1.3</v>
          </cell>
          <cell r="L592">
            <v>0</v>
          </cell>
          <cell r="M592">
            <v>0</v>
          </cell>
          <cell r="N592">
            <v>0</v>
          </cell>
          <cell r="O592">
            <v>1.3</v>
          </cell>
          <cell r="P592">
            <v>1</v>
          </cell>
          <cell r="R592">
            <v>1.3</v>
          </cell>
          <cell r="S592">
            <v>0</v>
          </cell>
          <cell r="T592">
            <v>0</v>
          </cell>
          <cell r="U592">
            <v>0</v>
          </cell>
          <cell r="V592">
            <v>1.3</v>
          </cell>
          <cell r="W592">
            <v>1</v>
          </cell>
        </row>
        <row r="597">
          <cell r="B597" t="str">
            <v>LONDON COMBINED DAILY MANAGEMENT REPORT (IN THOUSANDS)</v>
          </cell>
        </row>
        <row r="598">
          <cell r="G598" t="str">
            <v xml:space="preserve">    DATE          </v>
          </cell>
          <cell r="H598">
            <v>37258</v>
          </cell>
          <cell r="K598">
            <v>1</v>
          </cell>
          <cell r="L598" t="str">
            <v>OUT OF</v>
          </cell>
          <cell r="M598">
            <v>21</v>
          </cell>
          <cell r="N598" t="str">
            <v>TRADING DAYS THIS MONTH</v>
          </cell>
        </row>
        <row r="603">
          <cell r="D603" t="str">
            <v>DAILY</v>
          </cell>
          <cell r="K603" t="str">
            <v>MTD</v>
          </cell>
          <cell r="R603" t="str">
            <v>YTD</v>
          </cell>
        </row>
        <row r="604">
          <cell r="H604" t="str">
            <v>Profit/</v>
          </cell>
          <cell r="O604" t="str">
            <v>Profit/</v>
          </cell>
          <cell r="V604" t="str">
            <v>Profit/</v>
          </cell>
        </row>
        <row r="605">
          <cell r="B605" t="str">
            <v>DIVISION:</v>
          </cell>
          <cell r="D605" t="str">
            <v>Revenue</v>
          </cell>
          <cell r="E605" t="str">
            <v>Expense</v>
          </cell>
          <cell r="F605" t="str">
            <v>Extra</v>
          </cell>
          <cell r="G605" t="str">
            <v>Other</v>
          </cell>
          <cell r="H605" t="str">
            <v>(Loss)</v>
          </cell>
          <cell r="K605" t="str">
            <v>Revenue</v>
          </cell>
          <cell r="L605" t="str">
            <v>Expense</v>
          </cell>
          <cell r="M605" t="str">
            <v>Extra</v>
          </cell>
          <cell r="N605" t="str">
            <v>Other</v>
          </cell>
          <cell r="O605" t="str">
            <v>(Loss)</v>
          </cell>
          <cell r="R605" t="str">
            <v>Revenue</v>
          </cell>
          <cell r="S605" t="str">
            <v>Expense</v>
          </cell>
          <cell r="T605" t="str">
            <v>Extra</v>
          </cell>
          <cell r="U605" t="str">
            <v>Other</v>
          </cell>
          <cell r="V605" t="str">
            <v>(Loss)</v>
          </cell>
        </row>
        <row r="607">
          <cell r="B607" t="str">
            <v xml:space="preserve">  EXOTIC OPTIONS ^</v>
          </cell>
          <cell r="D607">
            <v>0.59</v>
          </cell>
          <cell r="E607">
            <v>-4.5907915514592927</v>
          </cell>
          <cell r="F607">
            <v>0</v>
          </cell>
          <cell r="G607">
            <v>0</v>
          </cell>
          <cell r="H607">
            <v>-4.0007915514592929</v>
          </cell>
          <cell r="I607" t="str">
            <v>N/A</v>
          </cell>
          <cell r="K607">
            <v>0.59</v>
          </cell>
          <cell r="L607">
            <v>-4.5907915514592927</v>
          </cell>
          <cell r="M607">
            <v>0</v>
          </cell>
          <cell r="N607">
            <v>0</v>
          </cell>
          <cell r="O607">
            <v>-4.0007915514592929</v>
          </cell>
          <cell r="P607" t="str">
            <v>N/A</v>
          </cell>
          <cell r="R607">
            <v>0.59</v>
          </cell>
          <cell r="S607">
            <v>-4.5907915514592927</v>
          </cell>
          <cell r="T607">
            <v>0</v>
          </cell>
          <cell r="U607">
            <v>0</v>
          </cell>
          <cell r="V607">
            <v>-4.0007915514592929</v>
          </cell>
          <cell r="W607" t="str">
            <v>N/A</v>
          </cell>
        </row>
        <row r="608">
          <cell r="B608" t="str">
            <v xml:space="preserve"> EMERGING OPTIONS</v>
          </cell>
          <cell r="D608">
            <v>7.49</v>
          </cell>
          <cell r="E608">
            <v>-12.344326728110598</v>
          </cell>
          <cell r="F608">
            <v>0</v>
          </cell>
          <cell r="G608">
            <v>0</v>
          </cell>
          <cell r="H608">
            <v>-4.854326728110598</v>
          </cell>
          <cell r="I608">
            <v>-0.64810770735789025</v>
          </cell>
          <cell r="K608">
            <v>7.49</v>
          </cell>
          <cell r="L608">
            <v>-12.344326728110598</v>
          </cell>
          <cell r="M608">
            <v>0</v>
          </cell>
          <cell r="N608">
            <v>0</v>
          </cell>
          <cell r="O608">
            <v>-4.854326728110598</v>
          </cell>
          <cell r="P608">
            <v>-0.64810770735789025</v>
          </cell>
          <cell r="R608">
            <v>7.49</v>
          </cell>
          <cell r="S608">
            <v>-12.344326728110598</v>
          </cell>
          <cell r="T608">
            <v>0</v>
          </cell>
          <cell r="U608">
            <v>0</v>
          </cell>
          <cell r="V608">
            <v>-4.854326728110598</v>
          </cell>
          <cell r="W608">
            <v>-0.64810770735789025</v>
          </cell>
        </row>
        <row r="609">
          <cell r="B609" t="str">
            <v xml:space="preserve">  FX OPTIONS ^</v>
          </cell>
          <cell r="D609">
            <v>9.66</v>
          </cell>
          <cell r="E609">
            <v>-12.068498003072197</v>
          </cell>
          <cell r="F609">
            <v>0</v>
          </cell>
          <cell r="G609">
            <v>-0.47619047619047616</v>
          </cell>
          <cell r="H609">
            <v>-2.8846884792626728</v>
          </cell>
          <cell r="I609">
            <v>-0.2986219957828854</v>
          </cell>
          <cell r="K609">
            <v>9.66</v>
          </cell>
          <cell r="L609">
            <v>-12.068498003072197</v>
          </cell>
          <cell r="M609">
            <v>0</v>
          </cell>
          <cell r="N609">
            <v>-0.47619047619047616</v>
          </cell>
          <cell r="O609">
            <v>-2.8846884792626728</v>
          </cell>
          <cell r="P609">
            <v>-0.2986219957828854</v>
          </cell>
          <cell r="R609">
            <v>9.66</v>
          </cell>
          <cell r="S609">
            <v>-12.068498003072197</v>
          </cell>
          <cell r="T609">
            <v>0</v>
          </cell>
          <cell r="U609">
            <v>-0.47619047619047616</v>
          </cell>
          <cell r="V609">
            <v>-2.8846884792626728</v>
          </cell>
          <cell r="W609">
            <v>-0.2986219957828854</v>
          </cell>
        </row>
        <row r="611">
          <cell r="B611" t="str">
            <v xml:space="preserve">   TOTAL CURRENCY OPTIONS</v>
          </cell>
          <cell r="D611">
            <v>17.740000000000002</v>
          </cell>
          <cell r="E611">
            <v>-29.003616282642088</v>
          </cell>
          <cell r="F611">
            <v>0</v>
          </cell>
          <cell r="G611">
            <v>-0.47619047619047616</v>
          </cell>
          <cell r="H611">
            <v>-11.739806758832563</v>
          </cell>
          <cell r="I611">
            <v>-0.66177039226790091</v>
          </cell>
          <cell r="K611">
            <v>17.740000000000002</v>
          </cell>
          <cell r="L611">
            <v>-29.003616282642088</v>
          </cell>
          <cell r="M611">
            <v>0</v>
          </cell>
          <cell r="N611">
            <v>-0.47619047619047616</v>
          </cell>
          <cell r="O611">
            <v>-11.739806758832563</v>
          </cell>
          <cell r="P611">
            <v>-0.66177039226790091</v>
          </cell>
          <cell r="R611">
            <v>17.740000000000002</v>
          </cell>
          <cell r="S611">
            <v>-29.003616282642088</v>
          </cell>
          <cell r="T611">
            <v>0</v>
          </cell>
          <cell r="U611">
            <v>-0.47619047619047616</v>
          </cell>
          <cell r="V611">
            <v>-11.739806758832563</v>
          </cell>
          <cell r="W611">
            <v>-0.66177039226790091</v>
          </cell>
        </row>
        <row r="613">
          <cell r="B613" t="str">
            <v>^ Indicates departments charged a 2.0% management fee</v>
          </cell>
        </row>
        <row r="616">
          <cell r="B616" t="str">
            <v>LONDON COMBINED DAILY MANAGEMENT REPORT (IN THOUSANDS)</v>
          </cell>
        </row>
        <row r="617">
          <cell r="G617" t="str">
            <v xml:space="preserve">    DATE          </v>
          </cell>
          <cell r="H617">
            <v>37258</v>
          </cell>
          <cell r="K617">
            <v>1</v>
          </cell>
          <cell r="L617" t="str">
            <v>OUT OF</v>
          </cell>
          <cell r="M617">
            <v>21</v>
          </cell>
          <cell r="N617" t="str">
            <v>TRADING DAYS THIS MONTH</v>
          </cell>
        </row>
        <row r="622">
          <cell r="D622" t="str">
            <v>DAILY</v>
          </cell>
          <cell r="K622" t="str">
            <v>MTD</v>
          </cell>
          <cell r="R622" t="str">
            <v>YTD</v>
          </cell>
        </row>
        <row r="623">
          <cell r="H623" t="str">
            <v>Profit/</v>
          </cell>
          <cell r="O623" t="str">
            <v>Profit/</v>
          </cell>
          <cell r="V623" t="str">
            <v>Profit/</v>
          </cell>
        </row>
        <row r="624">
          <cell r="B624" t="str">
            <v>DIVISION:</v>
          </cell>
          <cell r="D624" t="str">
            <v>Revenue</v>
          </cell>
          <cell r="E624" t="str">
            <v>Expense</v>
          </cell>
          <cell r="F624" t="str">
            <v>Extra</v>
          </cell>
          <cell r="G624" t="str">
            <v>Other</v>
          </cell>
          <cell r="H624" t="str">
            <v>(Loss)</v>
          </cell>
          <cell r="K624" t="str">
            <v>Revenue</v>
          </cell>
          <cell r="L624" t="str">
            <v>Expense</v>
          </cell>
          <cell r="M624" t="str">
            <v>Extra</v>
          </cell>
          <cell r="N624" t="str">
            <v>Other</v>
          </cell>
          <cell r="O624" t="str">
            <v>(Loss)</v>
          </cell>
          <cell r="R624" t="str">
            <v>Revenue</v>
          </cell>
          <cell r="S624" t="str">
            <v>Expense</v>
          </cell>
          <cell r="T624" t="str">
            <v>Extra</v>
          </cell>
          <cell r="U624" t="str">
            <v>Other</v>
          </cell>
          <cell r="V624" t="str">
            <v>(Loss)</v>
          </cell>
        </row>
        <row r="626">
          <cell r="B626" t="str">
            <v>DOLLAR IRS LDN</v>
          </cell>
          <cell r="D626">
            <v>0</v>
          </cell>
          <cell r="E626">
            <v>0</v>
          </cell>
          <cell r="F626">
            <v>0</v>
          </cell>
          <cell r="G626">
            <v>0</v>
          </cell>
          <cell r="H626">
            <v>0</v>
          </cell>
          <cell r="I626" t="str">
            <v>N/A</v>
          </cell>
          <cell r="K626">
            <v>0</v>
          </cell>
          <cell r="L626">
            <v>0</v>
          </cell>
          <cell r="M626">
            <v>0</v>
          </cell>
          <cell r="N626">
            <v>0</v>
          </cell>
          <cell r="O626">
            <v>0</v>
          </cell>
          <cell r="P626" t="str">
            <v>N/A</v>
          </cell>
          <cell r="R626">
            <v>0</v>
          </cell>
          <cell r="S626">
            <v>0</v>
          </cell>
          <cell r="T626">
            <v>0</v>
          </cell>
          <cell r="U626">
            <v>0</v>
          </cell>
          <cell r="V626">
            <v>0</v>
          </cell>
          <cell r="W626" t="str">
            <v>N/A</v>
          </cell>
        </row>
        <row r="627">
          <cell r="B627" t="str">
            <v>LONDON STERLING</v>
          </cell>
          <cell r="D627">
            <v>0</v>
          </cell>
          <cell r="E627">
            <v>0</v>
          </cell>
          <cell r="F627">
            <v>0</v>
          </cell>
          <cell r="G627">
            <v>0</v>
          </cell>
          <cell r="H627">
            <v>0</v>
          </cell>
          <cell r="I627" t="str">
            <v>N/A</v>
          </cell>
          <cell r="K627">
            <v>0</v>
          </cell>
          <cell r="L627">
            <v>0</v>
          </cell>
          <cell r="M627">
            <v>0</v>
          </cell>
          <cell r="N627">
            <v>0</v>
          </cell>
          <cell r="O627">
            <v>0</v>
          </cell>
          <cell r="P627" t="str">
            <v>N/A</v>
          </cell>
          <cell r="R627">
            <v>0</v>
          </cell>
          <cell r="S627">
            <v>0</v>
          </cell>
          <cell r="T627">
            <v>0</v>
          </cell>
          <cell r="U627">
            <v>0</v>
          </cell>
          <cell r="V627">
            <v>0</v>
          </cell>
          <cell r="W627" t="str">
            <v>N/A</v>
          </cell>
        </row>
        <row r="628">
          <cell r="B628" t="str">
            <v>NON-MONETARY UNION</v>
          </cell>
          <cell r="D628">
            <v>0</v>
          </cell>
          <cell r="E628">
            <v>0</v>
          </cell>
          <cell r="F628">
            <v>0</v>
          </cell>
          <cell r="G628">
            <v>0</v>
          </cell>
          <cell r="H628">
            <v>0</v>
          </cell>
          <cell r="I628" t="str">
            <v>N/A</v>
          </cell>
          <cell r="K628">
            <v>0</v>
          </cell>
          <cell r="L628">
            <v>0</v>
          </cell>
          <cell r="M628">
            <v>0</v>
          </cell>
          <cell r="N628">
            <v>0</v>
          </cell>
          <cell r="O628">
            <v>0</v>
          </cell>
          <cell r="P628" t="str">
            <v>N/A</v>
          </cell>
          <cell r="R628">
            <v>0</v>
          </cell>
          <cell r="S628">
            <v>0</v>
          </cell>
          <cell r="T628">
            <v>0</v>
          </cell>
          <cell r="U628">
            <v>0</v>
          </cell>
          <cell r="V628">
            <v>0</v>
          </cell>
          <cell r="W628" t="str">
            <v>N/A</v>
          </cell>
        </row>
        <row r="629">
          <cell r="B629" t="str">
            <v>EURO IRS</v>
          </cell>
          <cell r="D629">
            <v>0</v>
          </cell>
          <cell r="E629">
            <v>0</v>
          </cell>
          <cell r="F629">
            <v>0</v>
          </cell>
          <cell r="G629">
            <v>0</v>
          </cell>
          <cell r="H629">
            <v>0</v>
          </cell>
          <cell r="I629" t="str">
            <v>N/A</v>
          </cell>
          <cell r="K629">
            <v>0</v>
          </cell>
          <cell r="L629">
            <v>0</v>
          </cell>
          <cell r="M629">
            <v>0</v>
          </cell>
          <cell r="N629">
            <v>0</v>
          </cell>
          <cell r="O629">
            <v>0</v>
          </cell>
          <cell r="P629" t="str">
            <v>N/A</v>
          </cell>
          <cell r="R629">
            <v>0</v>
          </cell>
          <cell r="S629">
            <v>0</v>
          </cell>
          <cell r="T629">
            <v>0</v>
          </cell>
          <cell r="U629">
            <v>0</v>
          </cell>
          <cell r="V629">
            <v>0</v>
          </cell>
          <cell r="W629" t="str">
            <v>N/A</v>
          </cell>
        </row>
        <row r="630">
          <cell r="B630" t="str">
            <v>LDN INT RATE OPTIONS</v>
          </cell>
          <cell r="D630">
            <v>0</v>
          </cell>
          <cell r="E630">
            <v>0</v>
          </cell>
          <cell r="F630">
            <v>0</v>
          </cell>
          <cell r="G630">
            <v>0</v>
          </cell>
          <cell r="H630">
            <v>0</v>
          </cell>
          <cell r="I630" t="str">
            <v>N/A</v>
          </cell>
          <cell r="K630">
            <v>0</v>
          </cell>
          <cell r="L630">
            <v>0</v>
          </cell>
          <cell r="M630">
            <v>0</v>
          </cell>
          <cell r="N630">
            <v>0</v>
          </cell>
          <cell r="O630">
            <v>0</v>
          </cell>
          <cell r="P630" t="str">
            <v>N/A</v>
          </cell>
          <cell r="R630">
            <v>0</v>
          </cell>
          <cell r="S630">
            <v>0</v>
          </cell>
          <cell r="T630">
            <v>0</v>
          </cell>
          <cell r="U630">
            <v>0</v>
          </cell>
          <cell r="V630">
            <v>0</v>
          </cell>
          <cell r="W630" t="str">
            <v>N/A</v>
          </cell>
        </row>
        <row r="631">
          <cell r="B631" t="str">
            <v>INTEREST RATE DERIVATIVE</v>
          </cell>
          <cell r="D631">
            <v>85.332380662320006</v>
          </cell>
          <cell r="E631">
            <v>-60.591076170171924</v>
          </cell>
          <cell r="F631">
            <v>0</v>
          </cell>
          <cell r="G631">
            <v>-3.7120506706079124</v>
          </cell>
          <cell r="H631">
            <v>21.02925382154017</v>
          </cell>
          <cell r="I631">
            <v>0.24643931949769218</v>
          </cell>
          <cell r="K631">
            <v>85.332380662320006</v>
          </cell>
          <cell r="L631">
            <v>-60.591076170171924</v>
          </cell>
          <cell r="M631">
            <v>0</v>
          </cell>
          <cell r="N631">
            <v>-3.7120506706079124</v>
          </cell>
          <cell r="O631">
            <v>21.02925382154017</v>
          </cell>
          <cell r="P631">
            <v>0.24643931949769218</v>
          </cell>
          <cell r="R631">
            <v>85.332380662320006</v>
          </cell>
          <cell r="S631">
            <v>-60.591076170171924</v>
          </cell>
          <cell r="T631">
            <v>0</v>
          </cell>
          <cell r="U631">
            <v>-3.7120506706079124</v>
          </cell>
          <cell r="V631">
            <v>21.02925382154017</v>
          </cell>
          <cell r="W631">
            <v>0.24643931949769218</v>
          </cell>
        </row>
        <row r="633">
          <cell r="B633" t="str">
            <v>LDN INT RATE OPTIONS</v>
          </cell>
          <cell r="D633">
            <v>2.2770321400800002</v>
          </cell>
          <cell r="E633">
            <v>-17.246011297424648</v>
          </cell>
          <cell r="F633">
            <v>0</v>
          </cell>
          <cell r="G633">
            <v>-3.9245466909982234</v>
          </cell>
          <cell r="H633">
            <v>-18.893525848342872</v>
          </cell>
          <cell r="I633" t="str">
            <v>N/A</v>
          </cell>
          <cell r="K633">
            <v>2.2770321400800002</v>
          </cell>
          <cell r="L633">
            <v>-17.246011297424648</v>
          </cell>
          <cell r="M633">
            <v>0</v>
          </cell>
          <cell r="N633">
            <v>-3.9245466909982234</v>
          </cell>
          <cell r="O633">
            <v>-18.893525848342872</v>
          </cell>
          <cell r="P633" t="str">
            <v>N/A</v>
          </cell>
          <cell r="R633">
            <v>2.2770321400800002</v>
          </cell>
          <cell r="S633">
            <v>-17.246011297424648</v>
          </cell>
          <cell r="T633">
            <v>0</v>
          </cell>
          <cell r="U633">
            <v>-3.9245466909982234</v>
          </cell>
          <cell r="V633">
            <v>-18.893525848342872</v>
          </cell>
          <cell r="W633" t="str">
            <v>N/A</v>
          </cell>
        </row>
        <row r="635">
          <cell r="B635" t="str">
            <v>CORPORATE DERIVATIVE</v>
          </cell>
          <cell r="D635">
            <v>0</v>
          </cell>
          <cell r="E635">
            <v>-1.3441428571428571</v>
          </cell>
          <cell r="F635">
            <v>0</v>
          </cell>
          <cell r="G635">
            <v>-1.4458094285714287</v>
          </cell>
          <cell r="H635">
            <v>-2.7899522857142856</v>
          </cell>
          <cell r="I635" t="str">
            <v>N/A</v>
          </cell>
          <cell r="K635">
            <v>0</v>
          </cell>
          <cell r="L635">
            <v>-1.3441428571428571</v>
          </cell>
          <cell r="M635">
            <v>0</v>
          </cell>
          <cell r="N635">
            <v>-1.4458094285714287</v>
          </cell>
          <cell r="O635">
            <v>-2.7899522857142856</v>
          </cell>
          <cell r="P635" t="str">
            <v>N/A</v>
          </cell>
          <cell r="R635">
            <v>0</v>
          </cell>
          <cell r="S635">
            <v>-1.3441428571428571</v>
          </cell>
          <cell r="T635">
            <v>0</v>
          </cell>
          <cell r="U635">
            <v>-1.4458094285714287</v>
          </cell>
          <cell r="V635">
            <v>-2.7899522857142856</v>
          </cell>
          <cell r="W635" t="str">
            <v>N/A</v>
          </cell>
        </row>
        <row r="638">
          <cell r="B638" t="str">
            <v>TOTAL DERIVATIVE</v>
          </cell>
          <cell r="D638">
            <v>87.609412802400001</v>
          </cell>
          <cell r="E638">
            <v>-79.181230324739431</v>
          </cell>
          <cell r="F638">
            <v>0</v>
          </cell>
          <cell r="G638">
            <v>-9.0824067901775649</v>
          </cell>
          <cell r="H638">
            <v>-0.65422431251698754</v>
          </cell>
          <cell r="I638">
            <v>-7.4675116701508754E-3</v>
          </cell>
          <cell r="K638">
            <v>87.609412802400001</v>
          </cell>
          <cell r="L638">
            <v>-79.181230324739431</v>
          </cell>
          <cell r="M638">
            <v>0</v>
          </cell>
          <cell r="N638">
            <v>-9.0824067901775649</v>
          </cell>
          <cell r="O638">
            <v>-0.65422431251698754</v>
          </cell>
          <cell r="P638">
            <v>-7.4675116701508754E-3</v>
          </cell>
          <cell r="R638">
            <v>87.609412802400001</v>
          </cell>
          <cell r="S638">
            <v>-79.181230324739431</v>
          </cell>
          <cell r="T638">
            <v>0</v>
          </cell>
          <cell r="U638">
            <v>-9.0824067901775649</v>
          </cell>
          <cell r="V638">
            <v>-0.65422431251698754</v>
          </cell>
          <cell r="W638">
            <v>-7.4675116701508754E-3</v>
          </cell>
        </row>
        <row r="640">
          <cell r="B640" t="str">
            <v>REVENUE</v>
          </cell>
        </row>
        <row r="641">
          <cell r="B641" t="str">
            <v>EURO IRS</v>
          </cell>
          <cell r="D641">
            <v>0</v>
          </cell>
          <cell r="K641">
            <v>0</v>
          </cell>
          <cell r="R641">
            <v>0</v>
          </cell>
        </row>
        <row r="642">
          <cell r="B642" t="str">
            <v>STERLING IRS</v>
          </cell>
          <cell r="D642">
            <v>0</v>
          </cell>
          <cell r="K642">
            <v>0</v>
          </cell>
          <cell r="R642">
            <v>0</v>
          </cell>
        </row>
        <row r="643">
          <cell r="B643" t="str">
            <v xml:space="preserve">DOLLAR IRS </v>
          </cell>
          <cell r="D643">
            <v>0</v>
          </cell>
          <cell r="K643">
            <v>0</v>
          </cell>
          <cell r="R643">
            <v>0</v>
          </cell>
        </row>
        <row r="644">
          <cell r="B644" t="str">
            <v>OTHER IRS</v>
          </cell>
          <cell r="D644">
            <v>0</v>
          </cell>
          <cell r="K644">
            <v>0</v>
          </cell>
          <cell r="R644">
            <v>0</v>
          </cell>
        </row>
        <row r="645">
          <cell r="B645" t="str">
            <v>SCANDIS</v>
          </cell>
          <cell r="D645">
            <v>0</v>
          </cell>
          <cell r="K645">
            <v>0</v>
          </cell>
          <cell r="R645">
            <v>0</v>
          </cell>
        </row>
        <row r="646">
          <cell r="B646" t="str">
            <v>SOUTH AFRICAN</v>
          </cell>
          <cell r="D646">
            <v>0</v>
          </cell>
          <cell r="K646">
            <v>0</v>
          </cell>
          <cell r="R646">
            <v>0</v>
          </cell>
        </row>
        <row r="647">
          <cell r="B647" t="str">
            <v>EMERGING MKTS.</v>
          </cell>
          <cell r="D647">
            <v>0</v>
          </cell>
          <cell r="K647">
            <v>0</v>
          </cell>
          <cell r="R647">
            <v>0</v>
          </cell>
        </row>
        <row r="648">
          <cell r="B648" t="str">
            <v>LONDON OPTION</v>
          </cell>
          <cell r="D648">
            <v>0</v>
          </cell>
          <cell r="K648">
            <v>0</v>
          </cell>
          <cell r="R648">
            <v>0</v>
          </cell>
        </row>
        <row r="649">
          <cell r="B649" t="str">
            <v>TOTAL</v>
          </cell>
          <cell r="D649">
            <v>0</v>
          </cell>
          <cell r="K649">
            <v>0</v>
          </cell>
          <cell r="R649">
            <v>0</v>
          </cell>
        </row>
        <row r="653">
          <cell r="B653" t="str">
            <v>ASIA COMBINED DAILY MANAGEMENT REPORT (IN THOUSANDS)</v>
          </cell>
        </row>
        <row r="654">
          <cell r="G654" t="str">
            <v xml:space="preserve">    DATE          </v>
          </cell>
          <cell r="H654">
            <v>37258</v>
          </cell>
          <cell r="K654">
            <v>1</v>
          </cell>
          <cell r="L654" t="str">
            <v>OUT OF</v>
          </cell>
          <cell r="M654">
            <v>21</v>
          </cell>
          <cell r="N654" t="str">
            <v>TRADING DAYS THIS MONTH</v>
          </cell>
        </row>
        <row r="657">
          <cell r="D657" t="str">
            <v>DAILY</v>
          </cell>
          <cell r="K657" t="str">
            <v>MTD</v>
          </cell>
          <cell r="R657" t="str">
            <v>YTD</v>
          </cell>
        </row>
        <row r="658">
          <cell r="H658" t="str">
            <v>Profit/</v>
          </cell>
          <cell r="O658" t="str">
            <v>Profit/</v>
          </cell>
          <cell r="V658" t="str">
            <v>Profit/</v>
          </cell>
        </row>
        <row r="659">
          <cell r="B659" t="str">
            <v>DIVISION:</v>
          </cell>
          <cell r="D659" t="str">
            <v>Revenue</v>
          </cell>
          <cell r="E659" t="str">
            <v>Expense</v>
          </cell>
          <cell r="F659" t="str">
            <v>Extra</v>
          </cell>
          <cell r="G659" t="str">
            <v>Other</v>
          </cell>
          <cell r="H659" t="str">
            <v>(Loss)</v>
          </cell>
          <cell r="K659" t="str">
            <v>Revenue</v>
          </cell>
          <cell r="L659" t="str">
            <v>Expense</v>
          </cell>
          <cell r="M659" t="str">
            <v>Extra</v>
          </cell>
          <cell r="N659" t="str">
            <v>Other</v>
          </cell>
          <cell r="O659" t="str">
            <v>(Loss)</v>
          </cell>
          <cell r="R659" t="str">
            <v>Revenue</v>
          </cell>
          <cell r="S659" t="str">
            <v>Expense</v>
          </cell>
          <cell r="T659" t="str">
            <v>Extra</v>
          </cell>
          <cell r="U659" t="str">
            <v>Other</v>
          </cell>
          <cell r="V659" t="str">
            <v>(Loss)</v>
          </cell>
        </row>
        <row r="661">
          <cell r="B661" t="str">
            <v xml:space="preserve">  FX OPTIONS  ^</v>
          </cell>
          <cell r="D661">
            <v>0</v>
          </cell>
          <cell r="E661">
            <v>0</v>
          </cell>
          <cell r="F661">
            <v>0</v>
          </cell>
          <cell r="G661">
            <v>0</v>
          </cell>
          <cell r="H661">
            <v>0</v>
          </cell>
          <cell r="I661" t="str">
            <v>N/A</v>
          </cell>
          <cell r="K661">
            <v>0</v>
          </cell>
          <cell r="L661">
            <v>0</v>
          </cell>
          <cell r="M661">
            <v>0</v>
          </cell>
          <cell r="N661">
            <v>0</v>
          </cell>
          <cell r="O661">
            <v>0</v>
          </cell>
          <cell r="P661" t="str">
            <v>N/A</v>
          </cell>
          <cell r="R661">
            <v>0</v>
          </cell>
          <cell r="S661">
            <v>0</v>
          </cell>
          <cell r="T661">
            <v>0</v>
          </cell>
          <cell r="U661">
            <v>0</v>
          </cell>
          <cell r="V661">
            <v>0</v>
          </cell>
          <cell r="W661" t="str">
            <v>N/A</v>
          </cell>
        </row>
        <row r="662">
          <cell r="B662" t="str">
            <v xml:space="preserve">  JGB </v>
          </cell>
          <cell r="D662">
            <v>0</v>
          </cell>
          <cell r="E662">
            <v>0</v>
          </cell>
          <cell r="F662">
            <v>0</v>
          </cell>
          <cell r="G662">
            <v>0</v>
          </cell>
          <cell r="H662">
            <v>0</v>
          </cell>
          <cell r="I662" t="str">
            <v>N/A</v>
          </cell>
          <cell r="K662">
            <v>0</v>
          </cell>
          <cell r="L662">
            <v>0</v>
          </cell>
          <cell r="M662">
            <v>0</v>
          </cell>
          <cell r="N662">
            <v>0</v>
          </cell>
          <cell r="O662">
            <v>0</v>
          </cell>
          <cell r="P662" t="str">
            <v>N/A</v>
          </cell>
          <cell r="R662">
            <v>0</v>
          </cell>
          <cell r="S662">
            <v>0</v>
          </cell>
          <cell r="T662">
            <v>0</v>
          </cell>
          <cell r="U662">
            <v>0</v>
          </cell>
          <cell r="V662">
            <v>0</v>
          </cell>
          <cell r="W662" t="str">
            <v>N/A</v>
          </cell>
        </row>
        <row r="663">
          <cell r="B663" t="str">
            <v xml:space="preserve">  YEN BONDS</v>
          </cell>
          <cell r="D663">
            <v>0</v>
          </cell>
          <cell r="E663">
            <v>0</v>
          </cell>
          <cell r="F663">
            <v>0</v>
          </cell>
          <cell r="G663">
            <v>0</v>
          </cell>
          <cell r="H663">
            <v>0</v>
          </cell>
          <cell r="I663" t="str">
            <v>N/A</v>
          </cell>
          <cell r="K663">
            <v>0</v>
          </cell>
          <cell r="L663">
            <v>0</v>
          </cell>
          <cell r="M663">
            <v>0</v>
          </cell>
          <cell r="N663">
            <v>0</v>
          </cell>
          <cell r="O663">
            <v>0</v>
          </cell>
          <cell r="P663" t="str">
            <v>N/A</v>
          </cell>
          <cell r="R663">
            <v>0</v>
          </cell>
          <cell r="S663">
            <v>0</v>
          </cell>
          <cell r="T663">
            <v>0</v>
          </cell>
          <cell r="U663">
            <v>0</v>
          </cell>
          <cell r="V663">
            <v>0</v>
          </cell>
          <cell r="W663" t="str">
            <v>N/A</v>
          </cell>
        </row>
        <row r="664">
          <cell r="B664" t="str">
            <v>TOKYO IRS</v>
          </cell>
          <cell r="D664">
            <v>0</v>
          </cell>
          <cell r="E664">
            <v>0</v>
          </cell>
          <cell r="F664">
            <v>0</v>
          </cell>
          <cell r="G664">
            <v>0</v>
          </cell>
          <cell r="H664">
            <v>0</v>
          </cell>
          <cell r="K664">
            <v>0</v>
          </cell>
          <cell r="L664">
            <v>0</v>
          </cell>
          <cell r="M664">
            <v>0</v>
          </cell>
          <cell r="N664">
            <v>0</v>
          </cell>
          <cell r="O664">
            <v>0</v>
          </cell>
          <cell r="R664">
            <v>0</v>
          </cell>
          <cell r="S664">
            <v>0</v>
          </cell>
          <cell r="T664">
            <v>0</v>
          </cell>
          <cell r="U664">
            <v>0</v>
          </cell>
          <cell r="V664">
            <v>0</v>
          </cell>
        </row>
        <row r="665">
          <cell r="B665" t="str">
            <v xml:space="preserve">  GSB  *</v>
          </cell>
          <cell r="D665">
            <v>0</v>
          </cell>
          <cell r="E665">
            <v>0</v>
          </cell>
          <cell r="F665">
            <v>0</v>
          </cell>
          <cell r="G665">
            <v>0</v>
          </cell>
          <cell r="H665">
            <v>0</v>
          </cell>
          <cell r="I665" t="str">
            <v>N/A</v>
          </cell>
          <cell r="K665">
            <v>0</v>
          </cell>
          <cell r="L665">
            <v>0</v>
          </cell>
          <cell r="M665">
            <v>0</v>
          </cell>
          <cell r="N665">
            <v>0</v>
          </cell>
          <cell r="O665">
            <v>0</v>
          </cell>
          <cell r="P665" t="str">
            <v>N/A</v>
          </cell>
          <cell r="R665">
            <v>0</v>
          </cell>
          <cell r="S665">
            <v>0</v>
          </cell>
          <cell r="T665">
            <v>0</v>
          </cell>
          <cell r="U665">
            <v>0</v>
          </cell>
          <cell r="V665">
            <v>0</v>
          </cell>
          <cell r="W665" t="str">
            <v>N/A</v>
          </cell>
        </row>
        <row r="666">
          <cell r="B666" t="str">
            <v xml:space="preserve">  JGB REPO</v>
          </cell>
          <cell r="D666">
            <v>0</v>
          </cell>
          <cell r="E666">
            <v>0</v>
          </cell>
          <cell r="F666">
            <v>0</v>
          </cell>
          <cell r="G666">
            <v>0</v>
          </cell>
          <cell r="H666">
            <v>0</v>
          </cell>
          <cell r="I666" t="str">
            <v>N/A</v>
          </cell>
          <cell r="K666">
            <v>0</v>
          </cell>
          <cell r="L666">
            <v>0</v>
          </cell>
          <cell r="M666">
            <v>0</v>
          </cell>
          <cell r="N666">
            <v>0</v>
          </cell>
          <cell r="O666">
            <v>0</v>
          </cell>
          <cell r="P666" t="str">
            <v>N/A</v>
          </cell>
          <cell r="R666">
            <v>0</v>
          </cell>
          <cell r="S666">
            <v>0</v>
          </cell>
          <cell r="T666">
            <v>0</v>
          </cell>
          <cell r="U666">
            <v>0</v>
          </cell>
          <cell r="V666">
            <v>0</v>
          </cell>
          <cell r="W666" t="str">
            <v>N/A</v>
          </cell>
        </row>
        <row r="667">
          <cell r="B667" t="str">
            <v>TOKYO AGENCIES</v>
          </cell>
          <cell r="D667">
            <v>0</v>
          </cell>
          <cell r="E667">
            <v>0</v>
          </cell>
          <cell r="F667">
            <v>0</v>
          </cell>
          <cell r="G667">
            <v>0</v>
          </cell>
          <cell r="H667">
            <v>0</v>
          </cell>
          <cell r="I667" t="str">
            <v>N/A</v>
          </cell>
          <cell r="K667">
            <v>0</v>
          </cell>
          <cell r="L667">
            <v>0</v>
          </cell>
          <cell r="M667">
            <v>0</v>
          </cell>
          <cell r="N667">
            <v>0</v>
          </cell>
          <cell r="O667">
            <v>0</v>
          </cell>
          <cell r="P667" t="str">
            <v>N/A</v>
          </cell>
          <cell r="R667">
            <v>0</v>
          </cell>
          <cell r="S667">
            <v>0</v>
          </cell>
          <cell r="T667">
            <v>0</v>
          </cell>
          <cell r="U667">
            <v>0</v>
          </cell>
          <cell r="V667">
            <v>0</v>
          </cell>
          <cell r="W667" t="str">
            <v>N/A</v>
          </cell>
        </row>
        <row r="668">
          <cell r="B668" t="str">
            <v xml:space="preserve">  FX FWD TOKYO</v>
          </cell>
          <cell r="D668">
            <v>0</v>
          </cell>
          <cell r="E668">
            <v>0</v>
          </cell>
          <cell r="F668">
            <v>0</v>
          </cell>
          <cell r="G668">
            <v>0</v>
          </cell>
          <cell r="H668">
            <v>0</v>
          </cell>
          <cell r="I668" t="str">
            <v>N/A</v>
          </cell>
          <cell r="K668">
            <v>0</v>
          </cell>
          <cell r="L668">
            <v>0</v>
          </cell>
          <cell r="M668">
            <v>0</v>
          </cell>
          <cell r="N668">
            <v>0</v>
          </cell>
          <cell r="O668">
            <v>0</v>
          </cell>
          <cell r="P668" t="str">
            <v>N/A</v>
          </cell>
          <cell r="R668">
            <v>0</v>
          </cell>
          <cell r="S668">
            <v>0</v>
          </cell>
          <cell r="T668">
            <v>0</v>
          </cell>
          <cell r="U668">
            <v>0</v>
          </cell>
          <cell r="V668">
            <v>0</v>
          </cell>
          <cell r="W668" t="str">
            <v>N/A</v>
          </cell>
        </row>
        <row r="669">
          <cell r="B669" t="str">
            <v>JGB LONDON</v>
          </cell>
          <cell r="D669">
            <v>0</v>
          </cell>
          <cell r="E669">
            <v>0</v>
          </cell>
          <cell r="F669">
            <v>0</v>
          </cell>
          <cell r="G669">
            <v>0</v>
          </cell>
          <cell r="H669">
            <v>0</v>
          </cell>
          <cell r="I669" t="str">
            <v>N/A</v>
          </cell>
          <cell r="K669">
            <v>0</v>
          </cell>
          <cell r="L669">
            <v>0</v>
          </cell>
          <cell r="M669">
            <v>0</v>
          </cell>
          <cell r="N669">
            <v>0</v>
          </cell>
          <cell r="O669">
            <v>0</v>
          </cell>
          <cell r="P669" t="str">
            <v>N/A</v>
          </cell>
          <cell r="R669">
            <v>0</v>
          </cell>
          <cell r="S669">
            <v>0</v>
          </cell>
          <cell r="T669">
            <v>0</v>
          </cell>
          <cell r="U669">
            <v>0</v>
          </cell>
          <cell r="V669">
            <v>0</v>
          </cell>
          <cell r="W669" t="str">
            <v>N/A</v>
          </cell>
        </row>
        <row r="670">
          <cell r="B670" t="str">
            <v>TOTAL TOKYO</v>
          </cell>
          <cell r="D670">
            <v>0</v>
          </cell>
          <cell r="E670">
            <v>0</v>
          </cell>
          <cell r="F670">
            <v>0</v>
          </cell>
          <cell r="G670">
            <v>0</v>
          </cell>
          <cell r="H670">
            <v>0</v>
          </cell>
          <cell r="I670" t="str">
            <v>N/A</v>
          </cell>
          <cell r="K670">
            <v>0</v>
          </cell>
          <cell r="L670">
            <v>0</v>
          </cell>
          <cell r="M670">
            <v>0</v>
          </cell>
          <cell r="N670">
            <v>0</v>
          </cell>
          <cell r="O670">
            <v>0</v>
          </cell>
          <cell r="P670" t="str">
            <v>N/A</v>
          </cell>
          <cell r="R670">
            <v>0</v>
          </cell>
          <cell r="S670">
            <v>0</v>
          </cell>
          <cell r="T670">
            <v>0</v>
          </cell>
          <cell r="U670">
            <v>0</v>
          </cell>
          <cell r="V670">
            <v>0</v>
          </cell>
          <cell r="W670" t="str">
            <v>N/A</v>
          </cell>
        </row>
        <row r="673">
          <cell r="B673" t="str">
            <v>HONG KONG - EMERGING</v>
          </cell>
          <cell r="D673">
            <v>0</v>
          </cell>
          <cell r="E673">
            <v>0</v>
          </cell>
          <cell r="F673">
            <v>0</v>
          </cell>
          <cell r="G673">
            <v>0</v>
          </cell>
          <cell r="H673">
            <v>0</v>
          </cell>
          <cell r="I673" t="str">
            <v>N/A</v>
          </cell>
          <cell r="K673">
            <v>0</v>
          </cell>
          <cell r="L673">
            <v>0</v>
          </cell>
          <cell r="M673">
            <v>0</v>
          </cell>
          <cell r="N673">
            <v>0</v>
          </cell>
          <cell r="O673">
            <v>0</v>
          </cell>
          <cell r="P673" t="str">
            <v>N/A</v>
          </cell>
          <cell r="R673">
            <v>0</v>
          </cell>
          <cell r="S673">
            <v>0</v>
          </cell>
          <cell r="T673">
            <v>0</v>
          </cell>
          <cell r="U673">
            <v>0</v>
          </cell>
          <cell r="V673">
            <v>0</v>
          </cell>
          <cell r="W673" t="str">
            <v>N/A</v>
          </cell>
        </row>
        <row r="674">
          <cell r="B674" t="str">
            <v>HONG KONG - FXOPTIONS</v>
          </cell>
          <cell r="D674">
            <v>0</v>
          </cell>
          <cell r="E674">
            <v>0</v>
          </cell>
          <cell r="F674">
            <v>0</v>
          </cell>
          <cell r="G674">
            <v>0</v>
          </cell>
          <cell r="H674">
            <v>0</v>
          </cell>
          <cell r="I674" t="str">
            <v>N/A</v>
          </cell>
          <cell r="K674">
            <v>0</v>
          </cell>
          <cell r="L674">
            <v>0</v>
          </cell>
          <cell r="M674">
            <v>0</v>
          </cell>
          <cell r="N674">
            <v>0</v>
          </cell>
          <cell r="O674">
            <v>0</v>
          </cell>
          <cell r="P674" t="str">
            <v>N/A</v>
          </cell>
          <cell r="R674">
            <v>0</v>
          </cell>
          <cell r="S674">
            <v>0</v>
          </cell>
          <cell r="T674">
            <v>0</v>
          </cell>
          <cell r="U674">
            <v>0</v>
          </cell>
          <cell r="V674">
            <v>0</v>
          </cell>
          <cell r="W674" t="str">
            <v>N/A</v>
          </cell>
        </row>
        <row r="675">
          <cell r="B675" t="str">
            <v>HONG KONG - COMM</v>
          </cell>
          <cell r="D675">
            <v>0</v>
          </cell>
          <cell r="E675">
            <v>0</v>
          </cell>
          <cell r="F675">
            <v>0</v>
          </cell>
          <cell r="G675">
            <v>0</v>
          </cell>
          <cell r="H675">
            <v>0</v>
          </cell>
          <cell r="I675" t="str">
            <v>N/A</v>
          </cell>
          <cell r="K675">
            <v>0</v>
          </cell>
          <cell r="L675">
            <v>0</v>
          </cell>
          <cell r="M675">
            <v>0</v>
          </cell>
          <cell r="N675">
            <v>0</v>
          </cell>
          <cell r="O675">
            <v>0</v>
          </cell>
          <cell r="P675" t="str">
            <v>N/A</v>
          </cell>
          <cell r="R675">
            <v>0</v>
          </cell>
          <cell r="S675">
            <v>0</v>
          </cell>
          <cell r="T675">
            <v>0</v>
          </cell>
          <cell r="U675">
            <v>0</v>
          </cell>
          <cell r="V675">
            <v>0</v>
          </cell>
          <cell r="W675" t="str">
            <v>N/A</v>
          </cell>
        </row>
        <row r="676">
          <cell r="B676" t="str">
            <v>HONG KONG -CREDIT DER</v>
          </cell>
          <cell r="D676">
            <v>0</v>
          </cell>
          <cell r="E676">
            <v>0</v>
          </cell>
          <cell r="F676">
            <v>0</v>
          </cell>
          <cell r="G676">
            <v>0</v>
          </cell>
          <cell r="H676">
            <v>0</v>
          </cell>
          <cell r="I676" t="str">
            <v>N/A</v>
          </cell>
          <cell r="K676">
            <v>0</v>
          </cell>
          <cell r="L676">
            <v>0</v>
          </cell>
          <cell r="M676">
            <v>0</v>
          </cell>
          <cell r="N676">
            <v>0</v>
          </cell>
          <cell r="O676">
            <v>0</v>
          </cell>
          <cell r="P676" t="str">
            <v>N/A</v>
          </cell>
          <cell r="R676">
            <v>0</v>
          </cell>
          <cell r="S676">
            <v>0</v>
          </cell>
          <cell r="T676">
            <v>0</v>
          </cell>
          <cell r="U676">
            <v>0</v>
          </cell>
          <cell r="V676">
            <v>0</v>
          </cell>
          <cell r="W676" t="str">
            <v>N/A</v>
          </cell>
        </row>
        <row r="677">
          <cell r="B677" t="str">
            <v>HONG KONG - IRS</v>
          </cell>
          <cell r="D677">
            <v>0</v>
          </cell>
          <cell r="E677">
            <v>0</v>
          </cell>
          <cell r="F677">
            <v>0</v>
          </cell>
          <cell r="G677">
            <v>0</v>
          </cell>
          <cell r="H677">
            <v>0</v>
          </cell>
          <cell r="I677" t="str">
            <v>N/A</v>
          </cell>
          <cell r="K677">
            <v>0</v>
          </cell>
          <cell r="L677">
            <v>0</v>
          </cell>
          <cell r="M677">
            <v>0</v>
          </cell>
          <cell r="N677">
            <v>0</v>
          </cell>
          <cell r="O677">
            <v>0</v>
          </cell>
          <cell r="P677" t="str">
            <v>N/A</v>
          </cell>
          <cell r="R677">
            <v>0</v>
          </cell>
          <cell r="S677">
            <v>0</v>
          </cell>
          <cell r="T677">
            <v>0</v>
          </cell>
          <cell r="U677">
            <v>0</v>
          </cell>
          <cell r="V677">
            <v>0</v>
          </cell>
          <cell r="W677" t="str">
            <v>N/A</v>
          </cell>
        </row>
        <row r="678">
          <cell r="B678" t="str">
            <v>HONG KONG-EMERGING CURR</v>
          </cell>
          <cell r="D678">
            <v>0</v>
          </cell>
          <cell r="E678">
            <v>0</v>
          </cell>
          <cell r="F678">
            <v>0</v>
          </cell>
          <cell r="G678">
            <v>0</v>
          </cell>
          <cell r="H678">
            <v>0</v>
          </cell>
          <cell r="I678" t="str">
            <v>N/A</v>
          </cell>
          <cell r="K678">
            <v>0</v>
          </cell>
          <cell r="L678">
            <v>0</v>
          </cell>
          <cell r="M678">
            <v>0</v>
          </cell>
          <cell r="N678">
            <v>0</v>
          </cell>
          <cell r="O678">
            <v>0</v>
          </cell>
          <cell r="P678" t="str">
            <v>N/A</v>
          </cell>
          <cell r="R678">
            <v>0</v>
          </cell>
          <cell r="S678">
            <v>0</v>
          </cell>
          <cell r="T678">
            <v>0</v>
          </cell>
          <cell r="U678">
            <v>0</v>
          </cell>
          <cell r="V678">
            <v>0</v>
          </cell>
          <cell r="W678" t="str">
            <v>N/A</v>
          </cell>
        </row>
        <row r="679">
          <cell r="I679" t="str">
            <v>N/A</v>
          </cell>
          <cell r="P679" t="str">
            <v>N/A</v>
          </cell>
        </row>
        <row r="680">
          <cell r="B680" t="str">
            <v>HONG KONG - TOTAL</v>
          </cell>
          <cell r="D680">
            <v>0</v>
          </cell>
          <cell r="E680">
            <v>0</v>
          </cell>
          <cell r="F680">
            <v>0</v>
          </cell>
          <cell r="G680">
            <v>0</v>
          </cell>
          <cell r="H680">
            <v>0</v>
          </cell>
          <cell r="I680" t="str">
            <v>N/A</v>
          </cell>
          <cell r="K680">
            <v>0</v>
          </cell>
          <cell r="L680">
            <v>0</v>
          </cell>
          <cell r="M680">
            <v>0</v>
          </cell>
          <cell r="N680">
            <v>0</v>
          </cell>
          <cell r="O680">
            <v>0</v>
          </cell>
          <cell r="P680" t="str">
            <v>N/A</v>
          </cell>
          <cell r="R680">
            <v>0</v>
          </cell>
          <cell r="S680">
            <v>0</v>
          </cell>
          <cell r="T680">
            <v>0</v>
          </cell>
          <cell r="U680">
            <v>0</v>
          </cell>
          <cell r="V680">
            <v>0</v>
          </cell>
          <cell r="W680" t="str">
            <v>N/A</v>
          </cell>
        </row>
        <row r="682">
          <cell r="B682" t="str">
            <v>^ Indicates departments charged a 2.0% management fee</v>
          </cell>
        </row>
        <row r="684">
          <cell r="B684" t="str">
            <v>FX OPTIONS WW COMBINED DAILY MANAGEMENT REPORT (IN THOUSANDS)</v>
          </cell>
        </row>
        <row r="685">
          <cell r="G685" t="str">
            <v xml:space="preserve">    DATE          </v>
          </cell>
          <cell r="H685">
            <v>37258</v>
          </cell>
          <cell r="K685">
            <v>1</v>
          </cell>
          <cell r="L685" t="str">
            <v>OUT OF</v>
          </cell>
          <cell r="M685">
            <v>21</v>
          </cell>
          <cell r="N685" t="str">
            <v>TRADING DAYS THIS MONTH</v>
          </cell>
        </row>
        <row r="690">
          <cell r="D690" t="str">
            <v>DAILY</v>
          </cell>
          <cell r="K690" t="str">
            <v>MTD</v>
          </cell>
          <cell r="R690" t="str">
            <v>YTD</v>
          </cell>
        </row>
        <row r="691">
          <cell r="H691" t="str">
            <v>Profit/</v>
          </cell>
          <cell r="O691" t="str">
            <v>Profit/</v>
          </cell>
          <cell r="V691" t="str">
            <v>Profit/</v>
          </cell>
        </row>
        <row r="692">
          <cell r="B692" t="str">
            <v>DIVISION:</v>
          </cell>
          <cell r="D692" t="str">
            <v>Revenue</v>
          </cell>
          <cell r="E692" t="str">
            <v>Expense</v>
          </cell>
          <cell r="F692" t="str">
            <v>Extra</v>
          </cell>
          <cell r="G692" t="str">
            <v>Other</v>
          </cell>
          <cell r="H692" t="str">
            <v>(Loss)</v>
          </cell>
          <cell r="K692" t="str">
            <v>Revenue</v>
          </cell>
          <cell r="L692" t="str">
            <v>Expense</v>
          </cell>
          <cell r="M692" t="str">
            <v>Extra</v>
          </cell>
          <cell r="N692" t="str">
            <v>Other</v>
          </cell>
          <cell r="O692" t="str">
            <v>(Loss)</v>
          </cell>
          <cell r="R692" t="str">
            <v>Revenue</v>
          </cell>
          <cell r="S692" t="str">
            <v>Expense</v>
          </cell>
          <cell r="T692" t="str">
            <v>Extra</v>
          </cell>
          <cell r="U692" t="str">
            <v>Other</v>
          </cell>
          <cell r="V692" t="str">
            <v>(Loss)</v>
          </cell>
        </row>
        <row r="694">
          <cell r="B694" t="str">
            <v>EXOTIC OPTIONS UK ^</v>
          </cell>
          <cell r="D694">
            <v>0.59</v>
          </cell>
          <cell r="E694">
            <v>-4.5907915514592927</v>
          </cell>
          <cell r="F694">
            <v>0</v>
          </cell>
          <cell r="G694">
            <v>0</v>
          </cell>
          <cell r="H694">
            <v>-4.0007915514592929</v>
          </cell>
          <cell r="I694" t="str">
            <v>N/A</v>
          </cell>
          <cell r="K694">
            <v>0.59</v>
          </cell>
          <cell r="L694">
            <v>-4.5907915514592927</v>
          </cell>
          <cell r="M694">
            <v>0</v>
          </cell>
          <cell r="N694">
            <v>0</v>
          </cell>
          <cell r="O694">
            <v>-4.0007915514592929</v>
          </cell>
          <cell r="P694" t="str">
            <v>N/A</v>
          </cell>
          <cell r="R694">
            <v>0.59</v>
          </cell>
          <cell r="S694">
            <v>-4.5907915514592927</v>
          </cell>
          <cell r="T694">
            <v>0</v>
          </cell>
          <cell r="U694">
            <v>0</v>
          </cell>
          <cell r="V694">
            <v>-4.0007915514592929</v>
          </cell>
          <cell r="W694" t="str">
            <v>N/A</v>
          </cell>
        </row>
        <row r="695">
          <cell r="B695" t="str">
            <v>EXOTIC OPTIONS NY</v>
          </cell>
          <cell r="D695">
            <v>0</v>
          </cell>
          <cell r="E695">
            <v>0</v>
          </cell>
          <cell r="F695">
            <v>0</v>
          </cell>
          <cell r="G695">
            <v>0</v>
          </cell>
          <cell r="H695">
            <v>0</v>
          </cell>
          <cell r="I695" t="str">
            <v>N/A</v>
          </cell>
          <cell r="K695">
            <v>0</v>
          </cell>
          <cell r="L695">
            <v>0</v>
          </cell>
          <cell r="M695">
            <v>0</v>
          </cell>
          <cell r="N695">
            <v>0</v>
          </cell>
          <cell r="O695">
            <v>0</v>
          </cell>
          <cell r="P695" t="str">
            <v>N/A</v>
          </cell>
          <cell r="R695">
            <v>0</v>
          </cell>
          <cell r="S695">
            <v>0</v>
          </cell>
          <cell r="T695">
            <v>0</v>
          </cell>
          <cell r="U695">
            <v>0</v>
          </cell>
          <cell r="V695">
            <v>0</v>
          </cell>
          <cell r="W695" t="str">
            <v>N/A</v>
          </cell>
        </row>
        <row r="696">
          <cell r="B696" t="str">
            <v>FX OPTIONS TOKYO ^</v>
          </cell>
          <cell r="D696">
            <v>0</v>
          </cell>
          <cell r="E696">
            <v>0</v>
          </cell>
          <cell r="F696">
            <v>0</v>
          </cell>
          <cell r="G696">
            <v>0</v>
          </cell>
          <cell r="H696">
            <v>0</v>
          </cell>
          <cell r="I696" t="str">
            <v>N/A</v>
          </cell>
          <cell r="K696">
            <v>0</v>
          </cell>
          <cell r="L696">
            <v>0</v>
          </cell>
          <cell r="M696">
            <v>0</v>
          </cell>
          <cell r="N696">
            <v>0</v>
          </cell>
          <cell r="O696">
            <v>0</v>
          </cell>
          <cell r="P696" t="str">
            <v>N/A</v>
          </cell>
          <cell r="R696">
            <v>0</v>
          </cell>
          <cell r="S696">
            <v>0</v>
          </cell>
          <cell r="T696">
            <v>0</v>
          </cell>
          <cell r="U696">
            <v>0</v>
          </cell>
          <cell r="V696">
            <v>0</v>
          </cell>
          <cell r="W696" t="str">
            <v>N/A</v>
          </cell>
        </row>
        <row r="697">
          <cell r="B697" t="str">
            <v>EMERGING CURRENCIES</v>
          </cell>
          <cell r="D697">
            <v>0</v>
          </cell>
          <cell r="E697">
            <v>0</v>
          </cell>
          <cell r="F697">
            <v>0</v>
          </cell>
          <cell r="G697">
            <v>0</v>
          </cell>
          <cell r="H697">
            <v>0</v>
          </cell>
          <cell r="I697" t="str">
            <v>N/A</v>
          </cell>
          <cell r="K697">
            <v>0</v>
          </cell>
          <cell r="L697">
            <v>0</v>
          </cell>
          <cell r="M697">
            <v>0</v>
          </cell>
          <cell r="N697">
            <v>0</v>
          </cell>
          <cell r="O697">
            <v>0</v>
          </cell>
          <cell r="P697" t="str">
            <v>N/A</v>
          </cell>
          <cell r="R697">
            <v>0</v>
          </cell>
          <cell r="S697">
            <v>0</v>
          </cell>
          <cell r="T697">
            <v>0</v>
          </cell>
          <cell r="U697">
            <v>0</v>
          </cell>
          <cell r="V697">
            <v>0</v>
          </cell>
          <cell r="W697" t="str">
            <v>N/A</v>
          </cell>
        </row>
        <row r="698">
          <cell r="B698" t="str">
            <v>FX OPTIONS -CORP UK</v>
          </cell>
          <cell r="D698">
            <v>0</v>
          </cell>
          <cell r="E698">
            <v>0</v>
          </cell>
          <cell r="F698">
            <v>0</v>
          </cell>
          <cell r="G698">
            <v>0</v>
          </cell>
          <cell r="H698">
            <v>0</v>
          </cell>
          <cell r="I698" t="str">
            <v>N/A</v>
          </cell>
          <cell r="K698">
            <v>0</v>
          </cell>
          <cell r="L698">
            <v>0</v>
          </cell>
          <cell r="M698">
            <v>0</v>
          </cell>
          <cell r="N698">
            <v>0</v>
          </cell>
          <cell r="O698">
            <v>0</v>
          </cell>
          <cell r="P698" t="str">
            <v>N/A</v>
          </cell>
          <cell r="R698">
            <v>0</v>
          </cell>
          <cell r="S698">
            <v>0</v>
          </cell>
          <cell r="T698">
            <v>0</v>
          </cell>
          <cell r="U698">
            <v>0</v>
          </cell>
          <cell r="V698">
            <v>0</v>
          </cell>
          <cell r="W698" t="str">
            <v>N/A</v>
          </cell>
        </row>
        <row r="699">
          <cell r="B699" t="str">
            <v>FX OPTIONS -CORP NY</v>
          </cell>
          <cell r="D699">
            <v>0</v>
          </cell>
          <cell r="E699">
            <v>0</v>
          </cell>
          <cell r="F699">
            <v>0</v>
          </cell>
          <cell r="G699">
            <v>0</v>
          </cell>
          <cell r="H699">
            <v>0</v>
          </cell>
          <cell r="I699" t="str">
            <v>N/A</v>
          </cell>
          <cell r="K699">
            <v>0</v>
          </cell>
          <cell r="L699">
            <v>0</v>
          </cell>
          <cell r="M699">
            <v>0</v>
          </cell>
          <cell r="N699">
            <v>0</v>
          </cell>
          <cell r="O699">
            <v>0</v>
          </cell>
          <cell r="P699" t="str">
            <v>N/A</v>
          </cell>
          <cell r="R699">
            <v>0</v>
          </cell>
          <cell r="S699">
            <v>0</v>
          </cell>
          <cell r="T699">
            <v>0</v>
          </cell>
          <cell r="U699">
            <v>0</v>
          </cell>
          <cell r="V699">
            <v>0</v>
          </cell>
          <cell r="W699" t="str">
            <v>N/A</v>
          </cell>
        </row>
        <row r="700">
          <cell r="B700" t="str">
            <v>FXO HONG KONG</v>
          </cell>
          <cell r="D700">
            <v>0</v>
          </cell>
          <cell r="E700">
            <v>0</v>
          </cell>
          <cell r="F700">
            <v>0</v>
          </cell>
          <cell r="G700">
            <v>0</v>
          </cell>
          <cell r="H700">
            <v>0</v>
          </cell>
          <cell r="I700" t="str">
            <v>N/A</v>
          </cell>
          <cell r="K700">
            <v>0</v>
          </cell>
          <cell r="L700">
            <v>0</v>
          </cell>
          <cell r="M700">
            <v>0</v>
          </cell>
          <cell r="N700">
            <v>0</v>
          </cell>
          <cell r="O700">
            <v>0</v>
          </cell>
          <cell r="P700" t="str">
            <v>N/A</v>
          </cell>
          <cell r="R700">
            <v>0</v>
          </cell>
          <cell r="S700">
            <v>0</v>
          </cell>
          <cell r="T700">
            <v>0</v>
          </cell>
          <cell r="U700">
            <v>0</v>
          </cell>
          <cell r="V700">
            <v>0</v>
          </cell>
          <cell r="W700" t="str">
            <v>N/A</v>
          </cell>
        </row>
        <row r="701">
          <cell r="B701" t="str">
            <v>EMERGING OPTIONS</v>
          </cell>
          <cell r="D701">
            <v>7.49</v>
          </cell>
          <cell r="E701">
            <v>-12.344326728110598</v>
          </cell>
          <cell r="F701">
            <v>0</v>
          </cell>
          <cell r="G701">
            <v>0</v>
          </cell>
          <cell r="H701">
            <v>-4.854326728110598</v>
          </cell>
          <cell r="I701">
            <v>-0.64810770735789025</v>
          </cell>
          <cell r="K701">
            <v>7.49</v>
          </cell>
          <cell r="L701">
            <v>-12.344326728110598</v>
          </cell>
          <cell r="M701">
            <v>0</v>
          </cell>
          <cell r="N701">
            <v>0</v>
          </cell>
          <cell r="O701">
            <v>-4.854326728110598</v>
          </cell>
          <cell r="P701">
            <v>-0.64810770735789025</v>
          </cell>
          <cell r="R701">
            <v>7.49</v>
          </cell>
          <cell r="S701">
            <v>-12.344326728110598</v>
          </cell>
          <cell r="T701">
            <v>0</v>
          </cell>
          <cell r="U701">
            <v>0</v>
          </cell>
          <cell r="V701">
            <v>-4.854326728110598</v>
          </cell>
          <cell r="W701">
            <v>-0.64810770735789025</v>
          </cell>
        </row>
        <row r="702">
          <cell r="B702" t="str">
            <v>FX OPTIONS U.K. ^</v>
          </cell>
          <cell r="D702">
            <v>9.66</v>
          </cell>
          <cell r="E702">
            <v>-12.068498003072197</v>
          </cell>
          <cell r="F702">
            <v>0</v>
          </cell>
          <cell r="G702">
            <v>-0.47619047619047616</v>
          </cell>
          <cell r="H702">
            <v>-2.8846884792626728</v>
          </cell>
          <cell r="I702">
            <v>-0.2986219957828854</v>
          </cell>
          <cell r="K702">
            <v>9.66</v>
          </cell>
          <cell r="L702">
            <v>-12.068498003072197</v>
          </cell>
          <cell r="M702">
            <v>0</v>
          </cell>
          <cell r="N702">
            <v>-0.47619047619047616</v>
          </cell>
          <cell r="O702">
            <v>-2.8846884792626728</v>
          </cell>
          <cell r="P702">
            <v>-0.2986219957828854</v>
          </cell>
          <cell r="R702">
            <v>9.66</v>
          </cell>
          <cell r="S702">
            <v>-12.068498003072197</v>
          </cell>
          <cell r="T702">
            <v>0</v>
          </cell>
          <cell r="U702">
            <v>-0.47619047619047616</v>
          </cell>
          <cell r="V702">
            <v>-2.8846884792626728</v>
          </cell>
          <cell r="W702">
            <v>-0.2986219957828854</v>
          </cell>
        </row>
        <row r="703">
          <cell r="B703" t="str">
            <v>FX OPTIONS N.Y. ^</v>
          </cell>
          <cell r="D703">
            <v>0</v>
          </cell>
          <cell r="E703">
            <v>-9.8190476190476189E-2</v>
          </cell>
          <cell r="F703">
            <v>0</v>
          </cell>
          <cell r="G703">
            <v>0</v>
          </cell>
          <cell r="H703">
            <v>-9.8190476190476189E-2</v>
          </cell>
          <cell r="I703" t="str">
            <v>N/A</v>
          </cell>
          <cell r="K703">
            <v>0</v>
          </cell>
          <cell r="L703">
            <v>-9.8190476190476189E-2</v>
          </cell>
          <cell r="M703">
            <v>0</v>
          </cell>
          <cell r="N703">
            <v>0</v>
          </cell>
          <cell r="O703">
            <v>-9.8190476190476189E-2</v>
          </cell>
          <cell r="P703" t="str">
            <v>N/A</v>
          </cell>
          <cell r="R703">
            <v>0</v>
          </cell>
          <cell r="S703">
            <v>-9.8190476190476189E-2</v>
          </cell>
          <cell r="T703">
            <v>0</v>
          </cell>
          <cell r="U703">
            <v>0</v>
          </cell>
          <cell r="V703">
            <v>-9.8190476190476189E-2</v>
          </cell>
          <cell r="W703" t="str">
            <v>N/A</v>
          </cell>
        </row>
        <row r="705">
          <cell r="B705" t="str">
            <v xml:space="preserve">   TOTAL FXO WW</v>
          </cell>
          <cell r="D705">
            <v>17.740000000000002</v>
          </cell>
          <cell r="E705">
            <v>-29.101806758832566</v>
          </cell>
          <cell r="F705">
            <v>0</v>
          </cell>
          <cell r="G705">
            <v>-0.47619047619047616</v>
          </cell>
          <cell r="H705">
            <v>-11.837997235023039</v>
          </cell>
          <cell r="I705">
            <v>-0.66730536837784882</v>
          </cell>
          <cell r="K705">
            <v>17.740000000000002</v>
          </cell>
          <cell r="L705">
            <v>-29.101806758832566</v>
          </cell>
          <cell r="M705">
            <v>0</v>
          </cell>
          <cell r="N705">
            <v>-0.47619047619047616</v>
          </cell>
          <cell r="O705">
            <v>-11.837997235023039</v>
          </cell>
          <cell r="P705">
            <v>-0.66730536837784882</v>
          </cell>
          <cell r="R705">
            <v>17.740000000000002</v>
          </cell>
          <cell r="S705">
            <v>-29.101806758832566</v>
          </cell>
          <cell r="T705">
            <v>0</v>
          </cell>
          <cell r="U705">
            <v>-0.47619047619047616</v>
          </cell>
          <cell r="V705">
            <v>-11.837997235023039</v>
          </cell>
          <cell r="W705">
            <v>-0.66730536837784882</v>
          </cell>
        </row>
        <row r="707">
          <cell r="B707" t="str">
            <v>^ Indicates departments charged a 2.0% management fee</v>
          </cell>
        </row>
        <row r="716">
          <cell r="H716">
            <v>37258</v>
          </cell>
        </row>
      </sheetData>
      <sheetData sheetId="11" refreshError="1">
        <row r="2">
          <cell r="B2">
            <v>1</v>
          </cell>
          <cell r="C2">
            <v>37258</v>
          </cell>
          <cell r="D2" t="str">
            <v>GSBNY</v>
          </cell>
          <cell r="E2">
            <v>58.9132496</v>
          </cell>
          <cell r="F2">
            <v>-42.791105263157895</v>
          </cell>
          <cell r="G2">
            <v>-110.57142</v>
          </cell>
          <cell r="H2">
            <v>0</v>
          </cell>
          <cell r="I2">
            <v>0</v>
          </cell>
          <cell r="J2">
            <v>-94.449275663157891</v>
          </cell>
        </row>
        <row r="3">
          <cell r="B3">
            <v>1</v>
          </cell>
          <cell r="C3">
            <v>37258</v>
          </cell>
          <cell r="D3" t="str">
            <v>GSBCHICAGO</v>
          </cell>
          <cell r="E3">
            <v>0</v>
          </cell>
          <cell r="F3">
            <v>0</v>
          </cell>
          <cell r="G3">
            <v>0</v>
          </cell>
          <cell r="H3">
            <v>0</v>
          </cell>
          <cell r="I3">
            <v>0</v>
          </cell>
          <cell r="J3">
            <v>0</v>
          </cell>
        </row>
        <row r="4">
          <cell r="B4">
            <v>1</v>
          </cell>
          <cell r="C4">
            <v>37258</v>
          </cell>
          <cell r="D4" t="str">
            <v>GSBCANADA</v>
          </cell>
          <cell r="E4">
            <v>0</v>
          </cell>
          <cell r="F4">
            <v>0</v>
          </cell>
          <cell r="G4">
            <v>0</v>
          </cell>
          <cell r="H4">
            <v>0</v>
          </cell>
          <cell r="I4">
            <v>0</v>
          </cell>
          <cell r="J4">
            <v>0</v>
          </cell>
        </row>
        <row r="5">
          <cell r="B5">
            <v>1</v>
          </cell>
          <cell r="C5">
            <v>37258</v>
          </cell>
          <cell r="D5" t="str">
            <v>ZEROESPEEDFUFILL</v>
          </cell>
          <cell r="E5">
            <v>0.79061499999999996</v>
          </cell>
          <cell r="F5">
            <v>0</v>
          </cell>
          <cell r="G5">
            <v>0</v>
          </cell>
          <cell r="H5">
            <v>0</v>
          </cell>
          <cell r="I5">
            <v>0</v>
          </cell>
          <cell r="J5">
            <v>0.79061499999999996</v>
          </cell>
        </row>
        <row r="6">
          <cell r="B6">
            <v>1</v>
          </cell>
          <cell r="C6">
            <v>37258</v>
          </cell>
          <cell r="D6" t="str">
            <v>GSBESPEEDFUFILL</v>
          </cell>
          <cell r="E6">
            <v>157.20924099999999</v>
          </cell>
          <cell r="F6">
            <v>-39.302310249999998</v>
          </cell>
          <cell r="G6">
            <v>0</v>
          </cell>
          <cell r="H6" t="e">
            <v>#NULL!</v>
          </cell>
          <cell r="I6">
            <v>0</v>
          </cell>
          <cell r="J6" t="e">
            <v>#NULL!</v>
          </cell>
        </row>
        <row r="7">
          <cell r="B7">
            <v>1</v>
          </cell>
          <cell r="C7">
            <v>37258</v>
          </cell>
          <cell r="D7" t="str">
            <v>GSBODDLOTSESPEED</v>
          </cell>
          <cell r="E7">
            <v>4.0971000000000002</v>
          </cell>
          <cell r="F7">
            <v>0</v>
          </cell>
          <cell r="G7">
            <v>0</v>
          </cell>
          <cell r="H7">
            <v>0</v>
          </cell>
          <cell r="I7">
            <v>0</v>
          </cell>
          <cell r="J7">
            <v>4.0971000000000002</v>
          </cell>
        </row>
        <row r="8">
          <cell r="B8">
            <v>1</v>
          </cell>
          <cell r="C8">
            <v>37258</v>
          </cell>
          <cell r="D8" t="str">
            <v>GSBTOKYO</v>
          </cell>
          <cell r="E8">
            <v>0</v>
          </cell>
          <cell r="F8">
            <v>-2.0979473684210523</v>
          </cell>
          <cell r="G8">
            <v>0</v>
          </cell>
          <cell r="H8">
            <v>0</v>
          </cell>
          <cell r="I8">
            <v>0</v>
          </cell>
          <cell r="J8">
            <v>-2.0979473684210523</v>
          </cell>
        </row>
        <row r="9">
          <cell r="B9">
            <v>1</v>
          </cell>
          <cell r="C9">
            <v>37258</v>
          </cell>
          <cell r="D9" t="str">
            <v>GSBZEROS</v>
          </cell>
          <cell r="E9">
            <v>11.357253</v>
          </cell>
          <cell r="F9">
            <v>-9.7739999999999991</v>
          </cell>
          <cell r="G9">
            <v>1.5065999999999999</v>
          </cell>
          <cell r="H9">
            <v>0</v>
          </cell>
          <cell r="I9">
            <v>0</v>
          </cell>
          <cell r="J9">
            <v>3.0898530000000006</v>
          </cell>
        </row>
        <row r="10">
          <cell r="B10">
            <v>1</v>
          </cell>
          <cell r="C10">
            <v>37258</v>
          </cell>
          <cell r="D10" t="str">
            <v>GSBLONDON</v>
          </cell>
          <cell r="E10">
            <v>0</v>
          </cell>
          <cell r="F10">
            <v>0</v>
          </cell>
          <cell r="G10">
            <v>0</v>
          </cell>
          <cell r="H10">
            <v>0</v>
          </cell>
          <cell r="I10">
            <v>0</v>
          </cell>
          <cell r="J10">
            <v>0</v>
          </cell>
        </row>
        <row r="11">
          <cell r="B11">
            <v>1</v>
          </cell>
          <cell r="C11">
            <v>37258</v>
          </cell>
          <cell r="D11" t="str">
            <v>GSBSWAP</v>
          </cell>
          <cell r="E11">
            <v>11.448065</v>
          </cell>
          <cell r="F11">
            <v>-7.4859999999999998</v>
          </cell>
          <cell r="G11">
            <v>85.808309999999992</v>
          </cell>
          <cell r="H11">
            <v>0</v>
          </cell>
          <cell r="I11">
            <v>0</v>
          </cell>
          <cell r="J11">
            <v>89.770374999999987</v>
          </cell>
        </row>
        <row r="12">
          <cell r="B12">
            <v>1</v>
          </cell>
          <cell r="C12">
            <v>37258</v>
          </cell>
          <cell r="D12" t="str">
            <v>GSBSWAPFULFILL</v>
          </cell>
          <cell r="E12">
            <v>0</v>
          </cell>
          <cell r="F12">
            <v>0</v>
          </cell>
          <cell r="G12">
            <v>0</v>
          </cell>
          <cell r="H12">
            <v>0</v>
          </cell>
          <cell r="I12">
            <v>0</v>
          </cell>
          <cell r="J12">
            <v>0</v>
          </cell>
        </row>
        <row r="13">
          <cell r="B13">
            <v>1</v>
          </cell>
          <cell r="C13">
            <v>37258</v>
          </cell>
          <cell r="D13" t="str">
            <v>CFFEFCM</v>
          </cell>
          <cell r="E13">
            <v>0</v>
          </cell>
          <cell r="F13">
            <v>0</v>
          </cell>
          <cell r="G13">
            <v>0</v>
          </cell>
          <cell r="H13">
            <v>0</v>
          </cell>
          <cell r="I13">
            <v>0</v>
          </cell>
          <cell r="J13">
            <v>0</v>
          </cell>
        </row>
        <row r="14">
          <cell r="B14">
            <v>1</v>
          </cell>
          <cell r="C14">
            <v>37258</v>
          </cell>
          <cell r="D14" t="str">
            <v>CFFEESPEEDFUFILL</v>
          </cell>
          <cell r="E14">
            <v>0</v>
          </cell>
          <cell r="F14">
            <v>0</v>
          </cell>
          <cell r="G14">
            <v>0</v>
          </cell>
          <cell r="H14">
            <v>0</v>
          </cell>
          <cell r="I14">
            <v>0</v>
          </cell>
          <cell r="J14">
            <v>0</v>
          </cell>
        </row>
        <row r="15">
          <cell r="B15">
            <v>1</v>
          </cell>
          <cell r="C15">
            <v>37258</v>
          </cell>
          <cell r="D15" t="str">
            <v>CFFEOTHER</v>
          </cell>
          <cell r="E15">
            <v>0</v>
          </cell>
          <cell r="F15">
            <v>0</v>
          </cell>
          <cell r="G15">
            <v>0</v>
          </cell>
          <cell r="H15">
            <v>0</v>
          </cell>
          <cell r="I15">
            <v>0</v>
          </cell>
          <cell r="J15">
            <v>0</v>
          </cell>
        </row>
        <row r="16">
          <cell r="B16">
            <v>1</v>
          </cell>
          <cell r="C16">
            <v>37258</v>
          </cell>
          <cell r="D16" t="str">
            <v>CFFEERROR</v>
          </cell>
          <cell r="E16">
            <v>0</v>
          </cell>
          <cell r="F16">
            <v>0</v>
          </cell>
          <cell r="G16">
            <v>0</v>
          </cell>
          <cell r="H16">
            <v>0</v>
          </cell>
          <cell r="I16">
            <v>0</v>
          </cell>
          <cell r="J16">
            <v>0</v>
          </cell>
        </row>
        <row r="17">
          <cell r="B17">
            <v>1</v>
          </cell>
          <cell r="C17">
            <v>37258</v>
          </cell>
          <cell r="D17" t="str">
            <v>ITDCFPARALL</v>
          </cell>
          <cell r="E17">
            <v>18.454000000000001</v>
          </cell>
          <cell r="F17">
            <v>-15.400493642105264</v>
          </cell>
          <cell r="G17" t="e">
            <v>#NULL!</v>
          </cell>
          <cell r="H17">
            <v>0</v>
          </cell>
          <cell r="I17">
            <v>-0.37130637311999987</v>
          </cell>
          <cell r="J17" t="e">
            <v>#NULL!</v>
          </cell>
        </row>
        <row r="18">
          <cell r="B18">
            <v>1</v>
          </cell>
          <cell r="C18">
            <v>37258</v>
          </cell>
          <cell r="D18" t="str">
            <v>ITDCONN</v>
          </cell>
          <cell r="E18">
            <v>70.872</v>
          </cell>
          <cell r="F18">
            <v>-43.927167221052628</v>
          </cell>
          <cell r="G18" t="e">
            <v>#NULL!</v>
          </cell>
          <cell r="H18">
            <v>0</v>
          </cell>
          <cell r="I18">
            <v>-3.276491665920001</v>
          </cell>
          <cell r="J18" t="e">
            <v>#NULL!</v>
          </cell>
        </row>
        <row r="19">
          <cell r="B19">
            <v>1</v>
          </cell>
          <cell r="C19">
            <v>37258</v>
          </cell>
          <cell r="D19" t="str">
            <v>ITDCHICAGO</v>
          </cell>
          <cell r="E19">
            <v>79.057999999999993</v>
          </cell>
          <cell r="F19">
            <v>-54.497498673684213</v>
          </cell>
          <cell r="G19" t="e">
            <v>#NULL!</v>
          </cell>
          <cell r="H19">
            <v>0</v>
          </cell>
          <cell r="I19">
            <v>-2.9865569612800003</v>
          </cell>
          <cell r="J19" t="e">
            <v>#NULL!</v>
          </cell>
        </row>
        <row r="20">
          <cell r="B20">
            <v>1</v>
          </cell>
          <cell r="C20">
            <v>37258</v>
          </cell>
          <cell r="D20" t="str">
            <v>ITDINTERNATLNY</v>
          </cell>
          <cell r="E20">
            <v>25.041</v>
          </cell>
          <cell r="F20">
            <v>-61.355822631578945</v>
          </cell>
          <cell r="G20" t="e">
            <v>#NULL!</v>
          </cell>
          <cell r="H20">
            <v>0</v>
          </cell>
          <cell r="I20">
            <v>4.4158824320000001</v>
          </cell>
          <cell r="J20" t="e">
            <v>#NULL!</v>
          </cell>
        </row>
        <row r="21">
          <cell r="B21">
            <v>1</v>
          </cell>
          <cell r="C21">
            <v>37258</v>
          </cell>
          <cell r="D21" t="str">
            <v>ITDBOSTON</v>
          </cell>
          <cell r="E21">
            <v>105.852</v>
          </cell>
          <cell r="F21">
            <v>-69.327948063157891</v>
          </cell>
          <cell r="G21" t="e">
            <v>#NULL!</v>
          </cell>
          <cell r="H21">
            <v>0</v>
          </cell>
          <cell r="I21">
            <v>-4.4413247155200004</v>
          </cell>
          <cell r="J21" t="e">
            <v>#NULL!</v>
          </cell>
        </row>
        <row r="22">
          <cell r="B22">
            <v>1</v>
          </cell>
          <cell r="C22">
            <v>37258</v>
          </cell>
          <cell r="D22" t="str">
            <v>ITDDALLAS</v>
          </cell>
          <cell r="E22">
            <v>66.754999999999995</v>
          </cell>
          <cell r="F22">
            <v>-48.270829578947371</v>
          </cell>
          <cell r="G22" t="e">
            <v>#NULL!</v>
          </cell>
          <cell r="H22">
            <v>0</v>
          </cell>
          <cell r="I22">
            <v>-2.2476751232000001</v>
          </cell>
          <cell r="J22" t="e">
            <v>#NULL!</v>
          </cell>
        </row>
        <row r="23">
          <cell r="B23">
            <v>1</v>
          </cell>
          <cell r="C23">
            <v>37258</v>
          </cell>
          <cell r="D23" t="str">
            <v>ITDSANFRAN</v>
          </cell>
          <cell r="E23">
            <v>126.163</v>
          </cell>
          <cell r="F23">
            <v>-74.516850042105261</v>
          </cell>
          <cell r="G23">
            <v>0</v>
          </cell>
          <cell r="H23">
            <v>0</v>
          </cell>
          <cell r="I23">
            <v>-6.2801718348800017</v>
          </cell>
          <cell r="J23">
            <v>45.365978123014735</v>
          </cell>
        </row>
        <row r="24">
          <cell r="B24">
            <v>1</v>
          </cell>
          <cell r="C24">
            <v>37258</v>
          </cell>
          <cell r="D24" t="str">
            <v>ITDLASALES</v>
          </cell>
          <cell r="E24">
            <v>194.517</v>
          </cell>
          <cell r="F24">
            <v>-125.61380448421053</v>
          </cell>
          <cell r="G24">
            <v>0</v>
          </cell>
          <cell r="H24">
            <v>0</v>
          </cell>
          <cell r="I24">
            <v>-8.3786285747200004</v>
          </cell>
          <cell r="J24">
            <v>60.524566941069466</v>
          </cell>
        </row>
        <row r="25">
          <cell r="B25">
            <v>1</v>
          </cell>
          <cell r="C25">
            <v>37258</v>
          </cell>
          <cell r="D25" t="str">
            <v>ITDMRNGRPT</v>
          </cell>
          <cell r="E25">
            <v>0</v>
          </cell>
          <cell r="F25">
            <v>-6.2794736842105268</v>
          </cell>
          <cell r="G25" t="e">
            <v>#NULL!</v>
          </cell>
          <cell r="H25">
            <v>0</v>
          </cell>
          <cell r="I25">
            <v>0.76358400000000015</v>
          </cell>
          <cell r="J25" t="e">
            <v>#NULL!</v>
          </cell>
        </row>
        <row r="26">
          <cell r="B26">
            <v>1</v>
          </cell>
          <cell r="C26">
            <v>37258</v>
          </cell>
          <cell r="D26" t="str">
            <v>ITDPROGTRAD</v>
          </cell>
          <cell r="E26">
            <v>76.825999999999993</v>
          </cell>
          <cell r="F26">
            <v>-60.640753978947366</v>
          </cell>
          <cell r="G26">
            <v>0</v>
          </cell>
          <cell r="H26">
            <v>0</v>
          </cell>
          <cell r="I26">
            <v>-1.9681259161600004</v>
          </cell>
          <cell r="J26">
            <v>14.217120104892627</v>
          </cell>
        </row>
        <row r="27">
          <cell r="B27">
            <v>1</v>
          </cell>
          <cell r="C27">
            <v>37258</v>
          </cell>
          <cell r="D27" t="str">
            <v>ITDNYSALES</v>
          </cell>
          <cell r="E27">
            <v>650.73894736842101</v>
          </cell>
          <cell r="F27">
            <v>-380.53018021052634</v>
          </cell>
          <cell r="G27">
            <v>0</v>
          </cell>
          <cell r="H27">
            <v>0</v>
          </cell>
          <cell r="I27">
            <v>-32.857386086399991</v>
          </cell>
          <cell r="J27">
            <v>237.35138107149467</v>
          </cell>
        </row>
        <row r="28">
          <cell r="B28">
            <v>1</v>
          </cell>
          <cell r="C28">
            <v>37258</v>
          </cell>
          <cell r="D28" t="str">
            <v>ITDSPECINVOT</v>
          </cell>
          <cell r="E28">
            <v>-10.393000000000001</v>
          </cell>
          <cell r="F28">
            <v>-0.5654029824561404</v>
          </cell>
          <cell r="G28">
            <v>0</v>
          </cell>
          <cell r="H28" t="e">
            <v>#NULL!</v>
          </cell>
          <cell r="I28">
            <v>1.3325418026666669</v>
          </cell>
          <cell r="J28" t="e">
            <v>#NULL!</v>
          </cell>
        </row>
        <row r="29">
          <cell r="B29">
            <v>1</v>
          </cell>
          <cell r="C29">
            <v>37258</v>
          </cell>
          <cell r="D29" t="str">
            <v>ITDLISTED</v>
          </cell>
          <cell r="E29">
            <v>-29.475000000000001</v>
          </cell>
          <cell r="F29">
            <v>0.88424999999999998</v>
          </cell>
          <cell r="G29" t="e">
            <v>#NULL!</v>
          </cell>
          <cell r="H29">
            <v>0</v>
          </cell>
          <cell r="I29">
            <v>3.4766352</v>
          </cell>
          <cell r="J29" t="e">
            <v>#NULL!</v>
          </cell>
        </row>
        <row r="30">
          <cell r="B30">
            <v>1</v>
          </cell>
          <cell r="C30">
            <v>37258</v>
          </cell>
          <cell r="D30" t="str">
            <v>ITDSPECINV2W</v>
          </cell>
          <cell r="E30">
            <v>-32.594000000000001</v>
          </cell>
          <cell r="F30">
            <v>0.25487263157894735</v>
          </cell>
          <cell r="G30" t="e">
            <v>#NULL!</v>
          </cell>
          <cell r="H30">
            <v>0</v>
          </cell>
          <cell r="I30">
            <v>16.297000000000001</v>
          </cell>
          <cell r="J30" t="e">
            <v>#NULL!</v>
          </cell>
        </row>
        <row r="31">
          <cell r="B31">
            <v>1</v>
          </cell>
          <cell r="C31">
            <v>37258</v>
          </cell>
          <cell r="D31" t="str">
            <v>ITDOTC</v>
          </cell>
          <cell r="E31">
            <v>87.031999999999996</v>
          </cell>
          <cell r="F31">
            <v>-32.798604600000004</v>
          </cell>
          <cell r="G31">
            <v>0</v>
          </cell>
          <cell r="H31">
            <v>0</v>
          </cell>
          <cell r="I31">
            <v>-9.2263598280084214</v>
          </cell>
          <cell r="J31">
            <v>45.007035571991572</v>
          </cell>
        </row>
        <row r="32">
          <cell r="B32">
            <v>1</v>
          </cell>
          <cell r="C32">
            <v>37258</v>
          </cell>
          <cell r="D32" t="str">
            <v>ITDEQUOPTNS</v>
          </cell>
          <cell r="E32">
            <v>86.84</v>
          </cell>
          <cell r="F32">
            <v>-51.039849860781004</v>
          </cell>
          <cell r="G32">
            <v>0</v>
          </cell>
          <cell r="H32">
            <v>0</v>
          </cell>
          <cell r="I32">
            <v>-5.3445245518285205</v>
          </cell>
          <cell r="J32">
            <v>30.455625587390479</v>
          </cell>
        </row>
        <row r="33">
          <cell r="B33">
            <v>1</v>
          </cell>
          <cell r="C33">
            <v>37258</v>
          </cell>
          <cell r="D33" t="str">
            <v>ITDERROR2E</v>
          </cell>
          <cell r="E33">
            <v>0</v>
          </cell>
          <cell r="F33">
            <v>0</v>
          </cell>
          <cell r="G33" t="e">
            <v>#NULL!</v>
          </cell>
          <cell r="H33">
            <v>0</v>
          </cell>
          <cell r="I33">
            <v>0</v>
          </cell>
          <cell r="J33" t="e">
            <v>#NULL!</v>
          </cell>
        </row>
        <row r="34">
          <cell r="B34">
            <v>1</v>
          </cell>
          <cell r="C34">
            <v>37258</v>
          </cell>
          <cell r="D34" t="str">
            <v>IRSMEDSS</v>
          </cell>
          <cell r="E34">
            <v>24.692969999999999</v>
          </cell>
          <cell r="F34">
            <v>-31.514309999999998</v>
          </cell>
          <cell r="G34">
            <v>0</v>
          </cell>
          <cell r="H34">
            <v>0</v>
          </cell>
          <cell r="I34">
            <v>0</v>
          </cell>
          <cell r="J34">
            <v>-6.8213399999999993</v>
          </cell>
        </row>
        <row r="35">
          <cell r="B35">
            <v>1</v>
          </cell>
          <cell r="C35">
            <v>37258</v>
          </cell>
          <cell r="D35" t="str">
            <v>IRSIRONY</v>
          </cell>
          <cell r="E35">
            <v>2.4375</v>
          </cell>
          <cell r="F35">
            <v>-8.1811399999999992</v>
          </cell>
          <cell r="G35">
            <v>0</v>
          </cell>
          <cell r="H35">
            <v>0</v>
          </cell>
          <cell r="I35">
            <v>0</v>
          </cell>
          <cell r="J35">
            <v>-5.7436399999999992</v>
          </cell>
        </row>
        <row r="36">
          <cell r="B36">
            <v>1</v>
          </cell>
          <cell r="C36">
            <v>37258</v>
          </cell>
          <cell r="D36" t="str">
            <v>IRSIRDADMIN</v>
          </cell>
          <cell r="E36">
            <v>0</v>
          </cell>
          <cell r="F36">
            <v>-7.8947368421052637</v>
          </cell>
          <cell r="G36">
            <v>0</v>
          </cell>
          <cell r="H36">
            <v>0</v>
          </cell>
          <cell r="I36">
            <v>0</v>
          </cell>
          <cell r="J36">
            <v>-7.8947368421052637</v>
          </cell>
        </row>
        <row r="37">
          <cell r="B37">
            <v>1</v>
          </cell>
          <cell r="C37">
            <v>37258</v>
          </cell>
          <cell r="D37" t="str">
            <v>IRSCURRUK</v>
          </cell>
          <cell r="E37">
            <v>67.126869899999988</v>
          </cell>
          <cell r="F37">
            <v>-57.355459840368425</v>
          </cell>
          <cell r="G37">
            <v>0</v>
          </cell>
          <cell r="H37">
            <v>0</v>
          </cell>
          <cell r="I37">
            <v>-4.7101568580762105</v>
          </cell>
          <cell r="J37">
            <v>5.0612532015553526</v>
          </cell>
        </row>
        <row r="38">
          <cell r="B38">
            <v>1</v>
          </cell>
          <cell r="C38">
            <v>37258</v>
          </cell>
          <cell r="D38" t="str">
            <v>IRSTOKYO</v>
          </cell>
          <cell r="E38">
            <v>13.53</v>
          </cell>
          <cell r="F38">
            <v>-37.08186315789473</v>
          </cell>
          <cell r="G38">
            <v>0</v>
          </cell>
          <cell r="H38">
            <v>0</v>
          </cell>
          <cell r="I38">
            <v>-0.56173119580560593</v>
          </cell>
          <cell r="J38">
            <v>-24.113594353700336</v>
          </cell>
        </row>
        <row r="39">
          <cell r="B39">
            <v>1</v>
          </cell>
          <cell r="C39">
            <v>37258</v>
          </cell>
          <cell r="D39" t="str">
            <v>IRSHONGKONG</v>
          </cell>
          <cell r="E39">
            <v>0</v>
          </cell>
          <cell r="F39">
            <v>0</v>
          </cell>
          <cell r="G39">
            <v>0</v>
          </cell>
          <cell r="H39">
            <v>0</v>
          </cell>
          <cell r="I39">
            <v>0</v>
          </cell>
          <cell r="J39">
            <v>0</v>
          </cell>
        </row>
        <row r="40">
          <cell r="B40">
            <v>1</v>
          </cell>
          <cell r="C40">
            <v>37258</v>
          </cell>
          <cell r="D40" t="str">
            <v>IRSUKOPTIONS</v>
          </cell>
          <cell r="E40">
            <v>9.7521846000000014</v>
          </cell>
          <cell r="F40">
            <v>-19.888758185157894</v>
          </cell>
          <cell r="G40">
            <v>0</v>
          </cell>
          <cell r="H40">
            <v>0</v>
          </cell>
          <cell r="I40">
            <v>-4.914351879231158</v>
          </cell>
          <cell r="J40">
            <v>-15.050925464389049</v>
          </cell>
        </row>
        <row r="41">
          <cell r="B41">
            <v>1</v>
          </cell>
          <cell r="C41">
            <v>37258</v>
          </cell>
          <cell r="D41" t="str">
            <v>IRSIRDEXEC</v>
          </cell>
          <cell r="E41">
            <v>0</v>
          </cell>
          <cell r="F41">
            <v>-1.4856315789473684</v>
          </cell>
          <cell r="G41">
            <v>0</v>
          </cell>
          <cell r="H41">
            <v>0</v>
          </cell>
          <cell r="I41">
            <v>-0.98822568421052637</v>
          </cell>
          <cell r="J41">
            <v>-2.4738572631578948</v>
          </cell>
        </row>
        <row r="42">
          <cell r="B42">
            <v>1</v>
          </cell>
          <cell r="C42">
            <v>37258</v>
          </cell>
          <cell r="D42" t="str">
            <v>IRSCHICAGO</v>
          </cell>
          <cell r="E42">
            <v>8.6739999999999995</v>
          </cell>
          <cell r="F42">
            <v>-2.2580849999999999</v>
          </cell>
          <cell r="G42">
            <v>0</v>
          </cell>
          <cell r="H42">
            <v>0</v>
          </cell>
          <cell r="I42">
            <v>0</v>
          </cell>
          <cell r="J42">
            <v>6.415915</v>
          </cell>
        </row>
        <row r="43">
          <cell r="B43">
            <v>1</v>
          </cell>
          <cell r="C43">
            <v>37258</v>
          </cell>
          <cell r="D43" t="str">
            <v>MMISECLEND</v>
          </cell>
          <cell r="E43">
            <v>16.605550000000001</v>
          </cell>
          <cell r="F43">
            <v>-24.141166500000001</v>
          </cell>
          <cell r="G43">
            <v>0</v>
          </cell>
          <cell r="H43">
            <v>0</v>
          </cell>
          <cell r="I43">
            <v>3.0320322006349203</v>
          </cell>
          <cell r="J43">
            <v>-4.5035842993650794</v>
          </cell>
        </row>
        <row r="44">
          <cell r="B44">
            <v>1</v>
          </cell>
          <cell r="C44">
            <v>37258</v>
          </cell>
          <cell r="D44" t="str">
            <v>MMIEQUITYMB</v>
          </cell>
          <cell r="E44">
            <v>1.0723699999999998</v>
          </cell>
          <cell r="F44">
            <v>-10.8321711</v>
          </cell>
          <cell r="G44">
            <v>0</v>
          </cell>
          <cell r="H44">
            <v>0</v>
          </cell>
          <cell r="I44">
            <v>3.1231363520000004</v>
          </cell>
          <cell r="J44">
            <v>-6.6366647480000003</v>
          </cell>
        </row>
        <row r="45">
          <cell r="B45">
            <v>1</v>
          </cell>
          <cell r="C45">
            <v>37258</v>
          </cell>
          <cell r="D45" t="str">
            <v>MMIMMI</v>
          </cell>
          <cell r="E45">
            <v>123.64364999999999</v>
          </cell>
          <cell r="F45">
            <v>-59.209309619999999</v>
          </cell>
          <cell r="G45">
            <v>0</v>
          </cell>
          <cell r="H45">
            <v>0</v>
          </cell>
          <cell r="I45">
            <v>0</v>
          </cell>
          <cell r="J45">
            <v>64.434340379999995</v>
          </cell>
        </row>
        <row r="46">
          <cell r="B46">
            <v>1</v>
          </cell>
          <cell r="C46">
            <v>37258</v>
          </cell>
          <cell r="D46" t="str">
            <v>FXOTKYO</v>
          </cell>
          <cell r="E46">
            <v>22.8</v>
          </cell>
          <cell r="F46">
            <v>-18.11452631578948</v>
          </cell>
          <cell r="G46">
            <v>0</v>
          </cell>
          <cell r="H46">
            <v>0</v>
          </cell>
          <cell r="I46">
            <v>5.7263157894736627E-3</v>
          </cell>
          <cell r="J46">
            <v>4.6911999999999949</v>
          </cell>
        </row>
        <row r="47">
          <cell r="B47">
            <v>1</v>
          </cell>
          <cell r="C47">
            <v>37258</v>
          </cell>
          <cell r="D47" t="str">
            <v>FXOEXOTICSUK</v>
          </cell>
          <cell r="E47">
            <v>5.49</v>
          </cell>
          <cell r="F47">
            <v>-4.3343385568760633</v>
          </cell>
          <cell r="G47">
            <v>0</v>
          </cell>
          <cell r="H47">
            <v>0</v>
          </cell>
          <cell r="I47">
            <v>0</v>
          </cell>
          <cell r="J47">
            <v>1.1556614431239369</v>
          </cell>
        </row>
        <row r="48">
          <cell r="B48">
            <v>1</v>
          </cell>
          <cell r="C48">
            <v>37258</v>
          </cell>
          <cell r="D48" t="str">
            <v>FXOEXOTICSNY</v>
          </cell>
          <cell r="E48">
            <v>0</v>
          </cell>
          <cell r="F48">
            <v>0</v>
          </cell>
          <cell r="G48">
            <v>0</v>
          </cell>
          <cell r="H48">
            <v>0</v>
          </cell>
          <cell r="I48">
            <v>0</v>
          </cell>
          <cell r="J48">
            <v>0</v>
          </cell>
        </row>
        <row r="49">
          <cell r="B49">
            <v>1</v>
          </cell>
          <cell r="C49">
            <v>37258</v>
          </cell>
          <cell r="D49" t="str">
            <v>FXOCORP</v>
          </cell>
          <cell r="E49">
            <v>0</v>
          </cell>
          <cell r="F49">
            <v>-1.0288101414827391</v>
          </cell>
          <cell r="G49">
            <v>0</v>
          </cell>
          <cell r="H49">
            <v>0</v>
          </cell>
          <cell r="I49">
            <v>0</v>
          </cell>
          <cell r="J49">
            <v>-1.0288101414827391</v>
          </cell>
        </row>
        <row r="50">
          <cell r="B50">
            <v>1</v>
          </cell>
          <cell r="C50">
            <v>37258</v>
          </cell>
          <cell r="D50" t="str">
            <v>FXOHONGKONG</v>
          </cell>
          <cell r="E50">
            <v>6.89</v>
          </cell>
          <cell r="F50">
            <v>-4.8527473684210509</v>
          </cell>
          <cell r="G50">
            <v>0</v>
          </cell>
          <cell r="H50">
            <v>0</v>
          </cell>
          <cell r="I50">
            <v>-0.52631578947368407</v>
          </cell>
          <cell r="J50">
            <v>1.5109368421052647</v>
          </cell>
        </row>
        <row r="51">
          <cell r="B51">
            <v>1</v>
          </cell>
          <cell r="C51">
            <v>37258</v>
          </cell>
          <cell r="D51" t="str">
            <v>FXO CORPORATE NY</v>
          </cell>
          <cell r="E51">
            <v>0</v>
          </cell>
          <cell r="F51">
            <v>-1.0288101414827391</v>
          </cell>
          <cell r="G51">
            <v>0</v>
          </cell>
          <cell r="H51">
            <v>0</v>
          </cell>
          <cell r="I51">
            <v>0</v>
          </cell>
          <cell r="J51">
            <v>-1.0288101414827391</v>
          </cell>
        </row>
        <row r="52">
          <cell r="B52">
            <v>1</v>
          </cell>
          <cell r="C52">
            <v>37258</v>
          </cell>
          <cell r="D52" t="str">
            <v>FXOEMCURR</v>
          </cell>
          <cell r="E52">
            <v>16.274999999999999</v>
          </cell>
          <cell r="F52">
            <v>-14.8619</v>
          </cell>
          <cell r="G52">
            <v>0</v>
          </cell>
          <cell r="H52">
            <v>0</v>
          </cell>
          <cell r="I52">
            <v>0</v>
          </cell>
          <cell r="J52">
            <v>1.4130999999999982</v>
          </cell>
        </row>
        <row r="53">
          <cell r="B53">
            <v>1</v>
          </cell>
          <cell r="C53">
            <v>37258</v>
          </cell>
          <cell r="D53" t="str">
            <v>FXOEMOPTIONS</v>
          </cell>
          <cell r="E53">
            <v>23.87</v>
          </cell>
          <cell r="F53">
            <v>-17.129224278438031</v>
          </cell>
          <cell r="G53">
            <v>0</v>
          </cell>
          <cell r="H53">
            <v>0</v>
          </cell>
          <cell r="I53">
            <v>0</v>
          </cell>
          <cell r="J53">
            <v>6.7407757215619704</v>
          </cell>
        </row>
        <row r="54">
          <cell r="B54">
            <v>1</v>
          </cell>
          <cell r="C54">
            <v>37258</v>
          </cell>
          <cell r="D54" t="str">
            <v>FXOUS</v>
          </cell>
          <cell r="E54">
            <v>12.88336</v>
          </cell>
          <cell r="F54">
            <v>-10.33189</v>
          </cell>
          <cell r="G54">
            <v>0</v>
          </cell>
          <cell r="H54">
            <v>0</v>
          </cell>
          <cell r="I54">
            <v>-0.33001999999999998</v>
          </cell>
          <cell r="J54">
            <v>2.2214499999999999</v>
          </cell>
        </row>
        <row r="55">
          <cell r="B55">
            <v>1</v>
          </cell>
          <cell r="C55">
            <v>37258</v>
          </cell>
          <cell r="D55" t="str">
            <v>FXOUSFULFILL</v>
          </cell>
          <cell r="E55">
            <v>0</v>
          </cell>
          <cell r="F55">
            <v>0</v>
          </cell>
          <cell r="G55">
            <v>0</v>
          </cell>
          <cell r="H55">
            <v>0</v>
          </cell>
          <cell r="I55">
            <v>0</v>
          </cell>
          <cell r="J55">
            <v>0</v>
          </cell>
        </row>
        <row r="56">
          <cell r="B56">
            <v>1</v>
          </cell>
          <cell r="C56">
            <v>37258</v>
          </cell>
          <cell r="D56" t="str">
            <v>FXOUKFULFILL</v>
          </cell>
          <cell r="E56">
            <v>0.09</v>
          </cell>
          <cell r="F56">
            <v>0</v>
          </cell>
          <cell r="G56">
            <v>0</v>
          </cell>
          <cell r="H56">
            <v>0</v>
          </cell>
          <cell r="I56">
            <v>0</v>
          </cell>
          <cell r="J56">
            <v>0.09</v>
          </cell>
        </row>
        <row r="57">
          <cell r="B57">
            <v>1</v>
          </cell>
          <cell r="C57">
            <v>37258</v>
          </cell>
          <cell r="D57" t="str">
            <v>FXOTOKYOFUL</v>
          </cell>
          <cell r="E57">
            <v>0</v>
          </cell>
          <cell r="F57">
            <v>0</v>
          </cell>
          <cell r="G57">
            <v>0</v>
          </cell>
          <cell r="H57">
            <v>0</v>
          </cell>
          <cell r="I57">
            <v>0</v>
          </cell>
          <cell r="J57">
            <v>0</v>
          </cell>
        </row>
        <row r="58">
          <cell r="B58">
            <v>1</v>
          </cell>
          <cell r="C58">
            <v>37258</v>
          </cell>
          <cell r="D58" t="str">
            <v>FXOUK</v>
          </cell>
          <cell r="E58">
            <v>24.68</v>
          </cell>
          <cell r="F58">
            <v>-18.389178845500837</v>
          </cell>
          <cell r="G58">
            <v>0</v>
          </cell>
          <cell r="H58">
            <v>0</v>
          </cell>
          <cell r="I58">
            <v>-0.52631578947368407</v>
          </cell>
          <cell r="J58">
            <v>5.7645053650254789</v>
          </cell>
        </row>
        <row r="59">
          <cell r="B59">
            <v>1</v>
          </cell>
          <cell r="C59">
            <v>37258</v>
          </cell>
          <cell r="D59" t="str">
            <v>HKNDF</v>
          </cell>
          <cell r="E59">
            <v>1.42</v>
          </cell>
          <cell r="F59">
            <v>-9.4468421052631566</v>
          </cell>
          <cell r="G59">
            <v>0</v>
          </cell>
          <cell r="H59">
            <v>0</v>
          </cell>
          <cell r="I59">
            <v>0</v>
          </cell>
          <cell r="J59">
            <v>-8.0268421052631567</v>
          </cell>
        </row>
        <row r="60">
          <cell r="B60">
            <v>1</v>
          </cell>
          <cell r="C60">
            <v>37258</v>
          </cell>
          <cell r="D60" t="str">
            <v>HSX</v>
          </cell>
          <cell r="E60">
            <v>1.0434782608695652</v>
          </cell>
          <cell r="F60">
            <v>-12.43825</v>
          </cell>
          <cell r="G60">
            <v>0</v>
          </cell>
          <cell r="H60">
            <v>0</v>
          </cell>
          <cell r="I60">
            <v>0</v>
          </cell>
          <cell r="J60">
            <v>-11.394771739130436</v>
          </cell>
        </row>
        <row r="61">
          <cell r="B61">
            <v>1</v>
          </cell>
          <cell r="C61">
            <v>37258</v>
          </cell>
          <cell r="E61">
            <v>0</v>
          </cell>
          <cell r="F61">
            <v>0</v>
          </cell>
          <cell r="G61">
            <v>0</v>
          </cell>
          <cell r="H61">
            <v>0</v>
          </cell>
          <cell r="I61">
            <v>0</v>
          </cell>
          <cell r="J61">
            <v>0</v>
          </cell>
        </row>
        <row r="62">
          <cell r="B62">
            <v>1</v>
          </cell>
          <cell r="C62">
            <v>37258</v>
          </cell>
          <cell r="D62" t="str">
            <v>CORPBONDFUFILL</v>
          </cell>
          <cell r="E62">
            <v>1.674596</v>
          </cell>
          <cell r="F62">
            <v>0</v>
          </cell>
          <cell r="G62">
            <v>0</v>
          </cell>
          <cell r="H62">
            <v>0</v>
          </cell>
          <cell r="I62">
            <v>0</v>
          </cell>
          <cell r="J62">
            <v>1.674596</v>
          </cell>
        </row>
        <row r="63">
          <cell r="B63">
            <v>1</v>
          </cell>
          <cell r="C63">
            <v>37258</v>
          </cell>
          <cell r="D63" t="str">
            <v>CORPBONDS</v>
          </cell>
          <cell r="E63">
            <v>262.7562294</v>
          </cell>
          <cell r="F63">
            <v>-203.73133157121075</v>
          </cell>
          <cell r="G63">
            <v>0</v>
          </cell>
          <cell r="H63">
            <v>0</v>
          </cell>
          <cell r="I63">
            <v>1.5313574634786347E-2</v>
          </cell>
          <cell r="J63">
            <v>59.040211403424038</v>
          </cell>
        </row>
        <row r="64">
          <cell r="B64">
            <v>1</v>
          </cell>
          <cell r="C64">
            <v>37258</v>
          </cell>
          <cell r="D64" t="str">
            <v>MBSBFULFILL</v>
          </cell>
          <cell r="E64">
            <v>0</v>
          </cell>
          <cell r="F64">
            <v>0</v>
          </cell>
          <cell r="G64">
            <v>0</v>
          </cell>
          <cell r="H64">
            <v>0</v>
          </cell>
          <cell r="I64">
            <v>0</v>
          </cell>
          <cell r="J64">
            <v>0</v>
          </cell>
        </row>
        <row r="65">
          <cell r="B65">
            <v>1</v>
          </cell>
          <cell r="C65">
            <v>37258</v>
          </cell>
          <cell r="D65" t="str">
            <v>MBSBSTRIPS</v>
          </cell>
          <cell r="E65">
            <v>-18.375665400000003</v>
          </cell>
          <cell r="F65">
            <v>10.112039773894736</v>
          </cell>
          <cell r="G65">
            <v>0</v>
          </cell>
          <cell r="H65">
            <v>0</v>
          </cell>
          <cell r="I65">
            <v>0</v>
          </cell>
          <cell r="J65">
            <v>-8.2636256261052665</v>
          </cell>
        </row>
        <row r="66">
          <cell r="B66">
            <v>1</v>
          </cell>
          <cell r="C66">
            <v>37258</v>
          </cell>
          <cell r="D66" t="str">
            <v>MBSBCMOS</v>
          </cell>
          <cell r="E66">
            <v>0</v>
          </cell>
          <cell r="F66">
            <v>-2.3843652631578953</v>
          </cell>
          <cell r="G66">
            <v>0</v>
          </cell>
          <cell r="H66">
            <v>0</v>
          </cell>
          <cell r="I66">
            <v>0</v>
          </cell>
          <cell r="J66">
            <v>-2.3843652631578953</v>
          </cell>
        </row>
        <row r="67">
          <cell r="B67">
            <v>1</v>
          </cell>
          <cell r="C67">
            <v>37258</v>
          </cell>
          <cell r="D67" t="str">
            <v>MBSBPASSTHRU</v>
          </cell>
          <cell r="E67">
            <v>97.203060600000015</v>
          </cell>
          <cell r="F67">
            <v>-67.782943348736836</v>
          </cell>
          <cell r="G67">
            <v>0</v>
          </cell>
          <cell r="H67">
            <v>0</v>
          </cell>
          <cell r="I67">
            <v>0</v>
          </cell>
          <cell r="J67">
            <v>29.420117251263179</v>
          </cell>
        </row>
        <row r="68">
          <cell r="B68">
            <v>1</v>
          </cell>
          <cell r="C68">
            <v>37258</v>
          </cell>
          <cell r="D68" t="str">
            <v>AGENCIESUK</v>
          </cell>
          <cell r="E68">
            <v>0</v>
          </cell>
          <cell r="F68">
            <v>-3.851249230769231</v>
          </cell>
          <cell r="G68">
            <v>0</v>
          </cell>
          <cell r="H68">
            <v>0</v>
          </cell>
          <cell r="I68">
            <v>0</v>
          </cell>
          <cell r="J68">
            <v>-3.851249230769231</v>
          </cell>
        </row>
        <row r="69">
          <cell r="B69">
            <v>1</v>
          </cell>
          <cell r="C69">
            <v>37258</v>
          </cell>
          <cell r="D69" t="str">
            <v>AGENESPEEDFUFILL</v>
          </cell>
          <cell r="E69">
            <v>18.830402500000002</v>
          </cell>
          <cell r="F69">
            <v>-0.63915999999999995</v>
          </cell>
          <cell r="G69">
            <v>0</v>
          </cell>
          <cell r="H69">
            <v>0</v>
          </cell>
          <cell r="I69">
            <v>0</v>
          </cell>
          <cell r="J69">
            <v>18.191242500000001</v>
          </cell>
        </row>
        <row r="70">
          <cell r="B70">
            <v>1</v>
          </cell>
          <cell r="C70">
            <v>37258</v>
          </cell>
          <cell r="D70" t="str">
            <v>AGENCIESTKY</v>
          </cell>
          <cell r="E70">
            <v>0</v>
          </cell>
          <cell r="F70">
            <v>0</v>
          </cell>
          <cell r="G70">
            <v>0</v>
          </cell>
          <cell r="H70">
            <v>0</v>
          </cell>
          <cell r="I70">
            <v>0</v>
          </cell>
          <cell r="J70">
            <v>0</v>
          </cell>
        </row>
        <row r="71">
          <cell r="B71">
            <v>1</v>
          </cell>
          <cell r="C71">
            <v>37258</v>
          </cell>
          <cell r="D71" t="str">
            <v>AGENCIES</v>
          </cell>
          <cell r="E71">
            <v>68.726560000000021</v>
          </cell>
          <cell r="F71">
            <v>-48.388655557894744</v>
          </cell>
          <cell r="G71">
            <v>0</v>
          </cell>
          <cell r="H71">
            <v>0</v>
          </cell>
          <cell r="I71">
            <v>-11.277886393263158</v>
          </cell>
          <cell r="J71">
            <v>9.0600180488421191</v>
          </cell>
        </row>
        <row r="72">
          <cell r="B72">
            <v>1</v>
          </cell>
          <cell r="C72">
            <v>37258</v>
          </cell>
          <cell r="D72" t="str">
            <v>AGENCYSWAP</v>
          </cell>
          <cell r="E72">
            <v>67.496399999999994</v>
          </cell>
          <cell r="F72">
            <v>-13.701538000000001</v>
          </cell>
          <cell r="G72">
            <v>0</v>
          </cell>
          <cell r="H72">
            <v>0</v>
          </cell>
          <cell r="I72">
            <v>-9.2504162999999906</v>
          </cell>
          <cell r="J72">
            <v>44.544445700000004</v>
          </cell>
        </row>
        <row r="73">
          <cell r="B73">
            <v>1</v>
          </cell>
          <cell r="C73">
            <v>37258</v>
          </cell>
          <cell r="D73" t="str">
            <v>CFKROSSESPEEDFUFIL</v>
          </cell>
          <cell r="E73">
            <v>0.38256049999999997</v>
          </cell>
          <cell r="F73">
            <v>0</v>
          </cell>
          <cell r="G73">
            <v>0</v>
          </cell>
          <cell r="H73">
            <v>0</v>
          </cell>
          <cell r="I73">
            <v>0</v>
          </cell>
          <cell r="J73">
            <v>0.38256049999999997</v>
          </cell>
        </row>
        <row r="74">
          <cell r="B74">
            <v>1</v>
          </cell>
          <cell r="C74">
            <v>37258</v>
          </cell>
          <cell r="D74" t="str">
            <v>CFKROSS</v>
          </cell>
          <cell r="E74">
            <v>6.7827783000000013</v>
          </cell>
          <cell r="F74">
            <v>-9.4179999999999993</v>
          </cell>
          <cell r="G74">
            <v>0</v>
          </cell>
          <cell r="H74">
            <v>0</v>
          </cell>
          <cell r="I74">
            <v>0</v>
          </cell>
          <cell r="J74">
            <v>-2.635221699999998</v>
          </cell>
        </row>
        <row r="75">
          <cell r="B75">
            <v>1</v>
          </cell>
          <cell r="C75">
            <v>37258</v>
          </cell>
          <cell r="D75" t="str">
            <v>EMBRADYSNY</v>
          </cell>
          <cell r="E75">
            <v>3.4328067</v>
          </cell>
          <cell r="F75">
            <v>-6.850421052631579</v>
          </cell>
          <cell r="G75">
            <v>0</v>
          </cell>
          <cell r="H75">
            <v>0</v>
          </cell>
          <cell r="I75">
            <v>0</v>
          </cell>
          <cell r="J75">
            <v>-3.417614352631579</v>
          </cell>
        </row>
        <row r="76">
          <cell r="B76">
            <v>1</v>
          </cell>
          <cell r="C76">
            <v>37258</v>
          </cell>
          <cell r="D76" t="str">
            <v>EMHONGKONG</v>
          </cell>
          <cell r="E76">
            <v>37.21</v>
          </cell>
          <cell r="F76">
            <v>-20.423165993657243</v>
          </cell>
          <cell r="G76">
            <v>0</v>
          </cell>
          <cell r="H76">
            <v>0</v>
          </cell>
          <cell r="I76">
            <v>-4.7080715161941483E-2</v>
          </cell>
          <cell r="J76">
            <v>16.739753291180815</v>
          </cell>
        </row>
        <row r="77">
          <cell r="B77">
            <v>1</v>
          </cell>
          <cell r="C77">
            <v>37258</v>
          </cell>
          <cell r="D77" t="str">
            <v>EMESPEEDFUFILL</v>
          </cell>
          <cell r="E77">
            <v>1.4874999999999998E-2</v>
          </cell>
          <cell r="F77">
            <v>0</v>
          </cell>
          <cell r="G77">
            <v>0</v>
          </cell>
          <cell r="H77">
            <v>0</v>
          </cell>
          <cell r="I77">
            <v>0</v>
          </cell>
          <cell r="J77">
            <v>1.4874999999999998E-2</v>
          </cell>
        </row>
        <row r="78">
          <cell r="B78">
            <v>1</v>
          </cell>
          <cell r="C78">
            <v>37258</v>
          </cell>
          <cell r="D78" t="str">
            <v>EMEUROSNY</v>
          </cell>
          <cell r="E78">
            <v>1.9299825000000002</v>
          </cell>
          <cell r="F78">
            <v>-6.067842105263157</v>
          </cell>
          <cell r="G78">
            <v>0</v>
          </cell>
          <cell r="H78">
            <v>0</v>
          </cell>
          <cell r="I78">
            <v>0</v>
          </cell>
          <cell r="J78">
            <v>-4.1378596052631567</v>
          </cell>
        </row>
        <row r="79">
          <cell r="B79">
            <v>1</v>
          </cell>
          <cell r="C79">
            <v>37258</v>
          </cell>
          <cell r="D79" t="str">
            <v>EMEUROSUK</v>
          </cell>
          <cell r="E79">
            <v>3.73</v>
          </cell>
          <cell r="F79">
            <v>-9.4914199736842093</v>
          </cell>
          <cell r="G79">
            <v>0</v>
          </cell>
          <cell r="H79">
            <v>0</v>
          </cell>
          <cell r="I79">
            <v>0</v>
          </cell>
          <cell r="J79">
            <v>-5.7614199736842089</v>
          </cell>
        </row>
        <row r="80">
          <cell r="B80">
            <v>1</v>
          </cell>
          <cell r="C80">
            <v>37258</v>
          </cell>
          <cell r="D80" t="str">
            <v>EMREPOSUK</v>
          </cell>
          <cell r="E80">
            <v>0</v>
          </cell>
          <cell r="F80">
            <v>0</v>
          </cell>
          <cell r="G80">
            <v>0</v>
          </cell>
          <cell r="H80">
            <v>0</v>
          </cell>
          <cell r="I80">
            <v>0</v>
          </cell>
          <cell r="J80">
            <v>0</v>
          </cell>
        </row>
        <row r="81">
          <cell r="B81">
            <v>1</v>
          </cell>
          <cell r="C81">
            <v>37258</v>
          </cell>
          <cell r="D81" t="str">
            <v>EMREPOSNY</v>
          </cell>
          <cell r="E81">
            <v>12.207180000000001</v>
          </cell>
          <cell r="F81">
            <v>-4.2602836315789485</v>
          </cell>
          <cell r="G81">
            <v>0</v>
          </cell>
          <cell r="H81">
            <v>0</v>
          </cell>
          <cell r="I81">
            <v>1E-3</v>
          </cell>
          <cell r="J81">
            <v>7.9478963684210528</v>
          </cell>
        </row>
        <row r="82">
          <cell r="B82">
            <v>1</v>
          </cell>
          <cell r="C82">
            <v>37258</v>
          </cell>
          <cell r="D82" t="str">
            <v>EMADMIN</v>
          </cell>
          <cell r="E82">
            <v>0</v>
          </cell>
          <cell r="F82">
            <v>-0.53947368421052633</v>
          </cell>
          <cell r="G82">
            <v>0</v>
          </cell>
          <cell r="H82">
            <v>0</v>
          </cell>
          <cell r="I82">
            <v>0</v>
          </cell>
          <cell r="J82">
            <v>-0.53947368421052633</v>
          </cell>
        </row>
        <row r="83">
          <cell r="B83">
            <v>1</v>
          </cell>
          <cell r="C83">
            <v>37258</v>
          </cell>
          <cell r="D83" t="str">
            <v>GTSNYSALES</v>
          </cell>
          <cell r="E83">
            <v>0</v>
          </cell>
          <cell r="F83">
            <v>0</v>
          </cell>
          <cell r="G83">
            <v>0</v>
          </cell>
          <cell r="H83">
            <v>0</v>
          </cell>
          <cell r="I83">
            <v>0</v>
          </cell>
          <cell r="J83">
            <v>0</v>
          </cell>
        </row>
        <row r="84">
          <cell r="B84">
            <v>1</v>
          </cell>
          <cell r="C84">
            <v>37258</v>
          </cell>
          <cell r="D84" t="str">
            <v>FUTRESLIFFE</v>
          </cell>
          <cell r="E84">
            <v>170.17</v>
          </cell>
          <cell r="F84">
            <v>-125.71214473684211</v>
          </cell>
          <cell r="G84">
            <v>0</v>
          </cell>
          <cell r="H84">
            <v>0</v>
          </cell>
          <cell r="I84">
            <v>-0.89194078947368416</v>
          </cell>
          <cell r="J84">
            <v>43.565914473684195</v>
          </cell>
        </row>
        <row r="85">
          <cell r="B85">
            <v>1</v>
          </cell>
          <cell r="C85">
            <v>37258</v>
          </cell>
          <cell r="D85" t="str">
            <v>FUTRESCBT</v>
          </cell>
          <cell r="E85">
            <v>5.3503599999999993</v>
          </cell>
          <cell r="F85">
            <v>-7.1453368421052641</v>
          </cell>
          <cell r="G85">
            <v>0</v>
          </cell>
          <cell r="H85">
            <v>0</v>
          </cell>
          <cell r="I85">
            <v>0</v>
          </cell>
          <cell r="J85">
            <v>-1.7949768421052648</v>
          </cell>
        </row>
        <row r="86">
          <cell r="B86">
            <v>1</v>
          </cell>
          <cell r="C86">
            <v>37258</v>
          </cell>
          <cell r="D86" t="str">
            <v>FUTRESCHISALESA</v>
          </cell>
          <cell r="E86">
            <v>1.0737999999999999</v>
          </cell>
          <cell r="F86">
            <v>-0.97374000000000005</v>
          </cell>
          <cell r="G86">
            <v>0</v>
          </cell>
          <cell r="H86">
            <v>0</v>
          </cell>
          <cell r="I86">
            <v>0</v>
          </cell>
          <cell r="J86">
            <v>0.10005999999999982</v>
          </cell>
        </row>
        <row r="87">
          <cell r="B87">
            <v>1</v>
          </cell>
          <cell r="C87">
            <v>37258</v>
          </cell>
          <cell r="D87" t="str">
            <v>FUTRESUPPORT</v>
          </cell>
          <cell r="E87">
            <v>45.286000000000001</v>
          </cell>
          <cell r="F87">
            <v>-4.1517347826086963</v>
          </cell>
          <cell r="G87">
            <v>0</v>
          </cell>
          <cell r="H87">
            <v>0</v>
          </cell>
          <cell r="I87">
            <v>0</v>
          </cell>
          <cell r="J87">
            <v>41.134265217391302</v>
          </cell>
        </row>
        <row r="88">
          <cell r="B88">
            <v>1</v>
          </cell>
          <cell r="C88">
            <v>37258</v>
          </cell>
          <cell r="D88" t="str">
            <v>FUTRESCME</v>
          </cell>
          <cell r="E88">
            <v>2.7302600000000004</v>
          </cell>
          <cell r="F88">
            <v>-7.8449121739130439</v>
          </cell>
          <cell r="G88">
            <v>0</v>
          </cell>
          <cell r="H88">
            <v>0</v>
          </cell>
          <cell r="I88">
            <v>0</v>
          </cell>
          <cell r="J88">
            <v>-5.1146521739130435</v>
          </cell>
        </row>
        <row r="89">
          <cell r="B89">
            <v>1</v>
          </cell>
          <cell r="C89">
            <v>37258</v>
          </cell>
          <cell r="D89" t="str">
            <v>FUTURESCFMA</v>
          </cell>
          <cell r="E89">
            <v>0</v>
          </cell>
          <cell r="F89">
            <v>0</v>
          </cell>
          <cell r="G89">
            <v>0</v>
          </cell>
          <cell r="H89">
            <v>0</v>
          </cell>
          <cell r="I89">
            <v>0</v>
          </cell>
          <cell r="J89">
            <v>0</v>
          </cell>
        </row>
        <row r="90">
          <cell r="B90">
            <v>1</v>
          </cell>
          <cell r="C90">
            <v>37258</v>
          </cell>
          <cell r="D90" t="str">
            <v>FXFWDYENNY</v>
          </cell>
          <cell r="E90">
            <v>2.0685199999999999</v>
          </cell>
          <cell r="F90">
            <v>-10.051580000000001</v>
          </cell>
          <cell r="G90">
            <v>0</v>
          </cell>
          <cell r="H90">
            <v>0</v>
          </cell>
          <cell r="I90">
            <v>0</v>
          </cell>
          <cell r="J90">
            <v>-7.9830600000000018</v>
          </cell>
        </row>
        <row r="91">
          <cell r="B91">
            <v>1</v>
          </cell>
          <cell r="C91">
            <v>37258</v>
          </cell>
          <cell r="D91" t="str">
            <v>FXFWDYENUK</v>
          </cell>
          <cell r="E91">
            <v>1.1299999999999999</v>
          </cell>
          <cell r="F91">
            <v>-3.8066775042444831</v>
          </cell>
          <cell r="G91">
            <v>0</v>
          </cell>
          <cell r="H91">
            <v>0</v>
          </cell>
          <cell r="I91">
            <v>0</v>
          </cell>
          <cell r="J91">
            <v>-2.6766775042444833</v>
          </cell>
        </row>
        <row r="92">
          <cell r="B92">
            <v>1</v>
          </cell>
          <cell r="C92">
            <v>37258</v>
          </cell>
          <cell r="D92" t="str">
            <v>FXFWDMKUK</v>
          </cell>
          <cell r="E92">
            <v>0</v>
          </cell>
          <cell r="F92">
            <v>0</v>
          </cell>
          <cell r="G92">
            <v>0</v>
          </cell>
          <cell r="H92">
            <v>0</v>
          </cell>
          <cell r="I92">
            <v>0</v>
          </cell>
          <cell r="J92">
            <v>0</v>
          </cell>
        </row>
        <row r="93">
          <cell r="B93">
            <v>1</v>
          </cell>
          <cell r="C93">
            <v>37258</v>
          </cell>
          <cell r="D93" t="str">
            <v>FXFWDEURLDN</v>
          </cell>
          <cell r="E93">
            <v>0.08</v>
          </cell>
          <cell r="F93">
            <v>-2.3879684210526317</v>
          </cell>
          <cell r="G93">
            <v>0</v>
          </cell>
          <cell r="H93">
            <v>0</v>
          </cell>
          <cell r="I93">
            <v>0</v>
          </cell>
          <cell r="J93">
            <v>-2.3079684210526317</v>
          </cell>
        </row>
        <row r="94">
          <cell r="B94">
            <v>1</v>
          </cell>
          <cell r="C94">
            <v>37258</v>
          </cell>
          <cell r="D94" t="str">
            <v>FXFWDCABLE</v>
          </cell>
          <cell r="E94">
            <v>0</v>
          </cell>
          <cell r="F94">
            <v>-2.8218390322580644</v>
          </cell>
          <cell r="G94">
            <v>0</v>
          </cell>
          <cell r="H94">
            <v>0</v>
          </cell>
          <cell r="I94">
            <v>0</v>
          </cell>
          <cell r="J94">
            <v>-2.8218390322580644</v>
          </cell>
        </row>
        <row r="95">
          <cell r="B95">
            <v>1</v>
          </cell>
          <cell r="C95">
            <v>37258</v>
          </cell>
          <cell r="D95" t="str">
            <v>FXFWDTOK</v>
          </cell>
          <cell r="E95">
            <v>0.69</v>
          </cell>
          <cell r="F95">
            <v>-5.1497368421052636</v>
          </cell>
          <cell r="G95">
            <v>0</v>
          </cell>
          <cell r="H95">
            <v>0</v>
          </cell>
          <cell r="I95">
            <v>0</v>
          </cell>
          <cell r="J95">
            <v>-4.4597368421052632</v>
          </cell>
        </row>
        <row r="96">
          <cell r="B96">
            <v>1</v>
          </cell>
          <cell r="C96">
            <v>37258</v>
          </cell>
          <cell r="D96" t="str">
            <v>USTOPTIONS</v>
          </cell>
          <cell r="E96">
            <v>11.42578125</v>
          </cell>
          <cell r="F96">
            <v>-5.5921052631578947</v>
          </cell>
          <cell r="G96">
            <v>0</v>
          </cell>
          <cell r="H96">
            <v>0</v>
          </cell>
          <cell r="I96">
            <v>0</v>
          </cell>
          <cell r="J96">
            <v>5.8336759868421053</v>
          </cell>
        </row>
        <row r="97">
          <cell r="B97">
            <v>1</v>
          </cell>
          <cell r="C97">
            <v>37258</v>
          </cell>
          <cell r="D97" t="str">
            <v>MUNIFUFILL</v>
          </cell>
          <cell r="E97">
            <v>1.0157105</v>
          </cell>
          <cell r="F97">
            <v>0</v>
          </cell>
          <cell r="G97">
            <v>0</v>
          </cell>
          <cell r="H97">
            <v>0</v>
          </cell>
          <cell r="I97">
            <v>0</v>
          </cell>
          <cell r="J97">
            <v>1.0157105</v>
          </cell>
        </row>
        <row r="98">
          <cell r="B98">
            <v>1</v>
          </cell>
          <cell r="C98">
            <v>37258</v>
          </cell>
          <cell r="D98" t="str">
            <v>MUNINY</v>
          </cell>
          <cell r="E98">
            <v>25.956867300000003</v>
          </cell>
          <cell r="F98">
            <v>-27.295256653789473</v>
          </cell>
          <cell r="G98">
            <v>0</v>
          </cell>
          <cell r="H98">
            <v>0</v>
          </cell>
          <cell r="I98">
            <v>0</v>
          </cell>
          <cell r="J98">
            <v>-1.33838935378947</v>
          </cell>
        </row>
        <row r="99">
          <cell r="B99">
            <v>1</v>
          </cell>
          <cell r="C99">
            <v>37258</v>
          </cell>
          <cell r="D99" t="str">
            <v>MUNILA</v>
          </cell>
          <cell r="E99">
            <v>4.4038941000000005</v>
          </cell>
          <cell r="F99">
            <v>-3.9327268113043479</v>
          </cell>
          <cell r="G99">
            <v>0</v>
          </cell>
          <cell r="H99">
            <v>0</v>
          </cell>
          <cell r="I99">
            <v>0</v>
          </cell>
          <cell r="J99">
            <v>0.47116728869565261</v>
          </cell>
        </row>
        <row r="100">
          <cell r="B100">
            <v>1</v>
          </cell>
          <cell r="C100">
            <v>37258</v>
          </cell>
          <cell r="D100" t="str">
            <v>MUNIBOCARATON</v>
          </cell>
          <cell r="E100">
            <v>2.7772125000000001</v>
          </cell>
          <cell r="F100">
            <v>-3.8157886593913042</v>
          </cell>
          <cell r="G100">
            <v>0</v>
          </cell>
          <cell r="H100">
            <v>0</v>
          </cell>
          <cell r="I100">
            <v>0</v>
          </cell>
          <cell r="J100">
            <v>-1.0385761593913041</v>
          </cell>
        </row>
        <row r="101">
          <cell r="B101">
            <v>1</v>
          </cell>
          <cell r="C101">
            <v>37258</v>
          </cell>
          <cell r="D101" t="str">
            <v>MUNIBIDWTED</v>
          </cell>
          <cell r="E101">
            <v>0</v>
          </cell>
          <cell r="F101">
            <v>0</v>
          </cell>
          <cell r="G101">
            <v>0</v>
          </cell>
          <cell r="H101">
            <v>0</v>
          </cell>
          <cell r="I101" t="e">
            <v>#NULL!</v>
          </cell>
          <cell r="J101" t="e">
            <v>#NULL!</v>
          </cell>
        </row>
        <row r="102">
          <cell r="B102">
            <v>1</v>
          </cell>
          <cell r="C102">
            <v>37258</v>
          </cell>
          <cell r="E102">
            <v>0</v>
          </cell>
          <cell r="F102">
            <v>0</v>
          </cell>
          <cell r="G102" t="e">
            <v>#NULL!</v>
          </cell>
          <cell r="H102">
            <v>0</v>
          </cell>
          <cell r="I102" t="e">
            <v>#NULL!</v>
          </cell>
          <cell r="J102" t="e">
            <v>#NULL!</v>
          </cell>
        </row>
        <row r="103">
          <cell r="B103">
            <v>1</v>
          </cell>
          <cell r="C103">
            <v>37258</v>
          </cell>
          <cell r="D103" t="str">
            <v>MUNIPRSER</v>
          </cell>
          <cell r="E103">
            <v>0</v>
          </cell>
          <cell r="F103">
            <v>0</v>
          </cell>
          <cell r="G103">
            <v>0</v>
          </cell>
          <cell r="H103">
            <v>0</v>
          </cell>
          <cell r="I103" t="e">
            <v>#NULL!</v>
          </cell>
          <cell r="J103" t="e">
            <v>#NULL!</v>
          </cell>
        </row>
        <row r="104">
          <cell r="B104">
            <v>1</v>
          </cell>
          <cell r="C104">
            <v>37258</v>
          </cell>
          <cell r="E104">
            <v>0</v>
          </cell>
          <cell r="F104">
            <v>0</v>
          </cell>
          <cell r="G104">
            <v>0</v>
          </cell>
          <cell r="H104">
            <v>0</v>
          </cell>
          <cell r="I104" t="e">
            <v>#NULL!</v>
          </cell>
          <cell r="J104" t="e">
            <v>#NULL!</v>
          </cell>
        </row>
        <row r="105">
          <cell r="B105">
            <v>1</v>
          </cell>
          <cell r="C105">
            <v>37258</v>
          </cell>
          <cell r="D105" t="str">
            <v>CANESPEEDFUFILL</v>
          </cell>
          <cell r="E105">
            <v>0</v>
          </cell>
          <cell r="F105">
            <v>0</v>
          </cell>
          <cell r="G105">
            <v>0</v>
          </cell>
          <cell r="H105">
            <v>0</v>
          </cell>
          <cell r="I105">
            <v>0</v>
          </cell>
          <cell r="J105">
            <v>0</v>
          </cell>
        </row>
        <row r="106">
          <cell r="B106">
            <v>1</v>
          </cell>
          <cell r="C106">
            <v>37258</v>
          </cell>
          <cell r="D106" t="str">
            <v>CANCOUP</v>
          </cell>
          <cell r="E106">
            <v>0</v>
          </cell>
          <cell r="F106">
            <v>0</v>
          </cell>
          <cell r="G106">
            <v>0</v>
          </cell>
          <cell r="H106">
            <v>0</v>
          </cell>
          <cell r="I106">
            <v>0</v>
          </cell>
          <cell r="J106">
            <v>0</v>
          </cell>
        </row>
        <row r="107">
          <cell r="B107">
            <v>1</v>
          </cell>
          <cell r="C107">
            <v>37258</v>
          </cell>
          <cell r="D107" t="str">
            <v>CANEQUITIES</v>
          </cell>
          <cell r="E107">
            <v>0</v>
          </cell>
          <cell r="F107">
            <v>-0.68400000000000005</v>
          </cell>
          <cell r="G107">
            <v>0</v>
          </cell>
          <cell r="H107">
            <v>0</v>
          </cell>
          <cell r="I107">
            <v>0</v>
          </cell>
          <cell r="J107">
            <v>-0.68400000000000005</v>
          </cell>
        </row>
        <row r="108">
          <cell r="B108">
            <v>1</v>
          </cell>
          <cell r="C108">
            <v>37258</v>
          </cell>
          <cell r="D108" t="str">
            <v>CANPROV</v>
          </cell>
          <cell r="E108">
            <v>0</v>
          </cell>
          <cell r="F108">
            <v>0</v>
          </cell>
          <cell r="G108">
            <v>0</v>
          </cell>
          <cell r="H108">
            <v>0</v>
          </cell>
          <cell r="I108">
            <v>0</v>
          </cell>
          <cell r="J108">
            <v>0</v>
          </cell>
        </row>
        <row r="109">
          <cell r="B109">
            <v>1</v>
          </cell>
          <cell r="C109">
            <v>37258</v>
          </cell>
          <cell r="D109" t="str">
            <v>CANREPOS</v>
          </cell>
          <cell r="E109">
            <v>0</v>
          </cell>
          <cell r="F109">
            <v>0</v>
          </cell>
          <cell r="G109">
            <v>0</v>
          </cell>
          <cell r="H109">
            <v>0</v>
          </cell>
          <cell r="I109">
            <v>0</v>
          </cell>
          <cell r="J109">
            <v>0</v>
          </cell>
        </row>
        <row r="110">
          <cell r="B110">
            <v>1</v>
          </cell>
          <cell r="C110">
            <v>37258</v>
          </cell>
          <cell r="D110" t="str">
            <v>CANSTRIPS</v>
          </cell>
          <cell r="E110">
            <v>0</v>
          </cell>
          <cell r="F110">
            <v>0</v>
          </cell>
          <cell r="G110">
            <v>0</v>
          </cell>
          <cell r="H110">
            <v>0</v>
          </cell>
          <cell r="I110">
            <v>0</v>
          </cell>
          <cell r="J110">
            <v>0</v>
          </cell>
        </row>
        <row r="111">
          <cell r="B111">
            <v>1</v>
          </cell>
          <cell r="C111">
            <v>37258</v>
          </cell>
          <cell r="D111" t="str">
            <v>CANINTERBANK</v>
          </cell>
          <cell r="E111">
            <v>0</v>
          </cell>
          <cell r="F111">
            <v>0</v>
          </cell>
          <cell r="G111">
            <v>0</v>
          </cell>
          <cell r="H111">
            <v>0</v>
          </cell>
          <cell r="I111">
            <v>0</v>
          </cell>
          <cell r="J111">
            <v>0</v>
          </cell>
        </row>
        <row r="112">
          <cell r="B112">
            <v>1</v>
          </cell>
          <cell r="C112">
            <v>37258</v>
          </cell>
          <cell r="D112" t="str">
            <v>CANSWAPS</v>
          </cell>
          <cell r="E112">
            <v>0</v>
          </cell>
          <cell r="F112">
            <v>0</v>
          </cell>
          <cell r="G112">
            <v>0</v>
          </cell>
          <cell r="H112">
            <v>0</v>
          </cell>
          <cell r="I112">
            <v>0</v>
          </cell>
          <cell r="J112">
            <v>0</v>
          </cell>
        </row>
        <row r="113">
          <cell r="B113">
            <v>1</v>
          </cell>
          <cell r="C113">
            <v>37258</v>
          </cell>
          <cell r="D113" t="str">
            <v>ENERGYEBCOAL</v>
          </cell>
          <cell r="E113">
            <v>0</v>
          </cell>
          <cell r="F113">
            <v>0</v>
          </cell>
          <cell r="G113">
            <v>0</v>
          </cell>
          <cell r="H113">
            <v>0</v>
          </cell>
          <cell r="I113">
            <v>0</v>
          </cell>
          <cell r="J113">
            <v>0</v>
          </cell>
        </row>
        <row r="114">
          <cell r="B114">
            <v>1</v>
          </cell>
          <cell r="C114">
            <v>37258</v>
          </cell>
          <cell r="D114" t="str">
            <v>ENERGYEBSF</v>
          </cell>
          <cell r="E114">
            <v>28.3359375</v>
          </cell>
          <cell r="F114">
            <v>-2.7176086956971739</v>
          </cell>
          <cell r="G114">
            <v>0</v>
          </cell>
          <cell r="H114">
            <v>0</v>
          </cell>
          <cell r="I114">
            <v>0.54352173911943491</v>
          </cell>
          <cell r="J114">
            <v>26.161850543422261</v>
          </cell>
        </row>
        <row r="115">
          <cell r="B115">
            <v>1</v>
          </cell>
          <cell r="C115">
            <v>37258</v>
          </cell>
          <cell r="D115" t="str">
            <v>BANDWIDTH</v>
          </cell>
          <cell r="E115">
            <v>9.3000000000000006E-9</v>
          </cell>
          <cell r="F115">
            <v>-4.0812105263157896</v>
          </cell>
          <cell r="G115">
            <v>0</v>
          </cell>
          <cell r="H115">
            <v>0</v>
          </cell>
          <cell r="I115">
            <v>0</v>
          </cell>
          <cell r="J115">
            <v>-4.0812105170157897</v>
          </cell>
        </row>
        <row r="116">
          <cell r="B116">
            <v>1</v>
          </cell>
          <cell r="C116">
            <v>37258</v>
          </cell>
          <cell r="D116" t="str">
            <v>ENERGYEBSNY</v>
          </cell>
          <cell r="E116">
            <v>0</v>
          </cell>
          <cell r="F116">
            <v>0</v>
          </cell>
          <cell r="G116">
            <v>0</v>
          </cell>
          <cell r="H116">
            <v>0</v>
          </cell>
          <cell r="I116">
            <v>0</v>
          </cell>
          <cell r="J116">
            <v>0</v>
          </cell>
        </row>
        <row r="117">
          <cell r="B117">
            <v>1</v>
          </cell>
          <cell r="C117">
            <v>37258</v>
          </cell>
          <cell r="D117" t="str">
            <v>ENERGYCO2E</v>
          </cell>
          <cell r="E117">
            <v>5.5780000000000003</v>
          </cell>
          <cell r="F117">
            <v>-7.9124210526315792</v>
          </cell>
          <cell r="G117">
            <v>0</v>
          </cell>
          <cell r="H117">
            <v>0</v>
          </cell>
          <cell r="I117">
            <v>0</v>
          </cell>
          <cell r="J117">
            <v>-2.334421052631579</v>
          </cell>
        </row>
        <row r="118">
          <cell r="B118">
            <v>1</v>
          </cell>
          <cell r="C118">
            <v>37258</v>
          </cell>
          <cell r="D118" t="str">
            <v>ENERGYCO2ELNDN</v>
          </cell>
          <cell r="E118">
            <v>0</v>
          </cell>
          <cell r="F118">
            <v>-2.2591520467836252</v>
          </cell>
          <cell r="G118">
            <v>0</v>
          </cell>
          <cell r="H118">
            <v>0</v>
          </cell>
          <cell r="I118">
            <v>0</v>
          </cell>
          <cell r="J118">
            <v>-2.2591520467836252</v>
          </cell>
        </row>
        <row r="119">
          <cell r="B119">
            <v>1</v>
          </cell>
          <cell r="C119">
            <v>37258</v>
          </cell>
          <cell r="D119" t="str">
            <v>ENERGYCO2EAUSTR</v>
          </cell>
          <cell r="E119">
            <v>0</v>
          </cell>
          <cell r="F119">
            <v>-0.71734892787524362</v>
          </cell>
          <cell r="G119">
            <v>0</v>
          </cell>
          <cell r="H119">
            <v>0</v>
          </cell>
          <cell r="I119">
            <v>0</v>
          </cell>
          <cell r="J119">
            <v>-0.71734892787524362</v>
          </cell>
        </row>
        <row r="120">
          <cell r="B120">
            <v>1</v>
          </cell>
          <cell r="C120">
            <v>37258</v>
          </cell>
          <cell r="D120" t="str">
            <v>ENERGYSFADMIN</v>
          </cell>
          <cell r="E120">
            <v>0</v>
          </cell>
          <cell r="F120">
            <v>0</v>
          </cell>
          <cell r="G120">
            <v>0</v>
          </cell>
          <cell r="H120">
            <v>0</v>
          </cell>
          <cell r="I120">
            <v>0</v>
          </cell>
          <cell r="J120">
            <v>0</v>
          </cell>
        </row>
        <row r="121">
          <cell r="B121">
            <v>1</v>
          </cell>
          <cell r="C121">
            <v>37258</v>
          </cell>
          <cell r="D121" t="str">
            <v>ENERGYGAS</v>
          </cell>
          <cell r="E121">
            <v>0</v>
          </cell>
          <cell r="F121">
            <v>0</v>
          </cell>
          <cell r="G121">
            <v>0</v>
          </cell>
          <cell r="H121">
            <v>0</v>
          </cell>
          <cell r="I121">
            <v>0</v>
          </cell>
          <cell r="J121">
            <v>0</v>
          </cell>
        </row>
        <row r="122">
          <cell r="B122">
            <v>1</v>
          </cell>
          <cell r="C122">
            <v>37258</v>
          </cell>
          <cell r="D122" t="str">
            <v>ENERGYUK</v>
          </cell>
          <cell r="E122">
            <v>5.03</v>
          </cell>
          <cell r="F122">
            <v>-11.716432017543839</v>
          </cell>
          <cell r="G122">
            <v>0</v>
          </cell>
          <cell r="H122">
            <v>0</v>
          </cell>
          <cell r="I122">
            <v>-0.34978070175438591</v>
          </cell>
          <cell r="J122">
            <v>-7.0362127192982253</v>
          </cell>
        </row>
        <row r="123">
          <cell r="B123">
            <v>1</v>
          </cell>
          <cell r="C123">
            <v>37258</v>
          </cell>
          <cell r="D123" t="str">
            <v>ENERGYPOWER</v>
          </cell>
          <cell r="E123">
            <v>0</v>
          </cell>
          <cell r="F123">
            <v>0</v>
          </cell>
          <cell r="G123">
            <v>0</v>
          </cell>
          <cell r="H123">
            <v>0</v>
          </cell>
          <cell r="I123">
            <v>0</v>
          </cell>
          <cell r="J123">
            <v>0</v>
          </cell>
        </row>
        <row r="124">
          <cell r="B124">
            <v>1</v>
          </cell>
          <cell r="C124">
            <v>37258</v>
          </cell>
          <cell r="D124" t="str">
            <v>OTHEROPTSERV</v>
          </cell>
          <cell r="E124">
            <v>0</v>
          </cell>
          <cell r="F124">
            <v>-0.52631578947368418</v>
          </cell>
          <cell r="G124">
            <v>0</v>
          </cell>
          <cell r="H124">
            <v>0</v>
          </cell>
          <cell r="I124">
            <v>0</v>
          </cell>
          <cell r="J124">
            <v>-0.52631578947368418</v>
          </cell>
        </row>
        <row r="125">
          <cell r="B125">
            <v>1</v>
          </cell>
          <cell r="C125">
            <v>37258</v>
          </cell>
          <cell r="D125" t="str">
            <v>OTHERACUVAL</v>
          </cell>
          <cell r="E125">
            <v>0.46013043478260868</v>
          </cell>
          <cell r="F125">
            <v>0</v>
          </cell>
          <cell r="G125">
            <v>0</v>
          </cell>
          <cell r="H125">
            <v>0</v>
          </cell>
          <cell r="I125">
            <v>0</v>
          </cell>
          <cell r="J125">
            <v>0.46013043478260868</v>
          </cell>
        </row>
        <row r="126">
          <cell r="B126">
            <v>1</v>
          </cell>
          <cell r="C126">
            <v>37258</v>
          </cell>
          <cell r="D126" t="str">
            <v>OTHERHKCOMM</v>
          </cell>
          <cell r="E126">
            <v>0</v>
          </cell>
          <cell r="F126">
            <v>0</v>
          </cell>
          <cell r="G126">
            <v>0</v>
          </cell>
          <cell r="H126">
            <v>0</v>
          </cell>
          <cell r="I126">
            <v>0</v>
          </cell>
          <cell r="J126">
            <v>0</v>
          </cell>
        </row>
        <row r="127">
          <cell r="B127">
            <v>1</v>
          </cell>
          <cell r="C127">
            <v>37258</v>
          </cell>
          <cell r="D127" t="str">
            <v>OTHERUKCOMM</v>
          </cell>
          <cell r="E127">
            <v>0</v>
          </cell>
          <cell r="F127">
            <v>-3.3792634210526318</v>
          </cell>
          <cell r="G127">
            <v>0</v>
          </cell>
          <cell r="H127">
            <v>0</v>
          </cell>
          <cell r="I127">
            <v>0</v>
          </cell>
          <cell r="J127">
            <v>-3.3792634210526318</v>
          </cell>
        </row>
        <row r="128">
          <cell r="B128">
            <v>1</v>
          </cell>
          <cell r="C128">
            <v>37258</v>
          </cell>
          <cell r="D128" t="str">
            <v>OTHERFLANAGAN</v>
          </cell>
          <cell r="E128">
            <v>0.52631578947368418</v>
          </cell>
          <cell r="F128">
            <v>-2.6684210526315786</v>
          </cell>
          <cell r="G128">
            <v>0</v>
          </cell>
          <cell r="H128">
            <v>0</v>
          </cell>
          <cell r="I128">
            <v>0</v>
          </cell>
          <cell r="J128">
            <v>-2.1421052631578945</v>
          </cell>
        </row>
        <row r="129">
          <cell r="B129">
            <v>1</v>
          </cell>
          <cell r="C129">
            <v>37258</v>
          </cell>
          <cell r="D129" t="str">
            <v>OTHERMETALS</v>
          </cell>
          <cell r="E129">
            <v>0</v>
          </cell>
          <cell r="F129">
            <v>0</v>
          </cell>
          <cell r="G129">
            <v>0</v>
          </cell>
          <cell r="H129">
            <v>0</v>
          </cell>
          <cell r="I129">
            <v>0</v>
          </cell>
          <cell r="J129">
            <v>0</v>
          </cell>
        </row>
        <row r="130">
          <cell r="B130">
            <v>1</v>
          </cell>
          <cell r="C130">
            <v>37258</v>
          </cell>
          <cell r="D130" t="str">
            <v>UKEUROBOND</v>
          </cell>
          <cell r="E130">
            <v>373.10599999999994</v>
          </cell>
          <cell r="F130">
            <v>-195.60004105171407</v>
          </cell>
          <cell r="G130">
            <v>0</v>
          </cell>
          <cell r="H130">
            <v>0</v>
          </cell>
          <cell r="I130">
            <v>-2.2727685882025348</v>
          </cell>
          <cell r="J130">
            <v>175.23319036008334</v>
          </cell>
        </row>
        <row r="131">
          <cell r="B131">
            <v>1</v>
          </cell>
          <cell r="C131">
            <v>37258</v>
          </cell>
          <cell r="D131" t="str">
            <v>LNDNMKTMAKERS</v>
          </cell>
          <cell r="E131">
            <v>12.718999999999999</v>
          </cell>
          <cell r="F131">
            <v>-19.638951100654637</v>
          </cell>
          <cell r="G131">
            <v>0</v>
          </cell>
          <cell r="H131">
            <v>0</v>
          </cell>
          <cell r="I131">
            <v>0</v>
          </cell>
          <cell r="J131">
            <v>-6.9199511006546377</v>
          </cell>
        </row>
        <row r="132">
          <cell r="B132">
            <v>1</v>
          </cell>
          <cell r="C132">
            <v>37258</v>
          </cell>
          <cell r="D132" t="str">
            <v>LNDEGBSALES</v>
          </cell>
          <cell r="E132">
            <v>17.288</v>
          </cell>
          <cell r="F132">
            <v>-15.315459062575513</v>
          </cell>
          <cell r="G132">
            <v>0</v>
          </cell>
          <cell r="H132">
            <v>0</v>
          </cell>
          <cell r="I132">
            <v>0</v>
          </cell>
          <cell r="J132">
            <v>1.9725409374244869</v>
          </cell>
        </row>
        <row r="133">
          <cell r="B133">
            <v>1</v>
          </cell>
          <cell r="C133">
            <v>37258</v>
          </cell>
          <cell r="D133" t="str">
            <v>PARISSALES</v>
          </cell>
          <cell r="E133">
            <v>0</v>
          </cell>
          <cell r="F133">
            <v>-2.9781453054544116</v>
          </cell>
          <cell r="G133">
            <v>0</v>
          </cell>
          <cell r="H133">
            <v>0</v>
          </cell>
          <cell r="I133">
            <v>-0.65614035087719325</v>
          </cell>
          <cell r="J133">
            <v>-3.6342856563316048</v>
          </cell>
        </row>
        <row r="134">
          <cell r="B134">
            <v>1</v>
          </cell>
          <cell r="C134">
            <v>37258</v>
          </cell>
          <cell r="D134" t="str">
            <v>UKEUROPFAN</v>
          </cell>
          <cell r="E134">
            <v>1.71</v>
          </cell>
          <cell r="F134">
            <v>-6.1126176570033293</v>
          </cell>
          <cell r="G134">
            <v>0</v>
          </cell>
          <cell r="H134">
            <v>0</v>
          </cell>
          <cell r="I134">
            <v>0</v>
          </cell>
          <cell r="J134">
            <v>-4.4026176570033293</v>
          </cell>
        </row>
        <row r="135">
          <cell r="B135">
            <v>1</v>
          </cell>
          <cell r="C135">
            <v>37258</v>
          </cell>
          <cell r="D135" t="str">
            <v>UKEUROPFANFULFILL</v>
          </cell>
          <cell r="E135">
            <v>0</v>
          </cell>
          <cell r="F135">
            <v>0</v>
          </cell>
          <cell r="G135">
            <v>0</v>
          </cell>
          <cell r="H135">
            <v>0</v>
          </cell>
          <cell r="I135">
            <v>0</v>
          </cell>
          <cell r="J135">
            <v>0</v>
          </cell>
        </row>
        <row r="136">
          <cell r="B136">
            <v>1</v>
          </cell>
          <cell r="C136">
            <v>37258</v>
          </cell>
          <cell r="D136" t="str">
            <v>UKEUROESPEEDFUFILL</v>
          </cell>
          <cell r="E136">
            <v>0.13</v>
          </cell>
          <cell r="F136">
            <v>0</v>
          </cell>
          <cell r="G136">
            <v>0</v>
          </cell>
          <cell r="H136">
            <v>0</v>
          </cell>
          <cell r="I136">
            <v>0</v>
          </cell>
          <cell r="J136">
            <v>0.13</v>
          </cell>
        </row>
        <row r="137">
          <cell r="B137">
            <v>1</v>
          </cell>
          <cell r="C137">
            <v>37258</v>
          </cell>
          <cell r="D137" t="str">
            <v>UKEGBESPEEDFUFILL</v>
          </cell>
          <cell r="E137">
            <v>11.13</v>
          </cell>
          <cell r="F137">
            <v>0</v>
          </cell>
          <cell r="G137">
            <v>0</v>
          </cell>
          <cell r="H137">
            <v>0</v>
          </cell>
          <cell r="I137">
            <v>0</v>
          </cell>
          <cell r="J137">
            <v>11.13</v>
          </cell>
        </row>
        <row r="138">
          <cell r="B138">
            <v>1</v>
          </cell>
          <cell r="C138">
            <v>37258</v>
          </cell>
          <cell r="D138" t="str">
            <v>UKEGBMARKETFUL</v>
          </cell>
          <cell r="E138">
            <v>0.26600000000000001</v>
          </cell>
          <cell r="F138">
            <v>0</v>
          </cell>
          <cell r="G138">
            <v>0</v>
          </cell>
          <cell r="H138">
            <v>0</v>
          </cell>
          <cell r="I138">
            <v>0</v>
          </cell>
          <cell r="J138">
            <v>0.26600000000000001</v>
          </cell>
        </row>
        <row r="139">
          <cell r="B139">
            <v>1</v>
          </cell>
          <cell r="C139">
            <v>37258</v>
          </cell>
          <cell r="D139" t="str">
            <v>UKEGBSALES</v>
          </cell>
          <cell r="E139">
            <v>0.69299999999999995</v>
          </cell>
          <cell r="F139">
            <v>0</v>
          </cell>
          <cell r="G139">
            <v>0</v>
          </cell>
          <cell r="H139">
            <v>0</v>
          </cell>
          <cell r="I139">
            <v>0</v>
          </cell>
          <cell r="J139">
            <v>0.69299999999999995</v>
          </cell>
        </row>
        <row r="140">
          <cell r="B140">
            <v>1</v>
          </cell>
          <cell r="C140">
            <v>37258</v>
          </cell>
          <cell r="D140" t="str">
            <v>UKEUROREPO</v>
          </cell>
          <cell r="E140">
            <v>31.24</v>
          </cell>
          <cell r="F140">
            <v>-41.973600053763427</v>
          </cell>
          <cell r="G140">
            <v>0</v>
          </cell>
          <cell r="H140">
            <v>0</v>
          </cell>
          <cell r="I140">
            <v>-0.75843407357102754</v>
          </cell>
          <cell r="J140">
            <v>-11.492034127334456</v>
          </cell>
        </row>
        <row r="141">
          <cell r="B141">
            <v>1</v>
          </cell>
          <cell r="C141">
            <v>37258</v>
          </cell>
          <cell r="D141" t="str">
            <v>UKGILTSESPEEDFUFILL</v>
          </cell>
          <cell r="E141">
            <v>0.98</v>
          </cell>
          <cell r="F141">
            <v>0</v>
          </cell>
          <cell r="G141">
            <v>0</v>
          </cell>
          <cell r="H141">
            <v>0</v>
          </cell>
          <cell r="I141">
            <v>0</v>
          </cell>
          <cell r="J141">
            <v>0.98</v>
          </cell>
        </row>
        <row r="142">
          <cell r="B142">
            <v>1</v>
          </cell>
          <cell r="C142">
            <v>37258</v>
          </cell>
          <cell r="D142" t="str">
            <v>UKGILTS</v>
          </cell>
          <cell r="E142">
            <v>10.11</v>
          </cell>
          <cell r="F142">
            <v>-10.698648043731371</v>
          </cell>
          <cell r="G142">
            <v>0</v>
          </cell>
          <cell r="H142">
            <v>0</v>
          </cell>
          <cell r="I142">
            <v>0</v>
          </cell>
          <cell r="J142">
            <v>-0.58864804373137147</v>
          </cell>
        </row>
        <row r="143">
          <cell r="B143">
            <v>1</v>
          </cell>
          <cell r="C143">
            <v>37258</v>
          </cell>
          <cell r="D143" t="str">
            <v>UKGAME</v>
          </cell>
          <cell r="E143">
            <v>0</v>
          </cell>
          <cell r="F143">
            <v>-9.2378877192982625</v>
          </cell>
          <cell r="G143">
            <v>0</v>
          </cell>
          <cell r="H143">
            <v>0</v>
          </cell>
          <cell r="I143">
            <v>0</v>
          </cell>
          <cell r="J143">
            <v>-9.2378877192982625</v>
          </cell>
        </row>
        <row r="144">
          <cell r="B144">
            <v>1</v>
          </cell>
          <cell r="C144">
            <v>37258</v>
          </cell>
          <cell r="D144" t="str">
            <v>UKTEUROGOVTS</v>
          </cell>
          <cell r="E144">
            <v>29.101999999999997</v>
          </cell>
          <cell r="F144">
            <v>-36.7438970405845</v>
          </cell>
          <cell r="G144">
            <v>0</v>
          </cell>
          <cell r="H144">
            <v>0</v>
          </cell>
          <cell r="I144">
            <v>-0.17838815789473689</v>
          </cell>
          <cell r="J144">
            <v>-7.8202851984792403</v>
          </cell>
        </row>
        <row r="145">
          <cell r="B145">
            <v>1</v>
          </cell>
          <cell r="C145">
            <v>37258</v>
          </cell>
          <cell r="D145" t="str">
            <v>UKCANTORINDEX</v>
          </cell>
          <cell r="E145">
            <v>57.23</v>
          </cell>
          <cell r="F145">
            <v>-56.811755570175443</v>
          </cell>
          <cell r="G145">
            <v>-13.157894736842104</v>
          </cell>
          <cell r="H145">
            <v>0</v>
          </cell>
          <cell r="I145">
            <v>-1.2166072368420815</v>
          </cell>
          <cell r="J145">
            <v>-13.956257543859632</v>
          </cell>
        </row>
        <row r="146">
          <cell r="B146">
            <v>1</v>
          </cell>
          <cell r="C146">
            <v>37258</v>
          </cell>
          <cell r="D146" t="str">
            <v>HKCREDITDERIV</v>
          </cell>
          <cell r="E146">
            <v>1.1599999999999999</v>
          </cell>
          <cell r="F146">
            <v>-1.6928232118758433</v>
          </cell>
          <cell r="G146">
            <v>0</v>
          </cell>
          <cell r="H146">
            <v>0</v>
          </cell>
          <cell r="I146">
            <v>0</v>
          </cell>
          <cell r="J146">
            <v>-0.53282321187584336</v>
          </cell>
        </row>
        <row r="147">
          <cell r="B147">
            <v>1</v>
          </cell>
          <cell r="C147">
            <v>37258</v>
          </cell>
          <cell r="D147" t="str">
            <v>UKCREDITDERIV</v>
          </cell>
          <cell r="E147">
            <v>0</v>
          </cell>
          <cell r="F147">
            <v>-3.9913596719874564</v>
          </cell>
          <cell r="G147">
            <v>0</v>
          </cell>
          <cell r="H147">
            <v>0</v>
          </cell>
          <cell r="I147">
            <v>-0.26758223684210525</v>
          </cell>
          <cell r="J147">
            <v>-4.2589419088295619</v>
          </cell>
        </row>
        <row r="148">
          <cell r="B148">
            <v>1</v>
          </cell>
          <cell r="C148">
            <v>37258</v>
          </cell>
          <cell r="D148" t="str">
            <v>NYCREDITDERIV</v>
          </cell>
          <cell r="E148">
            <v>0</v>
          </cell>
          <cell r="F148">
            <v>-3.6983505789791882</v>
          </cell>
          <cell r="G148">
            <v>0</v>
          </cell>
          <cell r="H148">
            <v>0</v>
          </cell>
          <cell r="I148">
            <v>-0.24605263157894741</v>
          </cell>
          <cell r="J148">
            <v>-3.9444032105581357</v>
          </cell>
        </row>
        <row r="149">
          <cell r="B149">
            <v>1</v>
          </cell>
          <cell r="C149">
            <v>37258</v>
          </cell>
          <cell r="D149" t="str">
            <v>UKFXADJ</v>
          </cell>
          <cell r="E149">
            <v>0</v>
          </cell>
          <cell r="F149">
            <v>-0.37681971194737279</v>
          </cell>
          <cell r="G149">
            <v>0</v>
          </cell>
          <cell r="H149">
            <v>0</v>
          </cell>
          <cell r="I149">
            <v>0</v>
          </cell>
          <cell r="J149">
            <v>-0.37681971194737279</v>
          </cell>
        </row>
        <row r="150">
          <cell r="B150">
            <v>1</v>
          </cell>
          <cell r="C150">
            <v>37258</v>
          </cell>
          <cell r="D150" t="str">
            <v>JGBFUFIL</v>
          </cell>
          <cell r="E150">
            <v>0</v>
          </cell>
          <cell r="F150">
            <v>0</v>
          </cell>
          <cell r="G150">
            <v>0</v>
          </cell>
          <cell r="H150">
            <v>0</v>
          </cell>
          <cell r="I150">
            <v>0</v>
          </cell>
          <cell r="J150">
            <v>0</v>
          </cell>
        </row>
        <row r="151">
          <cell r="B151">
            <v>1</v>
          </cell>
          <cell r="C151">
            <v>37258</v>
          </cell>
          <cell r="D151" t="str">
            <v>TOKYOJGB</v>
          </cell>
          <cell r="E151">
            <v>12.9</v>
          </cell>
          <cell r="F151">
            <v>-20.108510526315797</v>
          </cell>
          <cell r="G151">
            <v>0</v>
          </cell>
          <cell r="H151">
            <v>0</v>
          </cell>
          <cell r="I151">
            <v>0</v>
          </cell>
          <cell r="J151">
            <v>-7.2085105263157967</v>
          </cell>
        </row>
        <row r="152">
          <cell r="B152">
            <v>1</v>
          </cell>
          <cell r="C152">
            <v>37258</v>
          </cell>
          <cell r="D152" t="str">
            <v>TOKYOJGBREPO</v>
          </cell>
          <cell r="E152">
            <v>0</v>
          </cell>
          <cell r="F152">
            <v>-2.3284194736842103</v>
          </cell>
          <cell r="G152">
            <v>0</v>
          </cell>
          <cell r="H152">
            <v>0</v>
          </cell>
          <cell r="I152">
            <v>0</v>
          </cell>
          <cell r="J152">
            <v>-2.3284194736842103</v>
          </cell>
        </row>
        <row r="153">
          <cell r="B153">
            <v>1</v>
          </cell>
          <cell r="C153">
            <v>37258</v>
          </cell>
          <cell r="D153" t="str">
            <v>TOKYOEGBFULFILL</v>
          </cell>
          <cell r="E153">
            <v>0.06</v>
          </cell>
          <cell r="F153">
            <v>0</v>
          </cell>
          <cell r="G153">
            <v>0</v>
          </cell>
          <cell r="H153">
            <v>0</v>
          </cell>
          <cell r="I153">
            <v>0</v>
          </cell>
          <cell r="J153">
            <v>0.06</v>
          </cell>
        </row>
        <row r="154">
          <cell r="B154">
            <v>1</v>
          </cell>
          <cell r="C154">
            <v>37258</v>
          </cell>
          <cell r="D154" t="str">
            <v>TOKYOISG</v>
          </cell>
          <cell r="E154">
            <v>5.51</v>
          </cell>
          <cell r="F154">
            <v>-4.3721052631578932</v>
          </cell>
          <cell r="G154">
            <v>0</v>
          </cell>
          <cell r="H154">
            <v>0</v>
          </cell>
          <cell r="I154">
            <v>0</v>
          </cell>
          <cell r="J154">
            <v>1.1378947368421066</v>
          </cell>
        </row>
        <row r="155">
          <cell r="B155">
            <v>1</v>
          </cell>
          <cell r="C155">
            <v>37258</v>
          </cell>
          <cell r="D155" t="str">
            <v>JGBLONDON</v>
          </cell>
          <cell r="E155">
            <v>0</v>
          </cell>
          <cell r="F155">
            <v>-1.8040987144651988</v>
          </cell>
          <cell r="G155">
            <v>0</v>
          </cell>
          <cell r="H155">
            <v>0</v>
          </cell>
          <cell r="I155">
            <v>0</v>
          </cell>
          <cell r="J155">
            <v>-1.8040987144651988</v>
          </cell>
        </row>
        <row r="156">
          <cell r="B156">
            <v>1</v>
          </cell>
          <cell r="C156">
            <v>37258</v>
          </cell>
          <cell r="D156" t="str">
            <v>CORPMGMTFEENY</v>
          </cell>
          <cell r="E156" t="e">
            <v>#NULL!</v>
          </cell>
          <cell r="F156">
            <v>0</v>
          </cell>
          <cell r="G156">
            <v>0</v>
          </cell>
          <cell r="H156">
            <v>0</v>
          </cell>
          <cell r="I156">
            <v>0</v>
          </cell>
          <cell r="J156" t="e">
            <v>#NULL!</v>
          </cell>
        </row>
        <row r="157">
          <cell r="B157">
            <v>1</v>
          </cell>
          <cell r="C157">
            <v>37258</v>
          </cell>
          <cell r="D157" t="str">
            <v>CORPMGMTFEEUK</v>
          </cell>
          <cell r="E157">
            <v>29.020970511052631</v>
          </cell>
          <cell r="F157">
            <v>0</v>
          </cell>
          <cell r="G157">
            <v>0</v>
          </cell>
          <cell r="H157">
            <v>0</v>
          </cell>
          <cell r="I157">
            <v>0</v>
          </cell>
          <cell r="J157">
            <v>29.020970511052631</v>
          </cell>
        </row>
        <row r="158">
          <cell r="B158">
            <v>1</v>
          </cell>
          <cell r="C158">
            <v>37258</v>
          </cell>
          <cell r="D158" t="str">
            <v>CORPMGMTFEELA</v>
          </cell>
          <cell r="E158">
            <v>43.140041021052625</v>
          </cell>
          <cell r="F158">
            <v>0</v>
          </cell>
          <cell r="G158">
            <v>0</v>
          </cell>
          <cell r="H158">
            <v>0</v>
          </cell>
          <cell r="I158">
            <v>0</v>
          </cell>
          <cell r="J158">
            <v>43.140041021052625</v>
          </cell>
        </row>
        <row r="159">
          <cell r="B159">
            <v>1</v>
          </cell>
          <cell r="C159">
            <v>37258</v>
          </cell>
          <cell r="D159" t="str">
            <v>CORPINTNY</v>
          </cell>
          <cell r="E159">
            <v>0</v>
          </cell>
          <cell r="F159">
            <v>0</v>
          </cell>
          <cell r="G159">
            <v>0</v>
          </cell>
          <cell r="H159">
            <v>0</v>
          </cell>
          <cell r="I159">
            <v>0</v>
          </cell>
          <cell r="J159">
            <v>0</v>
          </cell>
        </row>
        <row r="160">
          <cell r="B160">
            <v>1</v>
          </cell>
          <cell r="C160">
            <v>37258</v>
          </cell>
          <cell r="D160" t="str">
            <v>CORPINTUK</v>
          </cell>
          <cell r="E160">
            <v>0</v>
          </cell>
          <cell r="F160">
            <v>0</v>
          </cell>
          <cell r="G160">
            <v>0</v>
          </cell>
          <cell r="H160">
            <v>0</v>
          </cell>
          <cell r="I160">
            <v>0</v>
          </cell>
          <cell r="J160">
            <v>0</v>
          </cell>
        </row>
        <row r="161">
          <cell r="B161">
            <v>1</v>
          </cell>
          <cell r="C161">
            <v>37258</v>
          </cell>
          <cell r="D161" t="str">
            <v>CORPEXECTOK</v>
          </cell>
          <cell r="E161">
            <v>0</v>
          </cell>
          <cell r="F161">
            <v>-2.463526391409558</v>
          </cell>
          <cell r="G161">
            <v>0</v>
          </cell>
          <cell r="H161">
            <v>0</v>
          </cell>
          <cell r="I161">
            <v>0</v>
          </cell>
          <cell r="J161">
            <v>-2.463526391409558</v>
          </cell>
        </row>
        <row r="162">
          <cell r="B162">
            <v>1</v>
          </cell>
          <cell r="C162">
            <v>37258</v>
          </cell>
          <cell r="D162" t="str">
            <v>CORPINTLA</v>
          </cell>
          <cell r="E162">
            <v>9.5652173913043477</v>
          </cell>
          <cell r="F162">
            <v>0</v>
          </cell>
          <cell r="G162">
            <v>0</v>
          </cell>
          <cell r="H162">
            <v>0</v>
          </cell>
          <cell r="I162">
            <v>0</v>
          </cell>
          <cell r="J162">
            <v>9.5652173913043477</v>
          </cell>
        </row>
        <row r="163">
          <cell r="B163">
            <v>1</v>
          </cell>
          <cell r="C163">
            <v>37258</v>
          </cell>
          <cell r="D163" t="str">
            <v>CORPITDFIN</v>
          </cell>
          <cell r="E163">
            <v>13.1935</v>
          </cell>
          <cell r="F163">
            <v>0</v>
          </cell>
          <cell r="G163">
            <v>0</v>
          </cell>
          <cell r="H163">
            <v>0</v>
          </cell>
          <cell r="I163">
            <v>0</v>
          </cell>
          <cell r="J163">
            <v>13.1935</v>
          </cell>
        </row>
        <row r="164">
          <cell r="B164">
            <v>1</v>
          </cell>
          <cell r="C164">
            <v>37258</v>
          </cell>
          <cell r="D164" t="str">
            <v>CORPASIAINTINC</v>
          </cell>
          <cell r="E164">
            <v>0</v>
          </cell>
          <cell r="F164">
            <v>0</v>
          </cell>
          <cell r="G164">
            <v>0</v>
          </cell>
          <cell r="H164">
            <v>0</v>
          </cell>
          <cell r="I164">
            <v>0</v>
          </cell>
          <cell r="J164">
            <v>0</v>
          </cell>
        </row>
        <row r="165">
          <cell r="B165">
            <v>1</v>
          </cell>
          <cell r="C165">
            <v>37258</v>
          </cell>
          <cell r="D165" t="str">
            <v>CORPCFELND</v>
          </cell>
          <cell r="E165">
            <v>0</v>
          </cell>
          <cell r="F165">
            <v>-3.5573800000000002</v>
          </cell>
          <cell r="G165">
            <v>0</v>
          </cell>
          <cell r="H165">
            <v>0</v>
          </cell>
          <cell r="I165">
            <v>0</v>
          </cell>
          <cell r="J165">
            <v>-3.5573800000000002</v>
          </cell>
        </row>
        <row r="166">
          <cell r="B166">
            <v>1</v>
          </cell>
          <cell r="C166">
            <v>37258</v>
          </cell>
          <cell r="D166" t="str">
            <v>CORPRETAILBR</v>
          </cell>
          <cell r="E166">
            <v>0</v>
          </cell>
          <cell r="F166">
            <v>0</v>
          </cell>
          <cell r="G166">
            <v>0</v>
          </cell>
          <cell r="H166">
            <v>0</v>
          </cell>
          <cell r="I166" t="e">
            <v>#NULL!</v>
          </cell>
          <cell r="J166" t="e">
            <v>#NULL!</v>
          </cell>
        </row>
        <row r="167">
          <cell r="B167">
            <v>1</v>
          </cell>
          <cell r="C167">
            <v>37258</v>
          </cell>
          <cell r="D167" t="str">
            <v>CORPFXREV</v>
          </cell>
          <cell r="E167">
            <v>-56.794403854965537</v>
          </cell>
          <cell r="F167">
            <v>0</v>
          </cell>
          <cell r="G167">
            <v>0</v>
          </cell>
          <cell r="H167">
            <v>0</v>
          </cell>
          <cell r="I167">
            <v>19.955416499999764</v>
          </cell>
          <cell r="J167">
            <v>-36.838987354965774</v>
          </cell>
        </row>
        <row r="168">
          <cell r="B168">
            <v>1</v>
          </cell>
          <cell r="C168">
            <v>37258</v>
          </cell>
          <cell r="D168" t="str">
            <v>CORPCFLPMA</v>
          </cell>
          <cell r="E168">
            <v>0</v>
          </cell>
          <cell r="F168">
            <v>0</v>
          </cell>
          <cell r="G168">
            <v>0</v>
          </cell>
          <cell r="H168">
            <v>0</v>
          </cell>
          <cell r="I168">
            <v>0</v>
          </cell>
          <cell r="J168">
            <v>0</v>
          </cell>
        </row>
        <row r="169">
          <cell r="B169">
            <v>1</v>
          </cell>
          <cell r="C169">
            <v>37258</v>
          </cell>
          <cell r="D169" t="str">
            <v>CORPCFMA</v>
          </cell>
          <cell r="E169">
            <v>0</v>
          </cell>
          <cell r="F169">
            <v>0</v>
          </cell>
          <cell r="G169">
            <v>0</v>
          </cell>
          <cell r="H169">
            <v>0</v>
          </cell>
          <cell r="I169">
            <v>0</v>
          </cell>
          <cell r="J169">
            <v>0</v>
          </cell>
        </row>
        <row r="170">
          <cell r="B170">
            <v>1</v>
          </cell>
          <cell r="C170">
            <v>37258</v>
          </cell>
          <cell r="D170" t="str">
            <v>CORPPART</v>
          </cell>
          <cell r="E170">
            <v>0</v>
          </cell>
          <cell r="F170">
            <v>0</v>
          </cell>
          <cell r="G170">
            <v>0</v>
          </cell>
          <cell r="H170">
            <v>0</v>
          </cell>
          <cell r="I170">
            <v>26.03</v>
          </cell>
          <cell r="J170">
            <v>26.03</v>
          </cell>
        </row>
        <row r="171">
          <cell r="B171">
            <v>1</v>
          </cell>
          <cell r="C171">
            <v>37258</v>
          </cell>
          <cell r="D171" t="str">
            <v>CORPGDWL</v>
          </cell>
          <cell r="E171">
            <v>0</v>
          </cell>
          <cell r="F171">
            <v>0</v>
          </cell>
          <cell r="G171">
            <v>0</v>
          </cell>
          <cell r="H171">
            <v>0</v>
          </cell>
          <cell r="I171">
            <v>-1.0576842105263158</v>
          </cell>
          <cell r="J171">
            <v>-1.0576842105263158</v>
          </cell>
        </row>
        <row r="172">
          <cell r="B172">
            <v>1</v>
          </cell>
          <cell r="C172">
            <v>37258</v>
          </cell>
          <cell r="D172" t="str">
            <v>CORPCFICONSULT</v>
          </cell>
          <cell r="E172">
            <v>0</v>
          </cell>
          <cell r="F172">
            <v>-9.473684210526315</v>
          </cell>
          <cell r="G172">
            <v>0</v>
          </cell>
          <cell r="H172">
            <v>0</v>
          </cell>
          <cell r="I172">
            <v>0</v>
          </cell>
          <cell r="J172">
            <v>-9.473684210526315</v>
          </cell>
        </row>
        <row r="173">
          <cell r="B173">
            <v>1</v>
          </cell>
          <cell r="C173">
            <v>37258</v>
          </cell>
          <cell r="D173" t="str">
            <v>CORPCONTRIB</v>
          </cell>
          <cell r="E173">
            <v>0</v>
          </cell>
          <cell r="F173">
            <v>0</v>
          </cell>
          <cell r="G173">
            <v>0</v>
          </cell>
          <cell r="H173">
            <v>0</v>
          </cell>
          <cell r="I173">
            <v>0</v>
          </cell>
          <cell r="J173">
            <v>0</v>
          </cell>
        </row>
        <row r="174">
          <cell r="B174">
            <v>1</v>
          </cell>
          <cell r="C174">
            <v>37258</v>
          </cell>
          <cell r="D174" t="str">
            <v>CORPVARRES</v>
          </cell>
          <cell r="E174">
            <v>0</v>
          </cell>
          <cell r="F174">
            <v>-21.92982456140351</v>
          </cell>
          <cell r="G174">
            <v>0</v>
          </cell>
          <cell r="H174">
            <v>0</v>
          </cell>
          <cell r="I174">
            <v>0</v>
          </cell>
          <cell r="J174">
            <v>-21.92982456140351</v>
          </cell>
        </row>
        <row r="175">
          <cell r="B175">
            <v>1</v>
          </cell>
          <cell r="C175">
            <v>37258</v>
          </cell>
          <cell r="D175" t="str">
            <v>CORPLEGAL</v>
          </cell>
          <cell r="E175">
            <v>0</v>
          </cell>
          <cell r="F175">
            <v>-40.684210526315788</v>
          </cell>
          <cell r="G175">
            <v>0</v>
          </cell>
          <cell r="H175">
            <v>0</v>
          </cell>
          <cell r="I175">
            <v>0</v>
          </cell>
          <cell r="J175">
            <v>-40.684210526315788</v>
          </cell>
        </row>
        <row r="176">
          <cell r="B176">
            <v>1</v>
          </cell>
          <cell r="C176">
            <v>37258</v>
          </cell>
          <cell r="D176" t="str">
            <v>CORPEXECNY</v>
          </cell>
          <cell r="E176">
            <v>0</v>
          </cell>
          <cell r="F176">
            <v>-38.175059431371608</v>
          </cell>
          <cell r="G176">
            <v>0</v>
          </cell>
          <cell r="H176">
            <v>0</v>
          </cell>
          <cell r="I176">
            <v>0</v>
          </cell>
          <cell r="J176">
            <v>-38.175059431371608</v>
          </cell>
        </row>
        <row r="177">
          <cell r="B177">
            <v>1</v>
          </cell>
          <cell r="C177">
            <v>37258</v>
          </cell>
          <cell r="D177" t="str">
            <v>CORPMNGMTASIA</v>
          </cell>
          <cell r="E177">
            <v>0</v>
          </cell>
          <cell r="F177">
            <v>0</v>
          </cell>
          <cell r="G177">
            <v>0</v>
          </cell>
          <cell r="H177">
            <v>0</v>
          </cell>
          <cell r="I177">
            <v>0</v>
          </cell>
          <cell r="J177">
            <v>0</v>
          </cell>
        </row>
        <row r="178">
          <cell r="B178">
            <v>1</v>
          </cell>
          <cell r="C178">
            <v>37258</v>
          </cell>
          <cell r="D178" t="str">
            <v>CORPEXECUK</v>
          </cell>
          <cell r="E178">
            <v>0</v>
          </cell>
          <cell r="F178">
            <v>-34.257099329236681</v>
          </cell>
          <cell r="G178">
            <v>0</v>
          </cell>
          <cell r="H178">
            <v>0</v>
          </cell>
          <cell r="I178">
            <v>-22.592410070988464</v>
          </cell>
          <cell r="J178">
            <v>-56.849509400225145</v>
          </cell>
        </row>
        <row r="179">
          <cell r="B179">
            <v>1</v>
          </cell>
          <cell r="C179">
            <v>37258</v>
          </cell>
          <cell r="D179" t="str">
            <v>CORPEXECTOR</v>
          </cell>
          <cell r="E179">
            <v>0</v>
          </cell>
          <cell r="F179">
            <v>-2.0846100000000001</v>
          </cell>
          <cell r="G179">
            <v>0</v>
          </cell>
          <cell r="H179">
            <v>0</v>
          </cell>
          <cell r="I179">
            <v>0</v>
          </cell>
          <cell r="J179">
            <v>-2.0846100000000001</v>
          </cell>
        </row>
        <row r="180">
          <cell r="B180">
            <v>1</v>
          </cell>
          <cell r="C180">
            <v>37258</v>
          </cell>
          <cell r="D180" t="str">
            <v>CORPEXECLA</v>
          </cell>
          <cell r="E180">
            <v>0</v>
          </cell>
          <cell r="F180">
            <v>0</v>
          </cell>
          <cell r="G180">
            <v>0</v>
          </cell>
          <cell r="H180">
            <v>0</v>
          </cell>
          <cell r="I180">
            <v>0</v>
          </cell>
          <cell r="J180">
            <v>0</v>
          </cell>
        </row>
        <row r="181">
          <cell r="B181">
            <v>1</v>
          </cell>
          <cell r="C181">
            <v>37258</v>
          </cell>
          <cell r="D181" t="str">
            <v>CORPUNALLOCASIA</v>
          </cell>
          <cell r="E181">
            <v>0</v>
          </cell>
          <cell r="F181">
            <v>0</v>
          </cell>
          <cell r="G181">
            <v>0</v>
          </cell>
          <cell r="H181">
            <v>0</v>
          </cell>
          <cell r="I181">
            <v>0</v>
          </cell>
          <cell r="J181">
            <v>0</v>
          </cell>
        </row>
        <row r="182">
          <cell r="B182">
            <v>1</v>
          </cell>
          <cell r="C182">
            <v>37258</v>
          </cell>
          <cell r="D182" t="str">
            <v>CORPOTHNYPROJ</v>
          </cell>
          <cell r="E182">
            <v>0</v>
          </cell>
          <cell r="F182">
            <v>-4.7368421052631575</v>
          </cell>
          <cell r="G182">
            <v>0</v>
          </cell>
          <cell r="H182">
            <v>0</v>
          </cell>
          <cell r="I182">
            <v>0</v>
          </cell>
          <cell r="J182">
            <v>-4.7368421052631575</v>
          </cell>
        </row>
        <row r="183">
          <cell r="B183">
            <v>1</v>
          </cell>
          <cell r="C183">
            <v>37258</v>
          </cell>
          <cell r="D183" t="str">
            <v>CORPUNALLOCNY</v>
          </cell>
          <cell r="E183">
            <v>0</v>
          </cell>
          <cell r="F183">
            <v>0</v>
          </cell>
          <cell r="G183">
            <v>0</v>
          </cell>
          <cell r="H183">
            <v>0</v>
          </cell>
          <cell r="I183">
            <v>0</v>
          </cell>
          <cell r="J183">
            <v>0</v>
          </cell>
        </row>
        <row r="184">
          <cell r="B184">
            <v>1</v>
          </cell>
          <cell r="C184">
            <v>37258</v>
          </cell>
          <cell r="D184" t="str">
            <v>CORPHK</v>
          </cell>
          <cell r="E184">
            <v>0</v>
          </cell>
          <cell r="F184">
            <v>-1.3720066315789474</v>
          </cell>
          <cell r="G184">
            <v>0</v>
          </cell>
          <cell r="H184">
            <v>0</v>
          </cell>
          <cell r="I184">
            <v>0</v>
          </cell>
          <cell r="J184">
            <v>-1.3720066315789474</v>
          </cell>
        </row>
        <row r="185">
          <cell r="B185">
            <v>1</v>
          </cell>
          <cell r="C185">
            <v>37258</v>
          </cell>
          <cell r="D185" t="str">
            <v>CORPAUSTR</v>
          </cell>
          <cell r="E185">
            <v>0</v>
          </cell>
          <cell r="F185">
            <v>-0.59844054580896677</v>
          </cell>
          <cell r="G185">
            <v>0</v>
          </cell>
          <cell r="H185">
            <v>0</v>
          </cell>
          <cell r="I185">
            <v>0</v>
          </cell>
          <cell r="J185">
            <v>-0.59844054580896677</v>
          </cell>
        </row>
        <row r="186">
          <cell r="B186">
            <v>1</v>
          </cell>
          <cell r="C186">
            <v>37258</v>
          </cell>
          <cell r="D186" t="str">
            <v>CORPCFSITEMS</v>
          </cell>
          <cell r="E186">
            <v>0</v>
          </cell>
          <cell r="F186">
            <v>-2.7894736842105261</v>
          </cell>
          <cell r="G186">
            <v>0</v>
          </cell>
          <cell r="H186">
            <v>0</v>
          </cell>
          <cell r="I186">
            <v>0</v>
          </cell>
          <cell r="J186">
            <v>-2.7894736842105261</v>
          </cell>
        </row>
        <row r="187">
          <cell r="B187">
            <v>1</v>
          </cell>
          <cell r="C187">
            <v>37258</v>
          </cell>
          <cell r="D187" t="str">
            <v>CORPUNALLOCUK</v>
          </cell>
          <cell r="E187">
            <v>0</v>
          </cell>
          <cell r="F187">
            <v>0</v>
          </cell>
          <cell r="G187">
            <v>0</v>
          </cell>
          <cell r="H187">
            <v>0</v>
          </cell>
          <cell r="I187">
            <v>0</v>
          </cell>
          <cell r="J187">
            <v>0</v>
          </cell>
        </row>
        <row r="188">
          <cell r="B188">
            <v>1</v>
          </cell>
          <cell r="C188">
            <v>37258</v>
          </cell>
          <cell r="D188" t="str">
            <v>CORPLIQUIDBONDS</v>
          </cell>
          <cell r="E188">
            <v>0</v>
          </cell>
          <cell r="F188">
            <v>0</v>
          </cell>
          <cell r="G188">
            <v>0</v>
          </cell>
          <cell r="H188">
            <v>0</v>
          </cell>
          <cell r="I188">
            <v>0</v>
          </cell>
          <cell r="J188">
            <v>0</v>
          </cell>
        </row>
        <row r="189">
          <cell r="B189">
            <v>1</v>
          </cell>
          <cell r="C189">
            <v>37258</v>
          </cell>
          <cell r="D189" t="str">
            <v>CORPEUROLIQUIDFUL</v>
          </cell>
          <cell r="E189">
            <v>3.1E-2</v>
          </cell>
          <cell r="F189">
            <v>0</v>
          </cell>
          <cell r="G189">
            <v>0</v>
          </cell>
          <cell r="H189">
            <v>0</v>
          </cell>
          <cell r="I189">
            <v>0</v>
          </cell>
          <cell r="J189">
            <v>3.1E-2</v>
          </cell>
        </row>
        <row r="190">
          <cell r="B190">
            <v>1</v>
          </cell>
          <cell r="C190">
            <v>37258</v>
          </cell>
          <cell r="D190" t="str">
            <v>LIQUIDBONDTOKYOFUL</v>
          </cell>
          <cell r="E190">
            <v>0.47699999999999998</v>
          </cell>
          <cell r="F190">
            <v>0</v>
          </cell>
          <cell r="G190">
            <v>0</v>
          </cell>
          <cell r="H190">
            <v>0</v>
          </cell>
          <cell r="I190">
            <v>0</v>
          </cell>
          <cell r="J190">
            <v>0.47699999999999998</v>
          </cell>
        </row>
        <row r="191">
          <cell r="B191">
            <v>1</v>
          </cell>
          <cell r="C191">
            <v>37258</v>
          </cell>
          <cell r="D191" t="str">
            <v>CORPODDLOTSUK</v>
          </cell>
          <cell r="E191">
            <v>-1.1220000000000001</v>
          </cell>
          <cell r="F191">
            <v>-3.7717789473684205</v>
          </cell>
          <cell r="G191">
            <v>0</v>
          </cell>
          <cell r="H191">
            <v>0</v>
          </cell>
          <cell r="I191">
            <v>0</v>
          </cell>
          <cell r="J191">
            <v>-4.8937789473684203</v>
          </cell>
        </row>
        <row r="192">
          <cell r="B192">
            <v>1</v>
          </cell>
          <cell r="C192">
            <v>37258</v>
          </cell>
          <cell r="D192" t="str">
            <v>ODDLOTSUKFULF</v>
          </cell>
          <cell r="E192">
            <v>4.6899999999999997E-2</v>
          </cell>
          <cell r="F192">
            <v>0</v>
          </cell>
          <cell r="G192">
            <v>0</v>
          </cell>
          <cell r="H192">
            <v>0</v>
          </cell>
          <cell r="I192">
            <v>0</v>
          </cell>
          <cell r="J192">
            <v>4.6899999999999997E-2</v>
          </cell>
        </row>
        <row r="193">
          <cell r="B193">
            <v>1</v>
          </cell>
          <cell r="C193">
            <v>37258</v>
          </cell>
          <cell r="D193" t="str">
            <v>CORPLIQUIDTOKYO</v>
          </cell>
          <cell r="E193">
            <v>2.4329999999999998</v>
          </cell>
          <cell r="F193">
            <v>-2.8720263157894736</v>
          </cell>
          <cell r="G193">
            <v>0</v>
          </cell>
          <cell r="H193">
            <v>0</v>
          </cell>
          <cell r="I193">
            <v>0</v>
          </cell>
          <cell r="J193">
            <v>-0.43902631578947382</v>
          </cell>
        </row>
        <row r="194">
          <cell r="B194">
            <v>1</v>
          </cell>
          <cell r="C194">
            <v>37258</v>
          </cell>
          <cell r="D194" t="str">
            <v>CORPPACRIM</v>
          </cell>
          <cell r="E194">
            <v>0</v>
          </cell>
          <cell r="F194">
            <v>0</v>
          </cell>
          <cell r="G194">
            <v>0</v>
          </cell>
          <cell r="H194">
            <v>0</v>
          </cell>
          <cell r="I194">
            <v>0</v>
          </cell>
          <cell r="J194">
            <v>0</v>
          </cell>
        </row>
        <row r="195">
          <cell r="B195">
            <v>1</v>
          </cell>
          <cell r="C195">
            <v>37258</v>
          </cell>
          <cell r="D195" t="str">
            <v>CORPCFIITEMS</v>
          </cell>
          <cell r="E195">
            <v>0</v>
          </cell>
          <cell r="F195">
            <v>-17.209669736842105</v>
          </cell>
          <cell r="G195">
            <v>0</v>
          </cell>
          <cell r="H195">
            <v>0</v>
          </cell>
          <cell r="I195">
            <v>0</v>
          </cell>
          <cell r="J195">
            <v>-17.209669736842105</v>
          </cell>
        </row>
        <row r="196">
          <cell r="B196">
            <v>1</v>
          </cell>
          <cell r="C196">
            <v>37258</v>
          </cell>
          <cell r="D196" t="str">
            <v>CORPLEGCOMP</v>
          </cell>
          <cell r="E196">
            <v>0</v>
          </cell>
          <cell r="F196">
            <v>0</v>
          </cell>
          <cell r="G196">
            <v>0</v>
          </cell>
          <cell r="H196">
            <v>0</v>
          </cell>
          <cell r="I196">
            <v>0</v>
          </cell>
          <cell r="J196">
            <v>0</v>
          </cell>
        </row>
        <row r="197">
          <cell r="B197">
            <v>1</v>
          </cell>
          <cell r="C197">
            <v>37258</v>
          </cell>
          <cell r="D197" t="str">
            <v>CORPONELINER</v>
          </cell>
          <cell r="E197">
            <v>0</v>
          </cell>
          <cell r="F197">
            <v>0</v>
          </cell>
          <cell r="G197">
            <v>0</v>
          </cell>
          <cell r="H197">
            <v>0</v>
          </cell>
          <cell r="I197">
            <v>0</v>
          </cell>
          <cell r="J197">
            <v>0</v>
          </cell>
        </row>
        <row r="198">
          <cell r="B198">
            <v>1</v>
          </cell>
          <cell r="C198">
            <v>37258</v>
          </cell>
          <cell r="D198" t="str">
            <v>CORPTAX</v>
          </cell>
          <cell r="E198">
            <v>0</v>
          </cell>
          <cell r="F198">
            <v>-7.8947368421052637</v>
          </cell>
          <cell r="G198">
            <v>0</v>
          </cell>
          <cell r="H198">
            <v>0</v>
          </cell>
          <cell r="I198">
            <v>0</v>
          </cell>
          <cell r="J198">
            <v>-7.8947368421052637</v>
          </cell>
        </row>
        <row r="199">
          <cell r="B199">
            <v>1</v>
          </cell>
          <cell r="C199">
            <v>37258</v>
          </cell>
          <cell r="D199" t="str">
            <v>CORPTRAIN</v>
          </cell>
          <cell r="E199">
            <v>0</v>
          </cell>
          <cell r="F199">
            <v>0</v>
          </cell>
          <cell r="G199">
            <v>0</v>
          </cell>
          <cell r="H199">
            <v>0</v>
          </cell>
          <cell r="I199">
            <v>0</v>
          </cell>
          <cell r="J199">
            <v>0</v>
          </cell>
        </row>
        <row r="200">
          <cell r="B200">
            <v>1</v>
          </cell>
          <cell r="C200">
            <v>37258</v>
          </cell>
          <cell r="D200" t="str">
            <v>CORPART</v>
          </cell>
          <cell r="E200">
            <v>0</v>
          </cell>
          <cell r="F200">
            <v>-0.67982456140350866</v>
          </cell>
          <cell r="G200">
            <v>0</v>
          </cell>
          <cell r="H200">
            <v>0</v>
          </cell>
          <cell r="I200">
            <v>0</v>
          </cell>
          <cell r="J200">
            <v>-0.67982456140350866</v>
          </cell>
        </row>
        <row r="201">
          <cell r="B201">
            <v>1</v>
          </cell>
          <cell r="C201">
            <v>37258</v>
          </cell>
          <cell r="D201" t="str">
            <v>CORPMKTNG</v>
          </cell>
          <cell r="E201">
            <v>0</v>
          </cell>
          <cell r="F201">
            <v>-7.8947368421052637</v>
          </cell>
          <cell r="G201">
            <v>0</v>
          </cell>
          <cell r="H201">
            <v>0</v>
          </cell>
          <cell r="I201">
            <v>0</v>
          </cell>
          <cell r="J201">
            <v>-7.8947368421052637</v>
          </cell>
        </row>
        <row r="202">
          <cell r="B202">
            <v>1</v>
          </cell>
          <cell r="C202">
            <v>37258</v>
          </cell>
          <cell r="D202" t="str">
            <v>CORPOTHER</v>
          </cell>
          <cell r="E202">
            <v>0</v>
          </cell>
          <cell r="F202">
            <v>0</v>
          </cell>
          <cell r="G202">
            <v>0</v>
          </cell>
          <cell r="H202">
            <v>0</v>
          </cell>
          <cell r="I202">
            <v>0</v>
          </cell>
          <cell r="J202">
            <v>0</v>
          </cell>
        </row>
        <row r="203">
          <cell r="B203">
            <v>1</v>
          </cell>
          <cell r="C203">
            <v>37258</v>
          </cell>
          <cell r="D203" t="str">
            <v>CORPTSPL</v>
          </cell>
          <cell r="E203">
            <v>0</v>
          </cell>
          <cell r="F203">
            <v>-5.5263157894736841</v>
          </cell>
          <cell r="G203">
            <v>0</v>
          </cell>
          <cell r="H203">
            <v>0</v>
          </cell>
          <cell r="I203">
            <v>0</v>
          </cell>
          <cell r="J203">
            <v>-5.5263157894736841</v>
          </cell>
        </row>
        <row r="204">
          <cell r="B204">
            <v>1</v>
          </cell>
          <cell r="C204">
            <v>37258</v>
          </cell>
          <cell r="D204" t="str">
            <v>CORPFREEDOMPL</v>
          </cell>
          <cell r="E204">
            <v>0</v>
          </cell>
          <cell r="F204">
            <v>0</v>
          </cell>
          <cell r="G204">
            <v>0</v>
          </cell>
          <cell r="H204">
            <v>0</v>
          </cell>
          <cell r="I204">
            <v>0</v>
          </cell>
          <cell r="J204">
            <v>0</v>
          </cell>
        </row>
        <row r="205">
          <cell r="B205">
            <v>1</v>
          </cell>
          <cell r="C205">
            <v>37258</v>
          </cell>
          <cell r="D205" t="str">
            <v>CORPMININT</v>
          </cell>
          <cell r="E205">
            <v>0</v>
          </cell>
          <cell r="F205">
            <v>0</v>
          </cell>
          <cell r="G205">
            <v>0</v>
          </cell>
          <cell r="H205">
            <v>0</v>
          </cell>
          <cell r="I205">
            <v>0</v>
          </cell>
          <cell r="J205">
            <v>0</v>
          </cell>
        </row>
        <row r="206">
          <cell r="B206">
            <v>1</v>
          </cell>
          <cell r="C206">
            <v>37258</v>
          </cell>
          <cell r="D206" t="str">
            <v>CORPPRTNREARN</v>
          </cell>
          <cell r="E206">
            <v>0</v>
          </cell>
          <cell r="F206">
            <v>0</v>
          </cell>
          <cell r="G206">
            <v>0</v>
          </cell>
          <cell r="H206">
            <v>0</v>
          </cell>
          <cell r="I206">
            <v>0</v>
          </cell>
          <cell r="J206">
            <v>0</v>
          </cell>
        </row>
        <row r="207">
          <cell r="B207">
            <v>1</v>
          </cell>
          <cell r="C207">
            <v>37258</v>
          </cell>
          <cell r="D207" t="str">
            <v>KAROSENREV</v>
          </cell>
          <cell r="E207">
            <v>0</v>
          </cell>
          <cell r="F207">
            <v>0</v>
          </cell>
          <cell r="G207">
            <v>0</v>
          </cell>
          <cell r="H207">
            <v>0</v>
          </cell>
          <cell r="I207">
            <v>0</v>
          </cell>
          <cell r="J207">
            <v>0</v>
          </cell>
        </row>
        <row r="208">
          <cell r="B208">
            <v>1</v>
          </cell>
          <cell r="C208">
            <v>37258</v>
          </cell>
          <cell r="D208" t="str">
            <v>eSpeed Gain / Losses</v>
          </cell>
          <cell r="E208">
            <v>0</v>
          </cell>
          <cell r="F208">
            <v>0</v>
          </cell>
          <cell r="G208">
            <v>0</v>
          </cell>
          <cell r="H208">
            <v>0</v>
          </cell>
          <cell r="I208">
            <v>0</v>
          </cell>
          <cell r="J208">
            <v>0</v>
          </cell>
        </row>
        <row r="209">
          <cell r="B209">
            <v>1</v>
          </cell>
          <cell r="C209">
            <v>37258</v>
          </cell>
          <cell r="D209" t="str">
            <v>MDC</v>
          </cell>
          <cell r="E209">
            <v>75.263157894736835</v>
          </cell>
          <cell r="F209">
            <v>0</v>
          </cell>
          <cell r="G209">
            <v>0</v>
          </cell>
          <cell r="H209">
            <v>0</v>
          </cell>
          <cell r="I209">
            <v>0</v>
          </cell>
          <cell r="J209">
            <v>75.263157894736835</v>
          </cell>
        </row>
        <row r="210">
          <cell r="B210">
            <v>1</v>
          </cell>
          <cell r="C210">
            <v>37258</v>
          </cell>
          <cell r="D210" t="str">
            <v>GIS</v>
          </cell>
          <cell r="E210">
            <v>0</v>
          </cell>
          <cell r="F210">
            <v>-0.96747368421052637</v>
          </cell>
          <cell r="G210">
            <v>0</v>
          </cell>
          <cell r="H210">
            <v>0</v>
          </cell>
          <cell r="I210">
            <v>0</v>
          </cell>
          <cell r="J210">
            <v>-0.96747368421052637</v>
          </cell>
        </row>
        <row r="211">
          <cell r="B211">
            <v>1</v>
          </cell>
          <cell r="C211">
            <v>37258</v>
          </cell>
          <cell r="D211" t="str">
            <v>FXHEDGE</v>
          </cell>
          <cell r="E211">
            <v>-9.69</v>
          </cell>
          <cell r="F211">
            <v>-1.0894736842105261</v>
          </cell>
          <cell r="G211">
            <v>0</v>
          </cell>
          <cell r="H211">
            <v>0</v>
          </cell>
          <cell r="I211">
            <v>0</v>
          </cell>
          <cell r="J211">
            <v>-10.779473684210526</v>
          </cell>
        </row>
        <row r="212">
          <cell r="B212">
            <v>1</v>
          </cell>
          <cell r="C212">
            <v>37258</v>
          </cell>
          <cell r="D212" t="str">
            <v>CORPLIQUIDBONDSNY</v>
          </cell>
          <cell r="E212">
            <v>-21.809000000000001</v>
          </cell>
          <cell r="F212">
            <v>-8.7880000000000003</v>
          </cell>
          <cell r="G212">
            <v>0</v>
          </cell>
          <cell r="H212">
            <v>0</v>
          </cell>
          <cell r="I212">
            <v>0</v>
          </cell>
          <cell r="J212">
            <v>-30.597000000000001</v>
          </cell>
        </row>
        <row r="213">
          <cell r="B213">
            <v>1</v>
          </cell>
          <cell r="C213">
            <v>37258</v>
          </cell>
          <cell r="D213" t="str">
            <v>CORPBUDGET</v>
          </cell>
          <cell r="E213">
            <v>0</v>
          </cell>
          <cell r="F213">
            <v>7.8947368421052637</v>
          </cell>
          <cell r="G213">
            <v>0</v>
          </cell>
          <cell r="H213">
            <v>0</v>
          </cell>
          <cell r="I213">
            <v>0</v>
          </cell>
          <cell r="J213">
            <v>7.8947368421052637</v>
          </cell>
        </row>
        <row r="214">
          <cell r="B214">
            <v>1</v>
          </cell>
          <cell r="C214">
            <v>37258</v>
          </cell>
          <cell r="D214" t="str">
            <v>FRANKEQUITIES</v>
          </cell>
          <cell r="E214">
            <v>5.75</v>
          </cell>
          <cell r="F214">
            <v>-15.873170441426144</v>
          </cell>
          <cell r="G214">
            <v>0</v>
          </cell>
          <cell r="H214">
            <v>0</v>
          </cell>
          <cell r="I214">
            <v>-2.4881996604486645E-4</v>
          </cell>
          <cell r="J214">
            <v>-10.123419261392188</v>
          </cell>
        </row>
        <row r="215">
          <cell r="B215">
            <v>1</v>
          </cell>
          <cell r="C215">
            <v>37258</v>
          </cell>
          <cell r="D215" t="str">
            <v>UKUKEQUITY</v>
          </cell>
          <cell r="E215">
            <v>52.47</v>
          </cell>
          <cell r="F215">
            <v>-59.044754819185059</v>
          </cell>
          <cell r="G215">
            <v>0</v>
          </cell>
          <cell r="H215">
            <v>0</v>
          </cell>
          <cell r="I215">
            <v>0.89416665540916718</v>
          </cell>
          <cell r="J215">
            <v>-5.6805881637758926</v>
          </cell>
        </row>
        <row r="216">
          <cell r="B216">
            <v>1</v>
          </cell>
          <cell r="C216">
            <v>37258</v>
          </cell>
          <cell r="D216" t="str">
            <v>UKMILANEQUITIES</v>
          </cell>
          <cell r="E216">
            <v>9.5</v>
          </cell>
          <cell r="F216">
            <v>-9.9632151782682499</v>
          </cell>
          <cell r="G216">
            <v>0</v>
          </cell>
          <cell r="H216">
            <v>0</v>
          </cell>
          <cell r="I216">
            <v>6.2997264244481738E-2</v>
          </cell>
          <cell r="J216">
            <v>-0.40021791402376816</v>
          </cell>
        </row>
        <row r="217">
          <cell r="B217">
            <v>1</v>
          </cell>
          <cell r="C217">
            <v>37258</v>
          </cell>
          <cell r="D217" t="str">
            <v>ITDLDNSALES</v>
          </cell>
          <cell r="E217">
            <v>144.69999999999999</v>
          </cell>
          <cell r="F217">
            <v>-66.817300818027547</v>
          </cell>
          <cell r="G217">
            <v>0</v>
          </cell>
          <cell r="H217">
            <v>0</v>
          </cell>
          <cell r="I217">
            <v>-10.827639194011425</v>
          </cell>
          <cell r="J217">
            <v>67.055059987961016</v>
          </cell>
        </row>
        <row r="218">
          <cell r="B218">
            <v>1</v>
          </cell>
          <cell r="C218">
            <v>37258</v>
          </cell>
          <cell r="D218" t="str">
            <v>ITDINTUK</v>
          </cell>
          <cell r="E218">
            <v>16.679647368421055</v>
          </cell>
          <cell r="F218">
            <v>-15.663696449632145</v>
          </cell>
          <cell r="G218">
            <v>0</v>
          </cell>
          <cell r="H218">
            <v>0</v>
          </cell>
          <cell r="I218">
            <v>0</v>
          </cell>
          <cell r="J218">
            <v>1.01595091878891</v>
          </cell>
        </row>
        <row r="219">
          <cell r="B219">
            <v>1</v>
          </cell>
          <cell r="C219">
            <v>37258</v>
          </cell>
          <cell r="D219" t="str">
            <v>REPOSFULUK</v>
          </cell>
          <cell r="E219">
            <v>0</v>
          </cell>
          <cell r="F219">
            <v>0</v>
          </cell>
          <cell r="G219">
            <v>0</v>
          </cell>
          <cell r="H219">
            <v>0</v>
          </cell>
          <cell r="I219">
            <v>0</v>
          </cell>
          <cell r="J219">
            <v>0</v>
          </cell>
        </row>
        <row r="220">
          <cell r="B220">
            <v>1</v>
          </cell>
          <cell r="C220">
            <v>37258</v>
          </cell>
          <cell r="D220" t="str">
            <v>ELIM</v>
          </cell>
          <cell r="E220" t="e">
            <v>#NULL!</v>
          </cell>
          <cell r="F220" t="e">
            <v>#NULL!</v>
          </cell>
          <cell r="G220">
            <v>0</v>
          </cell>
          <cell r="H220">
            <v>0</v>
          </cell>
          <cell r="I220">
            <v>0</v>
          </cell>
          <cell r="J220" t="e">
            <v>#NULL!</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A2" t="str">
            <v>G.S.B. - NEW YORK</v>
          </cell>
        </row>
        <row r="22">
          <cell r="A22" t="str">
            <v>G.S.B. - LONG</v>
          </cell>
        </row>
        <row r="32">
          <cell r="A32" t="str">
            <v>G.S.B. - FIXED DEAL</v>
          </cell>
        </row>
        <row r="42">
          <cell r="A42" t="str">
            <v>G.S.B. - INTERMEDIATE LONG</v>
          </cell>
        </row>
        <row r="62">
          <cell r="A62" t="str">
            <v>G.S.B. - ODD LOTS</v>
          </cell>
        </row>
        <row r="66">
          <cell r="A66" t="str">
            <v>EXPENSE EXTRA</v>
          </cell>
        </row>
        <row r="72">
          <cell r="A72" t="str">
            <v>G.S.B. - ZEROS</v>
          </cell>
        </row>
        <row r="82">
          <cell r="A82" t="str">
            <v>G.S.B. - LONDON</v>
          </cell>
        </row>
        <row r="92">
          <cell r="A92" t="str">
            <v>CF REPO BROKERAGE DIVISION</v>
          </cell>
        </row>
        <row r="102">
          <cell r="A102" t="str">
            <v>G.S.B. - TOKYO/ FAR EAST</v>
          </cell>
        </row>
        <row r="132">
          <cell r="A132" t="str">
            <v>Other bonus plug exp</v>
          </cell>
        </row>
        <row r="137">
          <cell r="A137" t="str">
            <v>G.S.B. INTROS</v>
          </cell>
        </row>
      </sheetData>
      <sheetData sheetId="28" refreshError="1">
        <row r="14">
          <cell r="A14" t="str">
            <v>REPOS</v>
          </cell>
        </row>
        <row r="25">
          <cell r="A25" t="str">
            <v>EUROBONDS</v>
          </cell>
        </row>
        <row r="36">
          <cell r="A36" t="str">
            <v>GILTS</v>
          </cell>
        </row>
        <row r="47">
          <cell r="A47" t="str">
            <v>F/X FWD YEN LDN</v>
          </cell>
        </row>
        <row r="80">
          <cell r="A80" t="str">
            <v>F/X FWD EURO LDN (now split)</v>
          </cell>
        </row>
        <row r="113">
          <cell r="A113" t="str">
            <v>F/X OPTIONS - UK.</v>
          </cell>
        </row>
        <row r="124">
          <cell r="A124" t="str">
            <v>FXO - LONDON EXOTIC LONDON</v>
          </cell>
        </row>
        <row r="135">
          <cell r="A135" t="str">
            <v>F/X OPTIONS - NY.</v>
          </cell>
        </row>
        <row r="146">
          <cell r="A146" t="str">
            <v>FXO - EMERGING OPTIONS-UK</v>
          </cell>
        </row>
        <row r="179">
          <cell r="A179" t="str">
            <v>F/X OPTIONS TOKYO</v>
          </cell>
        </row>
        <row r="201">
          <cell r="A201" t="str">
            <v>LONDON FUTURES - LIFFE</v>
          </cell>
        </row>
        <row r="223">
          <cell r="A223" t="str">
            <v>COMMODITIES - UK</v>
          </cell>
        </row>
      </sheetData>
      <sheetData sheetId="29" refreshError="1">
        <row r="13">
          <cell r="A13" t="str">
            <v>MMI - STK LOAN BROKER</v>
          </cell>
        </row>
        <row r="46">
          <cell r="A46" t="str">
            <v>PASSTHROUGHS</v>
          </cell>
        </row>
        <row r="57">
          <cell r="A57" t="str">
            <v>ARMS</v>
          </cell>
        </row>
        <row r="68">
          <cell r="A68" t="str">
            <v>CMO'S</v>
          </cell>
        </row>
        <row r="79">
          <cell r="A79" t="str">
            <v>STRIPS</v>
          </cell>
        </row>
        <row r="90">
          <cell r="A90" t="str">
            <v>AGENCIES</v>
          </cell>
        </row>
        <row r="112">
          <cell r="A112" t="str">
            <v>CORP. BONDS</v>
          </cell>
        </row>
        <row r="123">
          <cell r="A123" t="str">
            <v>CANADIAN - COUPONS</v>
          </cell>
        </row>
        <row r="134">
          <cell r="A134" t="str">
            <v>CANADIAN - PROVINCIALS</v>
          </cell>
        </row>
        <row r="145">
          <cell r="A145" t="str">
            <v>CANADIAN-REPOS</v>
          </cell>
        </row>
        <row r="189">
          <cell r="A189" t="str">
            <v>BID WANTED</v>
          </cell>
        </row>
        <row r="200">
          <cell r="A200" t="str">
            <v>GO's</v>
          </cell>
        </row>
        <row r="222">
          <cell r="A222" t="str">
            <v>NY PR DOLLAR</v>
          </cell>
        </row>
        <row r="233">
          <cell r="A233" t="str">
            <v>F/X FWD YEN / EURO NY</v>
          </cell>
        </row>
        <row r="244">
          <cell r="A244" t="str">
            <v>F/X FWD MARK NY</v>
          </cell>
        </row>
        <row r="255">
          <cell r="A255" t="str">
            <v>OTC OPTIONS</v>
          </cell>
        </row>
        <row r="288">
          <cell r="A288" t="str">
            <v>INT RATE OPTIONS NY</v>
          </cell>
        </row>
        <row r="299">
          <cell r="A299" t="str">
            <v>LONDON OPTIONS</v>
          </cell>
        </row>
        <row r="310">
          <cell r="A310" t="str">
            <v>BRADY BONDS NY</v>
          </cell>
        </row>
        <row r="321">
          <cell r="A321" t="str">
            <v>BRADY BONDS LDN</v>
          </cell>
        </row>
        <row r="332">
          <cell r="A332" t="str">
            <v>EUROBONDS - NY</v>
          </cell>
        </row>
        <row r="343">
          <cell r="A343" t="str">
            <v>EUROBONDS - LDN</v>
          </cell>
        </row>
        <row r="354">
          <cell r="A354" t="str">
            <v>EM - REPOS NY</v>
          </cell>
        </row>
        <row r="365">
          <cell r="A365" t="str">
            <v>EM - REPOS LDN</v>
          </cell>
        </row>
        <row r="376">
          <cell r="A376" t="str">
            <v>NY COMMODITIES</v>
          </cell>
        </row>
        <row r="420">
          <cell r="A420" t="str">
            <v>F/X FWD TOKYO</v>
          </cell>
        </row>
      </sheetData>
      <sheetData sheetId="30" refreshError="1">
        <row r="35">
          <cell r="A35" t="str">
            <v>CFLP MANAGED ASSETS</v>
          </cell>
        </row>
        <row r="46">
          <cell r="A46" t="str">
            <v>CF MANAGED ASSETS</v>
          </cell>
        </row>
        <row r="475">
          <cell r="A475" t="str">
            <v>LDN MGMT FEE</v>
          </cell>
        </row>
        <row r="530">
          <cell r="A530" t="str">
            <v>FX ADJUSTMENT</v>
          </cell>
        </row>
        <row r="666">
          <cell r="C666">
            <v>0</v>
          </cell>
        </row>
      </sheetData>
      <sheetData sheetId="31" refreshError="1">
        <row r="2">
          <cell r="A2" t="str">
            <v>YEN BONDS</v>
          </cell>
        </row>
        <row r="13">
          <cell r="A13" t="str">
            <v>JGB TOKYO</v>
          </cell>
        </row>
        <row r="24">
          <cell r="A24" t="str">
            <v>JGB REPO TOKYO</v>
          </cell>
        </row>
      </sheetData>
      <sheetData sheetId="32" refreshError="1">
        <row r="2">
          <cell r="A2" t="str">
            <v>ITD - LA SALES</v>
          </cell>
        </row>
        <row r="14">
          <cell r="A14" t="str">
            <v>LISTED</v>
          </cell>
        </row>
        <row r="25">
          <cell r="A25" t="str">
            <v>ITD - SPECIAL INVENTORIES</v>
          </cell>
        </row>
        <row r="36">
          <cell r="A36" t="str">
            <v>ITD - SPECIAL INV 2W</v>
          </cell>
        </row>
        <row r="47">
          <cell r="A47" t="str">
            <v>ITD - NY SALES</v>
          </cell>
        </row>
        <row r="71">
          <cell r="A71" t="str">
            <v>ITD - SAN FRANCISCO</v>
          </cell>
        </row>
        <row r="83">
          <cell r="A83" t="str">
            <v>ITD - PROGRAM TRADING</v>
          </cell>
        </row>
        <row r="96">
          <cell r="A96" t="str">
            <v>ITD - OTC</v>
          </cell>
        </row>
        <row r="107">
          <cell r="A107" t="str">
            <v>ITD - BOSTON</v>
          </cell>
        </row>
        <row r="119">
          <cell r="A119" t="str">
            <v>ITD - CHICAGO</v>
          </cell>
        </row>
        <row r="131">
          <cell r="A131" t="str">
            <v>ITD - CONNECTICUT SALES</v>
          </cell>
        </row>
        <row r="143">
          <cell r="A143" t="str">
            <v>ITD - DALLAS</v>
          </cell>
        </row>
        <row r="155">
          <cell r="A155" t="str">
            <v>ITD - US INTERNATIONAL</v>
          </cell>
        </row>
        <row r="168">
          <cell r="A168" t="str">
            <v>ITD - PARALLAX</v>
          </cell>
        </row>
        <row r="181">
          <cell r="A181" t="str">
            <v>FUTURES - CBT</v>
          </cell>
        </row>
        <row r="192">
          <cell r="A192" t="str">
            <v>FUTURES - CME</v>
          </cell>
        </row>
        <row r="214">
          <cell r="A214" t="str">
            <v>GTS - NY FUTURES</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4">
          <cell r="C4" t="str">
            <v xml:space="preserve">     COMBINED DAILY MANAGEMENT REPORT (IN THOUSANDS)</v>
          </cell>
        </row>
        <row r="5">
          <cell r="H5" t="str">
            <v xml:space="preserve">    DATE          </v>
          </cell>
          <cell r="I5">
            <v>1.25E-4</v>
          </cell>
          <cell r="L5">
            <v>19</v>
          </cell>
          <cell r="M5" t="str">
            <v>OUT OF</v>
          </cell>
          <cell r="N5">
            <v>20</v>
          </cell>
          <cell r="O5" t="str">
            <v>TRADING DAYS THIS MONTH</v>
          </cell>
        </row>
        <row r="8">
          <cell r="E8" t="str">
            <v>DAILY</v>
          </cell>
          <cell r="L8" t="str">
            <v>MTD</v>
          </cell>
          <cell r="S8" t="str">
            <v>YTD</v>
          </cell>
        </row>
        <row r="9">
          <cell r="I9" t="str">
            <v>Profit/</v>
          </cell>
          <cell r="P9" t="str">
            <v>Profit/</v>
          </cell>
          <cell r="W9" t="str">
            <v>Profit/</v>
          </cell>
        </row>
        <row r="10">
          <cell r="C10" t="str">
            <v>DIVISION:</v>
          </cell>
          <cell r="E10" t="str">
            <v>Revenue</v>
          </cell>
          <cell r="F10" t="str">
            <v>Expense</v>
          </cell>
          <cell r="G10" t="str">
            <v>Extra</v>
          </cell>
          <cell r="H10" t="str">
            <v>Other</v>
          </cell>
          <cell r="I10" t="str">
            <v>(Loss)</v>
          </cell>
          <cell r="L10" t="str">
            <v>Revenue</v>
          </cell>
          <cell r="M10" t="str">
            <v>Expense</v>
          </cell>
          <cell r="N10" t="str">
            <v>Extra</v>
          </cell>
          <cell r="O10" t="str">
            <v>Other</v>
          </cell>
          <cell r="P10" t="str">
            <v>(Loss)</v>
          </cell>
          <cell r="S10" t="str">
            <v>Revenue</v>
          </cell>
          <cell r="T10" t="str">
            <v>Expense</v>
          </cell>
          <cell r="U10" t="str">
            <v>Extra</v>
          </cell>
          <cell r="V10" t="str">
            <v>Other</v>
          </cell>
          <cell r="W10" t="str">
            <v>(Loss)</v>
          </cell>
        </row>
        <row r="11">
          <cell r="C11" t="str">
            <v>CX</v>
          </cell>
          <cell r="E11">
            <v>-9.1566914224499876E-2</v>
          </cell>
          <cell r="F11">
            <v>-2.6842105263157894</v>
          </cell>
          <cell r="G11">
            <v>2.7894736842105261E-3</v>
          </cell>
          <cell r="H11">
            <v>0</v>
          </cell>
          <cell r="I11">
            <v>-2.2907291900115436</v>
          </cell>
          <cell r="J11" t="str">
            <v>N/A</v>
          </cell>
          <cell r="L11">
            <v>-1.7397713702654978</v>
          </cell>
          <cell r="M11">
            <v>-51</v>
          </cell>
          <cell r="N11">
            <v>5.2999999999999999E-2</v>
          </cell>
          <cell r="O11">
            <v>0</v>
          </cell>
          <cell r="P11">
            <v>-52.686771370265504</v>
          </cell>
          <cell r="Q11" t="str">
            <v>N/A</v>
          </cell>
          <cell r="S11">
            <v>-42.327661370265503</v>
          </cell>
          <cell r="T11">
            <v>-809.58658000000003</v>
          </cell>
          <cell r="U11">
            <v>48.466999999999999</v>
          </cell>
          <cell r="V11">
            <v>0</v>
          </cell>
          <cell r="W11">
            <v>-803.4472413702656</v>
          </cell>
          <cell r="X11" t="str">
            <v>N/A</v>
          </cell>
        </row>
        <row r="12">
          <cell r="C12" t="str">
            <v>ITD</v>
          </cell>
          <cell r="E12">
            <v>1504.6107026315788</v>
          </cell>
          <cell r="F12">
            <v>-1038.3246861589475</v>
          </cell>
          <cell r="G12">
            <v>-0.5</v>
          </cell>
          <cell r="H12">
            <v>-44.232101832652631</v>
          </cell>
          <cell r="I12">
            <v>348.24019035476522</v>
          </cell>
          <cell r="J12">
            <v>0.31926821359984586</v>
          </cell>
          <cell r="L12">
            <v>28587.603349999998</v>
          </cell>
          <cell r="M12">
            <v>-19728.169037020001</v>
          </cell>
          <cell r="N12">
            <v>-9.5</v>
          </cell>
          <cell r="O12">
            <v>-840.40993482040005</v>
          </cell>
          <cell r="P12">
            <v>8009.5243781596</v>
          </cell>
          <cell r="Q12">
            <v>0.28017474148141908</v>
          </cell>
          <cell r="S12">
            <v>322013.71464999998</v>
          </cell>
          <cell r="T12">
            <v>-200310.75932702</v>
          </cell>
          <cell r="U12">
            <v>-8227.1650000000009</v>
          </cell>
          <cell r="V12">
            <v>-10851.172554820399</v>
          </cell>
          <cell r="W12">
            <v>102624.6177681596</v>
          </cell>
          <cell r="X12">
            <v>0.31869641912520202</v>
          </cell>
        </row>
        <row r="13">
          <cell r="C13" t="str">
            <v>GSB</v>
          </cell>
          <cell r="E13">
            <v>93.745717904334583</v>
          </cell>
          <cell r="F13">
            <v>60.504020186677437</v>
          </cell>
          <cell r="G13">
            <v>-5.4910357894736794</v>
          </cell>
          <cell r="H13">
            <v>-1.4103802278855588</v>
          </cell>
          <cell r="I13">
            <v>121.7225269304088</v>
          </cell>
          <cell r="J13">
            <v>-0.53674740801915921</v>
          </cell>
          <cell r="L13">
            <v>1781.168640182357</v>
          </cell>
          <cell r="M13">
            <v>1149.5763835468713</v>
          </cell>
          <cell r="N13">
            <v>-104.32967999999991</v>
          </cell>
          <cell r="O13">
            <v>-26.797224329825617</v>
          </cell>
          <cell r="P13">
            <v>2799.6181193994025</v>
          </cell>
          <cell r="Q13">
            <v>1.5717872279139027</v>
          </cell>
          <cell r="S13">
            <v>29546.534990182354</v>
          </cell>
          <cell r="T13">
            <v>-21629.386166453129</v>
          </cell>
          <cell r="U13">
            <v>-275.07867999999991</v>
          </cell>
          <cell r="V13">
            <v>-101.99722432982563</v>
          </cell>
          <cell r="W13">
            <v>7540.0729193994011</v>
          </cell>
          <cell r="X13">
            <v>0.25519313590933074</v>
          </cell>
        </row>
        <row r="14">
          <cell r="C14" t="str">
            <v>INT RATE DERIV</v>
          </cell>
          <cell r="E14">
            <v>194.82765713157897</v>
          </cell>
          <cell r="F14">
            <v>-178.74548409921053</v>
          </cell>
          <cell r="G14">
            <v>0</v>
          </cell>
          <cell r="H14">
            <v>-12.089350666950658</v>
          </cell>
          <cell r="I14">
            <v>3.2984184757799007</v>
          </cell>
          <cell r="J14">
            <v>0.26980343045810895</v>
          </cell>
          <cell r="L14">
            <v>3701.7254855000006</v>
          </cell>
          <cell r="M14">
            <v>-3396.1641978849998</v>
          </cell>
          <cell r="N14">
            <v>0</v>
          </cell>
          <cell r="O14">
            <v>-229.69766267206251</v>
          </cell>
          <cell r="P14">
            <v>75.863624942937719</v>
          </cell>
          <cell r="Q14">
            <v>2.0494125034420441E-2</v>
          </cell>
          <cell r="S14">
            <v>32675.127045499994</v>
          </cell>
          <cell r="T14">
            <v>-29888.931942884999</v>
          </cell>
          <cell r="U14">
            <v>-717.61199999999997</v>
          </cell>
          <cell r="V14">
            <v>-2417.7545026720627</v>
          </cell>
          <cell r="W14">
            <v>-349.17140005706437</v>
          </cell>
          <cell r="X14">
            <v>-1.0686152790495489E-2</v>
          </cell>
        </row>
        <row r="15">
          <cell r="C15" t="str">
            <v>CORP. BONDS</v>
          </cell>
          <cell r="E15">
            <v>158.28506922105262</v>
          </cell>
          <cell r="F15">
            <v>-129.71128823536847</v>
          </cell>
          <cell r="G15">
            <v>-1.5513157894736842</v>
          </cell>
          <cell r="H15">
            <v>-1.3511232598105263</v>
          </cell>
          <cell r="I15">
            <v>21.206760730069536</v>
          </cell>
          <cell r="J15">
            <v>0.13762769938546196</v>
          </cell>
          <cell r="L15">
            <v>3007.4163152000001</v>
          </cell>
          <cell r="M15">
            <v>-2464.5144764720008</v>
          </cell>
          <cell r="N15">
            <v>-29.475000000000001</v>
          </cell>
          <cell r="O15">
            <v>-25.671341936400001</v>
          </cell>
          <cell r="P15">
            <v>487.75549679159934</v>
          </cell>
          <cell r="Q15">
            <v>0.16218422914260291</v>
          </cell>
          <cell r="S15">
            <v>24811.816775200001</v>
          </cell>
          <cell r="T15">
            <v>-20464.112096472003</v>
          </cell>
          <cell r="U15">
            <v>60.86</v>
          </cell>
          <cell r="V15">
            <v>-304.84847193639996</v>
          </cell>
          <cell r="W15">
            <v>4103.7162067915979</v>
          </cell>
          <cell r="X15">
            <v>0.16539362046609016</v>
          </cell>
        </row>
        <row r="16">
          <cell r="C16" t="str">
            <v>F/X OPTIONS</v>
          </cell>
          <cell r="E16">
            <v>126.93061894736842</v>
          </cell>
          <cell r="F16">
            <v>-110.53961082321187</v>
          </cell>
          <cell r="G16">
            <v>-3.0526315789473686</v>
          </cell>
          <cell r="H16">
            <v>-0.88868259103508773</v>
          </cell>
          <cell r="I16">
            <v>10.284529788230774</v>
          </cell>
          <cell r="J16">
            <v>0.165451756422936</v>
          </cell>
          <cell r="L16">
            <v>2411.6817599999999</v>
          </cell>
          <cell r="M16">
            <v>-2100.2526056410256</v>
          </cell>
          <cell r="N16">
            <v>-58</v>
          </cell>
          <cell r="O16">
            <v>-16.884969229666666</v>
          </cell>
          <cell r="P16">
            <v>236.54418512930781</v>
          </cell>
          <cell r="Q16">
            <v>9.8082669551436921E-2</v>
          </cell>
          <cell r="S16">
            <v>21303.299020000002</v>
          </cell>
          <cell r="T16">
            <v>-18376.763315641023</v>
          </cell>
          <cell r="U16">
            <v>-80.763999999999996</v>
          </cell>
          <cell r="V16">
            <v>-522.16559922966667</v>
          </cell>
          <cell r="W16">
            <v>2323.6061051293091</v>
          </cell>
          <cell r="X16">
            <v>0.10907259495103819</v>
          </cell>
        </row>
        <row r="17">
          <cell r="C17" t="str">
            <v>MMI</v>
          </cell>
          <cell r="E17">
            <v>62.646250526315782</v>
          </cell>
          <cell r="F17">
            <v>-33.974270111666662</v>
          </cell>
          <cell r="G17">
            <v>0</v>
          </cell>
          <cell r="H17">
            <v>-4.5905631436008782</v>
          </cell>
          <cell r="I17">
            <v>19.893344702170285</v>
          </cell>
          <cell r="J17">
            <v>0.59925607001335901</v>
          </cell>
          <cell r="L17">
            <v>1190.2787599999999</v>
          </cell>
          <cell r="M17">
            <v>-645.51113212166661</v>
          </cell>
          <cell r="N17">
            <v>0</v>
          </cell>
          <cell r="O17">
            <v>-87.22069972841669</v>
          </cell>
          <cell r="P17">
            <v>457.54692814991654</v>
          </cell>
          <cell r="Q17">
            <v>0.38440316968263516</v>
          </cell>
          <cell r="S17">
            <v>11894.461009999859</v>
          </cell>
          <cell r="T17">
            <v>-6893.999412121666</v>
          </cell>
          <cell r="U17">
            <v>0</v>
          </cell>
          <cell r="V17">
            <v>-825.62151972841662</v>
          </cell>
          <cell r="W17">
            <v>4174.8400781497767</v>
          </cell>
          <cell r="X17">
            <v>0.35099026972638131</v>
          </cell>
        </row>
        <row r="18">
          <cell r="C18" t="str">
            <v>AGENCIES</v>
          </cell>
          <cell r="E18">
            <v>110.74207578947369</v>
          </cell>
          <cell r="F18">
            <v>-73.264969145479085</v>
          </cell>
          <cell r="G18">
            <v>-0.67105263157894735</v>
          </cell>
          <cell r="H18">
            <v>-9.9758986754999981</v>
          </cell>
          <cell r="I18">
            <v>22.164041365278159</v>
          </cell>
          <cell r="J18">
            <v>0.39020351475378601</v>
          </cell>
          <cell r="L18">
            <v>2104.09944</v>
          </cell>
          <cell r="M18">
            <v>-1392.0344137641025</v>
          </cell>
          <cell r="N18">
            <v>-12.75</v>
          </cell>
          <cell r="O18">
            <v>-189.54207483449997</v>
          </cell>
          <cell r="P18">
            <v>509.77295140139762</v>
          </cell>
          <cell r="Q18">
            <v>0.24227607389192482</v>
          </cell>
          <cell r="S18">
            <v>20494.19094</v>
          </cell>
          <cell r="T18">
            <v>-14986.034133764104</v>
          </cell>
          <cell r="U18">
            <v>285.85000000000002</v>
          </cell>
          <cell r="V18">
            <v>-1390.3847248344998</v>
          </cell>
          <cell r="W18">
            <v>4403.6220814013986</v>
          </cell>
          <cell r="X18">
            <v>0.21487172117668377</v>
          </cell>
        </row>
        <row r="19">
          <cell r="C19" t="str">
            <v>MBSB</v>
          </cell>
          <cell r="E19">
            <v>63.869294583157888</v>
          </cell>
          <cell r="F19">
            <v>-54.241762828273693</v>
          </cell>
          <cell r="G19">
            <v>2.3190526315789541</v>
          </cell>
          <cell r="H19">
            <v>0</v>
          </cell>
          <cell r="I19">
            <v>9.8689175366434796</v>
          </cell>
          <cell r="J19">
            <v>0.97358077661140252</v>
          </cell>
          <cell r="L19">
            <v>1213.5165970799999</v>
          </cell>
          <cell r="M19">
            <v>-1030.5934937372001</v>
          </cell>
          <cell r="N19">
            <v>44.062000000000126</v>
          </cell>
          <cell r="O19">
            <v>0</v>
          </cell>
          <cell r="P19">
            <v>226.98510334280002</v>
          </cell>
          <cell r="Q19">
            <v>0.18704738269668367</v>
          </cell>
          <cell r="S19">
            <v>11100.026017079997</v>
          </cell>
          <cell r="T19">
            <v>-9543.3735137372005</v>
          </cell>
          <cell r="U19">
            <v>11.417260000000056</v>
          </cell>
          <cell r="V19">
            <v>0</v>
          </cell>
          <cell r="W19">
            <v>1568.0697633427978</v>
          </cell>
          <cell r="X19">
            <v>0.14126721513354601</v>
          </cell>
        </row>
        <row r="20">
          <cell r="C20" t="str">
            <v>EURO REPOS</v>
          </cell>
          <cell r="E20">
            <v>67.405789473684209</v>
          </cell>
          <cell r="F20">
            <v>-56.172043755980859</v>
          </cell>
          <cell r="G20">
            <v>0</v>
          </cell>
          <cell r="H20">
            <v>-1.53615339952153</v>
          </cell>
          <cell r="I20">
            <v>8.0110545237154209</v>
          </cell>
          <cell r="J20">
            <v>-0.16010138619327338</v>
          </cell>
          <cell r="L20">
            <v>1280.71</v>
          </cell>
          <cell r="M20">
            <v>-1067.2688313636363</v>
          </cell>
          <cell r="N20">
            <v>0</v>
          </cell>
          <cell r="O20">
            <v>-29.186914590909069</v>
          </cell>
          <cell r="P20">
            <v>184.25425404545467</v>
          </cell>
          <cell r="Q20">
            <v>0.14386883372930223</v>
          </cell>
          <cell r="S20">
            <v>10547.56711</v>
          </cell>
          <cell r="T20">
            <v>-10115.641646363638</v>
          </cell>
          <cell r="U20">
            <v>0</v>
          </cell>
          <cell r="V20">
            <v>-320.04523459090905</v>
          </cell>
          <cell r="W20">
            <v>111.88022904545306</v>
          </cell>
          <cell r="X20">
            <v>1.060720712925173E-2</v>
          </cell>
        </row>
        <row r="21">
          <cell r="C21" t="str">
            <v>UST OPTIONS</v>
          </cell>
          <cell r="E21">
            <v>3.7931117052631578</v>
          </cell>
          <cell r="F21">
            <v>-5.3263157894736848</v>
          </cell>
          <cell r="G21">
            <v>0.24210526315789471</v>
          </cell>
          <cell r="H21">
            <v>0</v>
          </cell>
          <cell r="I21">
            <v>-1.066559895652174</v>
          </cell>
          <cell r="J21" t="str">
            <v>N/A</v>
          </cell>
          <cell r="L21">
            <v>72.069122399999998</v>
          </cell>
          <cell r="M21">
            <v>-101.2</v>
          </cell>
          <cell r="N21">
            <v>4.5999999999999996</v>
          </cell>
          <cell r="O21">
            <v>0</v>
          </cell>
          <cell r="P21">
            <v>-24.530877600000004</v>
          </cell>
          <cell r="Q21">
            <v>-0.34037985732430681</v>
          </cell>
          <cell r="S21">
            <v>947.59706239999991</v>
          </cell>
          <cell r="T21">
            <v>-1114.6982499999999</v>
          </cell>
          <cell r="U21">
            <v>36.049999999999997</v>
          </cell>
          <cell r="V21">
            <v>0</v>
          </cell>
          <cell r="W21">
            <v>-131.05118759999999</v>
          </cell>
          <cell r="X21">
            <v>-0.13829843168580933</v>
          </cell>
        </row>
        <row r="22">
          <cell r="C22" t="str">
            <v>JGB TOKYO</v>
          </cell>
          <cell r="E22">
            <v>38.133684210526312</v>
          </cell>
          <cell r="F22">
            <v>-30.25215789473684</v>
          </cell>
          <cell r="G22">
            <v>0</v>
          </cell>
          <cell r="H22">
            <v>0</v>
          </cell>
          <cell r="I22">
            <v>6.5108260869565227</v>
          </cell>
          <cell r="J22">
            <v>0.28930545517813683</v>
          </cell>
          <cell r="L22">
            <v>724.54</v>
          </cell>
          <cell r="M22">
            <v>-574.79099999999994</v>
          </cell>
          <cell r="N22">
            <v>0</v>
          </cell>
          <cell r="O22">
            <v>0</v>
          </cell>
          <cell r="P22">
            <v>149.74900000000002</v>
          </cell>
          <cell r="Q22">
            <v>0.20668148066359349</v>
          </cell>
          <cell r="S22">
            <v>4447.6230899999991</v>
          </cell>
          <cell r="T22">
            <v>-4316.3197099999998</v>
          </cell>
          <cell r="U22">
            <v>0</v>
          </cell>
          <cell r="V22">
            <v>0</v>
          </cell>
          <cell r="W22">
            <v>131.30337999999938</v>
          </cell>
          <cell r="X22">
            <v>2.9522146401123977E-2</v>
          </cell>
        </row>
        <row r="23">
          <cell r="C23" t="str">
            <v>TOKYO OTHER</v>
          </cell>
          <cell r="E23">
            <v>9.6242105263157907</v>
          </cell>
          <cell r="F23">
            <v>-12.669421052631582</v>
          </cell>
          <cell r="G23">
            <v>0</v>
          </cell>
          <cell r="H23">
            <v>0</v>
          </cell>
          <cell r="I23">
            <v>-2.515608695652177</v>
          </cell>
          <cell r="J23">
            <v>0.22777959396990669</v>
          </cell>
          <cell r="L23">
            <v>182.86</v>
          </cell>
          <cell r="M23">
            <v>-240.71900000000008</v>
          </cell>
          <cell r="N23">
            <v>0</v>
          </cell>
          <cell r="O23">
            <v>0</v>
          </cell>
          <cell r="P23">
            <v>-57.859000000000073</v>
          </cell>
          <cell r="Q23">
            <v>-0.31641146232090162</v>
          </cell>
          <cell r="S23">
            <v>2635.5575899999999</v>
          </cell>
          <cell r="T23">
            <v>-2778.8982599999999</v>
          </cell>
          <cell r="U23">
            <v>0</v>
          </cell>
          <cell r="V23">
            <v>0</v>
          </cell>
          <cell r="W23">
            <v>-143.34067000000016</v>
          </cell>
          <cell r="X23">
            <v>-5.4387227410196783E-2</v>
          </cell>
        </row>
        <row r="24">
          <cell r="C24" t="str">
            <v>ESPEED FULFILLMENT</v>
          </cell>
          <cell r="E24">
            <v>143.6126084221263</v>
          </cell>
          <cell r="F24">
            <v>-213.17076387308038</v>
          </cell>
          <cell r="G24">
            <v>0.44794473684209746</v>
          </cell>
          <cell r="H24">
            <v>-14.483606124199381</v>
          </cell>
          <cell r="I24">
            <v>-69.055761735996398</v>
          </cell>
          <cell r="J24">
            <v>0.61695300338370629</v>
          </cell>
          <cell r="L24">
            <v>2728.6395600203996</v>
          </cell>
          <cell r="M24">
            <v>-4050.2445135885273</v>
          </cell>
          <cell r="N24">
            <v>8.5109499999998519</v>
          </cell>
          <cell r="O24">
            <v>-275.18851635978825</v>
          </cell>
          <cell r="P24">
            <v>-1588.2825199279173</v>
          </cell>
          <cell r="Q24">
            <v>-0.58207853583858582</v>
          </cell>
          <cell r="S24">
            <v>19201.595220020397</v>
          </cell>
          <cell r="T24">
            <v>-8116.2831535885261</v>
          </cell>
          <cell r="U24">
            <v>8.5109499999998519</v>
          </cell>
          <cell r="V24">
            <v>-275.18851635978837</v>
          </cell>
          <cell r="W24">
            <v>10818.634500072083</v>
          </cell>
          <cell r="X24">
            <v>0.56342373516925903</v>
          </cell>
        </row>
        <row r="25">
          <cell r="C25" t="str">
            <v>ENERGY</v>
          </cell>
          <cell r="E25">
            <v>87.233525036790908</v>
          </cell>
          <cell r="F25">
            <v>-67.397063824550472</v>
          </cell>
          <cell r="G25">
            <v>4.2740889385433016</v>
          </cell>
          <cell r="H25">
            <v>-6.4455434039422483</v>
          </cell>
          <cell r="I25">
            <v>15.195049051738609</v>
          </cell>
          <cell r="J25">
            <v>7.2357274869834343E-2</v>
          </cell>
          <cell r="L25">
            <v>1657.4369756990272</v>
          </cell>
          <cell r="M25">
            <v>-1280.5442126664589</v>
          </cell>
          <cell r="N25">
            <v>81.207689832322728</v>
          </cell>
          <cell r="O25">
            <v>-122.46532467490272</v>
          </cell>
          <cell r="P25">
            <v>349.48612818998799</v>
          </cell>
          <cell r="Q25">
            <v>0.21085937704665456</v>
          </cell>
          <cell r="S25">
            <v>9887.6845556990265</v>
          </cell>
          <cell r="T25">
            <v>-8662.4330226664588</v>
          </cell>
          <cell r="U25">
            <v>150.04220983232273</v>
          </cell>
          <cell r="V25">
            <v>-691.02085467490269</v>
          </cell>
          <cell r="W25">
            <v>698.12388818998761</v>
          </cell>
          <cell r="X25">
            <v>7.0605396466415948E-2</v>
          </cell>
        </row>
        <row r="26">
          <cell r="C26" t="str">
            <v>EUROBONDS</v>
          </cell>
          <cell r="E26">
            <v>147.32</v>
          </cell>
          <cell r="F26">
            <v>-109.56199984830808</v>
          </cell>
          <cell r="G26">
            <v>0</v>
          </cell>
          <cell r="H26">
            <v>-0.3813815789473684</v>
          </cell>
          <cell r="I26">
            <v>30.87633708183245</v>
          </cell>
          <cell r="J26">
            <v>0.23640900271251383</v>
          </cell>
          <cell r="L26">
            <v>2799.08</v>
          </cell>
          <cell r="M26">
            <v>-2081.6779971178535</v>
          </cell>
          <cell r="N26">
            <v>0</v>
          </cell>
          <cell r="O26">
            <v>-7.2462499999999999</v>
          </cell>
          <cell r="P26">
            <v>710.15575288214632</v>
          </cell>
          <cell r="Q26">
            <v>0.25371041659479054</v>
          </cell>
          <cell r="S26">
            <v>20908.423760000001</v>
          </cell>
          <cell r="T26">
            <v>-18367.744457117853</v>
          </cell>
          <cell r="U26">
            <v>0</v>
          </cell>
          <cell r="V26">
            <v>-224.94579000000002</v>
          </cell>
          <cell r="W26">
            <v>2315.7335128821451</v>
          </cell>
          <cell r="X26">
            <v>0.11075600626157124</v>
          </cell>
        </row>
        <row r="27">
          <cell r="C27" t="str">
            <v>LIQUIDITY PRODUCTS</v>
          </cell>
          <cell r="E27">
            <v>-13.194126315789472</v>
          </cell>
          <cell r="F27">
            <v>-9.0613684210526309</v>
          </cell>
          <cell r="G27">
            <v>0</v>
          </cell>
          <cell r="H27">
            <v>0</v>
          </cell>
          <cell r="I27">
            <v>-18.384973913043478</v>
          </cell>
          <cell r="J27">
            <v>0.78678263133982684</v>
          </cell>
          <cell r="L27">
            <v>-250.68839999999997</v>
          </cell>
          <cell r="M27">
            <v>-172.166</v>
          </cell>
          <cell r="N27">
            <v>0</v>
          </cell>
          <cell r="O27">
            <v>0</v>
          </cell>
          <cell r="P27">
            <v>-422.8544</v>
          </cell>
          <cell r="Q27">
            <v>-1.6867729021366766</v>
          </cell>
          <cell r="S27">
            <v>-1806.20397</v>
          </cell>
          <cell r="T27">
            <v>-986.92538999999988</v>
          </cell>
          <cell r="U27">
            <v>0</v>
          </cell>
          <cell r="V27">
            <v>0</v>
          </cell>
          <cell r="W27">
            <v>-2793.1293599999999</v>
          </cell>
          <cell r="X27">
            <v>-1.5464086041179501</v>
          </cell>
        </row>
        <row r="28">
          <cell r="C28" t="str">
            <v>EMERGING MKTS</v>
          </cell>
          <cell r="E28">
            <v>43.26491695263158</v>
          </cell>
          <cell r="F28">
            <v>-50.027133366578951</v>
          </cell>
          <cell r="G28">
            <v>0</v>
          </cell>
          <cell r="H28">
            <v>-0.10192990604723348</v>
          </cell>
          <cell r="I28">
            <v>-5.670381742604234</v>
          </cell>
          <cell r="J28">
            <v>-0.67135949535110617</v>
          </cell>
          <cell r="L28">
            <v>822.03342210000005</v>
          </cell>
          <cell r="M28">
            <v>-950.51553396500003</v>
          </cell>
          <cell r="N28">
            <v>0</v>
          </cell>
          <cell r="O28">
            <v>-1.9366682148974361</v>
          </cell>
          <cell r="P28">
            <v>-130.41878007989737</v>
          </cell>
          <cell r="Q28">
            <v>-0.15865386561379008</v>
          </cell>
          <cell r="S28">
            <v>8267.5586020999999</v>
          </cell>
          <cell r="T28">
            <v>-10061.019223965</v>
          </cell>
          <cell r="U28">
            <v>50.021000000000008</v>
          </cell>
          <cell r="V28">
            <v>-28.374428214897449</v>
          </cell>
          <cell r="W28">
            <v>-1771.8140500798972</v>
          </cell>
          <cell r="X28">
            <v>-0.21430922178523754</v>
          </cell>
        </row>
        <row r="29">
          <cell r="C29" t="str">
            <v>MUNIS</v>
          </cell>
          <cell r="E29">
            <v>36.956341468421058</v>
          </cell>
          <cell r="F29">
            <v>-42.365026349315784</v>
          </cell>
          <cell r="G29">
            <v>-1.3826315789473684</v>
          </cell>
          <cell r="H29">
            <v>0</v>
          </cell>
          <cell r="I29">
            <v>-5.6102179450869532</v>
          </cell>
          <cell r="J29">
            <v>2.9053193964804741E-2</v>
          </cell>
          <cell r="L29">
            <v>702.17048790000013</v>
          </cell>
          <cell r="M29">
            <v>-804.9355006369999</v>
          </cell>
          <cell r="N29">
            <v>-26.27</v>
          </cell>
          <cell r="O29">
            <v>0</v>
          </cell>
          <cell r="P29">
            <v>-129.03501273699993</v>
          </cell>
          <cell r="Q29">
            <v>-0.18376593001353328</v>
          </cell>
          <cell r="S29">
            <v>5438.0503978999996</v>
          </cell>
          <cell r="T29">
            <v>-5630.3880906369996</v>
          </cell>
          <cell r="U29">
            <v>38.159999999999997</v>
          </cell>
          <cell r="V29">
            <v>0</v>
          </cell>
          <cell r="W29">
            <v>-154.17769273699975</v>
          </cell>
          <cell r="X29">
            <v>-2.8351648376877533E-2</v>
          </cell>
        </row>
        <row r="30">
          <cell r="C30" t="str">
            <v>GILTS</v>
          </cell>
          <cell r="E30">
            <v>12.807894736842105</v>
          </cell>
          <cell r="F30">
            <v>-12.886977873289469</v>
          </cell>
          <cell r="G30">
            <v>0</v>
          </cell>
          <cell r="H30">
            <v>-0.15255263157894736</v>
          </cell>
          <cell r="I30">
            <v>-0.19135128663043163</v>
          </cell>
          <cell r="J30">
            <v>-0.49404314204313948</v>
          </cell>
          <cell r="L30">
            <v>243.35</v>
          </cell>
          <cell r="M30">
            <v>-244.85257959249992</v>
          </cell>
          <cell r="N30">
            <v>0</v>
          </cell>
          <cell r="O30">
            <v>-2.8984999999999999</v>
          </cell>
          <cell r="P30">
            <v>-4.4010795924999275</v>
          </cell>
          <cell r="Q30">
            <v>-1.8085389737004017E-2</v>
          </cell>
          <cell r="S30">
            <v>2221.90157</v>
          </cell>
          <cell r="T30">
            <v>-2392.6474995924996</v>
          </cell>
          <cell r="U30">
            <v>0</v>
          </cell>
          <cell r="V30">
            <v>-26.348369999999999</v>
          </cell>
          <cell r="W30">
            <v>-197.09429959249957</v>
          </cell>
          <cell r="X30">
            <v>-8.8705234405365471E-2</v>
          </cell>
        </row>
        <row r="31">
          <cell r="C31" t="str">
            <v>CF REPO BROKERAGE</v>
          </cell>
          <cell r="E31">
            <v>6.6909589105263167</v>
          </cell>
          <cell r="F31">
            <v>-4.9384605263157937</v>
          </cell>
          <cell r="G31">
            <v>0.46157894736842103</v>
          </cell>
          <cell r="H31">
            <v>-2.2140773315789505E-2</v>
          </cell>
          <cell r="I31">
            <v>1.8107302003043446</v>
          </cell>
          <cell r="J31">
            <v>-0.2258836939205297</v>
          </cell>
          <cell r="L31">
            <v>127.12821930000001</v>
          </cell>
          <cell r="M31">
            <v>-93.83075000000008</v>
          </cell>
          <cell r="N31">
            <v>8.77</v>
          </cell>
          <cell r="O31">
            <v>-0.4206746930000006</v>
          </cell>
          <cell r="P31">
            <v>41.646794606999926</v>
          </cell>
          <cell r="Q31">
            <v>0.32759677462893499</v>
          </cell>
          <cell r="S31">
            <v>1355.4588393000001</v>
          </cell>
          <cell r="T31">
            <v>-2714.0643300000002</v>
          </cell>
          <cell r="U31">
            <v>29.192</v>
          </cell>
          <cell r="V31">
            <v>6.1793253069999992</v>
          </cell>
          <cell r="W31">
            <v>-1323.234165393</v>
          </cell>
          <cell r="X31">
            <v>-0.97622600334832599</v>
          </cell>
        </row>
        <row r="32">
          <cell r="C32" t="str">
            <v>EURO GOVT BONDS</v>
          </cell>
          <cell r="E32">
            <v>97.586315789473687</v>
          </cell>
          <cell r="F32">
            <v>-94.637730431762265</v>
          </cell>
          <cell r="G32">
            <v>-0.34342105263157774</v>
          </cell>
          <cell r="H32">
            <v>-0.99531560887512915</v>
          </cell>
          <cell r="I32">
            <v>1.3298750099082317</v>
          </cell>
          <cell r="J32">
            <v>-0.75091450165640505</v>
          </cell>
          <cell r="L32">
            <v>1854.14</v>
          </cell>
          <cell r="M32">
            <v>-1798.1168782034831</v>
          </cell>
          <cell r="N32">
            <v>-6.5249999999999773</v>
          </cell>
          <cell r="O32">
            <v>-18.910996568627453</v>
          </cell>
          <cell r="P32">
            <v>30.587125227889331</v>
          </cell>
          <cell r="Q32">
            <v>1.6496664344596058E-2</v>
          </cell>
          <cell r="S32">
            <v>18765.091049999999</v>
          </cell>
          <cell r="T32">
            <v>-19989.668318203487</v>
          </cell>
          <cell r="U32">
            <v>-518.73900000000003</v>
          </cell>
          <cell r="V32">
            <v>-53.999346568627459</v>
          </cell>
          <cell r="W32">
            <v>-1797.3156147721152</v>
          </cell>
          <cell r="X32">
            <v>-9.5779743886300797E-2</v>
          </cell>
        </row>
        <row r="33">
          <cell r="C33" t="str">
            <v>CANTOR INDEX</v>
          </cell>
          <cell r="E33">
            <v>21.368315789473691</v>
          </cell>
          <cell r="F33">
            <v>-33.640883552631593</v>
          </cell>
          <cell r="G33">
            <v>0</v>
          </cell>
          <cell r="H33">
            <v>-1.112362938596491</v>
          </cell>
          <cell r="I33">
            <v>-11.057116666666674</v>
          </cell>
          <cell r="J33">
            <v>-0.16483093647664826</v>
          </cell>
          <cell r="L33">
            <v>405.9980000000001</v>
          </cell>
          <cell r="M33">
            <v>-639.17678750000027</v>
          </cell>
          <cell r="N33">
            <v>0</v>
          </cell>
          <cell r="O33">
            <v>-21.134895833333328</v>
          </cell>
          <cell r="P33">
            <v>-254.3136833333335</v>
          </cell>
          <cell r="Q33">
            <v>-0.6263914682666748</v>
          </cell>
          <cell r="S33">
            <v>1435.3620800000001</v>
          </cell>
          <cell r="T33">
            <v>-4579.6421774999999</v>
          </cell>
          <cell r="U33">
            <v>0</v>
          </cell>
          <cell r="V33">
            <v>-180.44313583333332</v>
          </cell>
          <cell r="W33">
            <v>-3324.7232333333332</v>
          </cell>
          <cell r="X33" t="str">
            <v>N/A</v>
          </cell>
        </row>
        <row r="34">
          <cell r="C34" t="str">
            <v>CREDIT DERIVATIVES</v>
          </cell>
          <cell r="E34">
            <v>16.317894736842106</v>
          </cell>
          <cell r="F34">
            <v>-10.783621052631579</v>
          </cell>
          <cell r="G34">
            <v>0</v>
          </cell>
          <cell r="H34">
            <v>-8.7719298245614044E-2</v>
          </cell>
          <cell r="I34">
            <v>4.499327536231883</v>
          </cell>
          <cell r="J34">
            <v>0.44869661458032367</v>
          </cell>
          <cell r="L34">
            <v>310.04000000000002</v>
          </cell>
          <cell r="M34">
            <v>-204.8888</v>
          </cell>
          <cell r="N34">
            <v>0</v>
          </cell>
          <cell r="O34">
            <v>-1.666666666666667</v>
          </cell>
          <cell r="P34">
            <v>103.4845333333333</v>
          </cell>
          <cell r="Q34">
            <v>0.33377800713886374</v>
          </cell>
          <cell r="S34">
            <v>2538.5601099999999</v>
          </cell>
          <cell r="T34">
            <v>-1469.8111399999998</v>
          </cell>
          <cell r="U34">
            <v>0</v>
          </cell>
          <cell r="V34">
            <v>-1.6666666666666672</v>
          </cell>
          <cell r="W34">
            <v>1067.0823033333334</v>
          </cell>
          <cell r="X34">
            <v>0.42034943318058104</v>
          </cell>
        </row>
        <row r="35">
          <cell r="C35" t="str">
            <v>OTHER</v>
          </cell>
          <cell r="E35">
            <v>5.0904145369473683</v>
          </cell>
          <cell r="F35">
            <v>-11.56095105263158</v>
          </cell>
          <cell r="G35">
            <v>0</v>
          </cell>
          <cell r="H35">
            <v>0</v>
          </cell>
          <cell r="I35">
            <v>-5.3452258173043479</v>
          </cell>
          <cell r="J35">
            <v>0.20986388750104071</v>
          </cell>
          <cell r="L35">
            <v>96.717876201999999</v>
          </cell>
          <cell r="M35">
            <v>-219.65807000000001</v>
          </cell>
          <cell r="N35">
            <v>0</v>
          </cell>
          <cell r="O35">
            <v>0</v>
          </cell>
          <cell r="P35">
            <v>-122.940193798</v>
          </cell>
          <cell r="Q35">
            <v>-1.2711217266726722</v>
          </cell>
          <cell r="S35">
            <v>1547.1999062019997</v>
          </cell>
          <cell r="T35">
            <v>-2149.7022900000002</v>
          </cell>
          <cell r="U35">
            <v>0</v>
          </cell>
          <cell r="V35">
            <v>0</v>
          </cell>
          <cell r="W35">
            <v>-602.50238379799998</v>
          </cell>
          <cell r="X35">
            <v>-0.38941469772771453</v>
          </cell>
        </row>
        <row r="36">
          <cell r="C36" t="str">
            <v>F/X</v>
          </cell>
          <cell r="E36">
            <v>30.659413684210527</v>
          </cell>
          <cell r="F36">
            <v>-40.227033970116644</v>
          </cell>
          <cell r="G36">
            <v>0</v>
          </cell>
          <cell r="H36">
            <v>0</v>
          </cell>
          <cell r="I36">
            <v>-7.9036863231398318</v>
          </cell>
          <cell r="J36">
            <v>0.25247925982408281</v>
          </cell>
          <cell r="L36">
            <v>582.52886000000001</v>
          </cell>
          <cell r="M36">
            <v>-764.31364543221616</v>
          </cell>
          <cell r="N36">
            <v>0</v>
          </cell>
          <cell r="O36">
            <v>0</v>
          </cell>
          <cell r="P36">
            <v>-181.78478543221613</v>
          </cell>
          <cell r="Q36">
            <v>-0.31206142375884366</v>
          </cell>
          <cell r="S36">
            <v>7119.2696799999994</v>
          </cell>
          <cell r="T36">
            <v>-7758.337505432215</v>
          </cell>
          <cell r="U36">
            <v>-6.1859999999999999</v>
          </cell>
          <cell r="V36">
            <v>-3.759850000000001</v>
          </cell>
          <cell r="W36">
            <v>-649.01367543221556</v>
          </cell>
          <cell r="X36">
            <v>-9.116295696108756E-2</v>
          </cell>
        </row>
        <row r="37">
          <cell r="C37" t="str">
            <v>FUTURES</v>
          </cell>
          <cell r="E37">
            <v>65.317077368421039</v>
          </cell>
          <cell r="F37">
            <v>-69.232720021929822</v>
          </cell>
          <cell r="G37">
            <v>0</v>
          </cell>
          <cell r="H37">
            <v>-0.95345394736842115</v>
          </cell>
          <cell r="I37">
            <v>-4.0222971920289829</v>
          </cell>
          <cell r="J37">
            <v>-3.1268592592802326E-2</v>
          </cell>
          <cell r="L37">
            <v>1241.0244699999998</v>
          </cell>
          <cell r="M37">
            <v>-1315.4216804166667</v>
          </cell>
          <cell r="N37">
            <v>0</v>
          </cell>
          <cell r="O37">
            <v>-18.115625000000001</v>
          </cell>
          <cell r="P37">
            <v>-92.512835416666604</v>
          </cell>
          <cell r="Q37">
            <v>-7.454553689555099E-2</v>
          </cell>
          <cell r="S37">
            <v>12004.470434999999</v>
          </cell>
          <cell r="T37">
            <v>-12530.245860416666</v>
          </cell>
          <cell r="U37">
            <v>-641.11706500000003</v>
          </cell>
          <cell r="V37">
            <v>-191.32582500000012</v>
          </cell>
          <cell r="W37">
            <v>-1358.2183154166664</v>
          </cell>
          <cell r="X37">
            <v>-0.1131427098572105</v>
          </cell>
        </row>
        <row r="38">
          <cell r="C38" t="str">
            <v>CANADIAN</v>
          </cell>
          <cell r="E38">
            <v>13.555012991224736</v>
          </cell>
          <cell r="F38">
            <v>-24.710414210526316</v>
          </cell>
          <cell r="G38">
            <v>-0.68421052631578949</v>
          </cell>
          <cell r="H38">
            <v>0</v>
          </cell>
          <cell r="I38">
            <v>-9.7805488333360877</v>
          </cell>
          <cell r="J38" t="str">
            <v>N/A</v>
          </cell>
          <cell r="L38">
            <v>257.54524683326997</v>
          </cell>
          <cell r="M38">
            <v>-469.49787000000003</v>
          </cell>
          <cell r="N38">
            <v>-13</v>
          </cell>
          <cell r="O38">
            <v>0</v>
          </cell>
          <cell r="P38">
            <v>-224.95262316673004</v>
          </cell>
          <cell r="Q38">
            <v>-0.8734489412354024</v>
          </cell>
          <cell r="S38">
            <v>2637.1695368332703</v>
          </cell>
          <cell r="T38">
            <v>-5067.74503</v>
          </cell>
          <cell r="U38">
            <v>-36.200000000000003</v>
          </cell>
          <cell r="V38">
            <v>0</v>
          </cell>
          <cell r="W38">
            <v>-2466.7754931667305</v>
          </cell>
          <cell r="X38">
            <v>-0.93538752769336553</v>
          </cell>
        </row>
        <row r="39">
          <cell r="C39" t="str">
            <v>CORPORATE</v>
          </cell>
          <cell r="E39">
            <v>133.4949833265195</v>
          </cell>
          <cell r="F39">
            <v>-166.32835</v>
          </cell>
          <cell r="G39">
            <v>0</v>
          </cell>
          <cell r="H39">
            <v>-86.855639194385091</v>
          </cell>
          <cell r="I39">
            <v>-98.873526586497675</v>
          </cell>
          <cell r="J39">
            <v>-0.9817276894835969</v>
          </cell>
          <cell r="L39">
            <v>2536.4046832038707</v>
          </cell>
          <cell r="M39">
            <v>-3160.2386500000002</v>
          </cell>
          <cell r="N39">
            <v>0</v>
          </cell>
          <cell r="O39">
            <v>-1650.2571446933166</v>
          </cell>
          <cell r="P39">
            <v>-2274.0911114894466</v>
          </cell>
          <cell r="Q39">
            <v>-0.89658055220782762</v>
          </cell>
          <cell r="S39">
            <v>28943.609933203858</v>
          </cell>
          <cell r="T39">
            <v>-31715.749769999995</v>
          </cell>
          <cell r="U39">
            <v>27.997859999999491</v>
          </cell>
          <cell r="V39">
            <v>-16643.464724693316</v>
          </cell>
          <cell r="W39">
            <v>-19387.606701489451</v>
          </cell>
          <cell r="X39">
            <v>-0.66984065727226916</v>
          </cell>
        </row>
        <row r="40">
          <cell r="C40" t="str">
            <v>INFORMATION</v>
          </cell>
          <cell r="E40">
            <v>75.820157894736852</v>
          </cell>
          <cell r="F40">
            <v>-0.96747368421052637</v>
          </cell>
          <cell r="G40">
            <v>0</v>
          </cell>
          <cell r="H40">
            <v>0</v>
          </cell>
          <cell r="I40">
            <v>61.834826086956525</v>
          </cell>
          <cell r="J40">
            <v>0.98724880967320205</v>
          </cell>
          <cell r="L40">
            <v>1440.5830000000001</v>
          </cell>
          <cell r="M40">
            <v>-18.382000000000001</v>
          </cell>
          <cell r="N40">
            <v>0</v>
          </cell>
          <cell r="O40">
            <v>0</v>
          </cell>
          <cell r="P40">
            <v>1422.201</v>
          </cell>
          <cell r="Q40">
            <v>0.98723988829522491</v>
          </cell>
          <cell r="S40">
            <v>12860.233340000001</v>
          </cell>
          <cell r="T40">
            <v>-247.81322999999998</v>
          </cell>
          <cell r="U40">
            <v>-299.37700000000001</v>
          </cell>
          <cell r="V40">
            <v>0</v>
          </cell>
          <cell r="W40">
            <v>12313.043110000001</v>
          </cell>
          <cell r="X40">
            <v>0.95745098743286094</v>
          </cell>
        </row>
        <row r="41">
          <cell r="C41" t="str">
            <v>FX ADJUSTMENT</v>
          </cell>
          <cell r="E41">
            <v>22.679564148486339</v>
          </cell>
          <cell r="F41">
            <v>1.0889008391041155</v>
          </cell>
          <cell r="G41">
            <v>0</v>
          </cell>
          <cell r="H41">
            <v>0</v>
          </cell>
          <cell r="I41">
            <v>19.634818902792116</v>
          </cell>
          <cell r="J41">
            <v>0.99857068852726028</v>
          </cell>
          <cell r="L41">
            <v>430.91171882124047</v>
          </cell>
          <cell r="M41">
            <v>20.689115942978194</v>
          </cell>
          <cell r="N41">
            <v>0</v>
          </cell>
          <cell r="O41">
            <v>0</v>
          </cell>
          <cell r="P41">
            <v>451.60083476421869</v>
          </cell>
          <cell r="Q41">
            <v>1.0480124235181474</v>
          </cell>
          <cell r="S41">
            <v>1710.1608088212406</v>
          </cell>
          <cell r="T41">
            <v>20.689115942978191</v>
          </cell>
          <cell r="U41">
            <v>-6004.1880000000001</v>
          </cell>
          <cell r="V41">
            <v>0</v>
          </cell>
          <cell r="W41">
            <v>-4273.3380752357816</v>
          </cell>
          <cell r="X41" t="str">
            <v>N/A</v>
          </cell>
        </row>
        <row r="42">
          <cell r="C42" t="str">
            <v>ELIMINATIONS</v>
          </cell>
          <cell r="E42">
            <v>-75.295878063361627</v>
          </cell>
          <cell r="F42">
            <v>75.295878063361627</v>
          </cell>
          <cell r="G42">
            <v>0</v>
          </cell>
          <cell r="H42">
            <v>0</v>
          </cell>
          <cell r="I42">
            <v>0</v>
          </cell>
          <cell r="J42">
            <v>0</v>
          </cell>
          <cell r="L42">
            <v>-1430.6216832038708</v>
          </cell>
          <cell r="M42">
            <v>1430.6216832038708</v>
          </cell>
          <cell r="N42">
            <v>0</v>
          </cell>
          <cell r="O42">
            <v>0</v>
          </cell>
          <cell r="P42">
            <v>0</v>
          </cell>
          <cell r="Q42">
            <v>0</v>
          </cell>
          <cell r="S42">
            <v>-8002.9428281501914</v>
          </cell>
          <cell r="T42">
            <v>8002.9428281501914</v>
          </cell>
          <cell r="U42">
            <v>0</v>
          </cell>
          <cell r="V42">
            <v>0</v>
          </cell>
          <cell r="W42">
            <v>0</v>
          </cell>
          <cell r="X42">
            <v>0</v>
          </cell>
        </row>
        <row r="44">
          <cell r="C44" t="str">
            <v xml:space="preserve"> INCOME BEFORE ESPEED</v>
          </cell>
          <cell r="E44">
            <v>3305.8080071509489</v>
          </cell>
          <cell r="F44">
            <v>-2550.5153933910851</v>
          </cell>
          <cell r="G44">
            <v>-5.9287389561935369</v>
          </cell>
          <cell r="H44">
            <v>-187.6658992024586</v>
          </cell>
          <cell r="I44">
            <v>464.61358854013127</v>
          </cell>
          <cell r="J44">
            <v>0.24161538643135144</v>
          </cell>
          <cell r="L44">
            <v>62810.35213586803</v>
          </cell>
          <cell r="M44">
            <v>-48459.792474430615</v>
          </cell>
          <cell r="N44">
            <v>-112.6460401676772</v>
          </cell>
          <cell r="O44">
            <v>-3565.6520848467135</v>
          </cell>
          <cell r="P44">
            <v>10686.112536423019</v>
          </cell>
          <cell r="Q44">
            <v>0.17013298243110286</v>
          </cell>
          <cell r="S44">
            <v>639407.84066592157</v>
          </cell>
          <cell r="T44">
            <v>-475645.09289948439</v>
          </cell>
          <cell r="U44">
            <v>-16059.858465167677</v>
          </cell>
          <cell r="V44">
            <v>-35048.348014846721</v>
          </cell>
          <cell r="W44">
            <v>112668.39228642288</v>
          </cell>
          <cell r="X44">
            <v>0.17620739865980151</v>
          </cell>
        </row>
        <row r="46">
          <cell r="C46" t="str">
            <v>eSpeed gain and Losses</v>
          </cell>
          <cell r="E46">
            <v>0</v>
          </cell>
          <cell r="F46">
            <v>0</v>
          </cell>
          <cell r="G46">
            <v>0</v>
          </cell>
          <cell r="H46">
            <v>0</v>
          </cell>
          <cell r="I46">
            <v>0</v>
          </cell>
          <cell r="J46" t="str">
            <v>N/A</v>
          </cell>
          <cell r="L46">
            <v>0</v>
          </cell>
          <cell r="M46">
            <v>0</v>
          </cell>
          <cell r="N46">
            <v>0</v>
          </cell>
          <cell r="O46">
            <v>0</v>
          </cell>
          <cell r="P46">
            <v>0</v>
          </cell>
          <cell r="Q46" t="str">
            <v>N/A</v>
          </cell>
          <cell r="S46">
            <v>23073.625</v>
          </cell>
          <cell r="T46">
            <v>0</v>
          </cell>
          <cell r="U46">
            <v>0</v>
          </cell>
          <cell r="V46">
            <v>-3581.027</v>
          </cell>
          <cell r="W46">
            <v>19492.597999999998</v>
          </cell>
          <cell r="X46">
            <v>0.84479998266418899</v>
          </cell>
        </row>
        <row r="48">
          <cell r="C48" t="str">
            <v>INCOME AFTER ESPEED</v>
          </cell>
          <cell r="E48">
            <v>3305.8080071509489</v>
          </cell>
          <cell r="F48">
            <v>-2550.5153933910851</v>
          </cell>
          <cell r="G48">
            <v>-5.9287389561935369</v>
          </cell>
          <cell r="H48">
            <v>-187.6658992024586</v>
          </cell>
          <cell r="I48">
            <v>464.61358854013127</v>
          </cell>
          <cell r="J48">
            <v>0.24161538643135144</v>
          </cell>
          <cell r="L48">
            <v>62810.35213586803</v>
          </cell>
          <cell r="M48">
            <v>-48459.792474430615</v>
          </cell>
          <cell r="N48">
            <v>-112.6460401676772</v>
          </cell>
          <cell r="O48">
            <v>-3565.6520848467135</v>
          </cell>
          <cell r="P48">
            <v>10686.112536423019</v>
          </cell>
          <cell r="Q48">
            <v>0.17013298243110286</v>
          </cell>
          <cell r="S48">
            <v>662481.46566592157</v>
          </cell>
          <cell r="T48">
            <v>-475645.09289948439</v>
          </cell>
          <cell r="U48">
            <v>-16059.858465167677</v>
          </cell>
          <cell r="V48">
            <v>-38629.375014846722</v>
          </cell>
          <cell r="W48">
            <v>132160.99028642289</v>
          </cell>
          <cell r="X48">
            <v>0.19949386833573618</v>
          </cell>
        </row>
        <row r="49">
          <cell r="F49" t="str">
            <v>Check Daily P/L</v>
          </cell>
          <cell r="I49">
            <v>0</v>
          </cell>
          <cell r="M49" t="str">
            <v>Check MTD P/L</v>
          </cell>
          <cell r="P49">
            <v>0</v>
          </cell>
          <cell r="T49" t="str">
            <v>Check YTD P/L</v>
          </cell>
          <cell r="W49">
            <v>0</v>
          </cell>
        </row>
        <row r="50">
          <cell r="C50" t="str">
            <v>* Indicates departments charged a 3.0% management fee</v>
          </cell>
        </row>
        <row r="51">
          <cell r="C51" t="str">
            <v>~ Indicates departments charged a 2.5% management fee</v>
          </cell>
          <cell r="U51" t="str">
            <v>YTD ROLL ADJ</v>
          </cell>
          <cell r="W51">
            <v>-64.787624263215548</v>
          </cell>
        </row>
        <row r="56">
          <cell r="C56" t="str">
            <v>DIVISION:</v>
          </cell>
        </row>
        <row r="58">
          <cell r="C58" t="str">
            <v>CANADIAN- COUPONS</v>
          </cell>
          <cell r="H58" t="str">
            <v xml:space="preserve">    DATE          </v>
          </cell>
          <cell r="I58">
            <v>36098</v>
          </cell>
          <cell r="L58">
            <v>24</v>
          </cell>
          <cell r="M58" t="str">
            <v>OUT OF</v>
          </cell>
          <cell r="N58">
            <v>24</v>
          </cell>
          <cell r="O58" t="str">
            <v>TRADING DAYS THIS MONTH</v>
          </cell>
        </row>
        <row r="59">
          <cell r="C59" t="str">
            <v>CANADIAN- BILLS</v>
          </cell>
        </row>
        <row r="60">
          <cell r="C60" t="str">
            <v>CANADIAN- PROVINCIALS</v>
          </cell>
          <cell r="E60" t="str">
            <v>DAILY AVERAGE</v>
          </cell>
          <cell r="L60" t="str">
            <v>ACTUAL FEBUARY MONTH</v>
          </cell>
          <cell r="S60" t="str">
            <v>ACTUAL FEBUARY YTD</v>
          </cell>
        </row>
        <row r="61">
          <cell r="C61" t="str">
            <v>CANADIAN- REPOS</v>
          </cell>
          <cell r="I61" t="str">
            <v>Profit/</v>
          </cell>
          <cell r="P61" t="str">
            <v>Profit/</v>
          </cell>
          <cell r="W61" t="str">
            <v>Profit/</v>
          </cell>
        </row>
        <row r="62">
          <cell r="C62" t="str">
            <v>CANADIAN - STRIPS</v>
          </cell>
          <cell r="E62" t="str">
            <v>Revenue</v>
          </cell>
          <cell r="F62" t="str">
            <v>Expense</v>
          </cell>
          <cell r="G62" t="str">
            <v>Extra</v>
          </cell>
          <cell r="H62" t="str">
            <v>Other</v>
          </cell>
          <cell r="I62" t="str">
            <v>(Loss)</v>
          </cell>
          <cell r="L62" t="str">
            <v>Revenue</v>
          </cell>
          <cell r="M62" t="str">
            <v>Expense</v>
          </cell>
          <cell r="N62" t="str">
            <v>Extra</v>
          </cell>
          <cell r="O62" t="str">
            <v>Other</v>
          </cell>
          <cell r="P62" t="str">
            <v>(Loss)</v>
          </cell>
          <cell r="S62" t="str">
            <v>Revenue</v>
          </cell>
          <cell r="T62" t="str">
            <v>Expense</v>
          </cell>
          <cell r="U62" t="str">
            <v>Extra</v>
          </cell>
          <cell r="V62" t="str">
            <v>Other</v>
          </cell>
          <cell r="W62" t="str">
            <v>(Loss)</v>
          </cell>
        </row>
        <row r="63">
          <cell r="C63" t="str">
            <v>CANADIAN - INTERBANK</v>
          </cell>
          <cell r="X63">
            <v>-1.2151038024472889</v>
          </cell>
        </row>
        <row r="64">
          <cell r="C64" t="str">
            <v>CANADIAN - SWAPS</v>
          </cell>
          <cell r="E64">
            <v>6.1841231578947387</v>
          </cell>
          <cell r="F64">
            <v>-14.76626716210526</v>
          </cell>
          <cell r="G64">
            <v>-0.60154862736842107</v>
          </cell>
          <cell r="H64">
            <v>0</v>
          </cell>
          <cell r="I64">
            <v>-9.1836926315789409</v>
          </cell>
          <cell r="J64">
            <v>-1.485043618488566</v>
          </cell>
          <cell r="L64">
            <v>117.49834000000004</v>
          </cell>
          <cell r="M64">
            <v>-280.55907607999995</v>
          </cell>
          <cell r="N64">
            <v>-11.429423920000001</v>
          </cell>
          <cell r="O64">
            <v>0</v>
          </cell>
          <cell r="P64">
            <v>-174.49015999999989</v>
          </cell>
          <cell r="Q64">
            <v>-1.485043618488566</v>
          </cell>
          <cell r="S64">
            <v>498.38324000000006</v>
          </cell>
          <cell r="T64">
            <v>-1092.54118608</v>
          </cell>
          <cell r="U64">
            <v>-11.429423920000001</v>
          </cell>
          <cell r="V64">
            <v>0</v>
          </cell>
          <cell r="W64">
            <v>-605.58736999999985</v>
          </cell>
          <cell r="X64" t="str">
            <v>N/A</v>
          </cell>
        </row>
        <row r="65">
          <cell r="C65" t="str">
            <v>CANADIAN - EXECUTIVE</v>
          </cell>
          <cell r="E65">
            <v>0</v>
          </cell>
          <cell r="F65">
            <v>-1.9997436842105243</v>
          </cell>
          <cell r="G65">
            <v>0</v>
          </cell>
          <cell r="H65">
            <v>0</v>
          </cell>
          <cell r="I65">
            <v>-1.9997436842105243</v>
          </cell>
          <cell r="J65" t="str">
            <v>N/A</v>
          </cell>
          <cell r="L65">
            <v>0</v>
          </cell>
          <cell r="M65">
            <v>-37.995129999999961</v>
          </cell>
          <cell r="N65">
            <v>0</v>
          </cell>
          <cell r="O65">
            <v>0</v>
          </cell>
          <cell r="P65">
            <v>-37.995129999999961</v>
          </cell>
          <cell r="Q65" t="str">
            <v>N/A</v>
          </cell>
          <cell r="S65">
            <v>0</v>
          </cell>
          <cell r="T65">
            <v>-172.11281999999997</v>
          </cell>
          <cell r="U65">
            <v>0</v>
          </cell>
          <cell r="V65">
            <v>0</v>
          </cell>
          <cell r="W65">
            <v>-172.11281999999997</v>
          </cell>
          <cell r="X65">
            <v>-0.40937803527219657</v>
          </cell>
        </row>
        <row r="66">
          <cell r="C66" t="str">
            <v>CANADIAN TOTAL</v>
          </cell>
          <cell r="E66">
            <v>3.4837894736842094</v>
          </cell>
          <cell r="F66">
            <v>-4.5122341789473692</v>
          </cell>
          <cell r="G66">
            <v>0.47913838947368415</v>
          </cell>
          <cell r="H66">
            <v>0</v>
          </cell>
          <cell r="I66">
            <v>-0.54930631578947575</v>
          </cell>
          <cell r="J66">
            <v>-0.15767494561276352</v>
          </cell>
          <cell r="L66">
            <v>66.191999999999979</v>
          </cell>
          <cell r="M66">
            <v>-85.732449400000007</v>
          </cell>
          <cell r="N66">
            <v>9.1036293999999991</v>
          </cell>
          <cell r="O66">
            <v>0</v>
          </cell>
          <cell r="P66">
            <v>-10.43682000000004</v>
          </cell>
          <cell r="Q66">
            <v>-0.15767494561276352</v>
          </cell>
          <cell r="S66">
            <v>234.61651999999998</v>
          </cell>
          <cell r="T66">
            <v>-339.76699939999997</v>
          </cell>
          <cell r="U66">
            <v>9.1036293999999991</v>
          </cell>
          <cell r="V66">
            <v>0</v>
          </cell>
          <cell r="W66">
            <v>-96.046850000000006</v>
          </cell>
          <cell r="X66">
            <v>-2.1622119448295941E-2</v>
          </cell>
        </row>
        <row r="67">
          <cell r="C67" t="str">
            <v>FX FWD YEN LDN</v>
          </cell>
          <cell r="E67">
            <v>2.4806842105263178</v>
          </cell>
          <cell r="F67">
            <v>-2.5037992210526321</v>
          </cell>
          <cell r="G67">
            <v>-0.19795762105263157</v>
          </cell>
          <cell r="H67">
            <v>0</v>
          </cell>
          <cell r="I67">
            <v>-0.22107263157894685</v>
          </cell>
          <cell r="J67">
            <v>-8.9117603377675658E-2</v>
          </cell>
          <cell r="L67">
            <v>47.133000000000038</v>
          </cell>
          <cell r="M67">
            <v>-47.572185200000007</v>
          </cell>
          <cell r="N67">
            <v>-3.7611947999999997</v>
          </cell>
          <cell r="O67">
            <v>0</v>
          </cell>
          <cell r="P67">
            <v>-4.2003799999999902</v>
          </cell>
          <cell r="Q67">
            <v>-8.9117603377675658E-2</v>
          </cell>
          <cell r="S67">
            <v>176.11687000000001</v>
          </cell>
          <cell r="T67">
            <v>-176.16369520000001</v>
          </cell>
          <cell r="U67">
            <v>-3.7611947999999997</v>
          </cell>
          <cell r="V67">
            <v>0</v>
          </cell>
          <cell r="W67">
            <v>-3.808020000000008</v>
          </cell>
          <cell r="X67">
            <v>-0.11153053090587485</v>
          </cell>
        </row>
        <row r="68">
          <cell r="C68" t="str">
            <v>FX FWD YEN NY</v>
          </cell>
          <cell r="E68">
            <v>2.0963110526315787</v>
          </cell>
          <cell r="F68">
            <v>-1.6871564736842133</v>
          </cell>
          <cell r="G68">
            <v>-6.6672473684210531E-2</v>
          </cell>
          <cell r="H68">
            <v>0</v>
          </cell>
          <cell r="I68">
            <v>0.34248210526315542</v>
          </cell>
          <cell r="J68">
            <v>0.1633737058406598</v>
          </cell>
          <cell r="L68">
            <v>39.829909999999998</v>
          </cell>
          <cell r="M68">
            <v>-32.055973000000051</v>
          </cell>
          <cell r="N68">
            <v>-1.266777</v>
          </cell>
          <cell r="O68">
            <v>0</v>
          </cell>
          <cell r="P68">
            <v>6.5071599999999528</v>
          </cell>
          <cell r="Q68">
            <v>0.16337370584065977</v>
          </cell>
          <cell r="S68">
            <v>123.55693000000001</v>
          </cell>
          <cell r="T68">
            <v>-136.07052300000004</v>
          </cell>
          <cell r="U68">
            <v>-1.266777</v>
          </cell>
          <cell r="V68">
            <v>0</v>
          </cell>
          <cell r="W68">
            <v>-13.780370000000016</v>
          </cell>
          <cell r="X68">
            <v>9.3818307514138291E-2</v>
          </cell>
        </row>
        <row r="69">
          <cell r="C69" t="str">
            <v>TOTAL FX YEN</v>
          </cell>
          <cell r="E69">
            <v>3.9461384210526318</v>
          </cell>
          <cell r="F69">
            <v>-2.5679364736842123</v>
          </cell>
          <cell r="G69">
            <v>-6.6672473684210531E-2</v>
          </cell>
          <cell r="H69">
            <v>0</v>
          </cell>
          <cell r="I69">
            <v>1.3115294736842085</v>
          </cell>
          <cell r="J69">
            <v>0.33235769599140369</v>
          </cell>
          <cell r="L69">
            <v>74.97663</v>
          </cell>
          <cell r="M69">
            <v>-48.790793000000036</v>
          </cell>
          <cell r="N69">
            <v>-1.266777</v>
          </cell>
          <cell r="O69">
            <v>0</v>
          </cell>
          <cell r="P69">
            <v>24.919059999999963</v>
          </cell>
          <cell r="Q69">
            <v>0.33235769599140375</v>
          </cell>
          <cell r="S69">
            <v>214.02294000000001</v>
          </cell>
          <cell r="T69">
            <v>-192.67689300000004</v>
          </cell>
          <cell r="U69">
            <v>-1.266777</v>
          </cell>
          <cell r="V69">
            <v>0</v>
          </cell>
          <cell r="W69">
            <v>20.079269999999969</v>
          </cell>
          <cell r="X69">
            <v>-1.594299069685045</v>
          </cell>
        </row>
        <row r="70">
          <cell r="C70" t="str">
            <v>FX FWD EURO LDN</v>
          </cell>
          <cell r="E70">
            <v>0.75240947368421096</v>
          </cell>
          <cell r="F70">
            <v>-2.4784415789473675</v>
          </cell>
          <cell r="G70">
            <v>0</v>
          </cell>
          <cell r="H70">
            <v>0</v>
          </cell>
          <cell r="I70">
            <v>-1.7260321052631553</v>
          </cell>
          <cell r="J70" t="str">
            <v>N/A</v>
          </cell>
          <cell r="L70">
            <v>14.295780000000008</v>
          </cell>
          <cell r="M70">
            <v>-47.090389999999985</v>
          </cell>
          <cell r="N70">
            <v>0</v>
          </cell>
          <cell r="O70">
            <v>0</v>
          </cell>
          <cell r="P70">
            <v>-32.794609999999949</v>
          </cell>
          <cell r="Q70" t="str">
            <v>N/A</v>
          </cell>
          <cell r="S70">
            <v>74.512400000000014</v>
          </cell>
          <cell r="T70">
            <v>-193.30744999999999</v>
          </cell>
          <cell r="U70">
            <v>0</v>
          </cell>
          <cell r="V70">
            <v>0</v>
          </cell>
          <cell r="W70">
            <v>-118.79504999999996</v>
          </cell>
          <cell r="X70">
            <v>3.2467376686248564E-2</v>
          </cell>
        </row>
        <row r="71">
          <cell r="C71" t="str">
            <v>FX FWD EURO NY</v>
          </cell>
          <cell r="E71">
            <v>5.648737894736839</v>
          </cell>
          <cell r="F71">
            <v>-4.1685869894736785</v>
          </cell>
          <cell r="G71">
            <v>-9.5473536842105258E-2</v>
          </cell>
          <cell r="H71">
            <v>0</v>
          </cell>
          <cell r="I71">
            <v>1.3846773684210536</v>
          </cell>
          <cell r="J71">
            <v>0.2451303980153185</v>
          </cell>
          <cell r="L71">
            <v>107.32601999999994</v>
          </cell>
          <cell r="M71">
            <v>-79.203152799999884</v>
          </cell>
          <cell r="N71">
            <v>-1.8139972</v>
          </cell>
          <cell r="O71">
            <v>0</v>
          </cell>
          <cell r="P71">
            <v>26.308870000000017</v>
          </cell>
          <cell r="Q71">
            <v>0.24513039801531847</v>
          </cell>
          <cell r="S71">
            <v>305.53992999999997</v>
          </cell>
          <cell r="T71">
            <v>-293.80585279999991</v>
          </cell>
          <cell r="U71">
            <v>-1.8139972</v>
          </cell>
          <cell r="V71">
            <v>0</v>
          </cell>
          <cell r="W71">
            <v>9.9200800000000164</v>
          </cell>
          <cell r="X71">
            <v>-0.67093663835223716</v>
          </cell>
        </row>
        <row r="72">
          <cell r="C72" t="str">
            <v>TOTAL FX EURO</v>
          </cell>
          <cell r="E72">
            <v>20.993285789473692</v>
          </cell>
          <cell r="F72">
            <v>-36.223187022894706</v>
          </cell>
          <cell r="G72">
            <v>0.46459860184210516</v>
          </cell>
          <cell r="H72">
            <v>0</v>
          </cell>
          <cell r="I72">
            <v>-14.76530263157893</v>
          </cell>
          <cell r="J72">
            <v>-0.70333452226818371</v>
          </cell>
          <cell r="L72">
            <v>398.87243000000012</v>
          </cell>
          <cell r="M72">
            <v>-688.24055343499936</v>
          </cell>
          <cell r="N72">
            <v>8.8273734349999984</v>
          </cell>
          <cell r="O72">
            <v>0</v>
          </cell>
          <cell r="P72">
            <v>-280.54074999999966</v>
          </cell>
          <cell r="Q72">
            <v>-0.70333452226818383</v>
          </cell>
          <cell r="S72">
            <v>1159.4971500000001</v>
          </cell>
          <cell r="T72">
            <v>-1937.4462699999999</v>
          </cell>
          <cell r="U72">
            <v>0</v>
          </cell>
          <cell r="V72">
            <v>0</v>
          </cell>
          <cell r="W72">
            <v>-777.94911999999977</v>
          </cell>
          <cell r="X72">
            <v>-0.11492624149447296</v>
          </cell>
        </row>
        <row r="73">
          <cell r="C73" t="str">
            <v>FX FWD TOKYO</v>
          </cell>
          <cell r="E73">
            <v>9.2606831578947375</v>
          </cell>
          <cell r="F73">
            <v>-10.148232105263158</v>
          </cell>
          <cell r="G73">
            <v>0</v>
          </cell>
          <cell r="H73">
            <v>-1.9529473684210524E-2</v>
          </cell>
          <cell r="I73">
            <v>-0.90707842105263126</v>
          </cell>
          <cell r="J73">
            <v>-9.7949406710815534E-2</v>
          </cell>
          <cell r="L73">
            <v>175.95298000000003</v>
          </cell>
          <cell r="M73">
            <v>-192.81641000000002</v>
          </cell>
          <cell r="N73">
            <v>0</v>
          </cell>
          <cell r="O73">
            <v>-0.37105999999999995</v>
          </cell>
          <cell r="P73">
            <v>-17.234489999999994</v>
          </cell>
          <cell r="Q73">
            <v>-9.7949406710815534E-2</v>
          </cell>
          <cell r="S73">
            <v>694.15452000000005</v>
          </cell>
          <cell r="T73">
            <v>-770.61248999999998</v>
          </cell>
          <cell r="U73">
            <v>0</v>
          </cell>
          <cell r="V73">
            <v>-3.3186</v>
          </cell>
          <cell r="W73">
            <v>-79.776569999999964</v>
          </cell>
          <cell r="X73">
            <v>-4.1517410597588456E-2</v>
          </cell>
        </row>
        <row r="74">
          <cell r="C74" t="str">
            <v>F/X - COMBINED</v>
          </cell>
          <cell r="E74">
            <v>5.8595989473684211</v>
          </cell>
          <cell r="F74">
            <v>-6.1789863157894791</v>
          </cell>
          <cell r="G74">
            <v>0</v>
          </cell>
          <cell r="H74">
            <v>0</v>
          </cell>
          <cell r="I74">
            <v>-0.31938736842105975</v>
          </cell>
          <cell r="J74">
            <v>-5.4506694278880372E-2</v>
          </cell>
          <cell r="L74">
            <v>111.33238</v>
          </cell>
          <cell r="M74">
            <v>-117.4007400000001</v>
          </cell>
          <cell r="N74">
            <v>0</v>
          </cell>
          <cell r="O74">
            <v>0</v>
          </cell>
          <cell r="P74">
            <v>-6.0683600000001352</v>
          </cell>
          <cell r="Q74">
            <v>-5.4506694278880372E-2</v>
          </cell>
          <cell r="S74">
            <v>475.43572</v>
          </cell>
          <cell r="T74">
            <v>-493.82958000000008</v>
          </cell>
          <cell r="U74">
            <v>-1.345</v>
          </cell>
          <cell r="V74">
            <v>0</v>
          </cell>
          <cell r="W74">
            <v>-19.738860000000098</v>
          </cell>
          <cell r="X74">
            <v>-8.508572198755697E-2</v>
          </cell>
        </row>
        <row r="75">
          <cell r="E75">
            <v>15.120282105263156</v>
          </cell>
          <cell r="F75">
            <v>-16.327218421052642</v>
          </cell>
          <cell r="G75">
            <v>0</v>
          </cell>
          <cell r="H75">
            <v>-1.9529473684210524E-2</v>
          </cell>
          <cell r="I75">
            <v>-1.2264657894736899</v>
          </cell>
          <cell r="J75">
            <v>-8.1113948862552937E-2</v>
          </cell>
          <cell r="L75">
            <v>287.28535999999997</v>
          </cell>
          <cell r="M75">
            <v>-310.21715000000017</v>
          </cell>
          <cell r="N75">
            <v>0</v>
          </cell>
          <cell r="O75">
            <v>-0.37105999999999995</v>
          </cell>
          <cell r="P75">
            <v>-23.302850000000106</v>
          </cell>
          <cell r="Q75">
            <v>-8.1113948862552923E-2</v>
          </cell>
          <cell r="S75">
            <v>1169.59024</v>
          </cell>
          <cell r="T75">
            <v>-1264.4420700000001</v>
          </cell>
          <cell r="U75">
            <v>-1.345</v>
          </cell>
          <cell r="V75">
            <v>-3.3186</v>
          </cell>
          <cell r="W75">
            <v>-99.515430000000038</v>
          </cell>
          <cell r="X75">
            <v>-0.10600132482641776</v>
          </cell>
        </row>
        <row r="76">
          <cell r="C76" t="str">
            <v>ENVIRONMENTAL-SF</v>
          </cell>
          <cell r="E76">
            <v>20.208598421052628</v>
          </cell>
          <cell r="F76">
            <v>-18.041648421052635</v>
          </cell>
          <cell r="G76">
            <v>0</v>
          </cell>
          <cell r="H76">
            <v>-6.6798421052631576E-2</v>
          </cell>
          <cell r="I76">
            <v>2.1001515789473624</v>
          </cell>
          <cell r="J76">
            <v>0.10392366334319832</v>
          </cell>
          <cell r="L76">
            <v>383.96336999999994</v>
          </cell>
          <cell r="M76">
            <v>-342.79132000000004</v>
          </cell>
          <cell r="N76">
            <v>0</v>
          </cell>
          <cell r="O76">
            <v>-1.2691699999999999</v>
          </cell>
          <cell r="P76">
            <v>39.902879999999882</v>
          </cell>
          <cell r="Q76">
            <v>0.1039236633431983</v>
          </cell>
          <cell r="S76">
            <v>1137.9603999999999</v>
          </cell>
          <cell r="T76">
            <v>-1253.4127600000002</v>
          </cell>
          <cell r="U76">
            <v>0</v>
          </cell>
          <cell r="V76">
            <v>-5.1729500000000002</v>
          </cell>
          <cell r="W76">
            <v>-120.62531000000028</v>
          </cell>
          <cell r="X76">
            <v>0.1519102949521578</v>
          </cell>
        </row>
        <row r="77">
          <cell r="C77" t="str">
            <v>ENVIRONMENTAL -NY</v>
          </cell>
          <cell r="E77">
            <v>12.376252105263163</v>
          </cell>
          <cell r="F77">
            <v>-9.8669473684210516</v>
          </cell>
          <cell r="G77">
            <v>0</v>
          </cell>
          <cell r="H77">
            <v>0</v>
          </cell>
          <cell r="I77">
            <v>2.5093047368421102</v>
          </cell>
          <cell r="J77">
            <v>0.20275158549614511</v>
          </cell>
          <cell r="L77">
            <v>235.14879000000008</v>
          </cell>
          <cell r="M77">
            <v>-187.47199999999998</v>
          </cell>
          <cell r="N77">
            <v>0</v>
          </cell>
          <cell r="O77">
            <v>0</v>
          </cell>
          <cell r="P77">
            <v>47.676790000000096</v>
          </cell>
          <cell r="Q77">
            <v>0.20275158549614514</v>
          </cell>
          <cell r="S77">
            <v>840.57699999999988</v>
          </cell>
          <cell r="T77">
            <v>-714.42669999999998</v>
          </cell>
          <cell r="U77">
            <v>1.542</v>
          </cell>
          <cell r="V77">
            <v>0</v>
          </cell>
          <cell r="W77">
            <v>127.69229999999993</v>
          </cell>
          <cell r="X77">
            <v>3.5718253291545815E-3</v>
          </cell>
        </row>
        <row r="78">
          <cell r="C78" t="str">
            <v>POWER BROKERAGE</v>
          </cell>
          <cell r="E78">
            <v>32.584850526315797</v>
          </cell>
          <cell r="F78">
            <v>-27.908595789473686</v>
          </cell>
          <cell r="G78">
            <v>0</v>
          </cell>
          <cell r="H78">
            <v>-6.6798421052631576E-2</v>
          </cell>
          <cell r="I78">
            <v>4.6094563157894735</v>
          </cell>
          <cell r="J78">
            <v>0.14146010312574053</v>
          </cell>
          <cell r="L78">
            <v>619.11216000000013</v>
          </cell>
          <cell r="M78">
            <v>-530.26332000000002</v>
          </cell>
          <cell r="N78">
            <v>0</v>
          </cell>
          <cell r="O78">
            <v>-1.2691699999999999</v>
          </cell>
          <cell r="P78">
            <v>87.579669999999993</v>
          </cell>
          <cell r="Q78">
            <v>0.14146010312574053</v>
          </cell>
          <cell r="S78">
            <v>1978.5373999999997</v>
          </cell>
          <cell r="T78">
            <v>-1967.8394600000001</v>
          </cell>
          <cell r="U78">
            <v>1.542</v>
          </cell>
          <cell r="V78">
            <v>-5.1729500000000002</v>
          </cell>
          <cell r="W78">
            <v>7.0669899999996488</v>
          </cell>
          <cell r="X78">
            <v>-0.6108724842389831</v>
          </cell>
        </row>
        <row r="79">
          <cell r="C79" t="str">
            <v>NATURAL GAS BROKERAGE</v>
          </cell>
          <cell r="E79">
            <v>4.8871621052631591</v>
          </cell>
          <cell r="F79">
            <v>-5.6020447368420996</v>
          </cell>
          <cell r="G79">
            <v>0</v>
          </cell>
          <cell r="H79">
            <v>0</v>
          </cell>
          <cell r="I79">
            <v>-0.71488263157894349</v>
          </cell>
          <cell r="J79">
            <v>-0.14627765893197217</v>
          </cell>
          <cell r="L79">
            <v>92.85608000000002</v>
          </cell>
          <cell r="M79">
            <v>-106.43884999999989</v>
          </cell>
          <cell r="N79">
            <v>0</v>
          </cell>
          <cell r="O79">
            <v>0</v>
          </cell>
          <cell r="P79">
            <v>-13.582769999999925</v>
          </cell>
          <cell r="Q79">
            <v>-0.14627765893197217</v>
          </cell>
          <cell r="S79">
            <v>354.86131</v>
          </cell>
          <cell r="T79">
            <v>-571.63631999999984</v>
          </cell>
          <cell r="U79">
            <v>0</v>
          </cell>
          <cell r="V79">
            <v>0</v>
          </cell>
          <cell r="W79">
            <v>-216.7750099999999</v>
          </cell>
          <cell r="X79">
            <v>-0.14375221406687422</v>
          </cell>
        </row>
        <row r="80">
          <cell r="C80" t="str">
            <v>FLANAGAN CONSULTING</v>
          </cell>
          <cell r="E80">
            <v>45.721594736842128</v>
          </cell>
          <cell r="F80">
            <v>-48.426652631578939</v>
          </cell>
          <cell r="G80">
            <v>0</v>
          </cell>
          <cell r="H80">
            <v>-0.10631105263157896</v>
          </cell>
          <cell r="I80">
            <v>-2.8113689473684227</v>
          </cell>
          <cell r="J80">
            <v>-6.1488864584660734E-2</v>
          </cell>
          <cell r="L80">
            <v>868.71030000000042</v>
          </cell>
          <cell r="M80">
            <v>-920.10639999999989</v>
          </cell>
          <cell r="N80">
            <v>0</v>
          </cell>
          <cell r="O80">
            <v>-2.0199100000000003</v>
          </cell>
          <cell r="P80">
            <v>-53.416010000000028</v>
          </cell>
          <cell r="Q80">
            <v>-6.1488864584660734E-2</v>
          </cell>
          <cell r="S80">
            <v>2503.7353499999999</v>
          </cell>
          <cell r="T80">
            <v>-2856.9985299999998</v>
          </cell>
          <cell r="U80">
            <v>0.19700000000000006</v>
          </cell>
          <cell r="V80">
            <v>-6.8513200000000003</v>
          </cell>
          <cell r="W80">
            <v>-359.91750000000002</v>
          </cell>
        </row>
        <row r="81">
          <cell r="C81" t="str">
            <v>COMMODITIES - NY</v>
          </cell>
          <cell r="X81" t="str">
            <v>N/A</v>
          </cell>
        </row>
        <row r="82">
          <cell r="C82" t="str">
            <v>COMMODITIES - UK</v>
          </cell>
          <cell r="E82">
            <v>0.5277894736842107</v>
          </cell>
          <cell r="F82">
            <v>-3.3557436842105264</v>
          </cell>
          <cell r="G82">
            <v>0</v>
          </cell>
          <cell r="H82">
            <v>0</v>
          </cell>
          <cell r="I82">
            <v>-2.827954210526316</v>
          </cell>
          <cell r="J82" t="str">
            <v>N/A</v>
          </cell>
          <cell r="L82">
            <v>10.028000000000002</v>
          </cell>
          <cell r="M82">
            <v>-63.759129999999999</v>
          </cell>
          <cell r="N82">
            <v>0</v>
          </cell>
          <cell r="O82">
            <v>0</v>
          </cell>
          <cell r="P82">
            <v>-53.731130000000007</v>
          </cell>
          <cell r="Q82" t="str">
            <v>N/A</v>
          </cell>
          <cell r="S82">
            <v>26.266999999999999</v>
          </cell>
          <cell r="T82">
            <v>-184.78863000000001</v>
          </cell>
          <cell r="U82">
            <v>0</v>
          </cell>
          <cell r="V82">
            <v>0</v>
          </cell>
          <cell r="W82">
            <v>-158.52163000000002</v>
          </cell>
          <cell r="X82" t="str">
            <v>N/A</v>
          </cell>
        </row>
        <row r="83">
          <cell r="C83" t="str">
            <v>OTHER</v>
          </cell>
          <cell r="E83">
            <v>2.5000000000000001E-2</v>
          </cell>
          <cell r="F83">
            <v>-1.312604210526316</v>
          </cell>
          <cell r="G83">
            <v>0</v>
          </cell>
          <cell r="H83">
            <v>0</v>
          </cell>
          <cell r="I83">
            <v>-1.287604210526317</v>
          </cell>
          <cell r="J83" t="str">
            <v>N/A</v>
          </cell>
          <cell r="L83">
            <v>0.47499999999999998</v>
          </cell>
          <cell r="M83">
            <v>-24.939480000000003</v>
          </cell>
          <cell r="N83">
            <v>0</v>
          </cell>
          <cell r="O83">
            <v>0</v>
          </cell>
          <cell r="P83">
            <v>-24.464480000000023</v>
          </cell>
          <cell r="Q83" t="str">
            <v>N/A</v>
          </cell>
          <cell r="S83">
            <v>2.2650000000000001</v>
          </cell>
          <cell r="T83">
            <v>-115.8571</v>
          </cell>
          <cell r="U83">
            <v>0</v>
          </cell>
          <cell r="V83">
            <v>0</v>
          </cell>
          <cell r="W83">
            <v>-113.5921</v>
          </cell>
          <cell r="X83">
            <v>-7.2867938300455293E-2</v>
          </cell>
        </row>
        <row r="84">
          <cell r="E84">
            <v>7.9829163157894794</v>
          </cell>
          <cell r="F84">
            <v>-7.716592105263155</v>
          </cell>
          <cell r="G84">
            <v>0</v>
          </cell>
          <cell r="H84">
            <v>0</v>
          </cell>
          <cell r="I84">
            <v>0.26632421052632455</v>
          </cell>
          <cell r="J84">
            <v>3.3361769056699186E-2</v>
          </cell>
          <cell r="L84">
            <v>151.67541000000011</v>
          </cell>
          <cell r="M84">
            <v>-146.61524999999995</v>
          </cell>
          <cell r="N84">
            <v>0</v>
          </cell>
          <cell r="O84">
            <v>0</v>
          </cell>
          <cell r="P84">
            <v>5.0601600000001667</v>
          </cell>
          <cell r="Q84">
            <v>3.3361769056699193E-2</v>
          </cell>
          <cell r="S84">
            <v>400.39777000000009</v>
          </cell>
          <cell r="T84">
            <v>-429.57393000000002</v>
          </cell>
          <cell r="U84">
            <v>0</v>
          </cell>
          <cell r="V84">
            <v>0</v>
          </cell>
          <cell r="W84">
            <v>-29.176159999999896</v>
          </cell>
          <cell r="X84">
            <v>-1.1078596878152687</v>
          </cell>
        </row>
        <row r="85">
          <cell r="C85" t="str">
            <v>CX - FCM</v>
          </cell>
          <cell r="E85">
            <v>1.0116584210526323</v>
          </cell>
          <cell r="F85">
            <v>-1.7870731578947359</v>
          </cell>
          <cell r="G85">
            <v>0.31578947368421051</v>
          </cell>
          <cell r="H85">
            <v>0</v>
          </cell>
          <cell r="I85">
            <v>-0.4596252631578937</v>
          </cell>
          <cell r="J85">
            <v>-0.45432851009103731</v>
          </cell>
          <cell r="L85">
            <v>19.221510000000013</v>
          </cell>
          <cell r="M85">
            <v>-33.954389999999982</v>
          </cell>
          <cell r="N85">
            <v>6</v>
          </cell>
          <cell r="O85">
            <v>0</v>
          </cell>
          <cell r="P85">
            <v>-8.7328799999999802</v>
          </cell>
          <cell r="Q85">
            <v>-0.45432851009103731</v>
          </cell>
          <cell r="S85">
            <v>44.634470000000007</v>
          </cell>
          <cell r="T85">
            <v>-94.083199999999977</v>
          </cell>
          <cell r="U85">
            <v>0</v>
          </cell>
          <cell r="V85">
            <v>0</v>
          </cell>
          <cell r="W85">
            <v>-49.448729999999983</v>
          </cell>
          <cell r="X85">
            <v>-2.590371957606934E-2</v>
          </cell>
        </row>
        <row r="86">
          <cell r="C86" t="str">
            <v>CX - BILLS</v>
          </cell>
          <cell r="E86">
            <v>4.4116436842105244</v>
          </cell>
          <cell r="F86">
            <v>-3.2922357894736813</v>
          </cell>
          <cell r="G86">
            <v>0</v>
          </cell>
          <cell r="H86">
            <v>0</v>
          </cell>
          <cell r="I86">
            <v>1.1194078947368442</v>
          </cell>
          <cell r="J86">
            <v>0.25373941661319033</v>
          </cell>
          <cell r="L86">
            <v>83.821229999999971</v>
          </cell>
          <cell r="M86">
            <v>-62.552479999999946</v>
          </cell>
          <cell r="N86">
            <v>0</v>
          </cell>
          <cell r="O86">
            <v>0</v>
          </cell>
          <cell r="P86">
            <v>21.268750000000001</v>
          </cell>
          <cell r="Q86">
            <v>0.25373941661319033</v>
          </cell>
          <cell r="S86">
            <v>178.22729999999999</v>
          </cell>
          <cell r="T86">
            <v>-182.84404999999998</v>
          </cell>
          <cell r="U86">
            <v>0</v>
          </cell>
          <cell r="V86">
            <v>0</v>
          </cell>
          <cell r="W86">
            <v>-4.6167499999999828</v>
          </cell>
          <cell r="X86">
            <v>1</v>
          </cell>
        </row>
        <row r="87">
          <cell r="C87" t="str">
            <v>CX - INTERM SHORT</v>
          </cell>
          <cell r="E87">
            <v>9.4820578947368386</v>
          </cell>
          <cell r="F87">
            <v>0</v>
          </cell>
          <cell r="G87">
            <v>-8.0589473684210535</v>
          </cell>
          <cell r="H87">
            <v>0</v>
          </cell>
          <cell r="I87">
            <v>1.4231105263157859</v>
          </cell>
          <cell r="J87">
            <v>0.15008456414358165</v>
          </cell>
          <cell r="L87">
            <v>180.15909999999994</v>
          </cell>
          <cell r="M87">
            <v>0</v>
          </cell>
          <cell r="N87">
            <v>-153.12</v>
          </cell>
          <cell r="O87">
            <v>0</v>
          </cell>
          <cell r="P87">
            <v>27.039099999999934</v>
          </cell>
          <cell r="Q87">
            <v>0.15008456414358165</v>
          </cell>
          <cell r="S87">
            <v>205.63685999999996</v>
          </cell>
          <cell r="T87">
            <v>0</v>
          </cell>
          <cell r="U87">
            <v>0</v>
          </cell>
          <cell r="V87">
            <v>0</v>
          </cell>
          <cell r="W87">
            <v>205.63685999999996</v>
          </cell>
          <cell r="X87">
            <v>0.33018084903709688</v>
          </cell>
        </row>
        <row r="88">
          <cell r="C88" t="str">
            <v>CX - INTERM</v>
          </cell>
          <cell r="E88">
            <v>8.8441042105263197</v>
          </cell>
          <cell r="F88">
            <v>-5.7324899999999994</v>
          </cell>
          <cell r="G88">
            <v>0</v>
          </cell>
          <cell r="H88">
            <v>-0.62105263157894719</v>
          </cell>
          <cell r="I88">
            <v>2.4905615789473674</v>
          </cell>
          <cell r="J88">
            <v>0.28160699146704787</v>
          </cell>
          <cell r="L88">
            <v>168.03798000000006</v>
          </cell>
          <cell r="M88">
            <v>-108.91730999999999</v>
          </cell>
          <cell r="N88">
            <v>0</v>
          </cell>
          <cell r="O88">
            <v>-11.8</v>
          </cell>
          <cell r="P88">
            <v>47.320669999999978</v>
          </cell>
          <cell r="Q88">
            <v>0.28160699146704787</v>
          </cell>
          <cell r="S88">
            <v>787.19081000000006</v>
          </cell>
          <cell r="T88">
            <v>-462.60047999999995</v>
          </cell>
          <cell r="U88">
            <v>0</v>
          </cell>
          <cell r="V88">
            <v>-64.674999999999997</v>
          </cell>
          <cell r="W88">
            <v>259.91533000000004</v>
          </cell>
          <cell r="X88">
            <v>6.7004458740330605E-2</v>
          </cell>
        </row>
        <row r="89">
          <cell r="C89" t="str">
            <v>CX - LONG</v>
          </cell>
          <cell r="E89">
            <v>32.285170000000015</v>
          </cell>
          <cell r="F89">
            <v>-23.19673894736842</v>
          </cell>
          <cell r="G89">
            <v>-7.743157894736842</v>
          </cell>
          <cell r="H89">
            <v>-0.62105263157894719</v>
          </cell>
          <cell r="I89">
            <v>0.7242205263157937</v>
          </cell>
          <cell r="J89">
            <v>2.2431987389745611E-2</v>
          </cell>
          <cell r="L89">
            <v>613.41823000000022</v>
          </cell>
          <cell r="M89">
            <v>-440.73803999999996</v>
          </cell>
          <cell r="N89">
            <v>-147.12</v>
          </cell>
          <cell r="O89">
            <v>-11.8</v>
          </cell>
          <cell r="P89">
            <v>13.76019000000008</v>
          </cell>
          <cell r="Q89">
            <v>2.2431987389745615E-2</v>
          </cell>
          <cell r="S89">
            <v>1644.6192100000003</v>
          </cell>
          <cell r="T89">
            <v>-1469.74739</v>
          </cell>
          <cell r="U89">
            <v>0</v>
          </cell>
          <cell r="V89">
            <v>-64.674999999999997</v>
          </cell>
          <cell r="W89">
            <v>110.19682000000013</v>
          </cell>
        </row>
        <row r="90">
          <cell r="C90" t="str">
            <v>CX - ERROR</v>
          </cell>
          <cell r="X90" t="str">
            <v>N/A</v>
          </cell>
        </row>
        <row r="91">
          <cell r="C91" t="str">
            <v xml:space="preserve">  CX - TOTAL</v>
          </cell>
          <cell r="E91">
            <v>1.8698493046318425E-16</v>
          </cell>
          <cell r="F91">
            <v>-11.911886842105266</v>
          </cell>
          <cell r="G91">
            <v>-2.7894736842105261</v>
          </cell>
          <cell r="H91">
            <v>0</v>
          </cell>
          <cell r="I91">
            <v>-14.701360526315799</v>
          </cell>
          <cell r="J91" t="str">
            <v>N/A</v>
          </cell>
          <cell r="L91">
            <v>3.5527136788005009E-15</v>
          </cell>
          <cell r="M91">
            <v>-226.32585000000006</v>
          </cell>
          <cell r="N91">
            <v>-53</v>
          </cell>
          <cell r="O91">
            <v>0</v>
          </cell>
          <cell r="P91">
            <v>-279.32585000000017</v>
          </cell>
          <cell r="Q91" t="str">
            <v>N/A</v>
          </cell>
          <cell r="S91">
            <v>2.0440000000000014</v>
          </cell>
          <cell r="T91">
            <v>-1085.0704000000001</v>
          </cell>
          <cell r="U91">
            <v>-341.8</v>
          </cell>
          <cell r="V91">
            <v>0</v>
          </cell>
          <cell r="W91">
            <v>-1424.8264000000001</v>
          </cell>
          <cell r="X91">
            <v>1.1629583196860174</v>
          </cell>
        </row>
        <row r="92">
          <cell r="E92">
            <v>-0.91215789473684006</v>
          </cell>
          <cell r="F92">
            <v>-0.51826631578947369</v>
          </cell>
          <cell r="G92">
            <v>0</v>
          </cell>
          <cell r="H92">
            <v>0</v>
          </cell>
          <cell r="I92">
            <v>-1.4304242105263136</v>
          </cell>
          <cell r="J92">
            <v>1.5681761006289319</v>
          </cell>
          <cell r="L92">
            <v>-17.33099999999996</v>
          </cell>
          <cell r="M92">
            <v>-9.847059999999999</v>
          </cell>
          <cell r="N92">
            <v>0</v>
          </cell>
          <cell r="O92">
            <v>0</v>
          </cell>
          <cell r="P92">
            <v>-27.178059999999959</v>
          </cell>
          <cell r="Q92">
            <v>1.5681761006289321</v>
          </cell>
          <cell r="S92">
            <v>-244.43145999999996</v>
          </cell>
          <cell r="T92">
            <v>-39.832140000000003</v>
          </cell>
          <cell r="U92">
            <v>0</v>
          </cell>
          <cell r="V92">
            <v>0</v>
          </cell>
          <cell r="W92">
            <v>-284.26359999999994</v>
          </cell>
          <cell r="X92" t="str">
            <v>N/A</v>
          </cell>
        </row>
        <row r="93">
          <cell r="E93">
            <v>0</v>
          </cell>
          <cell r="F93">
            <v>0</v>
          </cell>
          <cell r="G93">
            <v>0</v>
          </cell>
          <cell r="H93">
            <v>0</v>
          </cell>
          <cell r="I93">
            <v>0</v>
          </cell>
          <cell r="J93" t="str">
            <v>N/A</v>
          </cell>
          <cell r="L93">
            <v>0</v>
          </cell>
          <cell r="M93">
            <v>0</v>
          </cell>
          <cell r="N93">
            <v>0</v>
          </cell>
          <cell r="O93">
            <v>0</v>
          </cell>
          <cell r="P93">
            <v>0</v>
          </cell>
          <cell r="Q93" t="str">
            <v>N/A</v>
          </cell>
          <cell r="S93">
            <v>0</v>
          </cell>
          <cell r="T93">
            <v>0</v>
          </cell>
          <cell r="U93">
            <v>0</v>
          </cell>
          <cell r="V93">
            <v>0</v>
          </cell>
          <cell r="W93">
            <v>0</v>
          </cell>
          <cell r="X93" t="str">
            <v>N/A</v>
          </cell>
        </row>
        <row r="94">
          <cell r="E94">
            <v>0</v>
          </cell>
          <cell r="F94">
            <v>0</v>
          </cell>
          <cell r="G94">
            <v>0</v>
          </cell>
          <cell r="H94">
            <v>0</v>
          </cell>
          <cell r="I94">
            <v>0</v>
          </cell>
          <cell r="J94" t="str">
            <v>N/A</v>
          </cell>
          <cell r="L94">
            <v>0</v>
          </cell>
          <cell r="M94">
            <v>0</v>
          </cell>
          <cell r="N94">
            <v>0</v>
          </cell>
          <cell r="O94">
            <v>0</v>
          </cell>
          <cell r="P94">
            <v>0</v>
          </cell>
          <cell r="Q94" t="str">
            <v>N/A</v>
          </cell>
          <cell r="S94">
            <v>0</v>
          </cell>
          <cell r="T94">
            <v>0</v>
          </cell>
          <cell r="U94">
            <v>0</v>
          </cell>
          <cell r="V94">
            <v>0</v>
          </cell>
          <cell r="W94">
            <v>0</v>
          </cell>
          <cell r="X94" t="str">
            <v>N/A</v>
          </cell>
        </row>
        <row r="95">
          <cell r="E95">
            <v>0</v>
          </cell>
          <cell r="F95">
            <v>0</v>
          </cell>
          <cell r="G95">
            <v>0</v>
          </cell>
          <cell r="H95">
            <v>0</v>
          </cell>
          <cell r="I95">
            <v>0</v>
          </cell>
          <cell r="J95" t="str">
            <v>N/A</v>
          </cell>
          <cell r="L95">
            <v>0</v>
          </cell>
          <cell r="M95">
            <v>0</v>
          </cell>
          <cell r="N95">
            <v>0</v>
          </cell>
          <cell r="O95">
            <v>0</v>
          </cell>
          <cell r="P95">
            <v>0</v>
          </cell>
          <cell r="Q95" t="str">
            <v>N/A</v>
          </cell>
          <cell r="S95">
            <v>0</v>
          </cell>
          <cell r="T95">
            <v>0</v>
          </cell>
          <cell r="U95">
            <v>0</v>
          </cell>
          <cell r="V95">
            <v>0</v>
          </cell>
          <cell r="W95">
            <v>0</v>
          </cell>
          <cell r="X95" t="str">
            <v>N/A</v>
          </cell>
        </row>
        <row r="96">
          <cell r="E96">
            <v>0</v>
          </cell>
          <cell r="F96">
            <v>0</v>
          </cell>
          <cell r="G96">
            <v>0</v>
          </cell>
          <cell r="H96">
            <v>0</v>
          </cell>
          <cell r="I96">
            <v>0</v>
          </cell>
          <cell r="J96" t="str">
            <v>N/A</v>
          </cell>
          <cell r="L96">
            <v>0</v>
          </cell>
          <cell r="M96">
            <v>0</v>
          </cell>
          <cell r="N96">
            <v>0</v>
          </cell>
          <cell r="O96">
            <v>0</v>
          </cell>
          <cell r="P96">
            <v>0</v>
          </cell>
          <cell r="Q96" t="str">
            <v>N/A</v>
          </cell>
          <cell r="S96">
            <v>0</v>
          </cell>
          <cell r="T96">
            <v>0</v>
          </cell>
          <cell r="U96">
            <v>0</v>
          </cell>
          <cell r="V96">
            <v>0</v>
          </cell>
          <cell r="W96">
            <v>0</v>
          </cell>
          <cell r="X96">
            <v>1</v>
          </cell>
        </row>
        <row r="97">
          <cell r="E97">
            <v>0</v>
          </cell>
          <cell r="F97">
            <v>0</v>
          </cell>
          <cell r="G97">
            <v>0</v>
          </cell>
          <cell r="H97">
            <v>0</v>
          </cell>
          <cell r="I97">
            <v>0</v>
          </cell>
          <cell r="J97" t="str">
            <v>N/A</v>
          </cell>
          <cell r="L97">
            <v>0</v>
          </cell>
          <cell r="M97">
            <v>0</v>
          </cell>
          <cell r="N97">
            <v>0</v>
          </cell>
          <cell r="O97">
            <v>0</v>
          </cell>
          <cell r="P97">
            <v>0</v>
          </cell>
          <cell r="Q97" t="str">
            <v>N/A</v>
          </cell>
          <cell r="S97">
            <v>0.15</v>
          </cell>
          <cell r="T97">
            <v>0</v>
          </cell>
          <cell r="U97">
            <v>0</v>
          </cell>
          <cell r="V97">
            <v>0</v>
          </cell>
          <cell r="W97">
            <v>0.15</v>
          </cell>
          <cell r="X97">
            <v>1</v>
          </cell>
        </row>
        <row r="98">
          <cell r="C98" t="str">
            <v>BID WANTED</v>
          </cell>
          <cell r="E98">
            <v>0</v>
          </cell>
          <cell r="F98">
            <v>0</v>
          </cell>
          <cell r="G98">
            <v>0</v>
          </cell>
          <cell r="H98">
            <v>0</v>
          </cell>
          <cell r="I98">
            <v>0</v>
          </cell>
          <cell r="J98" t="str">
            <v>N/A</v>
          </cell>
          <cell r="L98">
            <v>0</v>
          </cell>
          <cell r="M98">
            <v>0</v>
          </cell>
          <cell r="N98">
            <v>0</v>
          </cell>
          <cell r="O98">
            <v>0</v>
          </cell>
          <cell r="P98">
            <v>0</v>
          </cell>
          <cell r="Q98" t="str">
            <v>N/A</v>
          </cell>
          <cell r="S98">
            <v>0.34600000000000003</v>
          </cell>
          <cell r="T98">
            <v>0</v>
          </cell>
          <cell r="U98">
            <v>0</v>
          </cell>
          <cell r="V98">
            <v>0</v>
          </cell>
          <cell r="W98">
            <v>0.34600000000000003</v>
          </cell>
          <cell r="X98">
            <v>0.99</v>
          </cell>
        </row>
        <row r="99">
          <cell r="C99" t="str">
            <v>DOLLARS</v>
          </cell>
          <cell r="E99">
            <v>0</v>
          </cell>
          <cell r="F99">
            <v>0</v>
          </cell>
          <cell r="G99">
            <v>0</v>
          </cell>
          <cell r="H99">
            <v>0</v>
          </cell>
          <cell r="I99">
            <v>0</v>
          </cell>
          <cell r="J99" t="str">
            <v>N/A</v>
          </cell>
          <cell r="L99">
            <v>0</v>
          </cell>
          <cell r="M99">
            <v>0</v>
          </cell>
          <cell r="N99">
            <v>0</v>
          </cell>
          <cell r="O99">
            <v>0</v>
          </cell>
          <cell r="P99">
            <v>0</v>
          </cell>
          <cell r="Q99" t="str">
            <v>N/A</v>
          </cell>
          <cell r="S99">
            <v>3.4109999999999991</v>
          </cell>
          <cell r="T99">
            <v>0</v>
          </cell>
          <cell r="U99">
            <v>0</v>
          </cell>
          <cell r="V99">
            <v>-3.4110000000000001E-2</v>
          </cell>
          <cell r="W99">
            <v>3.3768899999999991</v>
          </cell>
          <cell r="X99" t="str">
            <v>N/A</v>
          </cell>
        </row>
        <row r="100">
          <cell r="C100" t="str">
            <v>NY PR SER</v>
          </cell>
          <cell r="E100">
            <v>-2.888756842105265</v>
          </cell>
          <cell r="F100">
            <v>-17.814303157894727</v>
          </cell>
          <cell r="G100">
            <v>0</v>
          </cell>
          <cell r="H100">
            <v>0</v>
          </cell>
          <cell r="I100">
            <v>-20.703059999999997</v>
          </cell>
          <cell r="J100" t="str">
            <v>N/A</v>
          </cell>
          <cell r="L100">
            <v>-54.886380000000031</v>
          </cell>
          <cell r="M100">
            <v>-338.47175999999979</v>
          </cell>
          <cell r="N100">
            <v>0</v>
          </cell>
          <cell r="O100">
            <v>0</v>
          </cell>
          <cell r="P100">
            <v>-393.35813999999993</v>
          </cell>
          <cell r="Q100" t="str">
            <v>N/A</v>
          </cell>
          <cell r="S100">
            <v>-221.14946</v>
          </cell>
          <cell r="T100">
            <v>-888.72962999999993</v>
          </cell>
          <cell r="U100">
            <v>-288.8</v>
          </cell>
          <cell r="V100">
            <v>-3.4110000000000001E-2</v>
          </cell>
          <cell r="W100">
            <v>-1398.7131999999999</v>
          </cell>
        </row>
        <row r="101">
          <cell r="C101" t="str">
            <v>GO's</v>
          </cell>
        </row>
        <row r="102">
          <cell r="C102" t="str">
            <v>ZERO'S</v>
          </cell>
        </row>
        <row r="103">
          <cell r="C103" t="str">
            <v>NY PR DOL</v>
          </cell>
          <cell r="X103">
            <v>-0.27233546803884257</v>
          </cell>
        </row>
        <row r="104">
          <cell r="C104" t="str">
            <v>TOTAL MUNIS</v>
          </cell>
          <cell r="E104">
            <v>6.3344594736842099</v>
          </cell>
          <cell r="F104">
            <v>-6.6147389473684193</v>
          </cell>
          <cell r="G104">
            <v>0.24847368421052626</v>
          </cell>
          <cell r="H104">
            <v>0</v>
          </cell>
          <cell r="I104">
            <v>-3.1805789473680374E-2</v>
          </cell>
          <cell r="J104">
            <v>-5.0210739536362811E-3</v>
          </cell>
          <cell r="L104">
            <v>120.35472999999999</v>
          </cell>
          <cell r="M104">
            <v>-125.68003999999996</v>
          </cell>
          <cell r="N104">
            <v>4.7209999999999992</v>
          </cell>
          <cell r="O104">
            <v>0</v>
          </cell>
          <cell r="P104">
            <v>-0.60430999999992707</v>
          </cell>
          <cell r="Q104">
            <v>-5.0210739536362811E-3</v>
          </cell>
          <cell r="S104">
            <v>303.49072999999999</v>
          </cell>
          <cell r="T104">
            <v>-386.14202</v>
          </cell>
          <cell r="U104">
            <v>0</v>
          </cell>
          <cell r="V104">
            <v>0</v>
          </cell>
          <cell r="W104">
            <v>-82.651289999999989</v>
          </cell>
          <cell r="X104">
            <v>-1.8666721155018144</v>
          </cell>
        </row>
        <row r="105">
          <cell r="E105">
            <v>7.3389473684210768E-3</v>
          </cell>
          <cell r="F105">
            <v>-3.2026578947368418</v>
          </cell>
          <cell r="G105">
            <v>0</v>
          </cell>
          <cell r="H105">
            <v>0</v>
          </cell>
          <cell r="I105">
            <v>-3.1953189473684214</v>
          </cell>
          <cell r="J105" t="str">
            <v>N/A</v>
          </cell>
          <cell r="L105">
            <v>0.13944000000000045</v>
          </cell>
          <cell r="M105">
            <v>-60.850499999999997</v>
          </cell>
          <cell r="N105">
            <v>0</v>
          </cell>
          <cell r="O105">
            <v>0</v>
          </cell>
          <cell r="P105">
            <v>-60.711060000000003</v>
          </cell>
          <cell r="Q105" t="str">
            <v>N/A</v>
          </cell>
          <cell r="S105">
            <v>63.255110000000009</v>
          </cell>
          <cell r="T105">
            <v>-181.33166</v>
          </cell>
          <cell r="U105">
            <v>0</v>
          </cell>
          <cell r="V105">
            <v>0</v>
          </cell>
          <cell r="W105">
            <v>-118.07655</v>
          </cell>
          <cell r="X105">
            <v>5.8273771915749735E-2</v>
          </cell>
        </row>
        <row r="106">
          <cell r="C106" t="str">
            <v>FUTURES EUROPE</v>
          </cell>
          <cell r="E106">
            <v>5.1189084210526303</v>
          </cell>
          <cell r="F106">
            <v>-4.5159215789473688</v>
          </cell>
          <cell r="G106">
            <v>0</v>
          </cell>
          <cell r="H106">
            <v>0</v>
          </cell>
          <cell r="I106">
            <v>0.60298684210526088</v>
          </cell>
          <cell r="J106">
            <v>0.11779598158571183</v>
          </cell>
          <cell r="L106">
            <v>97.259259999999983</v>
          </cell>
          <cell r="M106">
            <v>-85.802510000000012</v>
          </cell>
          <cell r="N106">
            <v>0</v>
          </cell>
          <cell r="O106">
            <v>0</v>
          </cell>
          <cell r="P106">
            <v>11.456749999999957</v>
          </cell>
          <cell r="Q106">
            <v>0.11779598158571182</v>
          </cell>
          <cell r="S106">
            <v>270.11054000000001</v>
          </cell>
          <cell r="T106">
            <v>-254.37018</v>
          </cell>
          <cell r="U106">
            <v>0</v>
          </cell>
          <cell r="V106">
            <v>0</v>
          </cell>
          <cell r="W106">
            <v>15.740359999999995</v>
          </cell>
          <cell r="X106">
            <v>-0.18029931237350588</v>
          </cell>
        </row>
        <row r="107">
          <cell r="C107" t="str">
            <v xml:space="preserve">COMMODITIES  </v>
          </cell>
          <cell r="E107">
            <v>1.3404210526315787</v>
          </cell>
          <cell r="F107">
            <v>-1.6409505263157906</v>
          </cell>
          <cell r="G107">
            <v>0</v>
          </cell>
          <cell r="H107">
            <v>0</v>
          </cell>
          <cell r="I107">
            <v>-0.30052947368421234</v>
          </cell>
          <cell r="J107">
            <v>-0.22420527721061864</v>
          </cell>
          <cell r="L107">
            <v>25.467999999999996</v>
          </cell>
          <cell r="M107">
            <v>-31.178060000000023</v>
          </cell>
          <cell r="N107">
            <v>0</v>
          </cell>
          <cell r="O107">
            <v>0</v>
          </cell>
          <cell r="P107">
            <v>-5.7100600000000341</v>
          </cell>
          <cell r="Q107">
            <v>-0.22420527721061861</v>
          </cell>
          <cell r="S107">
            <v>79.549000000000007</v>
          </cell>
          <cell r="T107">
            <v>-93.891630000000021</v>
          </cell>
          <cell r="U107">
            <v>0</v>
          </cell>
          <cell r="V107">
            <v>0</v>
          </cell>
          <cell r="W107">
            <v>-14.342630000000021</v>
          </cell>
          <cell r="X107">
            <v>-0.11769494956743159</v>
          </cell>
        </row>
        <row r="108">
          <cell r="C108" t="str">
            <v>NY FUTURES</v>
          </cell>
          <cell r="E108">
            <v>6.0480926315789514</v>
          </cell>
          <cell r="F108">
            <v>-7.774858947368422</v>
          </cell>
          <cell r="G108">
            <v>0.53726315789473689</v>
          </cell>
          <cell r="H108">
            <v>0</v>
          </cell>
          <cell r="I108">
            <v>-1.1895031578947346</v>
          </cell>
          <cell r="J108">
            <v>-0.19667409716643108</v>
          </cell>
          <cell r="L108">
            <v>114.91376000000008</v>
          </cell>
          <cell r="M108">
            <v>-147.72232000000002</v>
          </cell>
          <cell r="N108">
            <v>10.208</v>
          </cell>
          <cell r="O108">
            <v>0</v>
          </cell>
          <cell r="P108">
            <v>-22.600559999999959</v>
          </cell>
          <cell r="Q108">
            <v>-0.19667409716643108</v>
          </cell>
          <cell r="S108">
            <v>366.79076000000009</v>
          </cell>
          <cell r="T108">
            <v>-409.96017999999998</v>
          </cell>
          <cell r="U108">
            <v>0</v>
          </cell>
          <cell r="V108">
            <v>0</v>
          </cell>
          <cell r="W108">
            <v>-43.169419999999917</v>
          </cell>
          <cell r="X108">
            <v>3.2699282534748374E-2</v>
          </cell>
        </row>
        <row r="109">
          <cell r="C109" t="str">
            <v>CHICAGO SALES A</v>
          </cell>
          <cell r="E109">
            <v>8.160202105263167</v>
          </cell>
          <cell r="F109">
            <v>-9.5963178947368455</v>
          </cell>
          <cell r="G109">
            <v>0.22810526315789467</v>
          </cell>
          <cell r="H109">
            <v>0</v>
          </cell>
          <cell r="I109">
            <v>-1.2080105263157894</v>
          </cell>
          <cell r="J109">
            <v>-0.14803683912885526</v>
          </cell>
          <cell r="L109">
            <v>155.04384000000016</v>
          </cell>
          <cell r="M109">
            <v>-182.33004000000005</v>
          </cell>
          <cell r="N109">
            <v>4.3339999999999987</v>
          </cell>
          <cell r="O109">
            <v>0</v>
          </cell>
          <cell r="P109">
            <v>-22.952199999999998</v>
          </cell>
          <cell r="Q109">
            <v>-0.14803683912885526</v>
          </cell>
          <cell r="S109">
            <v>571.20397000000003</v>
          </cell>
          <cell r="T109">
            <v>-552.52601000000004</v>
          </cell>
          <cell r="U109">
            <v>0</v>
          </cell>
          <cell r="V109">
            <v>0</v>
          </cell>
          <cell r="W109">
            <v>18.677959999999935</v>
          </cell>
          <cell r="X109">
            <v>-0.13528865759081699</v>
          </cell>
        </row>
        <row r="110">
          <cell r="C110" t="str">
            <v>FUTURES CME</v>
          </cell>
          <cell r="E110">
            <v>27.009422631578961</v>
          </cell>
          <cell r="F110">
            <v>-33.345445789473672</v>
          </cell>
          <cell r="G110">
            <v>1.0138421052631579</v>
          </cell>
          <cell r="H110">
            <v>0</v>
          </cell>
          <cell r="I110">
            <v>-5.3221810526315778</v>
          </cell>
          <cell r="J110">
            <v>-0.19704904933469305</v>
          </cell>
          <cell r="L110">
            <v>513.17903000000024</v>
          </cell>
          <cell r="M110">
            <v>-633.56346999999982</v>
          </cell>
          <cell r="N110">
            <v>19.262999999999998</v>
          </cell>
          <cell r="O110">
            <v>0</v>
          </cell>
          <cell r="P110">
            <v>-101.12143999999998</v>
          </cell>
          <cell r="Q110">
            <v>-0.19704904933469305</v>
          </cell>
          <cell r="S110">
            <v>1654.4001100000003</v>
          </cell>
          <cell r="T110">
            <v>-1878.2216800000001</v>
          </cell>
          <cell r="U110">
            <v>0</v>
          </cell>
          <cell r="V110">
            <v>0</v>
          </cell>
          <cell r="W110">
            <v>-223.82157000000001</v>
          </cell>
        </row>
        <row r="111">
          <cell r="C111" t="str">
            <v>FUTURES CBT</v>
          </cell>
          <cell r="X111">
            <v>-1.162649534555233E-2</v>
          </cell>
        </row>
        <row r="112">
          <cell r="C112" t="str">
            <v>CFMA</v>
          </cell>
          <cell r="E112">
            <v>58.776315789473635</v>
          </cell>
          <cell r="F112">
            <v>-60.673619195505701</v>
          </cell>
          <cell r="G112">
            <v>0</v>
          </cell>
          <cell r="H112">
            <v>-2.2091721052631512</v>
          </cell>
          <cell r="I112">
            <v>-4.1064755112952085</v>
          </cell>
          <cell r="J112">
            <v>-6.9866160478718631E-2</v>
          </cell>
          <cell r="L112">
            <v>1116.75</v>
          </cell>
          <cell r="M112">
            <v>-1152.7987647146083</v>
          </cell>
          <cell r="N112">
            <v>0</v>
          </cell>
          <cell r="O112">
            <v>-41.974269999999876</v>
          </cell>
          <cell r="P112">
            <v>-78.023034714608968</v>
          </cell>
          <cell r="Q112">
            <v>-6.9866160478718631E-2</v>
          </cell>
          <cell r="S112">
            <v>4288.0010899999997</v>
          </cell>
          <cell r="T112">
            <v>-4165.003954714608</v>
          </cell>
          <cell r="U112">
            <v>0</v>
          </cell>
          <cell r="V112">
            <v>-172.85155999999998</v>
          </cell>
          <cell r="W112">
            <v>-49.854424714608314</v>
          </cell>
          <cell r="X112">
            <v>-1.1364469427599155</v>
          </cell>
        </row>
        <row r="113">
          <cell r="C113" t="str">
            <v>JGB REPO TOKYO</v>
          </cell>
          <cell r="E113">
            <v>-6.930210526315693E-2</v>
          </cell>
          <cell r="F113">
            <v>-1.9404010526315782</v>
          </cell>
          <cell r="G113">
            <v>0</v>
          </cell>
          <cell r="H113">
            <v>0</v>
          </cell>
          <cell r="I113">
            <v>-2.0097031578947342</v>
          </cell>
          <cell r="J113" t="str">
            <v>N/A</v>
          </cell>
          <cell r="L113">
            <v>-1.3167399999999816</v>
          </cell>
          <cell r="M113">
            <v>-36.867619999999988</v>
          </cell>
          <cell r="N113">
            <v>0</v>
          </cell>
          <cell r="O113">
            <v>0</v>
          </cell>
          <cell r="P113">
            <v>-38.184359999999948</v>
          </cell>
          <cell r="Q113" t="str">
            <v>N/A</v>
          </cell>
          <cell r="S113">
            <v>71.22666000000001</v>
          </cell>
          <cell r="T113">
            <v>-141.12398000000002</v>
          </cell>
          <cell r="U113">
            <v>-11.048</v>
          </cell>
          <cell r="V113">
            <v>0</v>
          </cell>
          <cell r="W113">
            <v>-80.945319999999981</v>
          </cell>
          <cell r="X113" t="str">
            <v>N/A</v>
          </cell>
        </row>
        <row r="114">
          <cell r="C114" t="str">
            <v>YBD</v>
          </cell>
          <cell r="E114">
            <v>0</v>
          </cell>
          <cell r="F114">
            <v>-2.4876078947368412</v>
          </cell>
          <cell r="G114">
            <v>0</v>
          </cell>
          <cell r="H114">
            <v>0</v>
          </cell>
          <cell r="I114">
            <v>-2.4876078947368412</v>
          </cell>
          <cell r="J114" t="str">
            <v>N/A</v>
          </cell>
          <cell r="L114">
            <v>0</v>
          </cell>
          <cell r="M114">
            <v>-47.264549999999986</v>
          </cell>
          <cell r="N114">
            <v>0</v>
          </cell>
          <cell r="O114">
            <v>0</v>
          </cell>
          <cell r="P114">
            <v>-47.264549999999986</v>
          </cell>
          <cell r="Q114" t="str">
            <v>N/A</v>
          </cell>
          <cell r="S114">
            <v>0</v>
          </cell>
          <cell r="T114">
            <v>-165.45733999999999</v>
          </cell>
          <cell r="U114">
            <v>-2.0979999999999999</v>
          </cell>
          <cell r="V114">
            <v>0</v>
          </cell>
          <cell r="W114">
            <v>-167.55534</v>
          </cell>
          <cell r="X114" t="str">
            <v>N/A</v>
          </cell>
        </row>
        <row r="115">
          <cell r="C115" t="str">
            <v>TOKYO OTHER</v>
          </cell>
          <cell r="E115">
            <v>0</v>
          </cell>
          <cell r="F115">
            <v>-1.0067968421052627</v>
          </cell>
          <cell r="G115">
            <v>0</v>
          </cell>
          <cell r="H115">
            <v>0</v>
          </cell>
          <cell r="I115">
            <v>-1.0067968421052635</v>
          </cell>
          <cell r="J115" t="str">
            <v>N/A</v>
          </cell>
          <cell r="L115">
            <v>0</v>
          </cell>
          <cell r="M115">
            <v>-19.129139999999992</v>
          </cell>
          <cell r="N115">
            <v>0</v>
          </cell>
          <cell r="O115">
            <v>0</v>
          </cell>
          <cell r="P115">
            <v>-19.129140000000007</v>
          </cell>
          <cell r="Q115" t="str">
            <v>N/A</v>
          </cell>
          <cell r="S115">
            <v>0</v>
          </cell>
          <cell r="T115">
            <v>-89.483880000000013</v>
          </cell>
          <cell r="U115">
            <v>-1.508</v>
          </cell>
          <cell r="V115">
            <v>0</v>
          </cell>
          <cell r="W115">
            <v>-90.991880000000009</v>
          </cell>
          <cell r="X115">
            <v>-0.19555857461070134</v>
          </cell>
        </row>
        <row r="116">
          <cell r="E116">
            <v>9.8863547368421045</v>
          </cell>
          <cell r="F116">
            <v>-10.288790000000009</v>
          </cell>
          <cell r="G116">
            <v>0</v>
          </cell>
          <cell r="H116">
            <v>0</v>
          </cell>
          <cell r="I116">
            <v>-0.40243526315790451</v>
          </cell>
          <cell r="J116">
            <v>-4.0706132226694731E-2</v>
          </cell>
          <cell r="L116">
            <v>187.84073999999998</v>
          </cell>
          <cell r="M116">
            <v>-195.48701000000017</v>
          </cell>
          <cell r="N116">
            <v>0</v>
          </cell>
          <cell r="O116">
            <v>0</v>
          </cell>
          <cell r="P116">
            <v>-7.646270000000186</v>
          </cell>
          <cell r="Q116">
            <v>-4.0706132226694731E-2</v>
          </cell>
          <cell r="S116">
            <v>673.63238999999999</v>
          </cell>
          <cell r="T116">
            <v>-759.14305000000002</v>
          </cell>
          <cell r="U116">
            <v>-46.223930000000003</v>
          </cell>
          <cell r="V116">
            <v>0</v>
          </cell>
          <cell r="W116">
            <v>-131.73459000000005</v>
          </cell>
          <cell r="X116">
            <v>-0.31942939681989829</v>
          </cell>
        </row>
        <row r="117">
          <cell r="E117">
            <v>2.1919863157894746</v>
          </cell>
          <cell r="F117">
            <v>-1.6742252631578942</v>
          </cell>
          <cell r="G117">
            <v>0</v>
          </cell>
          <cell r="H117">
            <v>0</v>
          </cell>
          <cell r="I117">
            <v>0.51776105263158012</v>
          </cell>
          <cell r="J117">
            <v>0.23620633436532254</v>
          </cell>
          <cell r="L117">
            <v>41.647740000000013</v>
          </cell>
          <cell r="M117">
            <v>-31.810279999999992</v>
          </cell>
          <cell r="N117">
            <v>0</v>
          </cell>
          <cell r="O117">
            <v>0</v>
          </cell>
          <cell r="P117">
            <v>9.8374600000000214</v>
          </cell>
          <cell r="Q117">
            <v>0.23620633436532254</v>
          </cell>
          <cell r="S117">
            <v>97.228340000000003</v>
          </cell>
          <cell r="T117">
            <v>-124.93292999999998</v>
          </cell>
          <cell r="U117">
            <v>-3.3529999999999998</v>
          </cell>
          <cell r="V117">
            <v>0</v>
          </cell>
          <cell r="W117">
            <v>-31.05758999999999</v>
          </cell>
          <cell r="X117">
            <v>-2.5961614539584076E-2</v>
          </cell>
        </row>
        <row r="118">
          <cell r="C118" t="str">
            <v>CANTOR FITZGERALD</v>
          </cell>
          <cell r="E118">
            <v>17.935628421052641</v>
          </cell>
          <cell r="F118">
            <v>-15.542442105263166</v>
          </cell>
          <cell r="G118">
            <v>-1.5195936842105264</v>
          </cell>
          <cell r="H118">
            <v>0</v>
          </cell>
          <cell r="I118">
            <v>0.87359263157894529</v>
          </cell>
          <cell r="J118">
            <v>4.8707110287450645E-2</v>
          </cell>
          <cell r="L118">
            <v>340.7769400000002</v>
          </cell>
          <cell r="M118">
            <v>-295.30640000000017</v>
          </cell>
          <cell r="N118">
            <v>-28.872280000000003</v>
          </cell>
          <cell r="O118">
            <v>0</v>
          </cell>
          <cell r="P118">
            <v>16.598259999999961</v>
          </cell>
          <cell r="Q118">
            <v>4.8707110287450645E-2</v>
          </cell>
          <cell r="S118">
            <v>1212.5705800000001</v>
          </cell>
          <cell r="T118">
            <v>-1224.1408699999999</v>
          </cell>
          <cell r="U118">
            <v>-19.91</v>
          </cell>
          <cell r="V118">
            <v>0</v>
          </cell>
          <cell r="W118">
            <v>-31.480289999999897</v>
          </cell>
          <cell r="X118">
            <v>0.20115084630758606</v>
          </cell>
        </row>
        <row r="119">
          <cell r="C119" t="str">
            <v xml:space="preserve">     COMBINED DAILY MANAGEMENT REPORT (IN THOUSANDS)</v>
          </cell>
          <cell r="E119">
            <v>4.1233357894736855</v>
          </cell>
          <cell r="F119">
            <v>-3.334715263157896</v>
          </cell>
          <cell r="G119">
            <v>0</v>
          </cell>
          <cell r="H119">
            <v>0</v>
          </cell>
          <cell r="I119">
            <v>0.78862052631578872</v>
          </cell>
          <cell r="J119">
            <v>0.19125789568946325</v>
          </cell>
          <cell r="L119">
            <v>78.343380000000025</v>
          </cell>
          <cell r="M119">
            <v>-63.359590000000026</v>
          </cell>
          <cell r="N119">
            <v>0</v>
          </cell>
          <cell r="O119">
            <v>0</v>
          </cell>
          <cell r="P119">
            <v>14.983789999999985</v>
          </cell>
          <cell r="Q119">
            <v>0.19125789568946325</v>
          </cell>
          <cell r="S119">
            <v>268.46503999999999</v>
          </cell>
          <cell r="T119">
            <v>-214.46307000000004</v>
          </cell>
          <cell r="U119">
            <v>0</v>
          </cell>
          <cell r="V119">
            <v>0</v>
          </cell>
          <cell r="W119">
            <v>54.001969999999943</v>
          </cell>
          <cell r="X119">
            <v>0.38911485350208608</v>
          </cell>
        </row>
        <row r="120">
          <cell r="E120">
            <v>16.699172105263159</v>
          </cell>
          <cell r="F120">
            <v>-9.1353363157894734</v>
          </cell>
          <cell r="G120">
            <v>0</v>
          </cell>
          <cell r="H120">
            <v>0</v>
          </cell>
          <cell r="I120">
            <v>7.5638357894736892</v>
          </cell>
          <cell r="J120">
            <v>0.45294675339562246</v>
          </cell>
          <cell r="L120">
            <v>317.28427000000005</v>
          </cell>
          <cell r="M120">
            <v>-173.57139000000001</v>
          </cell>
          <cell r="N120">
            <v>0</v>
          </cell>
          <cell r="O120">
            <v>0</v>
          </cell>
          <cell r="P120">
            <v>143.7128800000001</v>
          </cell>
          <cell r="Q120">
            <v>0.4529467533956224</v>
          </cell>
          <cell r="S120">
            <v>613.08518000000004</v>
          </cell>
          <cell r="T120">
            <v>-374.52463</v>
          </cell>
          <cell r="U120">
            <v>0</v>
          </cell>
          <cell r="V120">
            <v>0</v>
          </cell>
          <cell r="W120">
            <v>238.56055000000009</v>
          </cell>
          <cell r="X120">
            <v>0.33187277748056149</v>
          </cell>
        </row>
        <row r="121">
          <cell r="E121">
            <v>20.822507894736848</v>
          </cell>
          <cell r="F121">
            <v>-12.470051578947368</v>
          </cell>
          <cell r="G121">
            <v>0</v>
          </cell>
          <cell r="H121">
            <v>0</v>
          </cell>
          <cell r="I121">
            <v>8.3524563157894782</v>
          </cell>
          <cell r="J121">
            <v>0.40112633684728566</v>
          </cell>
          <cell r="L121">
            <v>395.62765000000013</v>
          </cell>
          <cell r="M121">
            <v>-236.93097999999998</v>
          </cell>
          <cell r="N121">
            <v>0</v>
          </cell>
          <cell r="O121">
            <v>0</v>
          </cell>
          <cell r="P121">
            <v>158.6966700000001</v>
          </cell>
          <cell r="Q121">
            <v>0.40112633684728566</v>
          </cell>
          <cell r="S121">
            <v>881.55022000000008</v>
          </cell>
          <cell r="T121">
            <v>-588.98770000000002</v>
          </cell>
          <cell r="U121">
            <v>0</v>
          </cell>
          <cell r="V121">
            <v>0</v>
          </cell>
          <cell r="W121">
            <v>292.56252000000006</v>
          </cell>
        </row>
        <row r="125">
          <cell r="C125" t="str">
            <v>DIVISION:</v>
          </cell>
        </row>
        <row r="126">
          <cell r="H126" t="str">
            <v xml:space="preserve">    DATE          </v>
          </cell>
          <cell r="I126">
            <v>36098</v>
          </cell>
          <cell r="L126">
            <v>24</v>
          </cell>
          <cell r="M126" t="str">
            <v>OUT OF</v>
          </cell>
          <cell r="N126">
            <v>24</v>
          </cell>
          <cell r="O126" t="str">
            <v>TRADING DAYS THIS MONTH</v>
          </cell>
        </row>
        <row r="127">
          <cell r="C127" t="str">
            <v>MEXICO</v>
          </cell>
        </row>
        <row r="128">
          <cell r="C128" t="str">
            <v>DERIVATIVES - NY</v>
          </cell>
        </row>
        <row r="129">
          <cell r="C129" t="str">
            <v>BRADY BONDS - NY</v>
          </cell>
          <cell r="E129" t="str">
            <v>DAILY AVERAGE</v>
          </cell>
          <cell r="L129" t="str">
            <v>ACTUAL OCTOBER MONTH</v>
          </cell>
          <cell r="S129" t="str">
            <v>ACTUAL OCTOBER YTD</v>
          </cell>
        </row>
        <row r="130">
          <cell r="C130" t="str">
            <v>EUROBONDS - NY</v>
          </cell>
          <cell r="I130" t="str">
            <v>Profit/</v>
          </cell>
          <cell r="P130" t="str">
            <v>Profit/</v>
          </cell>
          <cell r="W130" t="str">
            <v>Profit/</v>
          </cell>
        </row>
        <row r="131">
          <cell r="C131" t="str">
            <v>EUROBONDS - LDN</v>
          </cell>
          <cell r="E131" t="str">
            <v>Revenue</v>
          </cell>
          <cell r="F131" t="str">
            <v>Expense</v>
          </cell>
          <cell r="G131" t="str">
            <v>Extra</v>
          </cell>
          <cell r="H131" t="str">
            <v>Other</v>
          </cell>
          <cell r="I131" t="str">
            <v>(Loss)</v>
          </cell>
          <cell r="L131" t="str">
            <v>Revenue</v>
          </cell>
          <cell r="M131" t="str">
            <v>Expense</v>
          </cell>
          <cell r="N131" t="str">
            <v>Extra</v>
          </cell>
          <cell r="O131" t="str">
            <v>Other</v>
          </cell>
          <cell r="P131" t="str">
            <v>(Loss)</v>
          </cell>
          <cell r="S131" t="str">
            <v>Revenue</v>
          </cell>
          <cell r="T131" t="str">
            <v>Expense</v>
          </cell>
          <cell r="U131" t="str">
            <v>Extra</v>
          </cell>
          <cell r="V131" t="str">
            <v>Other</v>
          </cell>
          <cell r="W131" t="str">
            <v>(Loss)</v>
          </cell>
        </row>
        <row r="132">
          <cell r="C132" t="str">
            <v xml:space="preserve">REPOS </v>
          </cell>
          <cell r="X132">
            <v>-0.71138725523161916</v>
          </cell>
        </row>
        <row r="133">
          <cell r="C133" t="str">
            <v>EM - HONG KONG</v>
          </cell>
          <cell r="E133">
            <v>14.548046315789472</v>
          </cell>
          <cell r="F133">
            <v>-19.446497894736837</v>
          </cell>
          <cell r="G133">
            <v>0</v>
          </cell>
          <cell r="H133">
            <v>0</v>
          </cell>
          <cell r="I133">
            <v>-4.8984515789473662</v>
          </cell>
          <cell r="J133">
            <v>-0.3367085499054891</v>
          </cell>
          <cell r="L133">
            <v>276.41287999999997</v>
          </cell>
          <cell r="M133">
            <v>-369.48345999999992</v>
          </cell>
          <cell r="N133">
            <v>0</v>
          </cell>
          <cell r="O133">
            <v>0</v>
          </cell>
          <cell r="P133">
            <v>-93.07057999999995</v>
          </cell>
          <cell r="Q133">
            <v>-0.33670854990548904</v>
          </cell>
          <cell r="S133">
            <v>1018.5904999999985</v>
          </cell>
          <cell r="T133">
            <v>-1872.7595000000001</v>
          </cell>
          <cell r="U133">
            <v>129.55670000000001</v>
          </cell>
          <cell r="V133">
            <v>0</v>
          </cell>
          <cell r="W133">
            <v>-724.6123000000016</v>
          </cell>
          <cell r="X133">
            <v>-0.36669784699574426</v>
          </cell>
        </row>
        <row r="134">
          <cell r="C134" t="str">
            <v>EQUITIES</v>
          </cell>
          <cell r="E134">
            <v>12.709542105263166</v>
          </cell>
          <cell r="F134">
            <v>-16.924675789473692</v>
          </cell>
          <cell r="G134">
            <v>0</v>
          </cell>
          <cell r="H134">
            <v>0</v>
          </cell>
          <cell r="I134">
            <v>-4.2151336842105289</v>
          </cell>
          <cell r="J134">
            <v>-0.331651105075217</v>
          </cell>
          <cell r="L134">
            <v>241.48130000000015</v>
          </cell>
          <cell r="M134">
            <v>-321.56884000000014</v>
          </cell>
          <cell r="N134">
            <v>0</v>
          </cell>
          <cell r="O134">
            <v>0</v>
          </cell>
          <cell r="P134">
            <v>-80.087540000000047</v>
          </cell>
          <cell r="Q134">
            <v>-0.331651105075217</v>
          </cell>
          <cell r="S134">
            <v>954.18065000000024</v>
          </cell>
          <cell r="T134">
            <v>-1279.30664</v>
          </cell>
          <cell r="U134">
            <v>-24.77</v>
          </cell>
          <cell r="V134">
            <v>0</v>
          </cell>
          <cell r="W134">
            <v>-349.89598999999987</v>
          </cell>
          <cell r="X134">
            <v>-0.56326934189027256</v>
          </cell>
        </row>
        <row r="135">
          <cell r="C135" t="str">
            <v>EM SYSTEMS</v>
          </cell>
          <cell r="E135">
            <v>13.830544736842105</v>
          </cell>
          <cell r="F135">
            <v>-13.591347368421058</v>
          </cell>
          <cell r="G135">
            <v>-0.38421052631578939</v>
          </cell>
          <cell r="H135">
            <v>0</v>
          </cell>
          <cell r="I135">
            <v>-0.14501315789473929</v>
          </cell>
          <cell r="J135">
            <v>-1.0484992504196171E-2</v>
          </cell>
          <cell r="L135">
            <v>262.78035</v>
          </cell>
          <cell r="M135">
            <v>-258.23560000000009</v>
          </cell>
          <cell r="N135">
            <v>-7.3</v>
          </cell>
          <cell r="O135">
            <v>0</v>
          </cell>
          <cell r="P135">
            <v>-2.7552500000000464</v>
          </cell>
          <cell r="Q135">
            <v>-1.0484992504196171E-2</v>
          </cell>
          <cell r="S135">
            <v>691.44974000000002</v>
          </cell>
          <cell r="T135">
            <v>-1054.9558200000001</v>
          </cell>
          <cell r="U135">
            <v>-22.95</v>
          </cell>
          <cell r="V135">
            <v>-3.0163600000000002</v>
          </cell>
          <cell r="W135">
            <v>-389.47244000000006</v>
          </cell>
          <cell r="X135">
            <v>-1.2342212071132244</v>
          </cell>
        </row>
        <row r="136">
          <cell r="C136" t="str">
            <v>EMERG MKT TOTAL</v>
          </cell>
          <cell r="E136">
            <v>2.7093610526315786</v>
          </cell>
          <cell r="F136">
            <v>-4.5888178947368372</v>
          </cell>
          <cell r="G136">
            <v>0</v>
          </cell>
          <cell r="H136">
            <v>0</v>
          </cell>
          <cell r="I136">
            <v>-1.8794568421052613</v>
          </cell>
          <cell r="J136">
            <v>-0.69369006403918054</v>
          </cell>
          <cell r="L136">
            <v>51.477859999999993</v>
          </cell>
          <cell r="M136">
            <v>-87.187539999999899</v>
          </cell>
          <cell r="N136">
            <v>0</v>
          </cell>
          <cell r="O136">
            <v>0</v>
          </cell>
          <cell r="P136">
            <v>-35.709679999999963</v>
          </cell>
          <cell r="Q136">
            <v>-0.69369006403918054</v>
          </cell>
          <cell r="S136">
            <v>162.85497999999998</v>
          </cell>
          <cell r="T136">
            <v>-359.58804999999995</v>
          </cell>
          <cell r="U136">
            <v>-4.2659999999999982</v>
          </cell>
          <cell r="V136">
            <v>0</v>
          </cell>
          <cell r="W136">
            <v>-200.99906999999999</v>
          </cell>
          <cell r="X136">
            <v>-0.84942165087566113</v>
          </cell>
        </row>
        <row r="137">
          <cell r="E137">
            <v>3.5504394736842131</v>
          </cell>
          <cell r="F137">
            <v>-7.7778399999999932</v>
          </cell>
          <cell r="G137">
            <v>0</v>
          </cell>
          <cell r="H137">
            <v>-7.7930526315789492E-2</v>
          </cell>
          <cell r="I137">
            <v>-4.3053310526315745</v>
          </cell>
          <cell r="J137">
            <v>-1.2126191939174298</v>
          </cell>
          <cell r="L137">
            <v>67.458350000000053</v>
          </cell>
          <cell r="M137">
            <v>-147.77895999999987</v>
          </cell>
          <cell r="N137">
            <v>0</v>
          </cell>
          <cell r="O137">
            <v>-1.4806800000000004</v>
          </cell>
          <cell r="P137">
            <v>-81.801289999999909</v>
          </cell>
          <cell r="Q137">
            <v>-1.2126191939174298</v>
          </cell>
          <cell r="S137">
            <v>316.65388999999999</v>
          </cell>
          <cell r="T137">
            <v>-582.6575499999999</v>
          </cell>
          <cell r="U137">
            <v>0</v>
          </cell>
          <cell r="V137">
            <v>-2.9690100000000004</v>
          </cell>
          <cell r="W137">
            <v>-268.97266999999999</v>
          </cell>
          <cell r="X137">
            <v>-3.425730106329189E-2</v>
          </cell>
        </row>
        <row r="138">
          <cell r="C138" t="str">
            <v>LUXEMBOURG</v>
          </cell>
          <cell r="E138">
            <v>12.650789999999999</v>
          </cell>
          <cell r="F138">
            <v>-13.150227894736849</v>
          </cell>
          <cell r="G138">
            <v>0</v>
          </cell>
          <cell r="H138">
            <v>0</v>
          </cell>
          <cell r="I138">
            <v>-0.49943789473685368</v>
          </cell>
          <cell r="J138">
            <v>-3.9478791027031016E-2</v>
          </cell>
          <cell r="L138">
            <v>240.36500999999998</v>
          </cell>
          <cell r="M138">
            <v>-249.85433000000012</v>
          </cell>
          <cell r="N138">
            <v>0</v>
          </cell>
          <cell r="O138">
            <v>0</v>
          </cell>
          <cell r="P138">
            <v>-9.4893200000002196</v>
          </cell>
          <cell r="Q138">
            <v>-3.9478791027031016E-2</v>
          </cell>
          <cell r="S138">
            <v>761.01792</v>
          </cell>
          <cell r="T138">
            <v>-787.08834000000013</v>
          </cell>
          <cell r="U138">
            <v>0</v>
          </cell>
          <cell r="V138">
            <v>0</v>
          </cell>
          <cell r="W138">
            <v>-26.070420000000183</v>
          </cell>
          <cell r="X138">
            <v>0.13376733538145158</v>
          </cell>
        </row>
        <row r="139">
          <cell r="C139" t="str">
            <v>LUXEMBOURG SCANDIES</v>
          </cell>
          <cell r="E139">
            <v>30.515921052631569</v>
          </cell>
          <cell r="F139">
            <v>-22.744345789473684</v>
          </cell>
          <cell r="G139">
            <v>0</v>
          </cell>
          <cell r="H139">
            <v>-0.36842105263157893</v>
          </cell>
          <cell r="I139">
            <v>7.4031542105263055</v>
          </cell>
          <cell r="J139">
            <v>0.24259973008050129</v>
          </cell>
          <cell r="L139">
            <v>579.80250000000001</v>
          </cell>
          <cell r="M139">
            <v>-432.14256999999998</v>
          </cell>
          <cell r="N139">
            <v>0</v>
          </cell>
          <cell r="O139">
            <v>-7</v>
          </cell>
          <cell r="P139">
            <v>140.6599299999998</v>
          </cell>
          <cell r="Q139">
            <v>0.24259973008050131</v>
          </cell>
          <cell r="S139">
            <v>1805.5659799999994</v>
          </cell>
          <cell r="T139">
            <v>-1551.4402300000002</v>
          </cell>
          <cell r="U139">
            <v>0</v>
          </cell>
          <cell r="V139">
            <v>-12.6</v>
          </cell>
          <cell r="W139">
            <v>241.52574999999919</v>
          </cell>
          <cell r="X139" t="str">
            <v>N/A</v>
          </cell>
        </row>
        <row r="140">
          <cell r="C140" t="str">
            <v xml:space="preserve">   LUXEMBOURG</v>
          </cell>
          <cell r="E140">
            <v>0</v>
          </cell>
          <cell r="F140">
            <v>-0.47835052631578934</v>
          </cell>
          <cell r="G140">
            <v>0</v>
          </cell>
          <cell r="H140">
            <v>0</v>
          </cell>
          <cell r="I140">
            <v>-0.47835052631578934</v>
          </cell>
          <cell r="J140" t="str">
            <v>N/A</v>
          </cell>
          <cell r="L140">
            <v>0</v>
          </cell>
          <cell r="M140">
            <v>-9.0886599999999973</v>
          </cell>
          <cell r="N140">
            <v>0</v>
          </cell>
          <cell r="O140">
            <v>0</v>
          </cell>
          <cell r="P140">
            <v>-9.0886599999999973</v>
          </cell>
          <cell r="Q140" t="str">
            <v>N/A</v>
          </cell>
          <cell r="S140">
            <v>0</v>
          </cell>
          <cell r="T140">
            <v>-36.354639999999996</v>
          </cell>
          <cell r="U140">
            <v>0</v>
          </cell>
          <cell r="V140">
            <v>0</v>
          </cell>
          <cell r="W140">
            <v>-36.354639999999996</v>
          </cell>
          <cell r="X140">
            <v>-1.4437219389032358E-2</v>
          </cell>
        </row>
        <row r="141">
          <cell r="E141">
            <v>15.611922105263165</v>
          </cell>
          <cell r="F141">
            <v>-16.145932105263167</v>
          </cell>
          <cell r="G141">
            <v>0</v>
          </cell>
          <cell r="H141">
            <v>0</v>
          </cell>
          <cell r="I141">
            <v>-0.5340100000000062</v>
          </cell>
          <cell r="J141">
            <v>-3.420526930633213E-2</v>
          </cell>
          <cell r="L141">
            <v>296.62652000000014</v>
          </cell>
          <cell r="M141">
            <v>-306.77271000000019</v>
          </cell>
          <cell r="N141">
            <v>0</v>
          </cell>
          <cell r="O141">
            <v>0</v>
          </cell>
          <cell r="P141">
            <v>-10.146190000000118</v>
          </cell>
          <cell r="Q141">
            <v>-3.420526930633213E-2</v>
          </cell>
          <cell r="S141">
            <v>1110.81501</v>
          </cell>
          <cell r="T141">
            <v>-1134.4370900000001</v>
          </cell>
          <cell r="U141">
            <v>7.585</v>
          </cell>
          <cell r="V141">
            <v>0</v>
          </cell>
          <cell r="W141">
            <v>-16.037080000000174</v>
          </cell>
          <cell r="X141">
            <v>0.12042715573439346</v>
          </cell>
        </row>
        <row r="142">
          <cell r="C142" t="str">
            <v>STRIPS</v>
          </cell>
          <cell r="E142">
            <v>25.040086842105246</v>
          </cell>
          <cell r="F142">
            <v>-20.243641052631585</v>
          </cell>
          <cell r="G142">
            <v>0</v>
          </cell>
          <cell r="H142">
            <v>-1.1578947368421053</v>
          </cell>
          <cell r="I142">
            <v>3.6385510526315663</v>
          </cell>
          <cell r="J142">
            <v>0.14530904287892857</v>
          </cell>
          <cell r="L142">
            <v>475.76164999999969</v>
          </cell>
          <cell r="M142">
            <v>-384.62918000000013</v>
          </cell>
          <cell r="N142">
            <v>0</v>
          </cell>
          <cell r="O142">
            <v>-22</v>
          </cell>
          <cell r="P142">
            <v>69.132469999999756</v>
          </cell>
          <cell r="Q142">
            <v>0.14530904287892857</v>
          </cell>
          <cell r="S142">
            <v>1743.1216299999996</v>
          </cell>
          <cell r="T142">
            <v>-1494.70245</v>
          </cell>
          <cell r="U142">
            <v>0</v>
          </cell>
          <cell r="V142">
            <v>-38.5</v>
          </cell>
          <cell r="W142">
            <v>209.91917999999973</v>
          </cell>
          <cell r="X142">
            <v>-0.23856942667926428</v>
          </cell>
        </row>
        <row r="143">
          <cell r="C143" t="str">
            <v>ARMS</v>
          </cell>
          <cell r="E143">
            <v>101.71138210526308</v>
          </cell>
          <cell r="F143">
            <v>-132.65739210526326</v>
          </cell>
          <cell r="G143">
            <v>0.70789473684210469</v>
          </cell>
          <cell r="H143">
            <v>-0.88359631578947384</v>
          </cell>
          <cell r="I143">
            <v>-31.121711578947451</v>
          </cell>
          <cell r="J143">
            <v>-0.3059806182432856</v>
          </cell>
          <cell r="L143">
            <v>1932.5162599999985</v>
          </cell>
          <cell r="M143">
            <v>-2520.4904500000021</v>
          </cell>
          <cell r="N143">
            <v>13.45</v>
          </cell>
          <cell r="O143">
            <v>-16.788330000000002</v>
          </cell>
          <cell r="P143">
            <v>-591.31252000000154</v>
          </cell>
          <cell r="Q143">
            <v>-0.3059806182432856</v>
          </cell>
          <cell r="S143">
            <v>6072.0838799999983</v>
          </cell>
          <cell r="T143">
            <v>-7586.5484600000018</v>
          </cell>
          <cell r="U143">
            <v>92.455700000000007</v>
          </cell>
          <cell r="V143">
            <v>-26.604690000000005</v>
          </cell>
          <cell r="W143">
            <v>-1448.6135700000023</v>
          </cell>
          <cell r="X143">
            <v>0.11454018944481631</v>
          </cell>
        </row>
        <row r="144">
          <cell r="C144" t="str">
            <v>CMOS</v>
          </cell>
          <cell r="E144">
            <v>14.570063157894742</v>
          </cell>
          <cell r="F144">
            <v>-13.265519473684208</v>
          </cell>
          <cell r="G144">
            <v>0</v>
          </cell>
          <cell r="H144">
            <v>-0.12921052631578958</v>
          </cell>
          <cell r="I144">
            <v>1.1753331578947404</v>
          </cell>
          <cell r="J144">
            <v>8.0667677631712245E-2</v>
          </cell>
          <cell r="L144">
            <v>276.83120000000008</v>
          </cell>
          <cell r="M144">
            <v>-252.04486999999995</v>
          </cell>
          <cell r="N144">
            <v>0</v>
          </cell>
          <cell r="O144">
            <v>-2.4550000000000001</v>
          </cell>
          <cell r="P144">
            <v>22.331330000000065</v>
          </cell>
          <cell r="Q144">
            <v>8.0667677631712245E-2</v>
          </cell>
          <cell r="S144">
            <v>826.22266000000013</v>
          </cell>
          <cell r="T144">
            <v>-720.46496000000002</v>
          </cell>
          <cell r="U144">
            <v>0</v>
          </cell>
          <cell r="V144">
            <v>-11.122000000000002</v>
          </cell>
          <cell r="W144">
            <v>94.635700000000071</v>
          </cell>
          <cell r="X144">
            <v>-0.1860530425675104</v>
          </cell>
        </row>
        <row r="145">
          <cell r="C145" t="str">
            <v>PASSTHRUS</v>
          </cell>
          <cell r="E145">
            <v>9.2077215789473712</v>
          </cell>
          <cell r="F145">
            <v>-18.783451578947368</v>
          </cell>
          <cell r="G145">
            <v>0</v>
          </cell>
          <cell r="H145">
            <v>-0.26584684210526249</v>
          </cell>
          <cell r="I145">
            <v>-9.8415768421052654</v>
          </cell>
          <cell r="J145">
            <v>-1.0688395340501116</v>
          </cell>
          <cell r="L145">
            <v>174.94671000000005</v>
          </cell>
          <cell r="M145">
            <v>-356.88558</v>
          </cell>
          <cell r="N145">
            <v>0</v>
          </cell>
          <cell r="O145">
            <v>-5.0510899999999879</v>
          </cell>
          <cell r="P145">
            <v>-186.98996000000005</v>
          </cell>
          <cell r="Q145">
            <v>-1.0688395340501116</v>
          </cell>
          <cell r="S145">
            <v>792.93408999999986</v>
          </cell>
          <cell r="T145">
            <v>-892.80391999999995</v>
          </cell>
          <cell r="U145">
            <v>0</v>
          </cell>
          <cell r="V145">
            <v>-47.657969999999992</v>
          </cell>
          <cell r="W145">
            <v>-147.5278000000001</v>
          </cell>
          <cell r="X145">
            <v>-3.2666448137278876E-2</v>
          </cell>
        </row>
        <row r="146">
          <cell r="C146" t="str">
            <v>TOTAL MBSB</v>
          </cell>
          <cell r="E146">
            <v>23.777784736842108</v>
          </cell>
          <cell r="F146">
            <v>-32.048971052631565</v>
          </cell>
          <cell r="G146">
            <v>0</v>
          </cell>
          <cell r="H146">
            <v>-0.39505736842105305</v>
          </cell>
          <cell r="I146">
            <v>-8.6662436842105262</v>
          </cell>
          <cell r="J146">
            <v>-0.36446808565739741</v>
          </cell>
          <cell r="L146">
            <v>451.77791000000002</v>
          </cell>
          <cell r="M146">
            <v>-608.93044999999972</v>
          </cell>
          <cell r="N146">
            <v>0</v>
          </cell>
          <cell r="O146">
            <v>-7.5060900000000075</v>
          </cell>
          <cell r="P146">
            <v>-164.65862999999999</v>
          </cell>
          <cell r="Q146">
            <v>-0.36446808565739741</v>
          </cell>
          <cell r="S146">
            <v>1619.1567499999999</v>
          </cell>
          <cell r="T146">
            <v>-1613.2688799999999</v>
          </cell>
          <cell r="U146">
            <v>0</v>
          </cell>
          <cell r="V146">
            <v>-58.779970000000006</v>
          </cell>
          <cell r="W146">
            <v>-52.892100000000013</v>
          </cell>
        </row>
        <row r="147">
          <cell r="X147">
            <v>4.8629639313455361E-2</v>
          </cell>
        </row>
        <row r="148">
          <cell r="C148" t="str">
            <v>STOCK LOAN BROKER*</v>
          </cell>
          <cell r="E148">
            <v>49.092241052631593</v>
          </cell>
          <cell r="F148">
            <v>-43.996420526315767</v>
          </cell>
          <cell r="G148">
            <v>6.3578947368421054E-2</v>
          </cell>
          <cell r="H148">
            <v>0</v>
          </cell>
          <cell r="I148">
            <v>5.1593994736842665</v>
          </cell>
          <cell r="J148">
            <v>0.10509602664406571</v>
          </cell>
          <cell r="L148">
            <v>932.75258000000031</v>
          </cell>
          <cell r="M148">
            <v>-835.93198999999959</v>
          </cell>
          <cell r="N148">
            <v>1.208</v>
          </cell>
          <cell r="O148">
            <v>0</v>
          </cell>
          <cell r="P148">
            <v>98.02859000000106</v>
          </cell>
          <cell r="Q148">
            <v>0.1050960266440657</v>
          </cell>
          <cell r="S148">
            <v>2578.4116800000002</v>
          </cell>
          <cell r="T148">
            <v>-2453.0244499999999</v>
          </cell>
          <cell r="U148">
            <v>0</v>
          </cell>
          <cell r="V148">
            <v>0</v>
          </cell>
          <cell r="W148">
            <v>125.3872300000005</v>
          </cell>
          <cell r="X148" t="str">
            <v>N/A</v>
          </cell>
        </row>
        <row r="149">
          <cell r="C149" t="str">
            <v>EQUITY MATCHBOOK*</v>
          </cell>
          <cell r="E149">
            <v>0.94177631578947352</v>
          </cell>
          <cell r="F149">
            <v>-5.0285373684210519</v>
          </cell>
          <cell r="G149">
            <v>0</v>
          </cell>
          <cell r="H149">
            <v>0</v>
          </cell>
          <cell r="I149">
            <v>-4.0867610526315792</v>
          </cell>
          <cell r="J149" t="str">
            <v>N/A</v>
          </cell>
          <cell r="L149">
            <v>17.893750000000001</v>
          </cell>
          <cell r="M149">
            <v>-95.542209999999983</v>
          </cell>
          <cell r="N149">
            <v>0</v>
          </cell>
          <cell r="O149">
            <v>0</v>
          </cell>
          <cell r="P149">
            <v>-77.64846</v>
          </cell>
          <cell r="Q149" t="str">
            <v>N/A</v>
          </cell>
          <cell r="S149">
            <v>16.115749999999998</v>
          </cell>
          <cell r="T149">
            <v>-151.84554</v>
          </cell>
          <cell r="U149">
            <v>0</v>
          </cell>
          <cell r="V149">
            <v>0</v>
          </cell>
          <cell r="W149">
            <v>-135.72979000000001</v>
          </cell>
          <cell r="X149">
            <v>-0.47080715185650113</v>
          </cell>
        </row>
        <row r="150">
          <cell r="C150" t="str">
            <v>SECURITIES LEND*</v>
          </cell>
          <cell r="E150">
            <v>4.4070268421052656</v>
          </cell>
          <cell r="F150">
            <v>-4.7061526315789477</v>
          </cell>
          <cell r="G150">
            <v>0</v>
          </cell>
          <cell r="H150">
            <v>0</v>
          </cell>
          <cell r="I150">
            <v>-0.29912578947368135</v>
          </cell>
          <cell r="J150">
            <v>-6.787473736619834E-2</v>
          </cell>
          <cell r="L150">
            <v>83.733510000000052</v>
          </cell>
          <cell r="M150">
            <v>-89.416899999999998</v>
          </cell>
          <cell r="N150">
            <v>0</v>
          </cell>
          <cell r="O150">
            <v>0</v>
          </cell>
          <cell r="P150">
            <v>-5.683389999999946</v>
          </cell>
          <cell r="Q150">
            <v>-6.787473736619834E-2</v>
          </cell>
          <cell r="S150">
            <v>263.80451000000005</v>
          </cell>
          <cell r="T150">
            <v>-388.00555999999995</v>
          </cell>
          <cell r="U150">
            <v>0</v>
          </cell>
          <cell r="V150">
            <v>0</v>
          </cell>
          <cell r="W150">
            <v>-124.2010499999999</v>
          </cell>
          <cell r="X150">
            <v>0.28852507932979604</v>
          </cell>
        </row>
        <row r="151">
          <cell r="C151" t="str">
            <v xml:space="preserve"> MMI*    </v>
          </cell>
          <cell r="E151">
            <v>39.861701052631567</v>
          </cell>
          <cell r="F151">
            <v>-26.349637894736826</v>
          </cell>
          <cell r="G151">
            <v>0</v>
          </cell>
          <cell r="H151">
            <v>0</v>
          </cell>
          <cell r="I151">
            <v>13.512063157894749</v>
          </cell>
          <cell r="J151">
            <v>0.33897357114926024</v>
          </cell>
          <cell r="L151">
            <v>757.37231999999983</v>
          </cell>
          <cell r="M151">
            <v>-500.64311999999973</v>
          </cell>
          <cell r="N151">
            <v>0</v>
          </cell>
          <cell r="O151">
            <v>0</v>
          </cell>
          <cell r="P151">
            <v>256.72920000000022</v>
          </cell>
          <cell r="Q151">
            <v>0.33897357114926019</v>
          </cell>
          <cell r="S151">
            <v>1707.8923299999999</v>
          </cell>
          <cell r="T151">
            <v>-1215.1225599999998</v>
          </cell>
          <cell r="U151">
            <v>0</v>
          </cell>
          <cell r="V151">
            <v>0</v>
          </cell>
          <cell r="W151">
            <v>492.76977000000016</v>
          </cell>
          <cell r="X151">
            <v>7.845128465404981E-2</v>
          </cell>
        </row>
        <row r="152">
          <cell r="C152" t="str">
            <v xml:space="preserve">   MMI /SEC LEND</v>
          </cell>
          <cell r="E152">
            <v>94.302745263157888</v>
          </cell>
          <cell r="F152">
            <v>-80.08074842105259</v>
          </cell>
          <cell r="G152">
            <v>6.3578947368421054E-2</v>
          </cell>
          <cell r="H152">
            <v>0</v>
          </cell>
          <cell r="I152">
            <v>14.285575789473757</v>
          </cell>
          <cell r="J152">
            <v>0.15148631940256815</v>
          </cell>
          <cell r="L152">
            <v>1791.75216</v>
          </cell>
          <cell r="M152">
            <v>-1521.5342199999991</v>
          </cell>
          <cell r="N152">
            <v>1.208</v>
          </cell>
          <cell r="O152">
            <v>0</v>
          </cell>
          <cell r="P152">
            <v>271.42594000000139</v>
          </cell>
          <cell r="Q152">
            <v>0.15148631940256815</v>
          </cell>
          <cell r="S152">
            <v>4566.2242700000006</v>
          </cell>
          <cell r="T152">
            <v>-4207.9981099999995</v>
          </cell>
          <cell r="U152">
            <v>0</v>
          </cell>
          <cell r="V152">
            <v>0</v>
          </cell>
          <cell r="W152">
            <v>358.22616000000085</v>
          </cell>
        </row>
        <row r="153">
          <cell r="X153" t="str">
            <v>N/A</v>
          </cell>
        </row>
        <row r="154">
          <cell r="C154" t="str">
            <v>EXOTIC OPTIONS UK</v>
          </cell>
          <cell r="E154">
            <v>0</v>
          </cell>
          <cell r="F154">
            <v>-1.5944473684210529</v>
          </cell>
          <cell r="G154">
            <v>0</v>
          </cell>
          <cell r="H154">
            <v>0.24163421052631578</v>
          </cell>
          <cell r="I154">
            <v>-1.3528131578947373</v>
          </cell>
          <cell r="J154" t="str">
            <v>N/A</v>
          </cell>
          <cell r="L154">
            <v>0</v>
          </cell>
          <cell r="M154">
            <v>-30.294500000000006</v>
          </cell>
          <cell r="N154">
            <v>0</v>
          </cell>
          <cell r="O154">
            <v>4.5910500000000001</v>
          </cell>
          <cell r="P154">
            <v>-25.703450000000007</v>
          </cell>
          <cell r="Q154" t="str">
            <v>N/A</v>
          </cell>
          <cell r="S154">
            <v>14.852379999999998</v>
          </cell>
          <cell r="T154">
            <v>-63.54760000000001</v>
          </cell>
          <cell r="U154">
            <v>0</v>
          </cell>
          <cell r="V154">
            <v>7.3501799999999999</v>
          </cell>
          <cell r="W154">
            <v>-41.345040000000012</v>
          </cell>
          <cell r="X154">
            <v>0.27823995799915802</v>
          </cell>
        </row>
        <row r="155">
          <cell r="C155" t="str">
            <v>EXOTIC OPTIONS NY</v>
          </cell>
          <cell r="E155">
            <v>8.7269652631578953</v>
          </cell>
          <cell r="F155">
            <v>-5.7103147368421041</v>
          </cell>
          <cell r="G155">
            <v>0</v>
          </cell>
          <cell r="H155">
            <v>-0.56562157894736875</v>
          </cell>
          <cell r="I155">
            <v>2.4510289473684206</v>
          </cell>
          <cell r="J155">
            <v>0.28085696155063</v>
          </cell>
          <cell r="L155">
            <v>165.81234000000001</v>
          </cell>
          <cell r="M155">
            <v>-108.49597999999997</v>
          </cell>
          <cell r="N155">
            <v>0</v>
          </cell>
          <cell r="O155">
            <v>-10.746810000000007</v>
          </cell>
          <cell r="P155">
            <v>46.569549999999992</v>
          </cell>
          <cell r="Q155">
            <v>0.28085696155063</v>
          </cell>
          <cell r="S155">
            <v>425.70575000000002</v>
          </cell>
          <cell r="T155">
            <v>-279.92316999999997</v>
          </cell>
          <cell r="U155">
            <v>0</v>
          </cell>
          <cell r="V155">
            <v>-27.334230000000005</v>
          </cell>
          <cell r="W155">
            <v>118.44835000000006</v>
          </cell>
          <cell r="X155">
            <v>0.25293653480697731</v>
          </cell>
        </row>
        <row r="156">
          <cell r="C156" t="str">
            <v>FX OPTIONS - TOK</v>
          </cell>
          <cell r="E156">
            <v>11.981430000000003</v>
          </cell>
          <cell r="F156">
            <v>-9.4536042105263149</v>
          </cell>
          <cell r="G156">
            <v>0</v>
          </cell>
          <cell r="H156">
            <v>-0.3221357894736846</v>
          </cell>
          <cell r="I156">
            <v>2.205690000000001</v>
          </cell>
          <cell r="J156">
            <v>0.18409238296263472</v>
          </cell>
          <cell r="L156">
            <v>227.64717000000007</v>
          </cell>
          <cell r="M156">
            <v>-179.61847999999998</v>
          </cell>
          <cell r="N156">
            <v>0</v>
          </cell>
          <cell r="O156">
            <v>-6.1205800000000075</v>
          </cell>
          <cell r="P156">
            <v>41.908110000000022</v>
          </cell>
          <cell r="Q156">
            <v>0.18409238296263472</v>
          </cell>
          <cell r="S156">
            <v>704.08326000000011</v>
          </cell>
          <cell r="T156">
            <v>-495.51289999999995</v>
          </cell>
          <cell r="U156">
            <v>0</v>
          </cell>
          <cell r="V156">
            <v>-30.481980000000007</v>
          </cell>
          <cell r="W156">
            <v>178.08838000000009</v>
          </cell>
          <cell r="X156">
            <v>0.47285692599744145</v>
          </cell>
        </row>
        <row r="157">
          <cell r="C157" t="str">
            <v>EMERGING CURRENCIES</v>
          </cell>
          <cell r="E157">
            <v>60.758664736840096</v>
          </cell>
          <cell r="F157">
            <v>-24.539566842105266</v>
          </cell>
          <cell r="G157">
            <v>0</v>
          </cell>
          <cell r="H157">
            <v>-5.4254426315789486</v>
          </cell>
          <cell r="I157">
            <v>30.793655263155895</v>
          </cell>
          <cell r="J157">
            <v>0.5068191573420906</v>
          </cell>
          <cell r="L157">
            <v>1154.4146299999618</v>
          </cell>
          <cell r="M157">
            <v>-466.25177000000008</v>
          </cell>
          <cell r="N157">
            <v>0</v>
          </cell>
          <cell r="O157">
            <v>-103.08341000000001</v>
          </cell>
          <cell r="P157">
            <v>585.07944999996198</v>
          </cell>
          <cell r="Q157">
            <v>0.5068191573420906</v>
          </cell>
          <cell r="S157">
            <v>3124.5350099999714</v>
          </cell>
          <cell r="T157">
            <v>-1386.3490900000002</v>
          </cell>
          <cell r="U157">
            <v>0</v>
          </cell>
          <cell r="V157">
            <v>-260.72789999999998</v>
          </cell>
          <cell r="W157">
            <v>1477.4580199999714</v>
          </cell>
          <cell r="X157">
            <v>0.40585104658593713</v>
          </cell>
        </row>
        <row r="158">
          <cell r="C158" t="str">
            <v>EMERGING OPTIONS</v>
          </cell>
          <cell r="E158">
            <v>81.467059999997986</v>
          </cell>
          <cell r="F158">
            <v>-41.297933157894725</v>
          </cell>
          <cell r="G158">
            <v>0</v>
          </cell>
          <cell r="H158">
            <v>-6.0715657894736852</v>
          </cell>
          <cell r="I158">
            <v>34.097561052629594</v>
          </cell>
          <cell r="J158">
            <v>0.41854414597299128</v>
          </cell>
          <cell r="L158">
            <v>1547.8741399999617</v>
          </cell>
          <cell r="M158">
            <v>-784.66072999999983</v>
          </cell>
          <cell r="N158">
            <v>0</v>
          </cell>
          <cell r="O158">
            <v>-115.35975000000002</v>
          </cell>
          <cell r="P158">
            <v>647.85365999996225</v>
          </cell>
          <cell r="Q158">
            <v>0.41854414597299122</v>
          </cell>
          <cell r="S158">
            <v>4269.1763999999712</v>
          </cell>
          <cell r="T158">
            <v>-2225.3327599999998</v>
          </cell>
          <cell r="U158">
            <v>0</v>
          </cell>
          <cell r="V158">
            <v>-311.19393000000002</v>
          </cell>
          <cell r="W158">
            <v>1732.6497099999717</v>
          </cell>
        </row>
        <row r="159">
          <cell r="C159" t="str">
            <v>FX OPTIONS - U.K.</v>
          </cell>
          <cell r="X159">
            <v>-0.18398373906882082</v>
          </cell>
        </row>
        <row r="160">
          <cell r="C160" t="str">
            <v>FX OPTIONS - U.S.</v>
          </cell>
          <cell r="E160">
            <v>21.198154736842106</v>
          </cell>
          <cell r="F160">
            <v>-22.846265789473669</v>
          </cell>
          <cell r="G160">
            <v>0.61514631578947387</v>
          </cell>
          <cell r="H160">
            <v>0</v>
          </cell>
          <cell r="I160">
            <v>-1.0329647368420947</v>
          </cell>
          <cell r="J160">
            <v>-4.8728993144238918E-2</v>
          </cell>
          <cell r="L160">
            <v>402.76494000000002</v>
          </cell>
          <cell r="M160">
            <v>-434.07904999999971</v>
          </cell>
          <cell r="N160">
            <v>11.687780000000004</v>
          </cell>
          <cell r="O160">
            <v>0</v>
          </cell>
          <cell r="P160">
            <v>-19.626329999999797</v>
          </cell>
          <cell r="Q160">
            <v>-4.8728993144238911E-2</v>
          </cell>
          <cell r="S160">
            <v>1059.92454</v>
          </cell>
          <cell r="T160">
            <v>-1254.9334199999998</v>
          </cell>
          <cell r="U160">
            <v>0</v>
          </cell>
          <cell r="V160">
            <v>0</v>
          </cell>
          <cell r="W160">
            <v>-195.00887999999992</v>
          </cell>
          <cell r="X160">
            <v>-0.62427547469335432</v>
          </cell>
        </row>
        <row r="161">
          <cell r="C161" t="str">
            <v xml:space="preserve">  F/X OPTIONS</v>
          </cell>
          <cell r="E161">
            <v>1.9872947368421052</v>
          </cell>
          <cell r="F161">
            <v>-3.2987489473684199</v>
          </cell>
          <cell r="G161">
            <v>0</v>
          </cell>
          <cell r="H161">
            <v>0</v>
          </cell>
          <cell r="I161">
            <v>-1.3114542105263156</v>
          </cell>
          <cell r="J161">
            <v>-0.65991932963616229</v>
          </cell>
          <cell r="L161">
            <v>37.758600000000001</v>
          </cell>
          <cell r="M161">
            <v>-62.676229999999975</v>
          </cell>
          <cell r="N161">
            <v>0</v>
          </cell>
          <cell r="O161">
            <v>0</v>
          </cell>
          <cell r="P161">
            <v>-24.917629999999996</v>
          </cell>
          <cell r="Q161">
            <v>-0.65991932963616218</v>
          </cell>
          <cell r="S161">
            <v>130.48371</v>
          </cell>
          <cell r="T161">
            <v>-211.94148999999999</v>
          </cell>
          <cell r="U161">
            <v>0</v>
          </cell>
          <cell r="V161">
            <v>0</v>
          </cell>
          <cell r="W161">
            <v>-81.457779999999985</v>
          </cell>
          <cell r="X161">
            <v>0.14108639345773527</v>
          </cell>
        </row>
        <row r="162">
          <cell r="E162">
            <v>16.883387894736849</v>
          </cell>
          <cell r="F162">
            <v>-11.975353157894741</v>
          </cell>
          <cell r="G162">
            <v>0</v>
          </cell>
          <cell r="H162">
            <v>0</v>
          </cell>
          <cell r="I162">
            <v>4.9080347368421089</v>
          </cell>
          <cell r="J162">
            <v>0.29070200645997818</v>
          </cell>
          <cell r="L162">
            <v>320.78437000000014</v>
          </cell>
          <cell r="M162">
            <v>-227.53171000000009</v>
          </cell>
          <cell r="N162">
            <v>0</v>
          </cell>
          <cell r="O162">
            <v>0</v>
          </cell>
          <cell r="P162">
            <v>93.252660000000077</v>
          </cell>
          <cell r="Q162">
            <v>0.29070200645997818</v>
          </cell>
          <cell r="S162">
            <v>689.80883000000006</v>
          </cell>
          <cell r="T162">
            <v>-592.48619000000008</v>
          </cell>
          <cell r="U162">
            <v>0</v>
          </cell>
          <cell r="V162">
            <v>0</v>
          </cell>
          <cell r="W162">
            <v>97.322640000000035</v>
          </cell>
          <cell r="X162">
            <v>-1.6176151536699059</v>
          </cell>
        </row>
        <row r="163">
          <cell r="E163">
            <v>0.15731578947368444</v>
          </cell>
          <cell r="F163">
            <v>-2.8916052631578948</v>
          </cell>
          <cell r="G163">
            <v>0.10963157894736843</v>
          </cell>
          <cell r="H163">
            <v>0</v>
          </cell>
          <cell r="I163">
            <v>-2.6246578947368415</v>
          </cell>
          <cell r="J163" t="str">
            <v>N/A</v>
          </cell>
          <cell r="L163">
            <v>2.9890000000000043</v>
          </cell>
          <cell r="M163">
            <v>-54.9405</v>
          </cell>
          <cell r="N163">
            <v>2.0830000000000002</v>
          </cell>
          <cell r="O163">
            <v>0</v>
          </cell>
          <cell r="P163">
            <v>-49.86849999999999</v>
          </cell>
          <cell r="Q163" t="str">
            <v>N/A</v>
          </cell>
          <cell r="S163">
            <v>50.628</v>
          </cell>
          <cell r="T163">
            <v>-132.52462</v>
          </cell>
          <cell r="U163">
            <v>0</v>
          </cell>
          <cell r="V163">
            <v>0</v>
          </cell>
          <cell r="W163">
            <v>-81.896619999999999</v>
          </cell>
          <cell r="X163">
            <v>0.24460139627772667</v>
          </cell>
        </row>
        <row r="164">
          <cell r="E164">
            <v>19.707043157894738</v>
          </cell>
          <cell r="F164">
            <v>-12.463711052631586</v>
          </cell>
          <cell r="G164">
            <v>5.5783157894736826E-2</v>
          </cell>
          <cell r="H164">
            <v>0</v>
          </cell>
          <cell r="I164">
            <v>7.2991152631578897</v>
          </cell>
          <cell r="J164">
            <v>0.37038104624202989</v>
          </cell>
          <cell r="L164">
            <v>374.43382000000003</v>
          </cell>
          <cell r="M164">
            <v>-236.81051000000014</v>
          </cell>
          <cell r="N164">
            <v>1.0598799999999997</v>
          </cell>
          <cell r="O164">
            <v>0</v>
          </cell>
          <cell r="P164">
            <v>138.68318999999991</v>
          </cell>
          <cell r="Q164">
            <v>0.37038104624202989</v>
          </cell>
          <cell r="S164">
            <v>814.18043</v>
          </cell>
          <cell r="T164">
            <v>-564.75076000000013</v>
          </cell>
          <cell r="U164">
            <v>-50.28</v>
          </cell>
          <cell r="V164">
            <v>0</v>
          </cell>
          <cell r="W164">
            <v>199.1496699999999</v>
          </cell>
          <cell r="X164">
            <v>9.6978974594656722E-2</v>
          </cell>
        </row>
        <row r="165">
          <cell r="E165">
            <v>24.720811578947359</v>
          </cell>
          <cell r="F165">
            <v>-25.137059473684207</v>
          </cell>
          <cell r="G165">
            <v>1.4988478947368422</v>
          </cell>
          <cell r="H165">
            <v>-1.9200526315789475</v>
          </cell>
          <cell r="I165">
            <v>-0.837452631578953</v>
          </cell>
          <cell r="J165">
            <v>-3.3876421447754615E-2</v>
          </cell>
          <cell r="L165">
            <v>469.69541999999979</v>
          </cell>
          <cell r="M165">
            <v>-477.60412999999994</v>
          </cell>
          <cell r="N165">
            <v>28.478110000000001</v>
          </cell>
          <cell r="O165">
            <v>-36.481000000000002</v>
          </cell>
          <cell r="P165">
            <v>-15.911600000000107</v>
          </cell>
          <cell r="Q165">
            <v>-3.3876421447754622E-2</v>
          </cell>
          <cell r="S165">
            <v>1524.8024699999999</v>
          </cell>
          <cell r="T165">
            <v>-1391.80969</v>
          </cell>
          <cell r="U165">
            <v>0</v>
          </cell>
          <cell r="V165">
            <v>14.881</v>
          </cell>
          <cell r="W165">
            <v>147.87377999999981</v>
          </cell>
          <cell r="X165">
            <v>0.2172880350356281</v>
          </cell>
        </row>
        <row r="166">
          <cell r="C166" t="str">
            <v>IRS NY</v>
          </cell>
          <cell r="E166">
            <v>38.34675631578947</v>
          </cell>
          <cell r="F166">
            <v>-30.309110000000004</v>
          </cell>
          <cell r="G166">
            <v>0</v>
          </cell>
          <cell r="H166">
            <v>-0.58436842105263154</v>
          </cell>
          <cell r="I166">
            <v>7.4532778947368481</v>
          </cell>
          <cell r="J166">
            <v>0.19436527651409002</v>
          </cell>
          <cell r="L166">
            <v>728.58836999999994</v>
          </cell>
          <cell r="M166">
            <v>-575.87309000000005</v>
          </cell>
          <cell r="N166">
            <v>0</v>
          </cell>
          <cell r="O166">
            <v>-11.103</v>
          </cell>
          <cell r="P166">
            <v>141.61228000000011</v>
          </cell>
          <cell r="Q166">
            <v>0.19436527651409002</v>
          </cell>
          <cell r="S166">
            <v>2427.51521</v>
          </cell>
          <cell r="T166">
            <v>-1904.5742</v>
          </cell>
          <cell r="U166">
            <v>0</v>
          </cell>
          <cell r="V166">
            <v>4.5289999999999999</v>
          </cell>
          <cell r="W166">
            <v>527.47001000000012</v>
          </cell>
          <cell r="X166">
            <v>9.1596443932567842E-2</v>
          </cell>
        </row>
        <row r="167">
          <cell r="C167" t="str">
            <v>IRS NY</v>
          </cell>
          <cell r="E167">
            <v>123.0007642105263</v>
          </cell>
          <cell r="F167">
            <v>-108.92185368421053</v>
          </cell>
          <cell r="G167">
            <v>2.2794089473684216</v>
          </cell>
          <cell r="H167">
            <v>-2.5044210526315793</v>
          </cell>
          <cell r="I167">
            <v>13.85389842105263</v>
          </cell>
          <cell r="J167">
            <v>0.11263262069933566</v>
          </cell>
          <cell r="L167">
            <v>2337.0145199999997</v>
          </cell>
          <cell r="M167">
            <v>-2069.5152200000002</v>
          </cell>
          <cell r="N167">
            <v>43.30877000000001</v>
          </cell>
          <cell r="O167">
            <v>-47.584000000000003</v>
          </cell>
          <cell r="P167">
            <v>263.22406999999998</v>
          </cell>
          <cell r="Q167">
            <v>0.11263262069933568</v>
          </cell>
          <cell r="S167">
            <v>6697.3431899999996</v>
          </cell>
          <cell r="T167">
            <v>-6053.0203700000002</v>
          </cell>
          <cell r="U167">
            <v>-50.28</v>
          </cell>
          <cell r="V167">
            <v>19.41</v>
          </cell>
          <cell r="W167">
            <v>613.45281999999997</v>
          </cell>
        </row>
        <row r="168">
          <cell r="C168" t="str">
            <v>IRO NY</v>
          </cell>
        </row>
        <row r="169">
          <cell r="C169" t="str">
            <v>IRS NY</v>
          </cell>
        </row>
        <row r="170">
          <cell r="C170" t="str">
            <v>IRO NY</v>
          </cell>
        </row>
        <row r="171">
          <cell r="C171" t="str">
            <v>IRS LDN</v>
          </cell>
          <cell r="X171">
            <v>-0.29479068777710699</v>
          </cell>
        </row>
        <row r="172">
          <cell r="C172" t="str">
            <v>INT RATE DERIV</v>
          </cell>
          <cell r="E172">
            <v>18.658443157894766</v>
          </cell>
          <cell r="F172">
            <v>-32.508474210526295</v>
          </cell>
          <cell r="G172">
            <v>-2.8091905263157897</v>
          </cell>
          <cell r="H172">
            <v>0</v>
          </cell>
          <cell r="I172">
            <v>-16.659221578947335</v>
          </cell>
          <cell r="J172">
            <v>-0.89285164029875019</v>
          </cell>
          <cell r="L172">
            <v>354.51042000000052</v>
          </cell>
          <cell r="M172">
            <v>-617.66100999999958</v>
          </cell>
          <cell r="N172">
            <v>-53.37462</v>
          </cell>
          <cell r="O172">
            <v>0</v>
          </cell>
          <cell r="P172">
            <v>-316.52520999999939</v>
          </cell>
          <cell r="Q172">
            <v>-0.89285164029875042</v>
          </cell>
          <cell r="S172">
            <v>1561.3354800000002</v>
          </cell>
          <cell r="T172">
            <v>-2021.6026399999996</v>
          </cell>
          <cell r="U172">
            <v>0</v>
          </cell>
          <cell r="V172">
            <v>0</v>
          </cell>
          <cell r="W172">
            <v>-460.26715999999954</v>
          </cell>
          <cell r="X172">
            <v>-7.348324194963414E-2</v>
          </cell>
        </row>
        <row r="173">
          <cell r="E173">
            <v>7.8892931578947429</v>
          </cell>
          <cell r="F173">
            <v>-11.313210526315785</v>
          </cell>
          <cell r="G173">
            <v>-0.43857894736842107</v>
          </cell>
          <cell r="H173">
            <v>0</v>
          </cell>
          <cell r="I173">
            <v>-3.8624963157894676</v>
          </cell>
          <cell r="J173">
            <v>-0.48958711997212362</v>
          </cell>
          <cell r="L173">
            <v>149.89657000000011</v>
          </cell>
          <cell r="M173">
            <v>-214.95099999999991</v>
          </cell>
          <cell r="N173">
            <v>-8.3330000000000002</v>
          </cell>
          <cell r="O173">
            <v>0</v>
          </cell>
          <cell r="P173">
            <v>-73.387429999999881</v>
          </cell>
          <cell r="Q173">
            <v>-0.48958711997212362</v>
          </cell>
          <cell r="S173">
            <v>641.42366000000015</v>
          </cell>
          <cell r="T173">
            <v>-689.20155</v>
          </cell>
          <cell r="U173">
            <v>0</v>
          </cell>
          <cell r="V173">
            <v>0.64400000000000035</v>
          </cell>
          <cell r="W173">
            <v>-47.13388999999988</v>
          </cell>
          <cell r="X173">
            <v>-0.23034794898183886</v>
          </cell>
        </row>
        <row r="174">
          <cell r="C174" t="str">
            <v>CANTOR FITZGERALD</v>
          </cell>
          <cell r="E174">
            <v>26.547736315789518</v>
          </cell>
          <cell r="F174">
            <v>-43.821684736842094</v>
          </cell>
          <cell r="G174">
            <v>-3.2477694736842104</v>
          </cell>
          <cell r="H174">
            <v>0</v>
          </cell>
          <cell r="I174">
            <v>-20.521717894736799</v>
          </cell>
          <cell r="J174">
            <v>-0.77301196797450911</v>
          </cell>
          <cell r="L174">
            <v>504.40699000000086</v>
          </cell>
          <cell r="M174">
            <v>-832.61200999999983</v>
          </cell>
          <cell r="N174">
            <v>-61.707619999999999</v>
          </cell>
          <cell r="O174">
            <v>0</v>
          </cell>
          <cell r="P174">
            <v>-389.91263999999921</v>
          </cell>
          <cell r="Q174">
            <v>-0.77301196797450911</v>
          </cell>
          <cell r="S174">
            <v>2202.7591400000006</v>
          </cell>
          <cell r="T174">
            <v>-2710.8041899999998</v>
          </cell>
          <cell r="U174">
            <v>0</v>
          </cell>
          <cell r="V174">
            <v>0.64400000000000035</v>
          </cell>
          <cell r="W174">
            <v>-507.40104999999937</v>
          </cell>
          <cell r="X174">
            <v>-0.97413991230969821</v>
          </cell>
        </row>
        <row r="175">
          <cell r="C175" t="str">
            <v xml:space="preserve">     COMBINED DAILY MANAGEMENT REPORT (IN THOUSANDS)</v>
          </cell>
          <cell r="E175">
            <v>4.6724752631578914</v>
          </cell>
          <cell r="F175">
            <v>-9.5025042105263111</v>
          </cell>
          <cell r="G175">
            <v>0</v>
          </cell>
          <cell r="H175">
            <v>-0.39273263157894772</v>
          </cell>
          <cell r="I175">
            <v>-5.2227615789473676</v>
          </cell>
          <cell r="J175">
            <v>-1.1177719056382045</v>
          </cell>
          <cell r="L175">
            <v>88.777029999999939</v>
          </cell>
          <cell r="M175">
            <v>-180.54757999999993</v>
          </cell>
          <cell r="N175">
            <v>0</v>
          </cell>
          <cell r="O175">
            <v>-7.4619200000000063</v>
          </cell>
          <cell r="P175">
            <v>-99.232469999999978</v>
          </cell>
          <cell r="Q175">
            <v>-1.1177719056382045</v>
          </cell>
          <cell r="S175">
            <v>284.51720999999998</v>
          </cell>
          <cell r="T175">
            <v>-507.9131799999999</v>
          </cell>
          <cell r="U175">
            <v>0</v>
          </cell>
          <cell r="V175">
            <v>-53.763600000000011</v>
          </cell>
          <cell r="W175">
            <v>-277.15956999999997</v>
          </cell>
          <cell r="X175">
            <v>0.16014898512960782</v>
          </cell>
        </row>
        <row r="176">
          <cell r="E176">
            <v>118.09532473684206</v>
          </cell>
          <cell r="F176">
            <v>-90.055180526315823</v>
          </cell>
          <cell r="G176">
            <v>0</v>
          </cell>
          <cell r="H176">
            <v>-8.3170652631578985</v>
          </cell>
          <cell r="I176">
            <v>19.723078947368389</v>
          </cell>
          <cell r="J176">
            <v>0.16700982017127561</v>
          </cell>
          <cell r="L176">
            <v>2243.811169999999</v>
          </cell>
          <cell r="M176">
            <v>-1711.0484300000007</v>
          </cell>
          <cell r="N176">
            <v>0</v>
          </cell>
          <cell r="O176">
            <v>-158.02424000000008</v>
          </cell>
          <cell r="P176">
            <v>374.73849999999936</v>
          </cell>
          <cell r="Q176">
            <v>0.16700982017127561</v>
          </cell>
          <cell r="S176">
            <v>6889.8822499999987</v>
          </cell>
          <cell r="T176">
            <v>-5241.3866900000012</v>
          </cell>
          <cell r="U176">
            <v>-42</v>
          </cell>
          <cell r="V176">
            <v>-503.08791000000008</v>
          </cell>
          <cell r="W176">
            <v>1103.4076499999987</v>
          </cell>
          <cell r="X176">
            <v>0.1151661661169894</v>
          </cell>
        </row>
        <row r="177">
          <cell r="E177">
            <v>122.76780000000001</v>
          </cell>
          <cell r="F177">
            <v>-99.55768473684212</v>
          </cell>
          <cell r="G177">
            <v>0</v>
          </cell>
          <cell r="H177">
            <v>-8.7097978947368446</v>
          </cell>
          <cell r="I177">
            <v>14.50031736842103</v>
          </cell>
          <cell r="J177">
            <v>0.11811173099478062</v>
          </cell>
          <cell r="L177">
            <v>2332.5882000000001</v>
          </cell>
          <cell r="M177">
            <v>-1891.5960100000002</v>
          </cell>
          <cell r="N177">
            <v>0</v>
          </cell>
          <cell r="O177">
            <v>-165.48616000000004</v>
          </cell>
          <cell r="P177">
            <v>275.50602999999956</v>
          </cell>
          <cell r="Q177">
            <v>0.11811173099478062</v>
          </cell>
          <cell r="S177">
            <v>7174.3994599999987</v>
          </cell>
          <cell r="T177">
            <v>-5749.2998700000007</v>
          </cell>
          <cell r="U177">
            <v>-42</v>
          </cell>
          <cell r="V177">
            <v>-556.85151000000008</v>
          </cell>
          <cell r="W177">
            <v>826.24807999999894</v>
          </cell>
          <cell r="X177">
            <v>3.4002520763592455E-2</v>
          </cell>
        </row>
        <row r="178">
          <cell r="E178">
            <v>149.31553631578956</v>
          </cell>
          <cell r="F178">
            <v>-143.37936947368431</v>
          </cell>
          <cell r="G178">
            <v>-3.2477694736842104</v>
          </cell>
          <cell r="H178">
            <v>-8.7097978947368375</v>
          </cell>
          <cell r="I178">
            <v>-6.0214005263157748</v>
          </cell>
          <cell r="J178">
            <v>-4.0326684515809723E-2</v>
          </cell>
          <cell r="L178">
            <v>2836.9951900000015</v>
          </cell>
          <cell r="M178">
            <v>-2724.2080200000019</v>
          </cell>
          <cell r="N178">
            <v>-61.707619999999999</v>
          </cell>
          <cell r="O178">
            <v>-165.48615999999993</v>
          </cell>
          <cell r="P178">
            <v>-114.40660999999972</v>
          </cell>
          <cell r="Q178">
            <v>-4.0326684515809723E-2</v>
          </cell>
          <cell r="S178">
            <v>9377.1585999999988</v>
          </cell>
          <cell r="T178">
            <v>-8460.1040600000015</v>
          </cell>
          <cell r="U178">
            <v>-42</v>
          </cell>
          <cell r="V178">
            <v>-556.20750999999996</v>
          </cell>
          <cell r="W178">
            <v>318.84702999999951</v>
          </cell>
        </row>
        <row r="180">
          <cell r="C180" t="str">
            <v>DIVISION:</v>
          </cell>
        </row>
        <row r="182">
          <cell r="C182" t="str">
            <v>G.S.B. - BILLS*</v>
          </cell>
          <cell r="H182" t="str">
            <v xml:space="preserve">    DATE          </v>
          </cell>
          <cell r="I182">
            <v>36098</v>
          </cell>
          <cell r="L182">
            <v>24</v>
          </cell>
          <cell r="M182" t="str">
            <v>OUT OF</v>
          </cell>
          <cell r="N182">
            <v>24</v>
          </cell>
          <cell r="O182" t="str">
            <v>TRADING DAYS THIS MONTH</v>
          </cell>
        </row>
        <row r="183">
          <cell r="C183" t="str">
            <v>GSB OTH/BONUS ADJ</v>
          </cell>
        </row>
        <row r="184">
          <cell r="C184" t="str">
            <v>G.S.B. - TOKYO*</v>
          </cell>
          <cell r="E184" t="str">
            <v>DAILY AVERAGE</v>
          </cell>
          <cell r="L184" t="str">
            <v>ACTUAL OCTOBER MONTH</v>
          </cell>
          <cell r="S184" t="str">
            <v>ACTUAL OCTOBER YTD</v>
          </cell>
        </row>
        <row r="185">
          <cell r="C185" t="str">
            <v>G.S.B. - ODD LOTS</v>
          </cell>
          <cell r="I185" t="str">
            <v>Profit/</v>
          </cell>
          <cell r="P185" t="str">
            <v>Profit/</v>
          </cell>
          <cell r="W185" t="str">
            <v>Profit/</v>
          </cell>
        </row>
        <row r="186">
          <cell r="C186" t="str">
            <v>GSB - CANADA</v>
          </cell>
          <cell r="E186" t="str">
            <v>Revenue</v>
          </cell>
          <cell r="F186" t="str">
            <v>Expense</v>
          </cell>
          <cell r="G186" t="str">
            <v>Extra</v>
          </cell>
          <cell r="H186" t="str">
            <v>Other</v>
          </cell>
          <cell r="I186" t="str">
            <v>(Loss)</v>
          </cell>
          <cell r="L186" t="str">
            <v>Revenue</v>
          </cell>
          <cell r="M186" t="str">
            <v>Expense</v>
          </cell>
          <cell r="N186" t="str">
            <v>Extra</v>
          </cell>
          <cell r="O186" t="str">
            <v>Other</v>
          </cell>
          <cell r="P186" t="str">
            <v>(Loss)</v>
          </cell>
          <cell r="S186" t="str">
            <v>Revenue</v>
          </cell>
          <cell r="T186" t="str">
            <v>Expense</v>
          </cell>
          <cell r="U186" t="str">
            <v>Extra</v>
          </cell>
          <cell r="V186" t="str">
            <v>Other</v>
          </cell>
          <cell r="W186" t="str">
            <v>(Loss)</v>
          </cell>
        </row>
        <row r="187">
          <cell r="C187" t="str">
            <v>GSB - CHICAGO</v>
          </cell>
          <cell r="X187">
            <v>-0.67285166883315572</v>
          </cell>
        </row>
        <row r="188">
          <cell r="C188" t="str">
            <v>G.S.B. - ZEROS*</v>
          </cell>
          <cell r="E188">
            <v>4.398861052631581</v>
          </cell>
          <cell r="F188">
            <v>-6.9651847368421071</v>
          </cell>
          <cell r="G188">
            <v>-0.89473684210526316</v>
          </cell>
          <cell r="H188">
            <v>3.6842105263157905E-2</v>
          </cell>
          <cell r="I188">
            <v>-3.4242184210526334</v>
          </cell>
          <cell r="J188">
            <v>-0.77843295800491907</v>
          </cell>
          <cell r="L188">
            <v>83.578360000000032</v>
          </cell>
          <cell r="M188">
            <v>-132.33851000000004</v>
          </cell>
          <cell r="N188">
            <v>-17</v>
          </cell>
          <cell r="O188">
            <v>0.7</v>
          </cell>
          <cell r="P188">
            <v>-65.060150000000036</v>
          </cell>
          <cell r="Q188">
            <v>-0.77843295800491907</v>
          </cell>
          <cell r="S188">
            <v>276.43806000000001</v>
          </cell>
          <cell r="T188">
            <v>-464.33987000000002</v>
          </cell>
          <cell r="U188">
            <v>0</v>
          </cell>
          <cell r="V188">
            <v>1.9</v>
          </cell>
          <cell r="W188">
            <v>-186.00181000000003</v>
          </cell>
          <cell r="X188">
            <v>-0.16470987558773706</v>
          </cell>
        </row>
        <row r="189">
          <cell r="C189" t="str">
            <v>G.S.B. - SHORT*</v>
          </cell>
          <cell r="E189">
            <v>8.1061052631578931</v>
          </cell>
          <cell r="F189">
            <v>-9.3808736842105294</v>
          </cell>
          <cell r="G189">
            <v>-1.2105263157894737</v>
          </cell>
          <cell r="H189">
            <v>-8.947368421052633E-2</v>
          </cell>
          <cell r="I189">
            <v>-2.5747684210526338</v>
          </cell>
          <cell r="J189">
            <v>-0.31763323291086676</v>
          </cell>
          <cell r="L189">
            <v>154.01599999999996</v>
          </cell>
          <cell r="M189">
            <v>-178.23660000000007</v>
          </cell>
          <cell r="N189">
            <v>-23</v>
          </cell>
          <cell r="O189">
            <v>-1.7</v>
          </cell>
          <cell r="P189">
            <v>-48.920600000000043</v>
          </cell>
          <cell r="Q189">
            <v>-0.31763323291086676</v>
          </cell>
          <cell r="S189">
            <v>497.45899999999995</v>
          </cell>
          <cell r="T189">
            <v>-576.29541000000006</v>
          </cell>
          <cell r="U189">
            <v>0</v>
          </cell>
          <cell r="V189">
            <v>-3.1</v>
          </cell>
          <cell r="W189">
            <v>-81.93641000000008</v>
          </cell>
          <cell r="X189">
            <v>-7.9108111728821377E-3</v>
          </cell>
        </row>
        <row r="190">
          <cell r="C190" t="str">
            <v>GSB CURVE</v>
          </cell>
          <cell r="E190">
            <v>9.2610384210526391</v>
          </cell>
          <cell r="F190">
            <v>-9.882360000000002</v>
          </cell>
          <cell r="G190">
            <v>-0.42105263157894735</v>
          </cell>
          <cell r="H190">
            <v>0</v>
          </cell>
          <cell r="I190">
            <v>-1.0423742105263134</v>
          </cell>
          <cell r="J190">
            <v>-0.11255478739368342</v>
          </cell>
          <cell r="L190">
            <v>175.95973000000015</v>
          </cell>
          <cell r="M190">
            <v>-187.76484000000005</v>
          </cell>
          <cell r="N190">
            <v>-8</v>
          </cell>
          <cell r="O190">
            <v>0</v>
          </cell>
          <cell r="P190">
            <v>-19.805109999999956</v>
          </cell>
          <cell r="Q190">
            <v>-0.11255478739368342</v>
          </cell>
          <cell r="S190">
            <v>624.41005000000018</v>
          </cell>
          <cell r="T190">
            <v>-629.34964000000002</v>
          </cell>
          <cell r="U190">
            <v>0</v>
          </cell>
          <cell r="V190">
            <v>0</v>
          </cell>
          <cell r="W190">
            <v>-4.939589999999896</v>
          </cell>
          <cell r="X190" t="str">
            <v>N/A</v>
          </cell>
        </row>
        <row r="191">
          <cell r="C191" t="str">
            <v>G.S.B. - LONDON*</v>
          </cell>
          <cell r="E191">
            <v>0.69252631578946855</v>
          </cell>
          <cell r="F191">
            <v>-0.37802263157895244</v>
          </cell>
          <cell r="G191">
            <v>-0.69252631578947366</v>
          </cell>
          <cell r="H191">
            <v>0</v>
          </cell>
          <cell r="I191">
            <v>-0.37802263157895244</v>
          </cell>
          <cell r="J191">
            <v>-0.54586031311750638</v>
          </cell>
          <cell r="L191">
            <v>13.157999999999902</v>
          </cell>
          <cell r="M191">
            <v>-7.182430000000096</v>
          </cell>
          <cell r="N191">
            <v>-13.157999999999999</v>
          </cell>
          <cell r="O191">
            <v>0</v>
          </cell>
          <cell r="P191">
            <v>-7.182430000000096</v>
          </cell>
          <cell r="Q191">
            <v>-0.54586031311750638</v>
          </cell>
          <cell r="S191">
            <v>0</v>
          </cell>
          <cell r="T191">
            <v>-7.2281400000000815</v>
          </cell>
          <cell r="U191">
            <v>0</v>
          </cell>
          <cell r="V191">
            <v>0</v>
          </cell>
          <cell r="W191">
            <v>-7.2281400000000815</v>
          </cell>
          <cell r="X191">
            <v>0.16833351810604613</v>
          </cell>
        </row>
        <row r="192">
          <cell r="C192" t="str">
            <v>G.S.B. - LONG*</v>
          </cell>
          <cell r="E192">
            <v>5.5618947368421043</v>
          </cell>
          <cell r="F192">
            <v>-4.6729394736842096</v>
          </cell>
          <cell r="G192">
            <v>0</v>
          </cell>
          <cell r="H192">
            <v>-5.263157894736835E-3</v>
          </cell>
          <cell r="I192">
            <v>0.883692105263157</v>
          </cell>
          <cell r="J192">
            <v>0.15888328475718219</v>
          </cell>
          <cell r="L192">
            <v>105.67599999999999</v>
          </cell>
          <cell r="M192">
            <v>-88.785849999999982</v>
          </cell>
          <cell r="N192">
            <v>0</v>
          </cell>
          <cell r="O192">
            <v>-9.9999999999999867E-2</v>
          </cell>
          <cell r="P192">
            <v>16.790149999999983</v>
          </cell>
          <cell r="Q192">
            <v>0.15888328475718219</v>
          </cell>
          <cell r="S192">
            <v>297.66300000000001</v>
          </cell>
          <cell r="T192">
            <v>-231.05633999999998</v>
          </cell>
          <cell r="U192">
            <v>-16</v>
          </cell>
          <cell r="V192">
            <v>-0.5</v>
          </cell>
          <cell r="W192">
            <v>50.106660000000012</v>
          </cell>
          <cell r="X192">
            <v>0.14182536555427697</v>
          </cell>
        </row>
        <row r="193">
          <cell r="C193" t="str">
            <v>G.S.B. - INTERM*</v>
          </cell>
          <cell r="E193">
            <v>31.210502105263185</v>
          </cell>
          <cell r="F193">
            <v>-24.020862105263152</v>
          </cell>
          <cell r="G193">
            <v>5.2631578947368418E-2</v>
          </cell>
          <cell r="H193">
            <v>-6.3157894736842121E-2</v>
          </cell>
          <cell r="I193">
            <v>7.1791136842105496</v>
          </cell>
          <cell r="J193">
            <v>0.2300223706750267</v>
          </cell>
          <cell r="L193">
            <v>592.99954000000048</v>
          </cell>
          <cell r="M193">
            <v>-456.39637999999991</v>
          </cell>
          <cell r="N193">
            <v>1</v>
          </cell>
          <cell r="O193">
            <v>-1.2</v>
          </cell>
          <cell r="P193">
            <v>136.40316000000044</v>
          </cell>
          <cell r="Q193">
            <v>0.2300223706750267</v>
          </cell>
          <cell r="S193">
            <v>1655.9982700000005</v>
          </cell>
          <cell r="T193">
            <v>-1417.8357100000001</v>
          </cell>
          <cell r="U193">
            <v>0</v>
          </cell>
          <cell r="V193">
            <v>-3.3</v>
          </cell>
          <cell r="W193">
            <v>234.86256000000031</v>
          </cell>
          <cell r="X193">
            <v>0.32486754350362307</v>
          </cell>
        </row>
        <row r="194">
          <cell r="C194" t="str">
            <v>G.S.B. - SHORT/INT*</v>
          </cell>
          <cell r="E194">
            <v>13.88124368421053</v>
          </cell>
          <cell r="F194">
            <v>-9.5340984210526329</v>
          </cell>
          <cell r="G194">
            <v>0</v>
          </cell>
          <cell r="H194">
            <v>-4.7368421052631587E-2</v>
          </cell>
          <cell r="I194">
            <v>4.2997768421052669</v>
          </cell>
          <cell r="J194">
            <v>0.30975443842947054</v>
          </cell>
          <cell r="L194">
            <v>263.74363000000005</v>
          </cell>
          <cell r="M194">
            <v>-181.14787000000001</v>
          </cell>
          <cell r="N194">
            <v>0</v>
          </cell>
          <cell r="O194">
            <v>-0.9</v>
          </cell>
          <cell r="P194">
            <v>81.695760000000064</v>
          </cell>
          <cell r="Q194">
            <v>0.30975443842947048</v>
          </cell>
          <cell r="S194">
            <v>810.72844999999995</v>
          </cell>
          <cell r="T194">
            <v>-532.64909</v>
          </cell>
          <cell r="U194">
            <v>-12</v>
          </cell>
          <cell r="V194">
            <v>-2.7</v>
          </cell>
          <cell r="W194">
            <v>263.37935999999991</v>
          </cell>
          <cell r="X194">
            <v>0.34497585270090436</v>
          </cell>
        </row>
        <row r="195">
          <cell r="C195" t="str">
            <v xml:space="preserve">  GSB - COMBINED</v>
          </cell>
          <cell r="E195">
            <v>39.293430526315802</v>
          </cell>
          <cell r="F195">
            <v>-25.727514736842103</v>
          </cell>
          <cell r="G195">
            <v>0</v>
          </cell>
          <cell r="H195">
            <v>-0.13684210526315796</v>
          </cell>
          <cell r="I195">
            <v>13.429073684210547</v>
          </cell>
          <cell r="J195">
            <v>0.34176383951044326</v>
          </cell>
          <cell r="L195">
            <v>746.57518000000027</v>
          </cell>
          <cell r="M195">
            <v>-488.82277999999997</v>
          </cell>
          <cell r="N195">
            <v>0</v>
          </cell>
          <cell r="O195">
            <v>-2.6</v>
          </cell>
          <cell r="P195">
            <v>255.1524000000004</v>
          </cell>
          <cell r="Q195">
            <v>0.34176383951044326</v>
          </cell>
          <cell r="S195">
            <v>2337.2406900000001</v>
          </cell>
          <cell r="T195">
            <v>-1472.8490900000002</v>
          </cell>
          <cell r="U195">
            <v>-50</v>
          </cell>
          <cell r="V195">
            <v>-8.1</v>
          </cell>
          <cell r="W195">
            <v>806.29160000000013</v>
          </cell>
          <cell r="X195">
            <v>0.26834543135397987</v>
          </cell>
        </row>
        <row r="196">
          <cell r="E196">
            <v>37.615186315789458</v>
          </cell>
          <cell r="F196">
            <v>-26.487533684210504</v>
          </cell>
          <cell r="G196">
            <v>-2.5789473684210527</v>
          </cell>
          <cell r="H196">
            <v>-8.9473684210526275E-2</v>
          </cell>
          <cell r="I196">
            <v>8.4592315789473709</v>
          </cell>
          <cell r="J196">
            <v>0.22488873264988984</v>
          </cell>
          <cell r="L196">
            <v>714.68853999999965</v>
          </cell>
          <cell r="M196">
            <v>-503.26313999999957</v>
          </cell>
          <cell r="N196">
            <v>-49</v>
          </cell>
          <cell r="O196">
            <v>-1.7</v>
          </cell>
          <cell r="P196">
            <v>160.72540000000004</v>
          </cell>
          <cell r="Q196">
            <v>0.22488873264988987</v>
          </cell>
          <cell r="S196">
            <v>2437.6590899999997</v>
          </cell>
          <cell r="T196">
            <v>-1776.9244099999996</v>
          </cell>
          <cell r="U196">
            <v>0</v>
          </cell>
          <cell r="V196">
            <v>-6.6</v>
          </cell>
          <cell r="W196">
            <v>654.13468</v>
          </cell>
          <cell r="X196">
            <v>0.38341538243464063</v>
          </cell>
        </row>
        <row r="197">
          <cell r="C197" t="str">
            <v>I.T.D.-LONDON-US SALES</v>
          </cell>
          <cell r="E197">
            <v>48.600313684210576</v>
          </cell>
          <cell r="F197">
            <v>-31.469781052631571</v>
          </cell>
          <cell r="G197">
            <v>0.63157894736842102</v>
          </cell>
          <cell r="H197">
            <v>-0.18421052631578957</v>
          </cell>
          <cell r="I197">
            <v>17.577901052631614</v>
          </cell>
          <cell r="J197">
            <v>0.36168287239558244</v>
          </cell>
          <cell r="L197">
            <v>923.40596000000096</v>
          </cell>
          <cell r="M197">
            <v>-597.92583999999988</v>
          </cell>
          <cell r="N197">
            <v>12</v>
          </cell>
          <cell r="O197">
            <v>-3.5</v>
          </cell>
          <cell r="P197">
            <v>333.98012000000062</v>
          </cell>
          <cell r="Q197">
            <v>0.36168287239558239</v>
          </cell>
          <cell r="S197">
            <v>3167.8673200000003</v>
          </cell>
          <cell r="T197">
            <v>-1936.9763499999999</v>
          </cell>
          <cell r="U197">
            <v>0</v>
          </cell>
          <cell r="V197">
            <v>-16.281910000000003</v>
          </cell>
          <cell r="W197">
            <v>1214.6090600000002</v>
          </cell>
          <cell r="X197">
            <v>0.35200772649155937</v>
          </cell>
        </row>
        <row r="198">
          <cell r="C198" t="str">
            <v>I.T.D. - MORNING REPORT</v>
          </cell>
          <cell r="E198">
            <v>68.68621789473687</v>
          </cell>
          <cell r="F198">
            <v>-45.061673157894752</v>
          </cell>
          <cell r="G198">
            <v>0.68421052631578949</v>
          </cell>
          <cell r="H198">
            <v>-0.3052631578947369</v>
          </cell>
          <cell r="I198">
            <v>24.003492105263184</v>
          </cell>
          <cell r="J198">
            <v>0.34946591675857097</v>
          </cell>
          <cell r="L198">
            <v>1305.0381400000006</v>
          </cell>
          <cell r="M198">
            <v>-856.17179000000033</v>
          </cell>
          <cell r="N198">
            <v>13</v>
          </cell>
          <cell r="O198">
            <v>-5.8</v>
          </cell>
          <cell r="P198">
            <v>456.06635000000051</v>
          </cell>
          <cell r="Q198">
            <v>0.34946591675857097</v>
          </cell>
          <cell r="S198">
            <v>4220.3061699999998</v>
          </cell>
          <cell r="T198">
            <v>-2718.6257900000001</v>
          </cell>
          <cell r="U198">
            <v>0</v>
          </cell>
          <cell r="V198">
            <v>-16.100000000000001</v>
          </cell>
          <cell r="W198">
            <v>1485.5803800000003</v>
          </cell>
          <cell r="X198">
            <v>0.43904292858053912</v>
          </cell>
        </row>
        <row r="199">
          <cell r="C199" t="str">
            <v>CF PARALLAX</v>
          </cell>
          <cell r="E199">
            <v>136.69639631578951</v>
          </cell>
          <cell r="F199">
            <v>-77.209952105263213</v>
          </cell>
          <cell r="G199">
            <v>0.15789473684210525</v>
          </cell>
          <cell r="H199">
            <v>-0.60526315789473717</v>
          </cell>
          <cell r="I199">
            <v>59.039075789473685</v>
          </cell>
          <cell r="J199">
            <v>0.43189928469719435</v>
          </cell>
          <cell r="L199">
            <v>2597.2315300000009</v>
          </cell>
          <cell r="M199">
            <v>-1466.9890900000009</v>
          </cell>
          <cell r="N199">
            <v>3</v>
          </cell>
          <cell r="O199">
            <v>-11.5</v>
          </cell>
          <cell r="P199">
            <v>1121.74244</v>
          </cell>
          <cell r="Q199">
            <v>0.4318992846971943</v>
          </cell>
          <cell r="S199">
            <v>8269.4292600000008</v>
          </cell>
          <cell r="T199">
            <v>-4602.1948200000006</v>
          </cell>
          <cell r="U199">
            <v>0</v>
          </cell>
          <cell r="V199">
            <v>-36.6</v>
          </cell>
          <cell r="W199">
            <v>3630.6344400000007</v>
          </cell>
          <cell r="X199">
            <v>0.3872529154262328</v>
          </cell>
        </row>
        <row r="200">
          <cell r="C200" t="str">
            <v>I.T.D. - INTERNTL - UK *</v>
          </cell>
          <cell r="E200">
            <v>162.30578368421064</v>
          </cell>
          <cell r="F200">
            <v>-104.95968842105259</v>
          </cell>
          <cell r="G200">
            <v>-1.1578947368421053</v>
          </cell>
          <cell r="H200">
            <v>-0.57368421052631569</v>
          </cell>
          <cell r="I200">
            <v>55.61451631578965</v>
          </cell>
          <cell r="J200">
            <v>0.34265270807598408</v>
          </cell>
          <cell r="L200">
            <v>3083.8098900000023</v>
          </cell>
          <cell r="M200">
            <v>-1994.2340799999993</v>
          </cell>
          <cell r="N200">
            <v>-22</v>
          </cell>
          <cell r="O200">
            <v>-10.9</v>
          </cell>
          <cell r="P200">
            <v>1056.6758100000034</v>
          </cell>
          <cell r="Q200">
            <v>0.34265270807598408</v>
          </cell>
          <cell r="S200">
            <v>9986.1556000000019</v>
          </cell>
          <cell r="T200">
            <v>-6079.9877299999998</v>
          </cell>
          <cell r="U200">
            <v>0</v>
          </cell>
          <cell r="V200">
            <v>-39</v>
          </cell>
          <cell r="W200">
            <v>3867.167870000002</v>
          </cell>
          <cell r="X200">
            <v>0.34488702579165814</v>
          </cell>
        </row>
        <row r="201">
          <cell r="C201" t="str">
            <v>I.T.D.-SAN FRAN SALES</v>
          </cell>
          <cell r="E201">
            <v>566.3095000000003</v>
          </cell>
          <cell r="F201">
            <v>-375.75048421052634</v>
          </cell>
          <cell r="G201">
            <v>-5.4293684210526321</v>
          </cell>
          <cell r="H201">
            <v>-2.0631578947368414</v>
          </cell>
          <cell r="I201">
            <v>183.06648947368444</v>
          </cell>
          <cell r="J201">
            <v>0.32326226113756584</v>
          </cell>
          <cell r="L201">
            <v>10759.880500000007</v>
          </cell>
          <cell r="M201">
            <v>-7139.2592000000004</v>
          </cell>
          <cell r="N201">
            <v>-103.158</v>
          </cell>
          <cell r="O201">
            <v>-39.200000000000003</v>
          </cell>
          <cell r="P201">
            <v>3478.2633000000042</v>
          </cell>
          <cell r="Q201">
            <v>0.32326226113756579</v>
          </cell>
          <cell r="S201">
            <v>34581.354959999997</v>
          </cell>
          <cell r="T201">
            <v>-22446.312389999999</v>
          </cell>
          <cell r="U201">
            <v>-78</v>
          </cell>
          <cell r="V201">
            <v>-130.38191</v>
          </cell>
          <cell r="W201">
            <v>11926.660660000003</v>
          </cell>
        </row>
        <row r="202">
          <cell r="C202" t="str">
            <v>I.T.D. - CONNECTICUT *</v>
          </cell>
          <cell r="X202">
            <v>-5.8690397401372218E-2</v>
          </cell>
        </row>
        <row r="203">
          <cell r="C203" t="str">
            <v>I.T.D. - CHICAGO *</v>
          </cell>
          <cell r="E203">
            <v>37.977057894736866</v>
          </cell>
          <cell r="F203">
            <v>-20.074298421052642</v>
          </cell>
          <cell r="G203">
            <v>0</v>
          </cell>
          <cell r="H203">
            <v>-2.5161705263157894</v>
          </cell>
          <cell r="I203">
            <v>15.386588947368439</v>
          </cell>
          <cell r="J203">
            <v>0.40515484348514591</v>
          </cell>
          <cell r="L203">
            <v>721.56410000000051</v>
          </cell>
          <cell r="M203">
            <v>-381.41167000000019</v>
          </cell>
          <cell r="N203">
            <v>0</v>
          </cell>
          <cell r="O203">
            <v>-47.80724</v>
          </cell>
          <cell r="P203">
            <v>292.34519000000034</v>
          </cell>
          <cell r="Q203">
            <v>0.40515484348514585</v>
          </cell>
          <cell r="S203">
            <v>1892.9376000000002</v>
          </cell>
          <cell r="T203">
            <v>-2001.05456</v>
          </cell>
          <cell r="U203">
            <v>0</v>
          </cell>
          <cell r="V203">
            <v>-2.9802999999999997</v>
          </cell>
          <cell r="W203">
            <v>-111.09725999999978</v>
          </cell>
          <cell r="X203" t="str">
            <v>N/A</v>
          </cell>
        </row>
        <row r="204">
          <cell r="C204" t="str">
            <v>I.T.D.- PROG TRADING</v>
          </cell>
          <cell r="E204">
            <v>0.47368421052631576</v>
          </cell>
          <cell r="F204">
            <v>-3.047853684210525</v>
          </cell>
          <cell r="G204">
            <v>0</v>
          </cell>
          <cell r="H204">
            <v>0.25370368421052636</v>
          </cell>
          <cell r="I204">
            <v>-2.3204657894736838</v>
          </cell>
          <cell r="J204" t="str">
            <v>N/A</v>
          </cell>
          <cell r="L204">
            <v>9</v>
          </cell>
          <cell r="M204">
            <v>-57.909219999999976</v>
          </cell>
          <cell r="N204">
            <v>0</v>
          </cell>
          <cell r="O204">
            <v>4.8203700000000005</v>
          </cell>
          <cell r="P204">
            <v>-44.088849999999994</v>
          </cell>
          <cell r="Q204" t="str">
            <v>N/A</v>
          </cell>
          <cell r="S204">
            <v>9</v>
          </cell>
          <cell r="T204">
            <v>-196.91557999999995</v>
          </cell>
          <cell r="U204">
            <v>0</v>
          </cell>
          <cell r="V204">
            <v>18.714560000000002</v>
          </cell>
          <cell r="W204">
            <v>-169.20101999999994</v>
          </cell>
          <cell r="X204">
            <v>0.2557383604925087</v>
          </cell>
        </row>
        <row r="205">
          <cell r="C205" t="str">
            <v>I.T.D. - INTERNATIONAL *</v>
          </cell>
          <cell r="E205">
            <v>53.941747894736828</v>
          </cell>
          <cell r="F205">
            <v>-33.957638421052621</v>
          </cell>
          <cell r="G205">
            <v>0</v>
          </cell>
          <cell r="H205">
            <v>-2.8458668421052633</v>
          </cell>
          <cell r="I205">
            <v>17.138242631578965</v>
          </cell>
          <cell r="J205">
            <v>0.31771759908527486</v>
          </cell>
          <cell r="L205">
            <v>1024.8932099999997</v>
          </cell>
          <cell r="M205">
            <v>-645.19512999999984</v>
          </cell>
          <cell r="N205">
            <v>0</v>
          </cell>
          <cell r="O205">
            <v>-54.071470000000005</v>
          </cell>
          <cell r="P205">
            <v>325.62661000000031</v>
          </cell>
          <cell r="Q205">
            <v>0.31771759908527486</v>
          </cell>
          <cell r="S205">
            <v>2240.3576800000001</v>
          </cell>
          <cell r="T205">
            <v>-1585.8438999999998</v>
          </cell>
          <cell r="U205">
            <v>0</v>
          </cell>
          <cell r="V205">
            <v>-81.568380000000005</v>
          </cell>
          <cell r="W205">
            <v>572.94540000000052</v>
          </cell>
          <cell r="X205" t="str">
            <v>N/A</v>
          </cell>
        </row>
        <row r="206">
          <cell r="C206" t="str">
            <v>I.T.D. - BOSTON *</v>
          </cell>
          <cell r="E206">
            <v>-39.619397368421062</v>
          </cell>
          <cell r="F206">
            <v>26.573787894736846</v>
          </cell>
          <cell r="G206">
            <v>0</v>
          </cell>
          <cell r="H206">
            <v>1.1988478947368422</v>
          </cell>
          <cell r="I206">
            <v>-11.846761578947369</v>
          </cell>
          <cell r="J206">
            <v>0.29901417905942002</v>
          </cell>
          <cell r="L206">
            <v>-752.76855000000012</v>
          </cell>
          <cell r="M206">
            <v>504.90197000000006</v>
          </cell>
          <cell r="N206">
            <v>0</v>
          </cell>
          <cell r="O206">
            <v>22.778110000000002</v>
          </cell>
          <cell r="P206">
            <v>-225.08847</v>
          </cell>
          <cell r="Q206">
            <v>0.29901417905942002</v>
          </cell>
          <cell r="S206">
            <v>0</v>
          </cell>
          <cell r="T206">
            <v>0</v>
          </cell>
          <cell r="U206">
            <v>0</v>
          </cell>
          <cell r="V206">
            <v>0</v>
          </cell>
          <cell r="W206">
            <v>0</v>
          </cell>
          <cell r="X206" t="str">
            <v>N/A</v>
          </cell>
        </row>
        <row r="207">
          <cell r="C207" t="str">
            <v>I.T.D. - DALLAS *</v>
          </cell>
          <cell r="E207">
            <v>-41.982515578947378</v>
          </cell>
          <cell r="F207">
            <v>24.637088842105264</v>
          </cell>
          <cell r="G207">
            <v>0</v>
          </cell>
          <cell r="H207">
            <v>1.6831157894736841</v>
          </cell>
          <cell r="I207">
            <v>-15.662310947368422</v>
          </cell>
          <cell r="J207">
            <v>0.3730674718125388</v>
          </cell>
          <cell r="L207">
            <v>-797.66779600000018</v>
          </cell>
          <cell r="M207">
            <v>468.10468800000001</v>
          </cell>
          <cell r="N207">
            <v>0</v>
          </cell>
          <cell r="O207">
            <v>31.979199999999999</v>
          </cell>
          <cell r="P207">
            <v>-297.58390800000001</v>
          </cell>
          <cell r="Q207">
            <v>0.3730674718125388</v>
          </cell>
          <cell r="S207">
            <v>0</v>
          </cell>
          <cell r="T207">
            <v>0</v>
          </cell>
          <cell r="U207">
            <v>0</v>
          </cell>
          <cell r="V207">
            <v>0</v>
          </cell>
          <cell r="W207">
            <v>0</v>
          </cell>
          <cell r="X207">
            <v>0.25523342751848932</v>
          </cell>
        </row>
        <row r="208">
          <cell r="C208" t="str">
            <v>I.T.D. - L.A. SALES*</v>
          </cell>
          <cell r="E208">
            <v>45.56643578947368</v>
          </cell>
          <cell r="F208">
            <v>-28.926077368421051</v>
          </cell>
          <cell r="G208">
            <v>0</v>
          </cell>
          <cell r="H208">
            <v>-2.7382357894736846</v>
          </cell>
          <cell r="I208">
            <v>13.902122631578953</v>
          </cell>
          <cell r="J208">
            <v>0.30509567822705341</v>
          </cell>
          <cell r="L208">
            <v>865.76227999999992</v>
          </cell>
          <cell r="M208">
            <v>-549.59546999999998</v>
          </cell>
          <cell r="N208">
            <v>0</v>
          </cell>
          <cell r="O208">
            <v>-52.026480000000006</v>
          </cell>
          <cell r="P208">
            <v>264.14033000000012</v>
          </cell>
          <cell r="Q208">
            <v>0.30509567822705341</v>
          </cell>
          <cell r="S208">
            <v>2812.3858499999997</v>
          </cell>
          <cell r="T208">
            <v>-1991.8448699999999</v>
          </cell>
          <cell r="U208">
            <v>0</v>
          </cell>
          <cell r="V208">
            <v>-102.7261</v>
          </cell>
          <cell r="W208">
            <v>717.8148799999999</v>
          </cell>
          <cell r="X208">
            <v>0.24634242990878916</v>
          </cell>
        </row>
        <row r="209">
          <cell r="C209" t="str">
            <v>I.T.D. - N.Y. SALES *</v>
          </cell>
          <cell r="E209">
            <v>52.318698421052716</v>
          </cell>
          <cell r="F209">
            <v>-36.985065789473659</v>
          </cell>
          <cell r="G209">
            <v>0</v>
          </cell>
          <cell r="H209">
            <v>-2.8011252631578967</v>
          </cell>
          <cell r="I209">
            <v>12.532507368421157</v>
          </cell>
          <cell r="J209">
            <v>0.23954165043559561</v>
          </cell>
          <cell r="L209">
            <v>994.05527000000166</v>
          </cell>
          <cell r="M209">
            <v>-702.71624999999949</v>
          </cell>
          <cell r="N209">
            <v>0</v>
          </cell>
          <cell r="O209">
            <v>-53.221380000000039</v>
          </cell>
          <cell r="P209">
            <v>238.11764000000198</v>
          </cell>
          <cell r="Q209">
            <v>0.23954165043559558</v>
          </cell>
          <cell r="S209">
            <v>3280.9555800000007</v>
          </cell>
          <cell r="T209">
            <v>-2356.1238399999997</v>
          </cell>
          <cell r="U209">
            <v>0</v>
          </cell>
          <cell r="V209">
            <v>-116.59317000000004</v>
          </cell>
          <cell r="W209">
            <v>808.23857000000089</v>
          </cell>
          <cell r="X209">
            <v>0.27996032417646355</v>
          </cell>
        </row>
        <row r="210">
          <cell r="C210" t="str">
            <v xml:space="preserve">  TOTAL ITD SALES</v>
          </cell>
          <cell r="E210">
            <v>80.579422631579007</v>
          </cell>
          <cell r="F210">
            <v>-49.705297894736852</v>
          </cell>
          <cell r="G210">
            <v>0</v>
          </cell>
          <cell r="H210">
            <v>-4.7686226315789471</v>
          </cell>
          <cell r="I210">
            <v>26.105502105263195</v>
          </cell>
          <cell r="J210">
            <v>0.32397231517308578</v>
          </cell>
          <cell r="L210">
            <v>1531.0090300000011</v>
          </cell>
          <cell r="M210">
            <v>-944.40066000000024</v>
          </cell>
          <cell r="N210">
            <v>0</v>
          </cell>
          <cell r="O210">
            <v>-90.603829999999988</v>
          </cell>
          <cell r="P210">
            <v>496.0045400000007</v>
          </cell>
          <cell r="Q210">
            <v>0.32397231517308578</v>
          </cell>
          <cell r="S210">
            <v>4371.7202200000011</v>
          </cell>
          <cell r="T210">
            <v>-2976.3299900000002</v>
          </cell>
          <cell r="U210">
            <v>0</v>
          </cell>
          <cell r="V210">
            <v>-171.48201999999998</v>
          </cell>
          <cell r="W210">
            <v>1223.9082100000007</v>
          </cell>
          <cell r="X210">
            <v>0.26488362657969</v>
          </cell>
        </row>
        <row r="211">
          <cell r="E211">
            <v>77.293568421052612</v>
          </cell>
          <cell r="F211">
            <v>-46.91625105263158</v>
          </cell>
          <cell r="G211">
            <v>0</v>
          </cell>
          <cell r="H211">
            <v>-5.0160563157894753</v>
          </cell>
          <cell r="I211">
            <v>25.361261052631562</v>
          </cell>
          <cell r="J211">
            <v>0.32811605895172852</v>
          </cell>
          <cell r="L211">
            <v>1468.5777999999996</v>
          </cell>
          <cell r="M211">
            <v>-891.40877</v>
          </cell>
          <cell r="N211">
            <v>0</v>
          </cell>
          <cell r="O211">
            <v>-95.305070000000029</v>
          </cell>
          <cell r="P211">
            <v>481.86395999999968</v>
          </cell>
          <cell r="Q211">
            <v>0.32811605895172857</v>
          </cell>
          <cell r="S211">
            <v>5200.6454599999997</v>
          </cell>
          <cell r="T211">
            <v>-3628.2478700000001</v>
          </cell>
          <cell r="U211">
            <v>0</v>
          </cell>
          <cell r="V211">
            <v>-194.83176000000003</v>
          </cell>
          <cell r="W211">
            <v>1377.56583</v>
          </cell>
          <cell r="X211">
            <v>0.3028842360778003</v>
          </cell>
        </row>
        <row r="212">
          <cell r="C212" t="str">
            <v>SPECIAL INV-OTHER*</v>
          </cell>
          <cell r="E212">
            <v>107.58574000000006</v>
          </cell>
          <cell r="F212">
            <v>-62.991985789473709</v>
          </cell>
          <cell r="G212">
            <v>0</v>
          </cell>
          <cell r="H212">
            <v>-6.9763752631578981</v>
          </cell>
          <cell r="I212">
            <v>37.617378947368465</v>
          </cell>
          <cell r="J212">
            <v>0.34965023196725181</v>
          </cell>
          <cell r="L212">
            <v>2044.1290600000011</v>
          </cell>
          <cell r="M212">
            <v>-1196.8477300000004</v>
          </cell>
          <cell r="N212">
            <v>0</v>
          </cell>
          <cell r="O212">
            <v>-132.55113000000006</v>
          </cell>
          <cell r="P212">
            <v>714.73020000000088</v>
          </cell>
          <cell r="Q212">
            <v>0.34965023196725187</v>
          </cell>
          <cell r="S212">
            <v>6587.2946900000006</v>
          </cell>
          <cell r="T212">
            <v>-4317.2827800000005</v>
          </cell>
          <cell r="U212">
            <v>0</v>
          </cell>
          <cell r="V212">
            <v>-274.82419000000004</v>
          </cell>
          <cell r="W212">
            <v>1995.1877200000004</v>
          </cell>
          <cell r="X212">
            <v>0.36286347150636489</v>
          </cell>
        </row>
        <row r="213">
          <cell r="C213" t="str">
            <v>LISTED*</v>
          </cell>
          <cell r="E213">
            <v>74.554303999999988</v>
          </cell>
          <cell r="F213">
            <v>-42.587071473684198</v>
          </cell>
          <cell r="G213">
            <v>0</v>
          </cell>
          <cell r="H213">
            <v>-6.6277573684210527</v>
          </cell>
          <cell r="I213">
            <v>25.339475157894746</v>
          </cell>
          <cell r="J213">
            <v>0.33987944086896377</v>
          </cell>
          <cell r="L213">
            <v>1416.5317759999998</v>
          </cell>
          <cell r="M213">
            <v>-809.15435799999977</v>
          </cell>
          <cell r="N213">
            <v>0</v>
          </cell>
          <cell r="O213">
            <v>-125.92739</v>
          </cell>
          <cell r="P213">
            <v>481.4500280000002</v>
          </cell>
          <cell r="Q213">
            <v>0.33987944086896377</v>
          </cell>
          <cell r="S213">
            <v>4607.2029600000005</v>
          </cell>
          <cell r="T213">
            <v>-2681.5731099999998</v>
          </cell>
          <cell r="U213">
            <v>0</v>
          </cell>
          <cell r="V213">
            <v>-253.84419</v>
          </cell>
          <cell r="W213">
            <v>1671.7856600000002</v>
          </cell>
          <cell r="X213">
            <v>0.27283070361363643</v>
          </cell>
        </row>
        <row r="214">
          <cell r="C214" t="str">
            <v>ERROR ACCOUNT 2E</v>
          </cell>
          <cell r="E214">
            <v>167.25436894736831</v>
          </cell>
          <cell r="F214">
            <v>-97.359632631579004</v>
          </cell>
          <cell r="G214">
            <v>0</v>
          </cell>
          <cell r="H214">
            <v>-10.859594210526321</v>
          </cell>
          <cell r="I214">
            <v>59.03514210526307</v>
          </cell>
          <cell r="J214">
            <v>0.35296621832246594</v>
          </cell>
          <cell r="L214">
            <v>3177.8330099999976</v>
          </cell>
          <cell r="M214">
            <v>-1849.8330200000009</v>
          </cell>
          <cell r="N214">
            <v>0</v>
          </cell>
          <cell r="O214">
            <v>-206.33229000000011</v>
          </cell>
          <cell r="P214">
            <v>1121.6676999999984</v>
          </cell>
          <cell r="Q214">
            <v>0.352966218322466</v>
          </cell>
          <cell r="S214">
            <v>10129.812199999997</v>
          </cell>
          <cell r="T214">
            <v>-6976.8131300000005</v>
          </cell>
          <cell r="U214">
            <v>0</v>
          </cell>
          <cell r="V214">
            <v>-389.27528000000007</v>
          </cell>
          <cell r="W214">
            <v>2763.7237899999977</v>
          </cell>
          <cell r="X214">
            <v>0.32690772144966213</v>
          </cell>
        </row>
        <row r="215">
          <cell r="C215" t="str">
            <v>SPECIAL INV 2W*</v>
          </cell>
          <cell r="E215">
            <v>297.17689631578969</v>
          </cell>
          <cell r="F215">
            <v>-168.45199789473682</v>
          </cell>
          <cell r="G215">
            <v>0</v>
          </cell>
          <cell r="H215">
            <v>-15.605457894736839</v>
          </cell>
          <cell r="I215">
            <v>113.11944052631598</v>
          </cell>
          <cell r="J215">
            <v>0.38064681988640076</v>
          </cell>
          <cell r="L215">
            <v>5646.3610300000037</v>
          </cell>
          <cell r="M215">
            <v>-3200.5879599999998</v>
          </cell>
          <cell r="N215">
            <v>0</v>
          </cell>
          <cell r="O215">
            <v>-296.50369999999992</v>
          </cell>
          <cell r="P215">
            <v>2149.2693700000036</v>
          </cell>
          <cell r="Q215">
            <v>0.38064681988640076</v>
          </cell>
          <cell r="S215">
            <v>17414.186440000005</v>
          </cell>
          <cell r="T215">
            <v>-11029.61823</v>
          </cell>
          <cell r="U215">
            <v>0</v>
          </cell>
          <cell r="V215">
            <v>-691.73619999999994</v>
          </cell>
          <cell r="W215">
            <v>5692.8320100000046</v>
          </cell>
          <cell r="X215">
            <v>0.28257375185531763</v>
          </cell>
        </row>
        <row r="216">
          <cell r="C216" t="str">
            <v>CONVERTIBLES</v>
          </cell>
          <cell r="E216">
            <v>913.12001157894815</v>
          </cell>
          <cell r="F216">
            <v>-539.79229368421011</v>
          </cell>
          <cell r="G216">
            <v>0</v>
          </cell>
          <cell r="H216">
            <v>-57.619594736842124</v>
          </cell>
          <cell r="I216">
            <v>315.70812315789533</v>
          </cell>
          <cell r="J216">
            <v>0.34574658221757665</v>
          </cell>
          <cell r="L216">
            <v>17349.280220000015</v>
          </cell>
          <cell r="M216">
            <v>-10256.053579999993</v>
          </cell>
          <cell r="N216">
            <v>0</v>
          </cell>
          <cell r="O216">
            <v>-1094.7723000000003</v>
          </cell>
          <cell r="P216">
            <v>5998.4543400000111</v>
          </cell>
          <cell r="Q216">
            <v>0.34574658221757665</v>
          </cell>
          <cell r="S216">
            <v>58546.498680000019</v>
          </cell>
          <cell r="T216">
            <v>-39741.647859999997</v>
          </cell>
          <cell r="U216">
            <v>0</v>
          </cell>
          <cell r="V216">
            <v>-2261.1470300000001</v>
          </cell>
          <cell r="W216">
            <v>16543.703790000007</v>
          </cell>
        </row>
        <row r="217">
          <cell r="C217" t="str">
            <v>OTC *</v>
          </cell>
          <cell r="X217">
            <v>0</v>
          </cell>
        </row>
        <row r="218">
          <cell r="C218" t="str">
            <v>TOTAL ITD TRADING</v>
          </cell>
          <cell r="E218">
            <v>0</v>
          </cell>
          <cell r="F218">
            <v>0</v>
          </cell>
          <cell r="G218">
            <v>0</v>
          </cell>
          <cell r="H218">
            <v>0</v>
          </cell>
          <cell r="I218">
            <v>0</v>
          </cell>
          <cell r="J218" t="str">
            <v>N/A</v>
          </cell>
          <cell r="L218">
            <v>0</v>
          </cell>
          <cell r="M218">
            <v>0</v>
          </cell>
          <cell r="N218">
            <v>0</v>
          </cell>
          <cell r="O218">
            <v>0</v>
          </cell>
          <cell r="P218">
            <v>0</v>
          </cell>
          <cell r="Q218" t="str">
            <v>N/A</v>
          </cell>
          <cell r="S218">
            <v>-21.088000000000001</v>
          </cell>
          <cell r="T218">
            <v>0</v>
          </cell>
          <cell r="U218">
            <v>0</v>
          </cell>
          <cell r="V218">
            <v>2.1088</v>
          </cell>
          <cell r="W218">
            <v>-18.979200000000002</v>
          </cell>
          <cell r="X218">
            <v>1.1970993708675801</v>
          </cell>
        </row>
        <row r="219">
          <cell r="C219" t="str">
            <v>TOTAL ITD NY</v>
          </cell>
          <cell r="E219">
            <v>-12.847195789473684</v>
          </cell>
          <cell r="F219">
            <v>-1.0081384210526307</v>
          </cell>
          <cell r="G219">
            <v>0</v>
          </cell>
          <cell r="H219">
            <v>-0.99582736842105279</v>
          </cell>
          <cell r="I219">
            <v>-14.851161578947366</v>
          </cell>
          <cell r="J219">
            <v>1.1559846850871243</v>
          </cell>
          <cell r="L219">
            <v>-244.09672</v>
          </cell>
          <cell r="M219">
            <v>-19.154629999999983</v>
          </cell>
          <cell r="N219">
            <v>0</v>
          </cell>
          <cell r="O219">
            <v>-18.920720000000003</v>
          </cell>
          <cell r="P219">
            <v>-282.17206999999996</v>
          </cell>
          <cell r="Q219">
            <v>1.1559846850871243</v>
          </cell>
          <cell r="S219">
            <v>-215.25675000000001</v>
          </cell>
          <cell r="T219">
            <v>-62.938059999999993</v>
          </cell>
          <cell r="U219">
            <v>0</v>
          </cell>
          <cell r="V219">
            <v>20.511089999999996</v>
          </cell>
          <cell r="W219">
            <v>-257.68371999999999</v>
          </cell>
          <cell r="X219">
            <v>0.14353140956368357</v>
          </cell>
        </row>
        <row r="220">
          <cell r="E220">
            <v>-7.7295884210526324</v>
          </cell>
          <cell r="F220">
            <v>-0.84923947368421027</v>
          </cell>
          <cell r="G220">
            <v>0</v>
          </cell>
          <cell r="H220">
            <v>0.85261947368421021</v>
          </cell>
          <cell r="I220">
            <v>-7.7262084210526343</v>
          </cell>
          <cell r="J220">
            <v>0.99956271927871443</v>
          </cell>
          <cell r="L220">
            <v>-146.86218000000002</v>
          </cell>
          <cell r="M220">
            <v>-16.135549999999995</v>
          </cell>
          <cell r="N220">
            <v>0</v>
          </cell>
          <cell r="O220">
            <v>16.199769999999994</v>
          </cell>
          <cell r="P220">
            <v>-146.79796000000005</v>
          </cell>
          <cell r="Q220">
            <v>0.99956271927871443</v>
          </cell>
          <cell r="S220">
            <v>70.383339999999976</v>
          </cell>
          <cell r="T220">
            <v>-59.047539999999991</v>
          </cell>
          <cell r="U220">
            <v>0</v>
          </cell>
          <cell r="V220">
            <v>-1.2335800000000035</v>
          </cell>
          <cell r="W220">
            <v>10.102219999999988</v>
          </cell>
          <cell r="X220">
            <v>-0.32328155067064179</v>
          </cell>
        </row>
        <row r="221">
          <cell r="E221">
            <v>-6.3430647368421065</v>
          </cell>
          <cell r="F221">
            <v>-8.0446073684210511</v>
          </cell>
          <cell r="G221">
            <v>1.8421052631578947</v>
          </cell>
          <cell r="H221">
            <v>0.53454842105263178</v>
          </cell>
          <cell r="I221">
            <v>-12.011018421052624</v>
          </cell>
          <cell r="J221">
            <v>1.8935670562038607</v>
          </cell>
          <cell r="L221">
            <v>-120.51823000000002</v>
          </cell>
          <cell r="M221">
            <v>-152.84753999999998</v>
          </cell>
          <cell r="N221">
            <v>35</v>
          </cell>
          <cell r="O221">
            <v>10.156420000000004</v>
          </cell>
          <cell r="P221">
            <v>-228.20934999999986</v>
          </cell>
          <cell r="Q221">
            <v>1.8935670562038609</v>
          </cell>
          <cell r="S221">
            <v>-545.34339999999997</v>
          </cell>
          <cell r="T221">
            <v>756.43613000000005</v>
          </cell>
          <cell r="U221">
            <v>0</v>
          </cell>
          <cell r="V221">
            <v>-34.79327</v>
          </cell>
          <cell r="W221">
            <v>176.29946000000007</v>
          </cell>
          <cell r="X221">
            <v>0.73150191212297477</v>
          </cell>
        </row>
        <row r="222">
          <cell r="E222">
            <v>40.237501052631593</v>
          </cell>
          <cell r="F222">
            <v>-51.838228947368414</v>
          </cell>
          <cell r="G222">
            <v>0</v>
          </cell>
          <cell r="H222">
            <v>-1.9630015789473687</v>
          </cell>
          <cell r="I222">
            <v>-13.56372947368417</v>
          </cell>
          <cell r="J222">
            <v>-0.33709174573099093</v>
          </cell>
          <cell r="L222">
            <v>764.51252000000022</v>
          </cell>
          <cell r="M222">
            <v>-984.92634999999984</v>
          </cell>
          <cell r="N222">
            <v>0</v>
          </cell>
          <cell r="O222">
            <v>-37.297030000000007</v>
          </cell>
          <cell r="P222">
            <v>-257.71085999999923</v>
          </cell>
          <cell r="Q222">
            <v>-0.33709174573099099</v>
          </cell>
          <cell r="S222">
            <v>2490.9616500000006</v>
          </cell>
          <cell r="T222">
            <v>-400.40475000000004</v>
          </cell>
          <cell r="U222">
            <v>0</v>
          </cell>
          <cell r="V222">
            <v>-268.41368999999997</v>
          </cell>
          <cell r="W222">
            <v>1822.1432100000006</v>
          </cell>
          <cell r="X222">
            <v>0.97315501004114946</v>
          </cell>
        </row>
        <row r="223">
          <cell r="C223" t="str">
            <v>DIVISION:</v>
          </cell>
          <cell r="E223">
            <v>13.317652105263159</v>
          </cell>
          <cell r="F223">
            <v>-61.740214210526311</v>
          </cell>
          <cell r="G223">
            <v>1.8421052631578947</v>
          </cell>
          <cell r="H223">
            <v>-1.5716610526315817</v>
          </cell>
          <cell r="I223">
            <v>-48.152117894736804</v>
          </cell>
          <cell r="J223" t="str">
            <v>N/A</v>
          </cell>
          <cell r="L223">
            <v>253.03539000000001</v>
          </cell>
          <cell r="M223">
            <v>-1173.0640699999999</v>
          </cell>
          <cell r="N223">
            <v>35</v>
          </cell>
          <cell r="O223">
            <v>-29.861560000000054</v>
          </cell>
          <cell r="P223">
            <v>-914.89023999999927</v>
          </cell>
          <cell r="Q223" t="str">
            <v>N/A</v>
          </cell>
          <cell r="S223">
            <v>1779.6568400000006</v>
          </cell>
          <cell r="T223">
            <v>234.04578000000004</v>
          </cell>
          <cell r="U223">
            <v>0</v>
          </cell>
          <cell r="V223">
            <v>-281.82065</v>
          </cell>
          <cell r="W223">
            <v>1731.8819700000008</v>
          </cell>
        </row>
        <row r="224">
          <cell r="X224">
            <v>0.30294630251949467</v>
          </cell>
        </row>
        <row r="225">
          <cell r="C225" t="str">
            <v>INCOME:</v>
          </cell>
          <cell r="E225">
            <v>926.4376636842112</v>
          </cell>
          <cell r="F225">
            <v>-601.53250789473645</v>
          </cell>
          <cell r="G225">
            <v>1.8421052631578947</v>
          </cell>
          <cell r="H225">
            <v>-59.191255789473679</v>
          </cell>
          <cell r="I225">
            <v>267.55600526315845</v>
          </cell>
          <cell r="J225">
            <v>0.28880087214843475</v>
          </cell>
          <cell r="L225">
            <v>17602.315610000012</v>
          </cell>
          <cell r="M225">
            <v>-11429.117649999993</v>
          </cell>
          <cell r="N225">
            <v>35</v>
          </cell>
          <cell r="O225">
            <v>-1124.6338599999999</v>
          </cell>
          <cell r="P225">
            <v>5083.5641000000105</v>
          </cell>
          <cell r="Q225">
            <v>0.28880087214843475</v>
          </cell>
          <cell r="S225">
            <v>60326.155520000015</v>
          </cell>
          <cell r="T225">
            <v>-39507.602079999997</v>
          </cell>
          <cell r="U225">
            <v>0</v>
          </cell>
          <cell r="V225">
            <v>-2542.9676799999997</v>
          </cell>
          <cell r="W225">
            <v>18275.585760000009</v>
          </cell>
        </row>
        <row r="226">
          <cell r="C226" t="str">
            <v>MANAGEMENT FEES:</v>
          </cell>
        </row>
        <row r="227">
          <cell r="C227" t="str">
            <v>LONDON</v>
          </cell>
          <cell r="E227" t="str">
            <v>DAILY AVERAGE</v>
          </cell>
          <cell r="L227" t="str">
            <v>ACTUAL OCTOBER MONTH</v>
          </cell>
          <cell r="S227" t="str">
            <v>ACTUAL OCTOBER YTD</v>
          </cell>
        </row>
        <row r="228">
          <cell r="C228" t="str">
            <v>LOS ANGELES</v>
          </cell>
          <cell r="I228" t="str">
            <v>Profit/</v>
          </cell>
          <cell r="P228" t="str">
            <v>Profit/</v>
          </cell>
          <cell r="W228" t="str">
            <v>Profit/</v>
          </cell>
        </row>
        <row r="229">
          <cell r="C229" t="str">
            <v>NEW YORK</v>
          </cell>
          <cell r="E229" t="str">
            <v>Revenue</v>
          </cell>
          <cell r="F229" t="str">
            <v>Expense</v>
          </cell>
          <cell r="G229" t="str">
            <v>Extra</v>
          </cell>
          <cell r="H229" t="str">
            <v>Other</v>
          </cell>
          <cell r="I229" t="str">
            <v>(Loss)</v>
          </cell>
          <cell r="L229" t="str">
            <v>Revenue</v>
          </cell>
          <cell r="M229" t="str">
            <v>Expense</v>
          </cell>
          <cell r="N229" t="str">
            <v>Extra</v>
          </cell>
          <cell r="O229" t="str">
            <v>Other</v>
          </cell>
          <cell r="P229" t="str">
            <v>(Loss)</v>
          </cell>
          <cell r="S229" t="str">
            <v>Revenue</v>
          </cell>
          <cell r="T229" t="str">
            <v>Expense</v>
          </cell>
          <cell r="U229" t="str">
            <v>Extra</v>
          </cell>
          <cell r="V229" t="str">
            <v>Other</v>
          </cell>
          <cell r="W229" t="str">
            <v>(Loss)</v>
          </cell>
        </row>
        <row r="230">
          <cell r="C230" t="str">
            <v xml:space="preserve">     TOTAL MGMT FEES</v>
          </cell>
        </row>
        <row r="232">
          <cell r="C232" t="str">
            <v>INTEREST INCOME</v>
          </cell>
        </row>
        <row r="233">
          <cell r="C233" t="str">
            <v>LOS ANGELES</v>
          </cell>
          <cell r="E233">
            <v>29.16634473684211</v>
          </cell>
          <cell r="F233">
            <v>0</v>
          </cell>
          <cell r="G233">
            <v>0</v>
          </cell>
          <cell r="H233">
            <v>0</v>
          </cell>
          <cell r="I233">
            <v>29.16634473684211</v>
          </cell>
          <cell r="L233">
            <v>554.16055000000006</v>
          </cell>
          <cell r="M233">
            <v>0</v>
          </cell>
          <cell r="N233">
            <v>0</v>
          </cell>
          <cell r="O233">
            <v>0</v>
          </cell>
          <cell r="P233">
            <v>554.16055000000006</v>
          </cell>
          <cell r="S233">
            <v>1650.0632500000002</v>
          </cell>
          <cell r="T233">
            <v>0</v>
          </cell>
          <cell r="U233">
            <v>0</v>
          </cell>
          <cell r="V233">
            <v>0</v>
          </cell>
          <cell r="W233">
            <v>1650.0632500000002</v>
          </cell>
        </row>
        <row r="234">
          <cell r="C234" t="str">
            <v>NEW YORK</v>
          </cell>
          <cell r="E234">
            <v>12</v>
          </cell>
          <cell r="F234">
            <v>0</v>
          </cell>
          <cell r="G234">
            <v>0</v>
          </cell>
          <cell r="H234">
            <v>0</v>
          </cell>
          <cell r="I234">
            <v>12</v>
          </cell>
          <cell r="L234">
            <v>228</v>
          </cell>
          <cell r="M234">
            <v>0</v>
          </cell>
          <cell r="N234">
            <v>0</v>
          </cell>
          <cell r="O234">
            <v>0</v>
          </cell>
          <cell r="P234">
            <v>228</v>
          </cell>
          <cell r="S234">
            <v>802</v>
          </cell>
          <cell r="T234">
            <v>0</v>
          </cell>
          <cell r="U234">
            <v>0</v>
          </cell>
          <cell r="V234">
            <v>0</v>
          </cell>
          <cell r="W234">
            <v>802</v>
          </cell>
        </row>
        <row r="235">
          <cell r="C235" t="str">
            <v>LONDON</v>
          </cell>
          <cell r="E235">
            <v>28.810837368421062</v>
          </cell>
          <cell r="F235">
            <v>0</v>
          </cell>
          <cell r="G235">
            <v>0</v>
          </cell>
          <cell r="H235">
            <v>0</v>
          </cell>
          <cell r="I235">
            <v>28.810837368421062</v>
          </cell>
          <cell r="L235">
            <v>547.40591000000018</v>
          </cell>
          <cell r="M235">
            <v>0</v>
          </cell>
          <cell r="N235">
            <v>0</v>
          </cell>
          <cell r="O235">
            <v>0</v>
          </cell>
          <cell r="P235">
            <v>547.40591000000018</v>
          </cell>
          <cell r="S235">
            <v>1771.57295</v>
          </cell>
          <cell r="T235">
            <v>0</v>
          </cell>
          <cell r="U235">
            <v>0</v>
          </cell>
          <cell r="V235">
            <v>0</v>
          </cell>
          <cell r="W235">
            <v>1771.57295</v>
          </cell>
        </row>
        <row r="236">
          <cell r="C236" t="str">
            <v xml:space="preserve">     TOTAL INT. INCOME</v>
          </cell>
          <cell r="E236">
            <v>69.977182105263211</v>
          </cell>
          <cell r="F236">
            <v>0</v>
          </cell>
          <cell r="G236">
            <v>0</v>
          </cell>
          <cell r="H236">
            <v>0</v>
          </cell>
          <cell r="I236">
            <v>69.977182105263211</v>
          </cell>
          <cell r="L236">
            <v>1329.5664600000009</v>
          </cell>
          <cell r="M236">
            <v>0</v>
          </cell>
          <cell r="N236">
            <v>0</v>
          </cell>
          <cell r="O236">
            <v>0</v>
          </cell>
          <cell r="P236">
            <v>1329.5664600000009</v>
          </cell>
          <cell r="S236">
            <v>4223.6362000000008</v>
          </cell>
          <cell r="T236">
            <v>0</v>
          </cell>
          <cell r="U236">
            <v>0</v>
          </cell>
          <cell r="V236">
            <v>0</v>
          </cell>
          <cell r="W236">
            <v>4223.6362000000008</v>
          </cell>
        </row>
        <row r="238">
          <cell r="C238" t="str">
            <v>MNGD PERF. PTRNS</v>
          </cell>
        </row>
        <row r="239">
          <cell r="C239" t="str">
            <v>INVENTORY 2H</v>
          </cell>
          <cell r="E239">
            <v>17.378086842105262</v>
          </cell>
          <cell r="F239">
            <v>0</v>
          </cell>
          <cell r="G239">
            <v>0</v>
          </cell>
          <cell r="H239">
            <v>0</v>
          </cell>
          <cell r="I239">
            <v>17.378086842105262</v>
          </cell>
          <cell r="L239">
            <v>330.18364999999994</v>
          </cell>
          <cell r="M239">
            <v>0</v>
          </cell>
          <cell r="N239">
            <v>0</v>
          </cell>
          <cell r="O239">
            <v>0</v>
          </cell>
          <cell r="P239">
            <v>330.18364999999994</v>
          </cell>
          <cell r="S239">
            <v>843.23056999999994</v>
          </cell>
          <cell r="T239">
            <v>0</v>
          </cell>
          <cell r="U239">
            <v>0</v>
          </cell>
          <cell r="V239">
            <v>0</v>
          </cell>
          <cell r="W239">
            <v>843.23056999999994</v>
          </cell>
        </row>
        <row r="240">
          <cell r="C240" t="str">
            <v>OTHER INCOME</v>
          </cell>
          <cell r="E240">
            <v>29.263157894736842</v>
          </cell>
          <cell r="F240">
            <v>0</v>
          </cell>
          <cell r="G240">
            <v>0</v>
          </cell>
          <cell r="H240">
            <v>0</v>
          </cell>
          <cell r="I240">
            <v>29.263157894736842</v>
          </cell>
          <cell r="L240">
            <v>556</v>
          </cell>
          <cell r="M240">
            <v>0</v>
          </cell>
          <cell r="N240">
            <v>0</v>
          </cell>
          <cell r="O240">
            <v>0</v>
          </cell>
          <cell r="P240">
            <v>556</v>
          </cell>
          <cell r="S240">
            <v>283</v>
          </cell>
          <cell r="T240">
            <v>0</v>
          </cell>
          <cell r="U240">
            <v>0</v>
          </cell>
          <cell r="V240">
            <v>0</v>
          </cell>
          <cell r="W240">
            <v>283</v>
          </cell>
        </row>
        <row r="241">
          <cell r="C241" t="str">
            <v xml:space="preserve">     TOTAL INCOME</v>
          </cell>
          <cell r="E241">
            <v>1.6389678947368509</v>
          </cell>
          <cell r="F241">
            <v>0</v>
          </cell>
          <cell r="G241">
            <v>0</v>
          </cell>
          <cell r="H241">
            <v>0</v>
          </cell>
          <cell r="I241">
            <v>1.6389678947368509</v>
          </cell>
          <cell r="L241">
            <v>31.140390000000167</v>
          </cell>
          <cell r="M241">
            <v>0</v>
          </cell>
          <cell r="N241">
            <v>0</v>
          </cell>
          <cell r="O241">
            <v>0</v>
          </cell>
          <cell r="P241">
            <v>31.140390000000167</v>
          </cell>
          <cell r="S241">
            <v>188.95036000000016</v>
          </cell>
          <cell r="T241">
            <v>0</v>
          </cell>
          <cell r="U241">
            <v>0</v>
          </cell>
          <cell r="V241">
            <v>0</v>
          </cell>
          <cell r="W241">
            <v>188.95036000000016</v>
          </cell>
        </row>
        <row r="242">
          <cell r="E242">
            <v>48.280212631578948</v>
          </cell>
          <cell r="F242">
            <v>0</v>
          </cell>
          <cell r="G242">
            <v>0</v>
          </cell>
          <cell r="H242">
            <v>0</v>
          </cell>
          <cell r="I242">
            <v>48.280212631578948</v>
          </cell>
          <cell r="L242">
            <v>917.32403999999997</v>
          </cell>
          <cell r="M242">
            <v>0</v>
          </cell>
          <cell r="N242">
            <v>0</v>
          </cell>
          <cell r="O242">
            <v>0</v>
          </cell>
          <cell r="P242">
            <v>917.32403999999997</v>
          </cell>
          <cell r="S242">
            <v>1315.18093</v>
          </cell>
          <cell r="T242">
            <v>0</v>
          </cell>
          <cell r="U242">
            <v>0</v>
          </cell>
          <cell r="V242">
            <v>0</v>
          </cell>
          <cell r="W242">
            <v>1315.18093</v>
          </cell>
        </row>
        <row r="244">
          <cell r="E244">
            <v>0</v>
          </cell>
          <cell r="F244">
            <v>0</v>
          </cell>
          <cell r="G244">
            <v>0</v>
          </cell>
          <cell r="H244">
            <v>0</v>
          </cell>
          <cell r="I244">
            <v>0</v>
          </cell>
          <cell r="L244">
            <v>0</v>
          </cell>
          <cell r="M244">
            <v>0</v>
          </cell>
          <cell r="N244">
            <v>0</v>
          </cell>
          <cell r="O244">
            <v>0</v>
          </cell>
          <cell r="P244">
            <v>0</v>
          </cell>
          <cell r="S244">
            <v>41.934020000000004</v>
          </cell>
          <cell r="T244">
            <v>0</v>
          </cell>
          <cell r="U244">
            <v>0</v>
          </cell>
          <cell r="V244">
            <v>0</v>
          </cell>
          <cell r="W244">
            <v>41.934020000000004</v>
          </cell>
        </row>
        <row r="245">
          <cell r="E245">
            <v>-0.73737578947368476</v>
          </cell>
          <cell r="F245">
            <v>0</v>
          </cell>
          <cell r="G245">
            <v>0</v>
          </cell>
          <cell r="H245">
            <v>0</v>
          </cell>
          <cell r="I245">
            <v>-0.73737578947368421</v>
          </cell>
          <cell r="L245">
            <v>-14.01014000000001</v>
          </cell>
          <cell r="M245">
            <v>0</v>
          </cell>
          <cell r="N245">
            <v>0</v>
          </cell>
          <cell r="O245">
            <v>0</v>
          </cell>
          <cell r="P245">
            <v>-14.01014</v>
          </cell>
          <cell r="S245">
            <v>23.757290000000001</v>
          </cell>
          <cell r="T245">
            <v>0</v>
          </cell>
          <cell r="U245">
            <v>0</v>
          </cell>
          <cell r="V245">
            <v>0</v>
          </cell>
          <cell r="W245">
            <v>23.757290000000012</v>
          </cell>
        </row>
        <row r="246">
          <cell r="E246">
            <v>14.946918421052606</v>
          </cell>
          <cell r="F246">
            <v>0</v>
          </cell>
          <cell r="G246">
            <v>0</v>
          </cell>
          <cell r="H246">
            <v>0</v>
          </cell>
          <cell r="I246">
            <v>14.946918421052606</v>
          </cell>
          <cell r="L246">
            <v>283.99144999999953</v>
          </cell>
          <cell r="M246">
            <v>0</v>
          </cell>
          <cell r="N246">
            <v>0</v>
          </cell>
          <cell r="O246">
            <v>0</v>
          </cell>
          <cell r="P246">
            <v>283.99144999999953</v>
          </cell>
          <cell r="S246">
            <v>168.68633000000045</v>
          </cell>
          <cell r="T246">
            <v>0</v>
          </cell>
          <cell r="U246">
            <v>0</v>
          </cell>
          <cell r="V246">
            <v>0</v>
          </cell>
          <cell r="W246">
            <v>168.68633000000045</v>
          </cell>
        </row>
        <row r="247">
          <cell r="E247">
            <v>0</v>
          </cell>
          <cell r="F247">
            <v>4.7894736842105265</v>
          </cell>
          <cell r="G247">
            <v>0</v>
          </cell>
          <cell r="H247">
            <v>0</v>
          </cell>
          <cell r="I247">
            <v>4.7894736842105265</v>
          </cell>
          <cell r="L247">
            <v>0</v>
          </cell>
          <cell r="M247">
            <v>91</v>
          </cell>
          <cell r="N247">
            <v>0</v>
          </cell>
          <cell r="O247">
            <v>0</v>
          </cell>
          <cell r="P247">
            <v>91</v>
          </cell>
          <cell r="S247">
            <v>0</v>
          </cell>
          <cell r="T247">
            <v>91</v>
          </cell>
          <cell r="U247">
            <v>0</v>
          </cell>
          <cell r="V247">
            <v>0</v>
          </cell>
          <cell r="W247">
            <v>91</v>
          </cell>
        </row>
        <row r="248">
          <cell r="E248">
            <v>132.46693736842107</v>
          </cell>
          <cell r="F248">
            <v>4.7894736842105265</v>
          </cell>
          <cell r="G248">
            <v>0</v>
          </cell>
          <cell r="H248">
            <v>0</v>
          </cell>
          <cell r="I248">
            <v>137.25641105263162</v>
          </cell>
          <cell r="L248">
            <v>2516.8718100000001</v>
          </cell>
          <cell r="M248">
            <v>91</v>
          </cell>
          <cell r="N248">
            <v>0</v>
          </cell>
          <cell r="O248">
            <v>0</v>
          </cell>
          <cell r="P248">
            <v>2607.871810000001</v>
          </cell>
          <cell r="S248">
            <v>5773.194770000001</v>
          </cell>
          <cell r="T248">
            <v>91</v>
          </cell>
          <cell r="U248">
            <v>0</v>
          </cell>
          <cell r="V248">
            <v>0</v>
          </cell>
          <cell r="W248">
            <v>5864.1947700000019</v>
          </cell>
        </row>
        <row r="251">
          <cell r="C251" t="str">
            <v>EXPENSE:</v>
          </cell>
        </row>
        <row r="252">
          <cell r="C252" t="str">
            <v>VARIABLE RESERVE***</v>
          </cell>
        </row>
        <row r="253">
          <cell r="C253" t="str">
            <v>PARTICIPATION @ 12%</v>
          </cell>
        </row>
        <row r="254">
          <cell r="C254" t="str">
            <v>LEGAL ACCRUAL</v>
          </cell>
        </row>
        <row r="255">
          <cell r="C255" t="str">
            <v>CFI CONSULTING</v>
          </cell>
        </row>
        <row r="256">
          <cell r="C256" t="str">
            <v>CONTRIBUTIONS @ 4%</v>
          </cell>
        </row>
        <row r="257">
          <cell r="C257" t="str">
            <v>GOODWILL</v>
          </cell>
        </row>
        <row r="259">
          <cell r="C259" t="str">
            <v>EXECUTIVE AREA EXP</v>
          </cell>
          <cell r="E259">
            <v>0</v>
          </cell>
          <cell r="F259">
            <v>0</v>
          </cell>
          <cell r="G259">
            <v>0</v>
          </cell>
          <cell r="H259">
            <v>-49.885869483627701</v>
          </cell>
          <cell r="I259">
            <v>-49.885869483627701</v>
          </cell>
          <cell r="L259">
            <v>0</v>
          </cell>
          <cell r="M259">
            <v>0</v>
          </cell>
          <cell r="N259">
            <v>0</v>
          </cell>
          <cell r="O259">
            <v>-947.83152018892633</v>
          </cell>
          <cell r="P259">
            <v>-947.83152018892633</v>
          </cell>
          <cell r="S259">
            <v>0</v>
          </cell>
          <cell r="T259">
            <v>0</v>
          </cell>
          <cell r="U259">
            <v>0</v>
          </cell>
          <cell r="V259">
            <v>-3524.6374085828202</v>
          </cell>
          <cell r="W259">
            <v>-3524.6374085828202</v>
          </cell>
        </row>
        <row r="260">
          <cell r="C260" t="str">
            <v>NEW YORK</v>
          </cell>
          <cell r="E260">
            <v>0</v>
          </cell>
          <cell r="F260">
            <v>0</v>
          </cell>
          <cell r="G260">
            <v>0</v>
          </cell>
          <cell r="H260">
            <v>-1.0576905263157894</v>
          </cell>
          <cell r="I260">
            <v>-1.0576905263157894</v>
          </cell>
          <cell r="L260">
            <v>0</v>
          </cell>
          <cell r="M260">
            <v>0</v>
          </cell>
          <cell r="N260">
            <v>0</v>
          </cell>
          <cell r="O260">
            <v>-20.096119999999999</v>
          </cell>
          <cell r="P260">
            <v>-20.096119999999999</v>
          </cell>
          <cell r="S260">
            <v>0</v>
          </cell>
          <cell r="T260">
            <v>0</v>
          </cell>
          <cell r="U260">
            <v>0</v>
          </cell>
          <cell r="V260">
            <v>-60.288359999999997</v>
          </cell>
          <cell r="W260">
            <v>-60.288359999999997</v>
          </cell>
        </row>
        <row r="261">
          <cell r="C261" t="str">
            <v>LONDON</v>
          </cell>
          <cell r="E261">
            <v>0</v>
          </cell>
          <cell r="F261">
            <v>-17.982438421052631</v>
          </cell>
          <cell r="G261">
            <v>0</v>
          </cell>
          <cell r="H261">
            <v>0</v>
          </cell>
          <cell r="I261">
            <v>-17.982438421052631</v>
          </cell>
          <cell r="L261">
            <v>0</v>
          </cell>
          <cell r="M261">
            <v>-341.66633000000002</v>
          </cell>
          <cell r="N261">
            <v>0</v>
          </cell>
          <cell r="O261">
            <v>0</v>
          </cell>
          <cell r="P261">
            <v>-341.66633000000002</v>
          </cell>
          <cell r="S261">
            <v>0</v>
          </cell>
          <cell r="T261">
            <v>-1024.99899</v>
          </cell>
          <cell r="U261">
            <v>0</v>
          </cell>
          <cell r="V261">
            <v>0</v>
          </cell>
          <cell r="W261">
            <v>-1024.99899</v>
          </cell>
        </row>
        <row r="262">
          <cell r="C262" t="str">
            <v>LOS ANGELES</v>
          </cell>
          <cell r="E262">
            <v>0</v>
          </cell>
          <cell r="F262">
            <v>0</v>
          </cell>
          <cell r="G262">
            <v>0</v>
          </cell>
          <cell r="H262">
            <v>-16.694832810332024</v>
          </cell>
          <cell r="I262">
            <v>-16.694832810332024</v>
          </cell>
          <cell r="L262">
            <v>0</v>
          </cell>
          <cell r="M262">
            <v>0</v>
          </cell>
          <cell r="N262">
            <v>0</v>
          </cell>
          <cell r="O262">
            <v>-317.20182339630844</v>
          </cell>
          <cell r="P262">
            <v>-317.20182339630844</v>
          </cell>
          <cell r="S262">
            <v>0</v>
          </cell>
          <cell r="T262">
            <v>0</v>
          </cell>
          <cell r="U262">
            <v>0</v>
          </cell>
          <cell r="V262">
            <v>-1179.3777861942731</v>
          </cell>
          <cell r="W262">
            <v>-1179.3777861942731</v>
          </cell>
        </row>
        <row r="263">
          <cell r="C263" t="str">
            <v xml:space="preserve">    TOTAL EXEC AREA</v>
          </cell>
          <cell r="E263">
            <v>0</v>
          </cell>
          <cell r="F263">
            <v>-32.944315789473684</v>
          </cell>
          <cell r="G263">
            <v>0</v>
          </cell>
          <cell r="H263">
            <v>0</v>
          </cell>
          <cell r="I263">
            <v>-32.944315789473684</v>
          </cell>
          <cell r="L263">
            <v>0</v>
          </cell>
          <cell r="M263">
            <v>-625.94200000000001</v>
          </cell>
          <cell r="N263">
            <v>0</v>
          </cell>
          <cell r="O263">
            <v>0</v>
          </cell>
          <cell r="P263">
            <v>-625.94200000000001</v>
          </cell>
          <cell r="S263">
            <v>0</v>
          </cell>
          <cell r="T263">
            <v>-1873.94</v>
          </cell>
          <cell r="U263">
            <v>0</v>
          </cell>
          <cell r="V263">
            <v>0</v>
          </cell>
          <cell r="W263">
            <v>-1873.94</v>
          </cell>
        </row>
        <row r="264">
          <cell r="E264">
            <v>0</v>
          </cell>
          <cell r="F264">
            <v>-25.132615263157899</v>
          </cell>
          <cell r="G264">
            <v>0</v>
          </cell>
          <cell r="H264">
            <v>0</v>
          </cell>
          <cell r="I264">
            <v>-25.132615263157899</v>
          </cell>
          <cell r="L264">
            <v>0</v>
          </cell>
          <cell r="M264">
            <v>-477.51969000000008</v>
          </cell>
          <cell r="N264">
            <v>0</v>
          </cell>
          <cell r="O264">
            <v>0</v>
          </cell>
          <cell r="P264">
            <v>-477.51969000000008</v>
          </cell>
          <cell r="S264">
            <v>0</v>
          </cell>
          <cell r="T264">
            <v>-2169.5374499999998</v>
          </cell>
          <cell r="U264">
            <v>-1358.7449999999999</v>
          </cell>
          <cell r="V264">
            <v>0</v>
          </cell>
          <cell r="W264">
            <v>-3528.2824499999997</v>
          </cell>
        </row>
        <row r="265">
          <cell r="C265" t="str">
            <v>CORPORATE GENERAL:</v>
          </cell>
        </row>
        <row r="266">
          <cell r="C266" t="str">
            <v xml:space="preserve">  NEW YORK:</v>
          </cell>
        </row>
        <row r="267">
          <cell r="C267" t="str">
            <v>CFS CORP ITEMS</v>
          </cell>
          <cell r="E267">
            <v>0</v>
          </cell>
          <cell r="F267">
            <v>-58.678307368421045</v>
          </cell>
          <cell r="G267">
            <v>0</v>
          </cell>
          <cell r="H267">
            <v>0</v>
          </cell>
          <cell r="I267">
            <v>-58.678307368421045</v>
          </cell>
          <cell r="L267">
            <v>0</v>
          </cell>
          <cell r="M267">
            <v>-1114.8878399999999</v>
          </cell>
          <cell r="N267">
            <v>0</v>
          </cell>
          <cell r="O267">
            <v>0</v>
          </cell>
          <cell r="P267">
            <v>-1114.8878399999999</v>
          </cell>
          <cell r="S267">
            <v>0</v>
          </cell>
          <cell r="T267">
            <v>-3225.38553</v>
          </cell>
          <cell r="U267">
            <v>0</v>
          </cell>
          <cell r="V267">
            <v>0</v>
          </cell>
          <cell r="W267">
            <v>-3225.38553</v>
          </cell>
        </row>
        <row r="268">
          <cell r="C268" t="str">
            <v>UNALL BACKOFFICE</v>
          </cell>
          <cell r="E268">
            <v>0</v>
          </cell>
          <cell r="F268">
            <v>-30.052944736842097</v>
          </cell>
          <cell r="G268">
            <v>0</v>
          </cell>
          <cell r="H268">
            <v>0</v>
          </cell>
          <cell r="I268">
            <v>-30.052944736842086</v>
          </cell>
          <cell r="L268">
            <v>0</v>
          </cell>
          <cell r="M268">
            <v>-571.00594999999987</v>
          </cell>
          <cell r="N268">
            <v>0</v>
          </cell>
          <cell r="O268">
            <v>0</v>
          </cell>
          <cell r="P268">
            <v>-571.00594999999964</v>
          </cell>
          <cell r="S268">
            <v>0</v>
          </cell>
          <cell r="T268">
            <v>-1565.0040299999998</v>
          </cell>
          <cell r="U268">
            <v>0</v>
          </cell>
          <cell r="V268">
            <v>0</v>
          </cell>
          <cell r="W268">
            <v>-1565.0040299999996</v>
          </cell>
        </row>
        <row r="269">
          <cell r="C269" t="str">
            <v>CFLP CORP ITEMS</v>
          </cell>
          <cell r="E269">
            <v>0</v>
          </cell>
          <cell r="F269">
            <v>9.469275789473679</v>
          </cell>
          <cell r="G269">
            <v>0</v>
          </cell>
          <cell r="H269">
            <v>0</v>
          </cell>
          <cell r="I269">
            <v>9.469275789473679</v>
          </cell>
          <cell r="L269">
            <v>0</v>
          </cell>
          <cell r="M269">
            <v>179.9162399999999</v>
          </cell>
          <cell r="N269">
            <v>0</v>
          </cell>
          <cell r="O269">
            <v>0</v>
          </cell>
          <cell r="P269">
            <v>179.9162399999999</v>
          </cell>
          <cell r="S269">
            <v>0</v>
          </cell>
          <cell r="T269">
            <v>-355.16988000000015</v>
          </cell>
          <cell r="U269">
            <v>0</v>
          </cell>
          <cell r="V269">
            <v>0</v>
          </cell>
          <cell r="W269">
            <v>-355.16988000000015</v>
          </cell>
        </row>
        <row r="270">
          <cell r="C270" t="str">
            <v xml:space="preserve">  LONDON:</v>
          </cell>
          <cell r="E270">
            <v>0</v>
          </cell>
          <cell r="F270">
            <v>-79.261976315789482</v>
          </cell>
          <cell r="G270">
            <v>0</v>
          </cell>
          <cell r="H270">
            <v>0</v>
          </cell>
          <cell r="I270">
            <v>-79.261976315789425</v>
          </cell>
          <cell r="L270">
            <v>0</v>
          </cell>
          <cell r="M270">
            <v>-1505.9775500000001</v>
          </cell>
          <cell r="N270">
            <v>0</v>
          </cell>
          <cell r="O270">
            <v>0</v>
          </cell>
          <cell r="P270">
            <v>-1505.9775499999992</v>
          </cell>
          <cell r="S270">
            <v>0</v>
          </cell>
          <cell r="T270">
            <v>-5145.55944</v>
          </cell>
          <cell r="U270">
            <v>0</v>
          </cell>
          <cell r="V270">
            <v>0</v>
          </cell>
          <cell r="W270">
            <v>-5145.5594399999991</v>
          </cell>
        </row>
        <row r="271">
          <cell r="C271" t="str">
            <v>UNALL FRONT/BACK OFFICE</v>
          </cell>
        </row>
        <row r="272">
          <cell r="C272" t="str">
            <v>CFI CORP ITEMS</v>
          </cell>
        </row>
        <row r="273">
          <cell r="C273" t="str">
            <v xml:space="preserve">    TOTAL CORP GEN EXP</v>
          </cell>
        </row>
        <row r="274">
          <cell r="E274">
            <v>0</v>
          </cell>
          <cell r="F274">
            <v>11.796106842105212</v>
          </cell>
          <cell r="G274">
            <v>0</v>
          </cell>
          <cell r="H274">
            <v>0</v>
          </cell>
          <cell r="I274">
            <v>11.796106842105212</v>
          </cell>
          <cell r="L274">
            <v>0</v>
          </cell>
          <cell r="M274">
            <v>224.12602999999902</v>
          </cell>
          <cell r="N274">
            <v>0</v>
          </cell>
          <cell r="O274">
            <v>0</v>
          </cell>
          <cell r="P274">
            <v>224.12602999999902</v>
          </cell>
          <cell r="S274">
            <v>0</v>
          </cell>
          <cell r="T274">
            <v>336.7262499999988</v>
          </cell>
          <cell r="U274">
            <v>0</v>
          </cell>
          <cell r="V274">
            <v>0</v>
          </cell>
          <cell r="W274">
            <v>336.7262499999988</v>
          </cell>
        </row>
        <row r="275">
          <cell r="C275" t="str">
            <v>LEGAL/COMP DEPT</v>
          </cell>
          <cell r="E275">
            <v>0</v>
          </cell>
          <cell r="F275">
            <v>0</v>
          </cell>
          <cell r="G275">
            <v>0</v>
          </cell>
          <cell r="H275">
            <v>0</v>
          </cell>
          <cell r="I275">
            <v>0</v>
          </cell>
          <cell r="L275">
            <v>0</v>
          </cell>
          <cell r="M275">
            <v>0</v>
          </cell>
          <cell r="N275">
            <v>0</v>
          </cell>
          <cell r="O275">
            <v>0</v>
          </cell>
          <cell r="P275">
            <v>0</v>
          </cell>
          <cell r="S275">
            <v>0</v>
          </cell>
          <cell r="T275">
            <v>0</v>
          </cell>
          <cell r="U275">
            <v>0</v>
          </cell>
          <cell r="V275">
            <v>0</v>
          </cell>
          <cell r="W275">
            <v>0</v>
          </cell>
        </row>
        <row r="276">
          <cell r="C276" t="str">
            <v>MARKETING DEPT</v>
          </cell>
          <cell r="E276">
            <v>0</v>
          </cell>
          <cell r="F276">
            <v>33.397429175439605</v>
          </cell>
          <cell r="G276">
            <v>0</v>
          </cell>
          <cell r="H276">
            <v>0</v>
          </cell>
          <cell r="I276">
            <v>33.397429175439605</v>
          </cell>
          <cell r="L276">
            <v>0</v>
          </cell>
          <cell r="M276">
            <v>634.55115433335243</v>
          </cell>
          <cell r="N276">
            <v>0</v>
          </cell>
          <cell r="O276">
            <v>0</v>
          </cell>
          <cell r="P276">
            <v>634.55115433335243</v>
          </cell>
          <cell r="S276">
            <v>0</v>
          </cell>
          <cell r="T276">
            <v>889.81166000002281</v>
          </cell>
          <cell r="U276">
            <v>0</v>
          </cell>
          <cell r="V276">
            <v>0</v>
          </cell>
          <cell r="W276">
            <v>889.81166000002281</v>
          </cell>
        </row>
        <row r="277">
          <cell r="C277" t="str">
            <v>TAX DEPT</v>
          </cell>
          <cell r="E277">
            <v>0</v>
          </cell>
          <cell r="F277">
            <v>-35.54810736842105</v>
          </cell>
          <cell r="G277">
            <v>0</v>
          </cell>
          <cell r="H277">
            <v>0</v>
          </cell>
          <cell r="I277">
            <v>-35.54810736842105</v>
          </cell>
          <cell r="L277">
            <v>0</v>
          </cell>
          <cell r="M277">
            <v>-675.41404</v>
          </cell>
          <cell r="N277">
            <v>0</v>
          </cell>
          <cell r="O277">
            <v>0</v>
          </cell>
          <cell r="P277">
            <v>-675.41404</v>
          </cell>
          <cell r="S277">
            <v>0</v>
          </cell>
          <cell r="T277">
            <v>-675.41404</v>
          </cell>
          <cell r="U277">
            <v>0</v>
          </cell>
          <cell r="V277">
            <v>0</v>
          </cell>
          <cell r="W277">
            <v>-675.41404</v>
          </cell>
        </row>
        <row r="278">
          <cell r="C278" t="str">
            <v>TRAINING DEPT</v>
          </cell>
          <cell r="S278">
            <v>0</v>
          </cell>
          <cell r="T278">
            <v>0</v>
          </cell>
          <cell r="U278">
            <v>0</v>
          </cell>
          <cell r="V278">
            <v>0</v>
          </cell>
          <cell r="W278">
            <v>0</v>
          </cell>
        </row>
        <row r="279">
          <cell r="C279" t="str">
            <v>ART DEPT</v>
          </cell>
          <cell r="E279">
            <v>0</v>
          </cell>
          <cell r="F279">
            <v>0</v>
          </cell>
          <cell r="G279">
            <v>0</v>
          </cell>
          <cell r="H279">
            <v>0</v>
          </cell>
          <cell r="I279">
            <v>0</v>
          </cell>
          <cell r="L279">
            <v>0</v>
          </cell>
          <cell r="M279">
            <v>0</v>
          </cell>
          <cell r="N279">
            <v>0</v>
          </cell>
          <cell r="O279">
            <v>0</v>
          </cell>
          <cell r="P279">
            <v>0</v>
          </cell>
          <cell r="S279">
            <v>0</v>
          </cell>
          <cell r="T279">
            <v>0</v>
          </cell>
          <cell r="U279">
            <v>0</v>
          </cell>
          <cell r="V279">
            <v>0</v>
          </cell>
          <cell r="W279">
            <v>0</v>
          </cell>
        </row>
        <row r="280">
          <cell r="C280" t="str">
            <v xml:space="preserve">    TOTAL OTHER AREAS</v>
          </cell>
          <cell r="E280">
            <v>0</v>
          </cell>
          <cell r="F280">
            <v>-29.73684210526315</v>
          </cell>
          <cell r="G280">
            <v>0</v>
          </cell>
          <cell r="H280">
            <v>0</v>
          </cell>
          <cell r="I280">
            <v>-29.736842105263158</v>
          </cell>
          <cell r="L280">
            <v>0</v>
          </cell>
          <cell r="M280">
            <v>-565</v>
          </cell>
          <cell r="N280">
            <v>0</v>
          </cell>
          <cell r="O280">
            <v>0</v>
          </cell>
          <cell r="P280">
            <v>-565</v>
          </cell>
          <cell r="S280">
            <v>0</v>
          </cell>
          <cell r="T280">
            <v>-116</v>
          </cell>
          <cell r="U280">
            <v>1582</v>
          </cell>
          <cell r="V280">
            <v>0</v>
          </cell>
          <cell r="W280">
            <v>1466</v>
          </cell>
        </row>
        <row r="281">
          <cell r="E281">
            <v>0</v>
          </cell>
          <cell r="F281">
            <v>-20.091413456139396</v>
          </cell>
          <cell r="G281">
            <v>0</v>
          </cell>
          <cell r="H281">
            <v>0</v>
          </cell>
          <cell r="I281">
            <v>-20.091413456139389</v>
          </cell>
          <cell r="L281">
            <v>0</v>
          </cell>
          <cell r="M281">
            <v>-381.73685566664852</v>
          </cell>
          <cell r="N281">
            <v>0</v>
          </cell>
          <cell r="O281">
            <v>0</v>
          </cell>
          <cell r="P281">
            <v>-381.73685566664835</v>
          </cell>
          <cell r="S281">
            <v>0</v>
          </cell>
          <cell r="T281">
            <v>435.12387000002167</v>
          </cell>
          <cell r="U281">
            <v>1582</v>
          </cell>
          <cell r="V281">
            <v>0</v>
          </cell>
          <cell r="W281">
            <v>2017.1238700000217</v>
          </cell>
        </row>
        <row r="282">
          <cell r="C282" t="str">
            <v>ALLOCATED PROJECTS:</v>
          </cell>
        </row>
        <row r="283">
          <cell r="C283" t="str">
            <v xml:space="preserve">  104/105 MOVE</v>
          </cell>
          <cell r="E283">
            <v>0</v>
          </cell>
          <cell r="F283">
            <v>-15.365431052631564</v>
          </cell>
          <cell r="G283">
            <v>0</v>
          </cell>
          <cell r="H283">
            <v>0</v>
          </cell>
          <cell r="I283">
            <v>-15.365431052631564</v>
          </cell>
          <cell r="L283">
            <v>0</v>
          </cell>
          <cell r="M283">
            <v>-291.94318999999973</v>
          </cell>
          <cell r="N283">
            <v>0</v>
          </cell>
          <cell r="O283">
            <v>0</v>
          </cell>
          <cell r="P283">
            <v>-291.94318999999973</v>
          </cell>
          <cell r="S283">
            <v>0</v>
          </cell>
          <cell r="T283">
            <v>-853.97806999999989</v>
          </cell>
          <cell r="U283">
            <v>0</v>
          </cell>
          <cell r="V283">
            <v>0</v>
          </cell>
          <cell r="W283">
            <v>-853.97806999999989</v>
          </cell>
        </row>
        <row r="284">
          <cell r="C284" t="str">
            <v xml:space="preserve"> CANTOR DIG SPEED</v>
          </cell>
          <cell r="E284">
            <v>0</v>
          </cell>
          <cell r="F284">
            <v>-3.2755189473684196</v>
          </cell>
          <cell r="G284">
            <v>0</v>
          </cell>
          <cell r="H284">
            <v>0</v>
          </cell>
          <cell r="I284">
            <v>-3.2755189473684196</v>
          </cell>
          <cell r="L284">
            <v>0</v>
          </cell>
          <cell r="M284">
            <v>-62.234859999999969</v>
          </cell>
          <cell r="N284">
            <v>0</v>
          </cell>
          <cell r="O284">
            <v>0</v>
          </cell>
          <cell r="P284">
            <v>-62.234859999999969</v>
          </cell>
          <cell r="S284">
            <v>0</v>
          </cell>
          <cell r="T284">
            <v>-202.24347999999998</v>
          </cell>
          <cell r="U284">
            <v>0</v>
          </cell>
          <cell r="V284">
            <v>0</v>
          </cell>
          <cell r="W284">
            <v>-202.24347999999998</v>
          </cell>
        </row>
        <row r="285">
          <cell r="C285" t="str">
            <v xml:space="preserve">  EXEC AREA MOVE</v>
          </cell>
          <cell r="E285">
            <v>0</v>
          </cell>
          <cell r="F285">
            <v>-0.54373736842105225</v>
          </cell>
          <cell r="G285">
            <v>0</v>
          </cell>
          <cell r="H285">
            <v>0</v>
          </cell>
          <cell r="I285">
            <v>-0.54373736842105225</v>
          </cell>
          <cell r="L285">
            <v>0</v>
          </cell>
          <cell r="M285">
            <v>-10.331009999999992</v>
          </cell>
          <cell r="N285">
            <v>0</v>
          </cell>
          <cell r="O285">
            <v>0</v>
          </cell>
          <cell r="P285">
            <v>-10.331009999999992</v>
          </cell>
          <cell r="S285">
            <v>0</v>
          </cell>
          <cell r="T285">
            <v>-113.48000999999999</v>
          </cell>
          <cell r="U285">
            <v>0</v>
          </cell>
          <cell r="V285">
            <v>0</v>
          </cell>
          <cell r="W285">
            <v>-113.48000999999999</v>
          </cell>
        </row>
        <row r="286">
          <cell r="C286" t="str">
            <v xml:space="preserve">    TOTAL PROJECTS</v>
          </cell>
          <cell r="E286">
            <v>0</v>
          </cell>
          <cell r="F286">
            <v>-0.59003052631578967</v>
          </cell>
          <cell r="G286">
            <v>0</v>
          </cell>
          <cell r="H286">
            <v>0</v>
          </cell>
          <cell r="I286">
            <v>-0.59003052631578967</v>
          </cell>
          <cell r="L286">
            <v>0</v>
          </cell>
          <cell r="M286">
            <v>-11.210580000000004</v>
          </cell>
          <cell r="N286">
            <v>0</v>
          </cell>
          <cell r="O286">
            <v>0</v>
          </cell>
          <cell r="P286">
            <v>-11.210580000000004</v>
          </cell>
          <cell r="S286">
            <v>0</v>
          </cell>
          <cell r="T286">
            <v>-33.10436</v>
          </cell>
          <cell r="U286">
            <v>0</v>
          </cell>
          <cell r="V286">
            <v>0</v>
          </cell>
          <cell r="W286">
            <v>-33.10436</v>
          </cell>
        </row>
        <row r="287">
          <cell r="E287">
            <v>0</v>
          </cell>
          <cell r="F287">
            <v>-7.0058431578947351</v>
          </cell>
          <cell r="G287">
            <v>0</v>
          </cell>
          <cell r="H287">
            <v>0</v>
          </cell>
          <cell r="I287">
            <v>-7.0058431578947351</v>
          </cell>
          <cell r="L287">
            <v>0</v>
          </cell>
          <cell r="M287">
            <v>-133.11101999999997</v>
          </cell>
          <cell r="N287">
            <v>0</v>
          </cell>
          <cell r="O287">
            <v>0</v>
          </cell>
          <cell r="P287">
            <v>-133.11101999999997</v>
          </cell>
          <cell r="S287">
            <v>0</v>
          </cell>
          <cell r="T287">
            <v>-355.97386999999998</v>
          </cell>
          <cell r="U287">
            <v>0</v>
          </cell>
          <cell r="V287">
            <v>0</v>
          </cell>
          <cell r="W287">
            <v>-355.97386999999998</v>
          </cell>
        </row>
        <row r="288">
          <cell r="C288" t="str">
            <v>OTHER CORP</v>
          </cell>
          <cell r="E288">
            <v>0</v>
          </cell>
          <cell r="F288">
            <v>-26.780561052631572</v>
          </cell>
          <cell r="G288">
            <v>0</v>
          </cell>
          <cell r="H288">
            <v>0</v>
          </cell>
          <cell r="I288">
            <v>-26.780561052631583</v>
          </cell>
          <cell r="L288">
            <v>0</v>
          </cell>
          <cell r="M288">
            <v>-508.83065999999985</v>
          </cell>
          <cell r="N288">
            <v>0</v>
          </cell>
          <cell r="O288">
            <v>0</v>
          </cell>
          <cell r="P288">
            <v>-508.83066000000008</v>
          </cell>
          <cell r="S288">
            <v>0</v>
          </cell>
          <cell r="T288">
            <v>-1558.7797899999998</v>
          </cell>
          <cell r="U288">
            <v>0</v>
          </cell>
          <cell r="V288">
            <v>0</v>
          </cell>
          <cell r="W288">
            <v>-1558.77979</v>
          </cell>
        </row>
        <row r="290">
          <cell r="C290" t="str">
            <v xml:space="preserve">     TOTAL EXPENSE</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row r="2">
          <cell r="A2" t="str">
            <v>CANTOR FITZGERALD INTERNATIONAL</v>
          </cell>
        </row>
        <row r="3">
          <cell r="B3" t="str">
            <v xml:space="preserve">    COMBINED DAILY MANAGEMENT REPORT (IN THOUSANDS)</v>
          </cell>
        </row>
        <row r="4">
          <cell r="B4" t="str">
            <v>Daily FX Rate :</v>
          </cell>
          <cell r="D4">
            <v>1.4554499999999999</v>
          </cell>
          <cell r="H4" t="str">
            <v xml:space="preserve">    DATE          </v>
          </cell>
          <cell r="I4">
            <v>37141</v>
          </cell>
          <cell r="L4">
            <v>4</v>
          </cell>
          <cell r="M4" t="str">
            <v>OUT OF</v>
          </cell>
          <cell r="O4">
            <v>19</v>
          </cell>
          <cell r="P4" t="str">
            <v>TRADING DAYS THIS MONTH</v>
          </cell>
        </row>
        <row r="6">
          <cell r="D6" t="str">
            <v>DAILY</v>
          </cell>
          <cell r="L6" t="str">
            <v>MTD</v>
          </cell>
          <cell r="T6" t="str">
            <v>YTD</v>
          </cell>
        </row>
        <row r="7">
          <cell r="E7" t="str">
            <v>Fixed</v>
          </cell>
          <cell r="F7" t="str">
            <v>Variable</v>
          </cell>
          <cell r="I7" t="str">
            <v>Profit/</v>
          </cell>
          <cell r="M7" t="str">
            <v>Fixed</v>
          </cell>
          <cell r="N7" t="str">
            <v>Variable</v>
          </cell>
          <cell r="Q7" t="str">
            <v>Profit/</v>
          </cell>
          <cell r="U7" t="str">
            <v>Fixed</v>
          </cell>
          <cell r="V7" t="str">
            <v>Variable</v>
          </cell>
          <cell r="Y7" t="str">
            <v>Profit/</v>
          </cell>
        </row>
        <row r="8">
          <cell r="B8" t="str">
            <v>BOOK:</v>
          </cell>
          <cell r="D8" t="str">
            <v>Revenue</v>
          </cell>
          <cell r="E8" t="str">
            <v>Expense</v>
          </cell>
          <cell r="F8" t="str">
            <v>Expense</v>
          </cell>
          <cell r="G8" t="str">
            <v>Extra</v>
          </cell>
          <cell r="H8" t="str">
            <v>Other</v>
          </cell>
          <cell r="I8" t="str">
            <v>(Loss)</v>
          </cell>
          <cell r="L8" t="str">
            <v>Revenue</v>
          </cell>
          <cell r="M8" t="str">
            <v>Expense</v>
          </cell>
          <cell r="N8" t="str">
            <v>Expense</v>
          </cell>
          <cell r="O8" t="str">
            <v>Extra</v>
          </cell>
          <cell r="P8" t="str">
            <v>Other</v>
          </cell>
          <cell r="Q8" t="str">
            <v>(Loss)</v>
          </cell>
          <cell r="T8" t="str">
            <v>Revenue</v>
          </cell>
          <cell r="U8" t="str">
            <v>Expense</v>
          </cell>
          <cell r="V8" t="str">
            <v>Expense</v>
          </cell>
          <cell r="W8" t="str">
            <v>Extra</v>
          </cell>
          <cell r="X8" t="str">
            <v>Other</v>
          </cell>
          <cell r="Y8" t="str">
            <v>(Loss)</v>
          </cell>
        </row>
        <row r="11">
          <cell r="B11" t="str">
            <v>EURO SOV</v>
          </cell>
          <cell r="D11">
            <v>71.366000000000014</v>
          </cell>
          <cell r="E11">
            <v>-9.6888730507901641</v>
          </cell>
          <cell r="F11">
            <v>-7.5504335526315796</v>
          </cell>
          <cell r="G11">
            <v>0</v>
          </cell>
          <cell r="H11">
            <v>-3.5677631578947377E-2</v>
          </cell>
          <cell r="I11">
            <v>54.091015764999312</v>
          </cell>
          <cell r="J11">
            <v>0.75793817455089685</v>
          </cell>
          <cell r="L11">
            <v>90.427999999999997</v>
          </cell>
          <cell r="M11">
            <v>-38.755492203160657</v>
          </cell>
          <cell r="N11">
            <v>-9.0726542105263164</v>
          </cell>
          <cell r="O11">
            <v>0</v>
          </cell>
          <cell r="P11">
            <v>-0.14271052631578951</v>
          </cell>
          <cell r="Q11">
            <v>42.457143059997222</v>
          </cell>
          <cell r="R11">
            <v>0.4695132377139517</v>
          </cell>
          <cell r="T11">
            <v>2164.23893</v>
          </cell>
          <cell r="U11">
            <v>-1537.7603337985604</v>
          </cell>
          <cell r="V11">
            <v>-295.76226786466168</v>
          </cell>
          <cell r="W11">
            <v>-152.67424</v>
          </cell>
          <cell r="X11">
            <v>-6.5086846567505727</v>
          </cell>
          <cell r="Y11">
            <v>171.53340368002705</v>
          </cell>
          <cell r="Z11">
            <v>7.9258071418217696E-2</v>
          </cell>
        </row>
        <row r="12">
          <cell r="B12" t="str">
            <v>EURO CORP</v>
          </cell>
          <cell r="D12">
            <v>28.57</v>
          </cell>
          <cell r="E12">
            <v>-8.6671046447830484</v>
          </cell>
          <cell r="F12">
            <v>-9.7847600877193059</v>
          </cell>
          <cell r="G12">
            <v>0</v>
          </cell>
          <cell r="H12">
            <v>0</v>
          </cell>
          <cell r="I12">
            <v>10.118135267497646</v>
          </cell>
          <cell r="J12">
            <v>0.35415244198451684</v>
          </cell>
          <cell r="L12">
            <v>139.43</v>
          </cell>
          <cell r="M12">
            <v>-34.668418579132194</v>
          </cell>
          <cell r="N12">
            <v>-49.468540350877205</v>
          </cell>
          <cell r="O12">
            <v>0</v>
          </cell>
          <cell r="P12">
            <v>0</v>
          </cell>
          <cell r="Q12">
            <v>55.293041069990608</v>
          </cell>
          <cell r="R12">
            <v>0.39656487893559927</v>
          </cell>
          <cell r="T12">
            <v>2495.4250199999997</v>
          </cell>
          <cell r="U12">
            <v>-1328.7830824166983</v>
          </cell>
          <cell r="V12">
            <v>-698.81146701754369</v>
          </cell>
          <cell r="W12">
            <v>-81.902170000000012</v>
          </cell>
          <cell r="X12">
            <v>0</v>
          </cell>
          <cell r="Y12">
            <v>385.92830056575764</v>
          </cell>
          <cell r="Z12">
            <v>0.15465433642472562</v>
          </cell>
        </row>
        <row r="13">
          <cell r="B13" t="str">
            <v>DOLLAR SOV</v>
          </cell>
          <cell r="D13">
            <v>32.94</v>
          </cell>
          <cell r="E13">
            <v>-8.380648948215315</v>
          </cell>
          <cell r="F13">
            <v>-11.231725877192979</v>
          </cell>
          <cell r="G13">
            <v>0</v>
          </cell>
          <cell r="H13">
            <v>-8.9194078947368471E-2</v>
          </cell>
          <cell r="I13">
            <v>13.238431095644334</v>
          </cell>
          <cell r="J13">
            <v>0.40189529737839508</v>
          </cell>
          <cell r="L13">
            <v>117.46</v>
          </cell>
          <cell r="M13">
            <v>-33.52259579286126</v>
          </cell>
          <cell r="N13">
            <v>-36.347903508771921</v>
          </cell>
          <cell r="O13">
            <v>0</v>
          </cell>
          <cell r="P13">
            <v>-0.35677631578947377</v>
          </cell>
          <cell r="Q13">
            <v>47.232724382577345</v>
          </cell>
          <cell r="R13">
            <v>0.4021175241152507</v>
          </cell>
          <cell r="T13">
            <v>3651.3735999999999</v>
          </cell>
          <cell r="U13">
            <v>-1207.9443996496268</v>
          </cell>
          <cell r="V13">
            <v>-1199.3803618421052</v>
          </cell>
          <cell r="W13">
            <v>-71.182410000000004</v>
          </cell>
          <cell r="X13">
            <v>-40.742508815789478</v>
          </cell>
          <cell r="Y13">
            <v>1132.1239196924787</v>
          </cell>
          <cell r="Z13">
            <v>0.31005425456668656</v>
          </cell>
        </row>
        <row r="14">
          <cell r="B14" t="str">
            <v>DOLLAR CORP</v>
          </cell>
          <cell r="D14">
            <v>22.97</v>
          </cell>
          <cell r="E14">
            <v>-8.8471311736869094</v>
          </cell>
          <cell r="F14">
            <v>-6.2351074561403479</v>
          </cell>
          <cell r="G14">
            <v>0</v>
          </cell>
          <cell r="H14">
            <v>0</v>
          </cell>
          <cell r="I14">
            <v>7.8877613701727416</v>
          </cell>
          <cell r="J14">
            <v>0.34339405181422472</v>
          </cell>
          <cell r="L14">
            <v>85.42</v>
          </cell>
          <cell r="M14">
            <v>-35.388524694747638</v>
          </cell>
          <cell r="N14">
            <v>-22.516629824561402</v>
          </cell>
          <cell r="O14">
            <v>0</v>
          </cell>
          <cell r="P14">
            <v>0</v>
          </cell>
          <cell r="Q14">
            <v>27.514845480690962</v>
          </cell>
          <cell r="R14">
            <v>0.32211245001979583</v>
          </cell>
          <cell r="T14">
            <v>3109.5104000000001</v>
          </cell>
          <cell r="U14">
            <v>-1334.4034830900769</v>
          </cell>
          <cell r="V14">
            <v>-887.75044482456133</v>
          </cell>
          <cell r="W14">
            <v>-122.86064999999999</v>
          </cell>
          <cell r="X14">
            <v>0</v>
          </cell>
          <cell r="Y14">
            <v>764.49582208536197</v>
          </cell>
          <cell r="Z14">
            <v>0.24585729704758727</v>
          </cell>
        </row>
        <row r="15">
          <cell r="B15" t="str">
            <v>NEW ISSUES</v>
          </cell>
          <cell r="D15">
            <v>16.03</v>
          </cell>
          <cell r="E15">
            <v>-3.9473927721218383</v>
          </cell>
          <cell r="F15">
            <v>-6.6714438596491235</v>
          </cell>
          <cell r="G15">
            <v>0</v>
          </cell>
          <cell r="H15">
            <v>0</v>
          </cell>
          <cell r="I15">
            <v>5.4111633682290403</v>
          </cell>
          <cell r="J15">
            <v>0.33756477655826822</v>
          </cell>
          <cell r="L15">
            <v>60.03</v>
          </cell>
          <cell r="M15">
            <v>-15.789571088487353</v>
          </cell>
          <cell r="N15">
            <v>-21.51807543859649</v>
          </cell>
          <cell r="O15">
            <v>0</v>
          </cell>
          <cell r="P15">
            <v>0</v>
          </cell>
          <cell r="Q15">
            <v>22.722353472916161</v>
          </cell>
          <cell r="R15">
            <v>0.37851663289881993</v>
          </cell>
          <cell r="T15">
            <v>1368.4201</v>
          </cell>
          <cell r="U15">
            <v>-655.12145941935171</v>
          </cell>
          <cell r="V15">
            <v>-404.27110543859646</v>
          </cell>
          <cell r="W15">
            <v>-75.903100000000009</v>
          </cell>
          <cell r="X15">
            <v>0</v>
          </cell>
          <cell r="Y15">
            <v>233.12443514205188</v>
          </cell>
          <cell r="Z15">
            <v>0.17036028273923473</v>
          </cell>
        </row>
        <row r="16">
          <cell r="B16" t="str">
            <v>YEN EUROBONDS</v>
          </cell>
          <cell r="D16">
            <v>3.84</v>
          </cell>
          <cell r="E16">
            <v>-2.5238785276195541</v>
          </cell>
          <cell r="F16">
            <v>-0.82101578947368381</v>
          </cell>
          <cell r="G16">
            <v>0</v>
          </cell>
          <cell r="H16">
            <v>0</v>
          </cell>
          <cell r="I16">
            <v>0.49510568290676193</v>
          </cell>
          <cell r="J16">
            <v>0.12893377159030259</v>
          </cell>
          <cell r="L16">
            <v>14.93</v>
          </cell>
          <cell r="M16">
            <v>-10.095514110478216</v>
          </cell>
          <cell r="N16">
            <v>-3.0561631578947361</v>
          </cell>
          <cell r="O16">
            <v>-33.225999999999999</v>
          </cell>
          <cell r="P16">
            <v>0</v>
          </cell>
          <cell r="Q16">
            <v>-31.447677268372953</v>
          </cell>
          <cell r="R16" t="str">
            <v>N/A</v>
          </cell>
          <cell r="T16">
            <v>877.49911999999995</v>
          </cell>
          <cell r="U16">
            <v>-531.64276045517454</v>
          </cell>
          <cell r="V16">
            <v>-182.73033649122809</v>
          </cell>
          <cell r="W16">
            <v>-88.153120000000001</v>
          </cell>
          <cell r="X16">
            <v>0</v>
          </cell>
          <cell r="Y16">
            <v>74.972903053597321</v>
          </cell>
          <cell r="Z16">
            <v>8.5439291441793491E-2</v>
          </cell>
        </row>
        <row r="17">
          <cell r="B17" t="str">
            <v>FLOATING RATE NOTES</v>
          </cell>
          <cell r="D17">
            <v>97.57</v>
          </cell>
          <cell r="E17">
            <v>-5.4323231983382598</v>
          </cell>
          <cell r="F17">
            <v>-32.776740350877205</v>
          </cell>
          <cell r="G17">
            <v>0</v>
          </cell>
          <cell r="H17">
            <v>0</v>
          </cell>
          <cell r="I17">
            <v>59.360936450784536</v>
          </cell>
          <cell r="J17">
            <v>0.6083933222382345</v>
          </cell>
          <cell r="L17">
            <v>192.27</v>
          </cell>
          <cell r="M17">
            <v>-21.729292793353039</v>
          </cell>
          <cell r="N17">
            <v>-65.161661403508788</v>
          </cell>
          <cell r="O17">
            <v>0</v>
          </cell>
          <cell r="P17">
            <v>0</v>
          </cell>
          <cell r="Q17">
            <v>105.37904580313818</v>
          </cell>
          <cell r="R17">
            <v>0.54807846155478324</v>
          </cell>
          <cell r="T17">
            <v>1563.5737999999999</v>
          </cell>
          <cell r="U17">
            <v>-832.17665914672466</v>
          </cell>
          <cell r="V17">
            <v>-367.54894807017547</v>
          </cell>
          <cell r="W17">
            <v>-49.011319999999998</v>
          </cell>
          <cell r="X17">
            <v>0</v>
          </cell>
          <cell r="Y17">
            <v>314.83687278309975</v>
          </cell>
          <cell r="Z17">
            <v>0.20135721945654231</v>
          </cell>
        </row>
        <row r="18">
          <cell r="B18" t="str">
            <v>EURO STERLING</v>
          </cell>
          <cell r="D18">
            <v>37.549999999999997</v>
          </cell>
          <cell r="E18">
            <v>-7.5718460158633851</v>
          </cell>
          <cell r="F18">
            <v>-16.153245675438583</v>
          </cell>
          <cell r="G18">
            <v>0</v>
          </cell>
          <cell r="H18">
            <v>0</v>
          </cell>
          <cell r="I18">
            <v>13.824908308698028</v>
          </cell>
          <cell r="J18">
            <v>0.36817332380021384</v>
          </cell>
          <cell r="L18">
            <v>169.57</v>
          </cell>
          <cell r="M18">
            <v>-30.287384063453541</v>
          </cell>
          <cell r="N18">
            <v>-67.879082701754385</v>
          </cell>
          <cell r="O18">
            <v>0</v>
          </cell>
          <cell r="P18">
            <v>0</v>
          </cell>
          <cell r="Q18">
            <v>71.403533234792064</v>
          </cell>
          <cell r="R18">
            <v>0.42108588332129543</v>
          </cell>
          <cell r="T18">
            <v>5546.4983000000002</v>
          </cell>
          <cell r="U18">
            <v>-1099.836586314879</v>
          </cell>
          <cell r="V18">
            <v>-2415.4103505350877</v>
          </cell>
          <cell r="W18">
            <v>-131.18699000000001</v>
          </cell>
          <cell r="X18">
            <v>0</v>
          </cell>
          <cell r="Y18">
            <v>1900.0643731500334</v>
          </cell>
          <cell r="Z18">
            <v>0.34257008122584898</v>
          </cell>
        </row>
        <row r="19">
          <cell r="B19" t="str">
            <v>HIGH YIELD - LONDON</v>
          </cell>
          <cell r="D19">
            <v>31.38</v>
          </cell>
          <cell r="E19">
            <v>-4.440866524874016</v>
          </cell>
          <cell r="F19">
            <v>-16.98493728070175</v>
          </cell>
          <cell r="G19">
            <v>0</v>
          </cell>
          <cell r="H19">
            <v>-1.4931294291636332</v>
          </cell>
          <cell r="I19">
            <v>8.4610667652606004</v>
          </cell>
          <cell r="J19">
            <v>0.26963246543214148</v>
          </cell>
          <cell r="L19">
            <v>107.53</v>
          </cell>
          <cell r="M19">
            <v>-17.763466099496064</v>
          </cell>
          <cell r="N19">
            <v>-56.606049122807022</v>
          </cell>
          <cell r="O19">
            <v>0</v>
          </cell>
          <cell r="P19">
            <v>-4.9740727166545362</v>
          </cell>
          <cell r="Q19">
            <v>28.186412061042372</v>
          </cell>
          <cell r="R19">
            <v>0.26212603051280919</v>
          </cell>
          <cell r="T19">
            <v>2312.2037000000005</v>
          </cell>
          <cell r="U19">
            <v>-608.3491198935958</v>
          </cell>
          <cell r="V19">
            <v>-861.8058174561404</v>
          </cell>
          <cell r="W19">
            <v>-119.51695000000001</v>
          </cell>
          <cell r="X19">
            <v>-38.413572397539554</v>
          </cell>
          <cell r="Y19">
            <v>684.11824025272472</v>
          </cell>
          <cell r="Z19">
            <v>0.29587282480895805</v>
          </cell>
        </row>
        <row r="20">
          <cell r="B20" t="str">
            <v>ASSET SWAPS - LONDON</v>
          </cell>
          <cell r="D20">
            <v>21.98</v>
          </cell>
          <cell r="E20">
            <v>-9.1257854442659117</v>
          </cell>
          <cell r="F20">
            <v>-6.671867982456142</v>
          </cell>
          <cell r="G20">
            <v>0</v>
          </cell>
          <cell r="H20">
            <v>0</v>
          </cell>
          <cell r="I20">
            <v>6.1823465732779468</v>
          </cell>
          <cell r="J20">
            <v>0.28127145465322778</v>
          </cell>
          <cell r="L20">
            <v>90.12</v>
          </cell>
          <cell r="M20">
            <v>-36.503141777063647</v>
          </cell>
          <cell r="N20">
            <v>-18.853471929824565</v>
          </cell>
          <cell r="O20">
            <v>0</v>
          </cell>
          <cell r="P20">
            <v>0</v>
          </cell>
          <cell r="Q20">
            <v>34.763386293111793</v>
          </cell>
          <cell r="R20">
            <v>0.38574552034078774</v>
          </cell>
          <cell r="T20">
            <v>1677.7106200000003</v>
          </cell>
          <cell r="U20">
            <v>-1152.3047528136351</v>
          </cell>
          <cell r="V20">
            <v>-296.6892085964912</v>
          </cell>
          <cell r="W20">
            <v>-16.7</v>
          </cell>
          <cell r="X20">
            <v>0</v>
          </cell>
          <cell r="Y20">
            <v>212.016658589874</v>
          </cell>
          <cell r="Z20">
            <v>0.12637260327402228</v>
          </cell>
        </row>
        <row r="21">
          <cell r="B21" t="str">
            <v>MILAN COMMERCIAL PAPER</v>
          </cell>
          <cell r="D21">
            <v>7.09</v>
          </cell>
          <cell r="E21">
            <v>-3.9036489937515166</v>
          </cell>
          <cell r="F21">
            <v>-0.49669349754076175</v>
          </cell>
          <cell r="G21">
            <v>0</v>
          </cell>
          <cell r="H21">
            <v>0</v>
          </cell>
          <cell r="I21">
            <v>2.6896575087077217</v>
          </cell>
          <cell r="J21">
            <v>0.3793593101139241</v>
          </cell>
          <cell r="L21">
            <v>24.27</v>
          </cell>
          <cell r="M21">
            <v>-15.614595975006067</v>
          </cell>
          <cell r="N21">
            <v>-1.6999739901630464</v>
          </cell>
          <cell r="O21">
            <v>0</v>
          </cell>
          <cell r="P21">
            <v>0</v>
          </cell>
          <cell r="Q21">
            <v>6.9554300348308864</v>
          </cell>
          <cell r="R21">
            <v>0.28658549793287541</v>
          </cell>
          <cell r="T21">
            <v>877.96112000000005</v>
          </cell>
          <cell r="U21">
            <v>-712.76381562591325</v>
          </cell>
          <cell r="V21">
            <v>-160.31304396808798</v>
          </cell>
          <cell r="W21">
            <v>-0.27819000000000038</v>
          </cell>
          <cell r="X21">
            <v>0</v>
          </cell>
          <cell r="Y21">
            <v>4.6060704059988158</v>
          </cell>
          <cell r="Z21">
            <v>5.2463261767204629E-3</v>
          </cell>
        </row>
        <row r="22">
          <cell r="B22" t="str">
            <v>CONVERTIBLE BONDS</v>
          </cell>
          <cell r="D22">
            <v>0</v>
          </cell>
          <cell r="E22">
            <v>-2.9306584265569851</v>
          </cell>
          <cell r="F22">
            <v>0</v>
          </cell>
          <cell r="G22">
            <v>0</v>
          </cell>
          <cell r="H22">
            <v>-8.9194078947368471E-2</v>
          </cell>
          <cell r="I22">
            <v>-3.0198525055043537</v>
          </cell>
          <cell r="J22" t="str">
            <v>N/A</v>
          </cell>
          <cell r="L22">
            <v>0</v>
          </cell>
          <cell r="M22">
            <v>-11.72263370622794</v>
          </cell>
          <cell r="N22">
            <v>0</v>
          </cell>
          <cell r="O22">
            <v>0</v>
          </cell>
          <cell r="P22">
            <v>-0.35677631578947377</v>
          </cell>
          <cell r="Q22">
            <v>-12.079410022017415</v>
          </cell>
          <cell r="R22" t="str">
            <v>N/A</v>
          </cell>
          <cell r="T22">
            <v>0</v>
          </cell>
          <cell r="U22">
            <v>-58.379432958841583</v>
          </cell>
          <cell r="V22">
            <v>0</v>
          </cell>
          <cell r="W22">
            <v>0</v>
          </cell>
          <cell r="X22">
            <v>-2.0514638157894738</v>
          </cell>
          <cell r="Y22">
            <v>-60.430896774631059</v>
          </cell>
          <cell r="Z22" t="str">
            <v>N/A</v>
          </cell>
        </row>
        <row r="23">
          <cell r="B23" t="str">
            <v>BANK CAPITAL</v>
          </cell>
          <cell r="D23">
            <v>1.82</v>
          </cell>
          <cell r="E23">
            <v>-4.6199367204680684</v>
          </cell>
          <cell r="F23">
            <v>-0.14197520055761814</v>
          </cell>
          <cell r="G23">
            <v>0</v>
          </cell>
          <cell r="H23">
            <v>-0.56557336956521742</v>
          </cell>
          <cell r="I23">
            <v>-3.5074852905909033</v>
          </cell>
          <cell r="J23">
            <v>-1.9271897201048918</v>
          </cell>
          <cell r="L23">
            <v>7.95</v>
          </cell>
          <cell r="M23">
            <v>-18.479746881872273</v>
          </cell>
          <cell r="N23">
            <v>-0.63300080223046507</v>
          </cell>
          <cell r="O23">
            <v>0</v>
          </cell>
          <cell r="P23">
            <v>-0.83315560640732278</v>
          </cell>
          <cell r="Q23">
            <v>-11.995903290510061</v>
          </cell>
          <cell r="R23">
            <v>-1.5089186528943472</v>
          </cell>
          <cell r="T23">
            <v>7.95</v>
          </cell>
          <cell r="U23">
            <v>-18.479746881872273</v>
          </cell>
          <cell r="V23">
            <v>-0.63300080223046507</v>
          </cell>
          <cell r="W23">
            <v>0</v>
          </cell>
          <cell r="X23">
            <v>-0.83315560640732278</v>
          </cell>
          <cell r="Y23">
            <v>-11.995903290510061</v>
          </cell>
          <cell r="Z23">
            <v>-1.5089186528943472</v>
          </cell>
        </row>
        <row r="25">
          <cell r="B25" t="str">
            <v>EUROBONDS</v>
          </cell>
          <cell r="D25">
            <v>373.10599999999999</v>
          </cell>
          <cell r="E25">
            <v>-80.080094441334978</v>
          </cell>
          <cell r="F25">
            <v>-115.51994661037908</v>
          </cell>
          <cell r="G25">
            <v>0</v>
          </cell>
          <cell r="H25">
            <v>-2.2727685882025348</v>
          </cell>
          <cell r="I25">
            <v>175.2331903600834</v>
          </cell>
          <cell r="J25">
            <v>0.46966060679829164</v>
          </cell>
          <cell r="L25">
            <v>1099.4080000000001</v>
          </cell>
          <cell r="M25">
            <v>-320.32037776533991</v>
          </cell>
          <cell r="N25">
            <v>-352.81320644151629</v>
          </cell>
          <cell r="O25">
            <v>-33.225999999999999</v>
          </cell>
          <cell r="P25">
            <v>-6.6634914809565959</v>
          </cell>
          <cell r="Q25">
            <v>386.38492431218714</v>
          </cell>
          <cell r="R25">
            <v>0.35144816511448623</v>
          </cell>
          <cell r="T25">
            <v>25652.364710000005</v>
          </cell>
          <cell r="U25">
            <v>-11077.945632464951</v>
          </cell>
          <cell r="V25">
            <v>-7771.1063529069088</v>
          </cell>
          <cell r="W25">
            <v>-909.36914000000002</v>
          </cell>
          <cell r="X25">
            <v>-88.549385292276398</v>
          </cell>
          <cell r="Y25">
            <v>5805.3941993358649</v>
          </cell>
          <cell r="Z25">
            <v>0.22631029400080066</v>
          </cell>
        </row>
        <row r="28">
          <cell r="B28" t="str">
            <v>Extras:</v>
          </cell>
        </row>
      </sheetData>
      <sheetData sheetId="53" refreshError="1"/>
      <sheetData sheetId="54" refreshError="1"/>
      <sheetData sheetId="55" refreshError="1">
        <row r="2">
          <cell r="A2" t="str">
            <v>CANTOR FITZGERALD INTERNATIONAL</v>
          </cell>
        </row>
        <row r="3">
          <cell r="B3" t="str">
            <v xml:space="preserve">    COMBINED DAILY MANAGEMENT REPORT (IN THOUSANDS)</v>
          </cell>
        </row>
        <row r="4">
          <cell r="H4" t="str">
            <v xml:space="preserve">    DATE          </v>
          </cell>
          <cell r="I4">
            <v>37141</v>
          </cell>
          <cell r="L4">
            <v>4</v>
          </cell>
          <cell r="M4" t="str">
            <v>OUT OF</v>
          </cell>
          <cell r="O4">
            <v>19</v>
          </cell>
          <cell r="P4" t="str">
            <v>TRADING DAYS THIS MONTH</v>
          </cell>
        </row>
        <row r="7">
          <cell r="D7" t="str">
            <v>DAILY</v>
          </cell>
          <cell r="L7" t="str">
            <v>MTD</v>
          </cell>
          <cell r="T7" t="str">
            <v>YTD</v>
          </cell>
        </row>
        <row r="8">
          <cell r="E8" t="str">
            <v>Fixed</v>
          </cell>
          <cell r="F8" t="str">
            <v>Variable</v>
          </cell>
          <cell r="I8" t="str">
            <v>Profit/</v>
          </cell>
          <cell r="M8" t="str">
            <v>Fixed</v>
          </cell>
          <cell r="N8" t="str">
            <v>Variable</v>
          </cell>
          <cell r="Q8" t="str">
            <v>Profit/</v>
          </cell>
          <cell r="U8" t="str">
            <v>Fixed</v>
          </cell>
          <cell r="V8" t="str">
            <v>Variable</v>
          </cell>
          <cell r="Y8" t="str">
            <v>Profit/</v>
          </cell>
        </row>
        <row r="9">
          <cell r="B9" t="str">
            <v>BOOK:</v>
          </cell>
          <cell r="D9" t="str">
            <v>Revenue</v>
          </cell>
          <cell r="E9" t="str">
            <v>Expense</v>
          </cell>
          <cell r="F9" t="str">
            <v>Expense</v>
          </cell>
          <cell r="G9" t="str">
            <v>Extra</v>
          </cell>
          <cell r="H9" t="str">
            <v>Other</v>
          </cell>
          <cell r="I9" t="str">
            <v>(Loss)</v>
          </cell>
          <cell r="L9" t="str">
            <v>Revenue</v>
          </cell>
          <cell r="M9" t="str">
            <v>Expense</v>
          </cell>
          <cell r="N9" t="str">
            <v>Expense</v>
          </cell>
          <cell r="O9" t="str">
            <v>Extra</v>
          </cell>
          <cell r="P9" t="str">
            <v>Other</v>
          </cell>
          <cell r="Q9" t="str">
            <v>(Loss)</v>
          </cell>
          <cell r="T9" t="str">
            <v>Revenue</v>
          </cell>
          <cell r="U9" t="str">
            <v>Expense</v>
          </cell>
          <cell r="V9" t="str">
            <v>Expense</v>
          </cell>
          <cell r="W9" t="str">
            <v>Extra</v>
          </cell>
          <cell r="X9" t="str">
            <v>Other</v>
          </cell>
          <cell r="Y9" t="str">
            <v>(Loss)</v>
          </cell>
        </row>
        <row r="11">
          <cell r="B11" t="str">
            <v>GERMAN REPO</v>
          </cell>
          <cell r="D11">
            <v>21.33</v>
          </cell>
          <cell r="E11">
            <v>-9.1191504385964901</v>
          </cell>
          <cell r="F11">
            <v>-2.8732916666666597</v>
          </cell>
          <cell r="G11">
            <v>0</v>
          </cell>
          <cell r="H11">
            <v>-0.98727223684210541</v>
          </cell>
          <cell r="I11">
            <v>8.3502856578947426</v>
          </cell>
          <cell r="J11">
            <v>0.39148080909023641</v>
          </cell>
          <cell r="L11">
            <v>83.1</v>
          </cell>
          <cell r="M11">
            <v>-36.47660175438596</v>
          </cell>
          <cell r="N11">
            <v>-17.338766666666665</v>
          </cell>
          <cell r="O11">
            <v>0</v>
          </cell>
          <cell r="P11">
            <v>-3.1425289473684215</v>
          </cell>
          <cell r="Q11">
            <v>26.142102631578947</v>
          </cell>
          <cell r="R11">
            <v>0.31458607258217747</v>
          </cell>
          <cell r="T11">
            <v>2479.9271199999998</v>
          </cell>
          <cell r="U11">
            <v>-1288.8991200877197</v>
          </cell>
          <cell r="V11">
            <v>-508.73852833333331</v>
          </cell>
          <cell r="W11">
            <v>-49.447839999999999</v>
          </cell>
          <cell r="X11">
            <v>-61.335097447368412</v>
          </cell>
          <cell r="Y11">
            <v>571.50653413157852</v>
          </cell>
          <cell r="Z11">
            <v>0.23045295546087602</v>
          </cell>
        </row>
        <row r="12">
          <cell r="B12" t="str">
            <v xml:space="preserve">EGB REPO </v>
          </cell>
          <cell r="D12">
            <v>0.68</v>
          </cell>
          <cell r="E12">
            <v>-6.5755718201754378</v>
          </cell>
          <cell r="F12">
            <v>1.743287609649121</v>
          </cell>
          <cell r="G12">
            <v>0</v>
          </cell>
          <cell r="H12">
            <v>-5.8859649122666724E-5</v>
          </cell>
          <cell r="I12">
            <v>-4.1523430701754398</v>
          </cell>
          <cell r="J12" t="str">
            <v>N/A</v>
          </cell>
          <cell r="L12">
            <v>19.329999999999998</v>
          </cell>
          <cell r="M12">
            <v>-26.302287280701751</v>
          </cell>
          <cell r="N12">
            <v>-1.6640495614035093</v>
          </cell>
          <cell r="O12">
            <v>0</v>
          </cell>
          <cell r="P12">
            <v>-1.5438596491224033E-5</v>
          </cell>
          <cell r="Q12">
            <v>-8.6363522807017539</v>
          </cell>
          <cell r="R12">
            <v>-0.44678490846879226</v>
          </cell>
          <cell r="T12">
            <v>603.97379999999998</v>
          </cell>
          <cell r="U12">
            <v>-917.61332186403502</v>
          </cell>
          <cell r="V12">
            <v>-36.244034978070182</v>
          </cell>
          <cell r="W12">
            <v>-0.48379</v>
          </cell>
          <cell r="X12">
            <v>-53.20745977192982</v>
          </cell>
          <cell r="Y12">
            <v>-403.57480661403508</v>
          </cell>
          <cell r="Z12">
            <v>-0.66819919442537923</v>
          </cell>
        </row>
        <row r="13">
          <cell r="B13" t="str">
            <v>ITL REPO</v>
          </cell>
          <cell r="D13">
            <v>1.1000000000000001</v>
          </cell>
          <cell r="E13">
            <v>-6.7495236842105264</v>
          </cell>
          <cell r="F13">
            <v>-7.3897368421053322E-2</v>
          </cell>
          <cell r="G13">
            <v>0</v>
          </cell>
          <cell r="H13">
            <v>4.2105263157732331E-5</v>
          </cell>
          <cell r="I13">
            <v>-5.7233789473684222</v>
          </cell>
          <cell r="J13" t="str">
            <v>N/A</v>
          </cell>
          <cell r="L13">
            <v>17.78</v>
          </cell>
          <cell r="M13">
            <v>-26.998094736842106</v>
          </cell>
          <cell r="N13">
            <v>-1.243189473684212</v>
          </cell>
          <cell r="O13">
            <v>0</v>
          </cell>
          <cell r="P13">
            <v>2.8421052631566468E-5</v>
          </cell>
          <cell r="Q13">
            <v>-10.461255789473684</v>
          </cell>
          <cell r="R13">
            <v>-0.58837209164643889</v>
          </cell>
          <cell r="T13">
            <v>869.39280000000008</v>
          </cell>
          <cell r="U13">
            <v>-991.34352473684191</v>
          </cell>
          <cell r="V13">
            <v>-70.650239473684209</v>
          </cell>
          <cell r="W13">
            <v>-3.0198900000000002</v>
          </cell>
          <cell r="X13">
            <v>-1.3578947372971939E-5</v>
          </cell>
          <cell r="Y13">
            <v>-195.62086778947344</v>
          </cell>
          <cell r="Z13">
            <v>-0.22500861266561378</v>
          </cell>
        </row>
        <row r="14">
          <cell r="B14" t="str">
            <v>GILTS REPO</v>
          </cell>
          <cell r="D14">
            <v>2.35</v>
          </cell>
          <cell r="E14">
            <v>-5.4124358771929799</v>
          </cell>
          <cell r="F14">
            <v>-0.15900438596491062</v>
          </cell>
          <cell r="G14">
            <v>0</v>
          </cell>
          <cell r="H14">
            <v>0.28646639473684193</v>
          </cell>
          <cell r="I14">
            <v>-2.9349738684210487</v>
          </cell>
          <cell r="J14">
            <v>-1.2489250503919356</v>
          </cell>
          <cell r="L14">
            <v>23.86</v>
          </cell>
          <cell r="M14">
            <v>-21.64974350877192</v>
          </cell>
          <cell r="N14">
            <v>-1.6652175438596479</v>
          </cell>
          <cell r="O14">
            <v>0</v>
          </cell>
          <cell r="P14">
            <v>-0.1972144210526327</v>
          </cell>
          <cell r="Q14">
            <v>0.34782452631579913</v>
          </cell>
          <cell r="R14">
            <v>1.4577725327569117E-2</v>
          </cell>
          <cell r="T14">
            <v>1410.6283999999998</v>
          </cell>
          <cell r="U14">
            <v>-789.14249517543851</v>
          </cell>
          <cell r="V14">
            <v>-335.12949087719289</v>
          </cell>
          <cell r="W14">
            <v>-0.30567</v>
          </cell>
          <cell r="X14">
            <v>-33.127392921052632</v>
          </cell>
          <cell r="Y14">
            <v>252.92335102631577</v>
          </cell>
          <cell r="Z14">
            <v>0.17929835456759258</v>
          </cell>
        </row>
        <row r="15">
          <cell r="B15" t="str">
            <v>EUROBOND REPO</v>
          </cell>
          <cell r="D15">
            <v>5.38</v>
          </cell>
          <cell r="E15">
            <v>-3.7317450877192981</v>
          </cell>
          <cell r="F15">
            <v>-1.0725017543859643</v>
          </cell>
          <cell r="G15">
            <v>0</v>
          </cell>
          <cell r="H15">
            <v>-5.7575315789476278E-2</v>
          </cell>
          <cell r="I15">
            <v>0.51817784210526119</v>
          </cell>
          <cell r="J15">
            <v>9.6315584034435173E-2</v>
          </cell>
          <cell r="L15">
            <v>97.87</v>
          </cell>
          <cell r="M15">
            <v>-14.926980350877193</v>
          </cell>
          <cell r="N15">
            <v>-25.51900701754386</v>
          </cell>
          <cell r="O15">
            <v>0</v>
          </cell>
          <cell r="P15">
            <v>-5.7424012631578965</v>
          </cell>
          <cell r="Q15">
            <v>51.681611368421066</v>
          </cell>
          <cell r="R15">
            <v>0.5280638742047723</v>
          </cell>
          <cell r="T15">
            <v>2226.335</v>
          </cell>
          <cell r="U15">
            <v>-534.39634701754392</v>
          </cell>
          <cell r="V15">
            <v>-919.00645035087723</v>
          </cell>
          <cell r="W15">
            <v>0</v>
          </cell>
          <cell r="X15">
            <v>-80.824562263157901</v>
          </cell>
          <cell r="Y15">
            <v>692.1076403684209</v>
          </cell>
          <cell r="Z15">
            <v>0.31087308979485156</v>
          </cell>
        </row>
        <row r="16">
          <cell r="B16" t="str">
            <v>PARIS REPO</v>
          </cell>
          <cell r="D16">
            <v>0.4</v>
          </cell>
          <cell r="E16">
            <v>-6.0497269209313611</v>
          </cell>
          <cell r="F16">
            <v>-0.79791146616541297</v>
          </cell>
          <cell r="G16">
            <v>0</v>
          </cell>
          <cell r="H16">
            <v>-3.6161290322800355E-5</v>
          </cell>
          <cell r="I16">
            <v>-6.4476745483870967</v>
          </cell>
          <cell r="J16" t="str">
            <v>N/A</v>
          </cell>
          <cell r="L16">
            <v>2.15</v>
          </cell>
          <cell r="M16">
            <v>-24.198907683725444</v>
          </cell>
          <cell r="N16">
            <v>-3.1976458646616539</v>
          </cell>
          <cell r="O16">
            <v>0</v>
          </cell>
          <cell r="P16">
            <v>-4.4645161290102209E-5</v>
          </cell>
          <cell r="Q16">
            <v>-25.246598193548387</v>
          </cell>
          <cell r="R16" t="str">
            <v>N/A</v>
          </cell>
          <cell r="T16">
            <v>642.18994999999984</v>
          </cell>
          <cell r="U16">
            <v>-972.30357275284985</v>
          </cell>
          <cell r="V16">
            <v>-33.524560150375933</v>
          </cell>
          <cell r="W16">
            <v>-112.67882</v>
          </cell>
          <cell r="X16">
            <v>-105.05289170967743</v>
          </cell>
          <cell r="Y16">
            <v>-581.36989461290329</v>
          </cell>
          <cell r="Z16">
            <v>-0.90529273248966824</v>
          </cell>
        </row>
        <row r="17">
          <cell r="B17" t="str">
            <v>CORPORATE REPO</v>
          </cell>
          <cell r="D17">
            <v>0</v>
          </cell>
          <cell r="E17">
            <v>-1.1021271929824561</v>
          </cell>
          <cell r="F17">
            <v>0</v>
          </cell>
          <cell r="G17">
            <v>0</v>
          </cell>
          <cell r="H17">
            <v>0</v>
          </cell>
          <cell r="I17">
            <v>-1.1021271929824561</v>
          </cell>
          <cell r="J17" t="str">
            <v>N/A</v>
          </cell>
          <cell r="L17">
            <v>0</v>
          </cell>
          <cell r="M17">
            <v>-4.4085087719298244</v>
          </cell>
          <cell r="N17">
            <v>0</v>
          </cell>
          <cell r="O17">
            <v>0</v>
          </cell>
          <cell r="P17">
            <v>0</v>
          </cell>
          <cell r="Q17">
            <v>-4.4085087719298244</v>
          </cell>
          <cell r="R17" t="str">
            <v>N/A</v>
          </cell>
          <cell r="T17">
            <v>0</v>
          </cell>
          <cell r="U17">
            <v>-160.38019543859647</v>
          </cell>
          <cell r="V17">
            <v>0</v>
          </cell>
          <cell r="W17">
            <v>0</v>
          </cell>
          <cell r="X17">
            <v>0</v>
          </cell>
          <cell r="Y17">
            <v>-160.38019543859647</v>
          </cell>
          <cell r="Z17" t="str">
            <v>N/A</v>
          </cell>
        </row>
        <row r="19">
          <cell r="B19" t="str">
            <v>TOTAL REPO</v>
          </cell>
          <cell r="D19">
            <v>31.24</v>
          </cell>
          <cell r="E19">
            <v>-38.740281021808549</v>
          </cell>
          <cell r="F19">
            <v>-3.2333190319548799</v>
          </cell>
          <cell r="G19">
            <v>0</v>
          </cell>
          <cell r="H19">
            <v>-0.75843407357102754</v>
          </cell>
          <cell r="I19">
            <v>-11.49203412733446</v>
          </cell>
          <cell r="J19">
            <v>-0.36786280817331818</v>
          </cell>
          <cell r="L19">
            <v>244.09</v>
          </cell>
          <cell r="M19">
            <v>-154.9611240872342</v>
          </cell>
          <cell r="N19">
            <v>-50.627876127819547</v>
          </cell>
          <cell r="O19">
            <v>0</v>
          </cell>
          <cell r="P19">
            <v>-9.0821762942841016</v>
          </cell>
          <cell r="Q19">
            <v>29.418823490662163</v>
          </cell>
          <cell r="R19">
            <v>0.12052449297661585</v>
          </cell>
          <cell r="T19">
            <v>8232.4470700000002</v>
          </cell>
          <cell r="U19">
            <v>-5654.0785770730245</v>
          </cell>
          <cell r="V19">
            <v>-1903.2933041635338</v>
          </cell>
          <cell r="W19">
            <v>-165.93601000000001</v>
          </cell>
          <cell r="X19">
            <v>-333.54741769213354</v>
          </cell>
          <cell r="Y19">
            <v>175.59176107130693</v>
          </cell>
          <cell r="Z19">
            <v>2.1329230492253493E-2</v>
          </cell>
        </row>
        <row r="22">
          <cell r="B22" t="str">
            <v>Extras:</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4-09"/>
      <sheetName val="13-09"/>
      <sheetName val="12-09"/>
      <sheetName val="11-09"/>
      <sheetName val="08-09"/>
      <sheetName val="07-09"/>
      <sheetName val="06-09"/>
      <sheetName val="05-09"/>
      <sheetName val="01-09"/>
      <sheetName val="reference"/>
      <sheetName val="essbase"/>
      <sheetName val="tab to do roll"/>
      <sheetName val="Q2 QTD"/>
      <sheetName val="Q3 QTD"/>
      <sheetName val="bonus Jan 06"/>
      <sheetName val="bonus Feb 06"/>
      <sheetName val="bonus Mar 06"/>
      <sheetName val="bonus Apr"/>
      <sheetName val="bonus May"/>
      <sheetName val="bonus June"/>
      <sheetName val="bonus July"/>
      <sheetName val="bonus Aug"/>
      <sheetName val="bonus yesterday"/>
      <sheetName val="bonus daily"/>
      <sheetName val="bonus oct"/>
      <sheetName val="oct MTD average"/>
      <sheetName val="oct MTD"/>
      <sheetName val="oct 27b"/>
      <sheetName val="lon+asia detail"/>
      <sheetName val="oct 27"/>
      <sheetName val="variable c+w asia"/>
      <sheetName val="variable c+w eur"/>
      <sheetName val="Fixed"/>
      <sheetName val="from Global"/>
      <sheetName val="Daily"/>
      <sheetName val="Jan MTD average test"/>
      <sheetName val="Jan MTD test"/>
      <sheetName val="Summary Global"/>
      <sheetName val="Summary London"/>
      <sheetName val="Notes London"/>
      <sheetName val="Summary NY"/>
      <sheetName val="Summary Asia"/>
      <sheetName val="Notes Asia"/>
      <sheetName val="Summary Pollak"/>
      <sheetName val="eSpeed London master"/>
      <sheetName val="eSpeed London"/>
      <sheetName val="eSpeed Asia master"/>
      <sheetName val="eSpeed Asia"/>
      <sheetName val="ENTITY"/>
      <sheetName val="UK EXP INPUT"/>
      <sheetName val="UK EQUITIES1"/>
      <sheetName val="Euros Report"/>
      <sheetName val="Futures Report"/>
      <sheetName val="tab_to_do_roll"/>
      <sheetName val="Q2_QTD"/>
      <sheetName val="Q3_QTD"/>
      <sheetName val="bonus_Jan_06"/>
      <sheetName val="bonus_Feb_06"/>
      <sheetName val="bonus_Mar_06"/>
      <sheetName val="bonus_Apr"/>
      <sheetName val="bonus_May"/>
      <sheetName val="bonus_June"/>
      <sheetName val="bonus_July"/>
      <sheetName val="bonus_Aug"/>
      <sheetName val="bonus_yesterday"/>
      <sheetName val="bonus_daily"/>
      <sheetName val="bonus_oct"/>
      <sheetName val="oct_MTD_average"/>
      <sheetName val="oct_MTD"/>
      <sheetName val="oct_27b"/>
      <sheetName val="lon+asia_detail"/>
      <sheetName val="oct_27"/>
      <sheetName val="variable_c+w_asia"/>
      <sheetName val="variable_c+w_eur"/>
      <sheetName val="from_Global"/>
      <sheetName val="Jan_MTD_average_test"/>
      <sheetName val="Jan_MTD_test"/>
      <sheetName val="Summary_Global"/>
      <sheetName val="Summary_London"/>
      <sheetName val="Notes_London"/>
      <sheetName val="Summary_NY"/>
      <sheetName val="Summary_Asia"/>
      <sheetName val="Notes_Asia"/>
      <sheetName val="Summary_Pollak"/>
      <sheetName val="eSpeed_London_master"/>
      <sheetName val="eSpeed_London"/>
      <sheetName val="eSpeed_Asia_master"/>
      <sheetName val="eSpeed_Asia"/>
      <sheetName val="UK_EXP_INPUT"/>
      <sheetName val="UK_EQUITIES1"/>
      <sheetName val="Euros_Report"/>
      <sheetName val="Futures_Report"/>
      <sheetName val="tab_to_do_roll1"/>
      <sheetName val="Q2_QTD1"/>
      <sheetName val="Q3_QTD1"/>
      <sheetName val="bonus_Jan_061"/>
      <sheetName val="bonus_Feb_061"/>
      <sheetName val="bonus_Mar_061"/>
      <sheetName val="bonus_Apr1"/>
      <sheetName val="bonus_May1"/>
      <sheetName val="bonus_June1"/>
      <sheetName val="bonus_July1"/>
      <sheetName val="bonus_Aug1"/>
      <sheetName val="bonus_yesterday1"/>
      <sheetName val="bonus_daily1"/>
      <sheetName val="bonus_oct1"/>
      <sheetName val="oct_MTD_average1"/>
      <sheetName val="oct_MTD1"/>
      <sheetName val="oct_27b1"/>
      <sheetName val="lon+asia_detail1"/>
      <sheetName val="oct_271"/>
      <sheetName val="variable_c+w_asia1"/>
      <sheetName val="variable_c+w_eur1"/>
      <sheetName val="from_Global1"/>
      <sheetName val="Jan_MTD_average_test1"/>
      <sheetName val="Jan_MTD_test1"/>
      <sheetName val="Summary_Global1"/>
      <sheetName val="Summary_London1"/>
      <sheetName val="Notes_London1"/>
      <sheetName val="Summary_NY1"/>
      <sheetName val="Summary_Asia1"/>
      <sheetName val="Notes_Asia1"/>
      <sheetName val="Summary_Pollak1"/>
      <sheetName val="eSpeed_London_master1"/>
      <sheetName val="eSpeed_London1"/>
      <sheetName val="eSpeed_Asia_master1"/>
      <sheetName val="eSpeed_Asia1"/>
      <sheetName val="UK_EXP_INPUT1"/>
      <sheetName val="UK_EQUITIES11"/>
      <sheetName val="Euros_Report1"/>
      <sheetName val="Futures_Repor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17">
          <cell r="Q17">
            <v>65.107586398852732</v>
          </cell>
          <cell r="R17">
            <v>60.657007078910091</v>
          </cell>
          <cell r="S17">
            <v>225.27531022727271</v>
          </cell>
          <cell r="T17">
            <v>214.06454471590905</v>
          </cell>
          <cell r="U17">
            <v>49.666000000000004</v>
          </cell>
          <cell r="V17">
            <v>47.188000000000002</v>
          </cell>
        </row>
        <row r="19">
          <cell r="Q19">
            <v>0.65513386750048885</v>
          </cell>
          <cell r="R19">
            <v>0.62237717412546434</v>
          </cell>
          <cell r="S19">
            <v>435.9979034090909</v>
          </cell>
          <cell r="T19">
            <v>427.84032823863635</v>
          </cell>
          <cell r="U19">
            <v>52.301500000000004</v>
          </cell>
          <cell r="V19">
            <v>51.107500000000002</v>
          </cell>
        </row>
        <row r="23">
          <cell r="Q23">
            <v>57.550000000000004</v>
          </cell>
          <cell r="R23">
            <v>54.900000000000006</v>
          </cell>
          <cell r="S23">
            <v>0</v>
          </cell>
          <cell r="T23">
            <v>0</v>
          </cell>
          <cell r="U23">
            <v>0</v>
          </cell>
          <cell r="V23">
            <v>0</v>
          </cell>
        </row>
        <row r="33">
          <cell r="Q33">
            <v>1.1464842681258554</v>
          </cell>
          <cell r="R33">
            <v>1.0891600547195626</v>
          </cell>
          <cell r="S33">
            <v>100.69816363636365</v>
          </cell>
          <cell r="T33">
            <v>95.200295454545454</v>
          </cell>
          <cell r="U33">
            <v>12.545500000000001</v>
          </cell>
          <cell r="V33">
            <v>11.870000000000001</v>
          </cell>
        </row>
        <row r="34">
          <cell r="Q34">
            <v>1.3102677350009777</v>
          </cell>
          <cell r="R34">
            <v>1.2447543482509287</v>
          </cell>
          <cell r="S34">
            <v>7.288296590909086</v>
          </cell>
          <cell r="T34">
            <v>11.631131761363635</v>
          </cell>
          <cell r="U34">
            <v>9.4644999999999992</v>
          </cell>
          <cell r="V34">
            <v>9.4620000000000015</v>
          </cell>
        </row>
        <row r="35">
          <cell r="Q35">
            <v>0</v>
          </cell>
          <cell r="R35">
            <v>0</v>
          </cell>
          <cell r="S35">
            <v>90.124000000000009</v>
          </cell>
          <cell r="T35">
            <v>79.260500000000008</v>
          </cell>
          <cell r="U35">
            <v>8.7345000000000006</v>
          </cell>
          <cell r="V35">
            <v>7.7680000000000007</v>
          </cell>
        </row>
        <row r="36">
          <cell r="Q36">
            <v>0</v>
          </cell>
          <cell r="R36">
            <v>0</v>
          </cell>
          <cell r="S36">
            <v>0</v>
          </cell>
          <cell r="T36">
            <v>0</v>
          </cell>
          <cell r="U36">
            <v>0</v>
          </cell>
          <cell r="V36">
            <v>0</v>
          </cell>
        </row>
        <row r="38">
          <cell r="Q38">
            <v>2.2986303901934741</v>
          </cell>
          <cell r="R38">
            <v>2.1836988706838008</v>
          </cell>
          <cell r="S38">
            <v>56.288807954545476</v>
          </cell>
          <cell r="T38">
            <v>42.809617556818196</v>
          </cell>
          <cell r="U38">
            <v>23.1905</v>
          </cell>
          <cell r="V38">
            <v>20.964500000000001</v>
          </cell>
        </row>
        <row r="40">
          <cell r="Q40">
            <v>0</v>
          </cell>
          <cell r="R40">
            <v>0</v>
          </cell>
          <cell r="S40">
            <v>0</v>
          </cell>
          <cell r="T40">
            <v>0</v>
          </cell>
          <cell r="U40">
            <v>0</v>
          </cell>
          <cell r="V40">
            <v>0</v>
          </cell>
        </row>
        <row r="41">
          <cell r="Q41">
            <v>0</v>
          </cell>
          <cell r="R41">
            <v>0</v>
          </cell>
          <cell r="S41">
            <v>0</v>
          </cell>
          <cell r="T41">
            <v>0</v>
          </cell>
          <cell r="U41">
            <v>0</v>
          </cell>
          <cell r="V41">
            <v>0</v>
          </cell>
        </row>
        <row r="42">
          <cell r="Q42">
            <v>0</v>
          </cell>
          <cell r="R42">
            <v>0</v>
          </cell>
          <cell r="S42">
            <v>1810.6483855036367</v>
          </cell>
          <cell r="T42">
            <v>1741.4275797272728</v>
          </cell>
          <cell r="U42">
            <v>219.30177500000002</v>
          </cell>
          <cell r="V42">
            <v>210.0129</v>
          </cell>
        </row>
        <row r="43">
          <cell r="Q43">
            <v>0</v>
          </cell>
          <cell r="R43">
            <v>0</v>
          </cell>
          <cell r="S43">
            <v>18.981178630544917</v>
          </cell>
          <cell r="T43">
            <v>27.309389557497653</v>
          </cell>
          <cell r="U43">
            <v>6.1511994329393351</v>
          </cell>
          <cell r="V43">
            <v>6.8744472233456992</v>
          </cell>
        </row>
        <row r="44">
          <cell r="Q44">
            <v>0</v>
          </cell>
          <cell r="R44">
            <v>0</v>
          </cell>
          <cell r="S44">
            <v>99.005300929272707</v>
          </cell>
          <cell r="T44">
            <v>99.248124558859104</v>
          </cell>
          <cell r="U44">
            <v>10.997680672268908</v>
          </cell>
          <cell r="V44">
            <v>10.803096638655463</v>
          </cell>
        </row>
        <row r="45">
          <cell r="Q45">
            <v>0</v>
          </cell>
          <cell r="R45">
            <v>0</v>
          </cell>
          <cell r="S45">
            <v>1653.2128206665941</v>
          </cell>
          <cell r="T45">
            <v>1662.3884831870646</v>
          </cell>
          <cell r="U45">
            <v>79.28731471450665</v>
          </cell>
          <cell r="V45">
            <v>76.621917478781313</v>
          </cell>
        </row>
        <row r="46">
          <cell r="Q46">
            <v>0</v>
          </cell>
          <cell r="R46">
            <v>0</v>
          </cell>
          <cell r="S46">
            <v>808.0232169327362</v>
          </cell>
          <cell r="T46">
            <v>759.26557881337249</v>
          </cell>
          <cell r="U46">
            <v>103.38603125954621</v>
          </cell>
          <cell r="V46">
            <v>96.791354696568916</v>
          </cell>
        </row>
        <row r="47">
          <cell r="Q47">
            <v>0</v>
          </cell>
          <cell r="R47">
            <v>0</v>
          </cell>
          <cell r="S47">
            <v>413.85284510084512</v>
          </cell>
          <cell r="T47">
            <v>389.55530284580277</v>
          </cell>
          <cell r="U47">
            <v>49.898500000000006</v>
          </cell>
          <cell r="V47">
            <v>47.170999999999999</v>
          </cell>
        </row>
        <row r="48">
          <cell r="Q48">
            <v>0</v>
          </cell>
          <cell r="R48">
            <v>0</v>
          </cell>
          <cell r="S48">
            <v>10.586881818181816</v>
          </cell>
          <cell r="T48">
            <v>10.249697727272729</v>
          </cell>
          <cell r="U48">
            <v>4.0104999999999995</v>
          </cell>
          <cell r="V48">
            <v>3.84</v>
          </cell>
        </row>
        <row r="49">
          <cell r="Q49">
            <v>0</v>
          </cell>
          <cell r="R49">
            <v>0</v>
          </cell>
          <cell r="S49">
            <v>22.674504545454546</v>
          </cell>
          <cell r="T49">
            <v>24.251031818181811</v>
          </cell>
          <cell r="U49">
            <v>2.5034000000000001</v>
          </cell>
          <cell r="V49">
            <v>2.4948000000000001</v>
          </cell>
        </row>
        <row r="50">
          <cell r="Q50">
            <v>0</v>
          </cell>
          <cell r="R50">
            <v>0</v>
          </cell>
          <cell r="S50">
            <v>196.2294568719569</v>
          </cell>
          <cell r="T50">
            <v>173.59635902835902</v>
          </cell>
          <cell r="U50">
            <v>38.067500000000003</v>
          </cell>
          <cell r="V50">
            <v>34.7395</v>
          </cell>
        </row>
        <row r="51">
          <cell r="Q51">
            <v>0</v>
          </cell>
          <cell r="R51">
            <v>0</v>
          </cell>
          <cell r="S51">
            <v>0</v>
          </cell>
          <cell r="T51">
            <v>0</v>
          </cell>
          <cell r="U51">
            <v>0</v>
          </cell>
          <cell r="V51">
            <v>0</v>
          </cell>
        </row>
        <row r="53">
          <cell r="Q53">
            <v>2.3683586081349417</v>
          </cell>
          <cell r="R53">
            <v>2.1261081777281943</v>
          </cell>
          <cell r="S53">
            <v>-9.4696969696528299E-4</v>
          </cell>
          <cell r="T53">
            <v>-1.7996212121218491E-3</v>
          </cell>
          <cell r="U53">
            <v>3.3380000000000005</v>
          </cell>
          <cell r="V53">
            <v>3.226</v>
          </cell>
        </row>
        <row r="54">
          <cell r="Q54">
            <v>7.0720841227347302</v>
          </cell>
          <cell r="R54">
            <v>6.6900799165979929</v>
          </cell>
          <cell r="S54">
            <v>16.322249242424263</v>
          </cell>
          <cell r="T54">
            <v>14.326906780303041</v>
          </cell>
          <cell r="U54">
            <v>19.551000000000002</v>
          </cell>
          <cell r="V54">
            <v>18.448</v>
          </cell>
        </row>
        <row r="55">
          <cell r="Q55">
            <v>6.1956744149333316</v>
          </cell>
          <cell r="R55">
            <v>6.1060666941866648</v>
          </cell>
          <cell r="S55">
            <v>2.9123169507575764</v>
          </cell>
          <cell r="T55">
            <v>-6.3389678030478791E-4</v>
          </cell>
          <cell r="U55">
            <v>11.599500000000001</v>
          </cell>
          <cell r="V55">
            <v>10.623000000000001</v>
          </cell>
        </row>
        <row r="56">
          <cell r="Q56">
            <v>1.8856079165266495</v>
          </cell>
          <cell r="R56">
            <v>1.745618520700317</v>
          </cell>
          <cell r="S56">
            <v>-4.5984848484845742E-3</v>
          </cell>
          <cell r="T56">
            <v>5.8143939393806576E-4</v>
          </cell>
          <cell r="U56">
            <v>2.371</v>
          </cell>
          <cell r="V56">
            <v>2.2025000000000001</v>
          </cell>
        </row>
        <row r="57">
          <cell r="Q57">
            <v>1.7962491585760079</v>
          </cell>
          <cell r="R57">
            <v>1.5259407006472077</v>
          </cell>
          <cell r="S57">
            <v>22.973444981060595</v>
          </cell>
          <cell r="T57">
            <v>24.909447732007571</v>
          </cell>
          <cell r="U57">
            <v>5.6085000000000003</v>
          </cell>
          <cell r="V57">
            <v>5.6085000000000003</v>
          </cell>
        </row>
        <row r="58">
          <cell r="Q58">
            <v>8.1332044047007201</v>
          </cell>
          <cell r="R58">
            <v>7.1312181844656841</v>
          </cell>
          <cell r="S58">
            <v>17.147435132575758</v>
          </cell>
          <cell r="T58">
            <v>17.582193375946964</v>
          </cell>
          <cell r="U58">
            <v>6.8569999999999993</v>
          </cell>
          <cell r="V58">
            <v>6.6459999999999999</v>
          </cell>
        </row>
        <row r="59">
          <cell r="Q59">
            <v>67.035752211879</v>
          </cell>
          <cell r="R59">
            <v>63.347214601285053</v>
          </cell>
          <cell r="S59">
            <v>642.06870511363638</v>
          </cell>
          <cell r="T59">
            <v>603.02735985795459</v>
          </cell>
          <cell r="U59">
            <v>78.881</v>
          </cell>
          <cell r="V59">
            <v>74.228999999999999</v>
          </cell>
        </row>
        <row r="60">
          <cell r="Q60">
            <v>0</v>
          </cell>
          <cell r="R60">
            <v>0</v>
          </cell>
          <cell r="S60">
            <v>88.899159375000067</v>
          </cell>
          <cell r="T60">
            <v>67.760951406250058</v>
          </cell>
          <cell r="U60">
            <v>32.793500000000002</v>
          </cell>
          <cell r="V60">
            <v>29.484500000000004</v>
          </cell>
        </row>
        <row r="62">
          <cell r="Q62">
            <v>5.8518508695006508</v>
          </cell>
          <cell r="R62">
            <v>5.595595826025618</v>
          </cell>
          <cell r="S62">
            <v>35.086931628787887</v>
          </cell>
          <cell r="T62">
            <v>41.607079535984838</v>
          </cell>
          <cell r="U62">
            <v>25.371000000000002</v>
          </cell>
          <cell r="V62">
            <v>25.348500000000001</v>
          </cell>
        </row>
        <row r="63">
          <cell r="Q63">
            <v>92.916449609055647</v>
          </cell>
          <cell r="R63">
            <v>87.967070128602884</v>
          </cell>
          <cell r="S63">
            <v>22.378050393939372</v>
          </cell>
          <cell r="T63">
            <v>24.292597874242418</v>
          </cell>
          <cell r="U63">
            <v>10.291</v>
          </cell>
          <cell r="V63">
            <v>10.113500000000002</v>
          </cell>
        </row>
        <row r="64">
          <cell r="Q64">
            <v>1.8845454545454541</v>
          </cell>
          <cell r="R64">
            <v>1.7903181818181813</v>
          </cell>
          <cell r="S64">
            <v>0</v>
          </cell>
          <cell r="T64">
            <v>0</v>
          </cell>
          <cell r="U64">
            <v>0</v>
          </cell>
          <cell r="V64">
            <v>0</v>
          </cell>
        </row>
        <row r="66">
          <cell r="Q66">
            <v>16.784933995788343</v>
          </cell>
          <cell r="R66">
            <v>15.698351295998926</v>
          </cell>
          <cell r="S66">
            <v>4.3466840909091005</v>
          </cell>
          <cell r="T66">
            <v>5.7821048863636602</v>
          </cell>
          <cell r="U66">
            <v>13.406500000000001</v>
          </cell>
          <cell r="V66">
            <v>12.912000000000001</v>
          </cell>
        </row>
        <row r="69">
          <cell r="U69">
            <v>0</v>
          </cell>
          <cell r="V69">
            <v>0</v>
          </cell>
        </row>
        <row r="72">
          <cell r="Q72">
            <v>0.34067884060721054</v>
          </cell>
          <cell r="R72">
            <v>0.32364489857685003</v>
          </cell>
          <cell r="S72">
            <v>-3.2136363636396936E-3</v>
          </cell>
          <cell r="T72">
            <v>2.4470454545451048E-3</v>
          </cell>
          <cell r="U72">
            <v>0</v>
          </cell>
          <cell r="V72">
            <v>0</v>
          </cell>
        </row>
        <row r="73">
          <cell r="Q73">
            <v>0</v>
          </cell>
          <cell r="R73">
            <v>0</v>
          </cell>
          <cell r="S73">
            <v>-3.5090909090911282E-3</v>
          </cell>
          <cell r="T73">
            <v>-3.3336363636422561E-3</v>
          </cell>
          <cell r="U73">
            <v>0</v>
          </cell>
          <cell r="V73">
            <v>0</v>
          </cell>
        </row>
        <row r="76">
          <cell r="Q76">
            <v>21.021181498401624</v>
          </cell>
          <cell r="R76">
            <v>19.960918423481544</v>
          </cell>
          <cell r="S76">
            <v>297.41617878787872</v>
          </cell>
          <cell r="T76">
            <v>279.28591484848482</v>
          </cell>
          <cell r="U76">
            <v>0</v>
          </cell>
          <cell r="V76">
            <v>0</v>
          </cell>
        </row>
        <row r="77">
          <cell r="Q77">
            <v>0</v>
          </cell>
          <cell r="R77">
            <v>0</v>
          </cell>
          <cell r="S77">
            <v>8.7660909090909129</v>
          </cell>
          <cell r="T77">
            <v>-4.463636363635004E-3</v>
          </cell>
          <cell r="U77">
            <v>0</v>
          </cell>
          <cell r="V77">
            <v>0</v>
          </cell>
        </row>
        <row r="78">
          <cell r="Q78">
            <v>0</v>
          </cell>
          <cell r="R78">
            <v>0</v>
          </cell>
          <cell r="S78">
            <v>40.438531250000011</v>
          </cell>
          <cell r="T78">
            <v>40.343804687500004</v>
          </cell>
          <cell r="U78">
            <v>0</v>
          </cell>
          <cell r="V78">
            <v>0</v>
          </cell>
        </row>
        <row r="79">
          <cell r="U79">
            <v>0</v>
          </cell>
          <cell r="V79">
            <v>0</v>
          </cell>
        </row>
        <row r="80">
          <cell r="U80">
            <v>0</v>
          </cell>
          <cell r="V80">
            <v>0</v>
          </cell>
        </row>
        <row r="81">
          <cell r="Q81">
            <v>4.7493912018761009</v>
          </cell>
          <cell r="R81">
            <v>4.3723286417822953</v>
          </cell>
          <cell r="S81">
            <v>35.345300000000009</v>
          </cell>
          <cell r="T81">
            <v>41.514145909090914</v>
          </cell>
          <cell r="U81">
            <v>18.389500000000002</v>
          </cell>
          <cell r="V81">
            <v>17.925000000000001</v>
          </cell>
        </row>
        <row r="82">
          <cell r="Q82">
            <v>0</v>
          </cell>
          <cell r="R82">
            <v>0</v>
          </cell>
          <cell r="S82">
            <v>0</v>
          </cell>
          <cell r="T82">
            <v>0</v>
          </cell>
          <cell r="U82">
            <v>0</v>
          </cell>
          <cell r="V82">
            <v>0</v>
          </cell>
        </row>
        <row r="83">
          <cell r="U83">
            <v>0</v>
          </cell>
          <cell r="V83">
            <v>0</v>
          </cell>
        </row>
        <row r="84">
          <cell r="Q84">
            <v>0</v>
          </cell>
          <cell r="R84">
            <v>0</v>
          </cell>
          <cell r="S84">
            <v>94.213636363636354</v>
          </cell>
          <cell r="T84">
            <v>89.502954545454529</v>
          </cell>
          <cell r="U84">
            <v>0</v>
          </cell>
          <cell r="V84">
            <v>0</v>
          </cell>
        </row>
        <row r="85">
          <cell r="U85">
            <v>0</v>
          </cell>
          <cell r="V85">
            <v>0</v>
          </cell>
        </row>
        <row r="86">
          <cell r="Q86">
            <v>0</v>
          </cell>
          <cell r="R86">
            <v>0</v>
          </cell>
          <cell r="S86">
            <v>145.91446616371823</v>
          </cell>
          <cell r="T86">
            <v>140.89853476689595</v>
          </cell>
          <cell r="U86">
            <v>0</v>
          </cell>
          <cell r="V86">
            <v>0</v>
          </cell>
        </row>
        <row r="87">
          <cell r="Q87">
            <v>0</v>
          </cell>
          <cell r="R87">
            <v>0</v>
          </cell>
          <cell r="S87">
            <v>3.9393939394187782E-3</v>
          </cell>
          <cell r="T87">
            <v>4.2424242424488057E-3</v>
          </cell>
          <cell r="U87">
            <v>0</v>
          </cell>
          <cell r="V87">
            <v>0</v>
          </cell>
        </row>
        <row r="89">
          <cell r="Q89">
            <v>0</v>
          </cell>
          <cell r="R89">
            <v>0</v>
          </cell>
          <cell r="S89">
            <v>0</v>
          </cell>
          <cell r="T89">
            <v>0</v>
          </cell>
          <cell r="U89">
            <v>0</v>
          </cell>
          <cell r="V89">
            <v>0</v>
          </cell>
        </row>
        <row r="90">
          <cell r="U90">
            <v>0</v>
          </cell>
          <cell r="V90">
            <v>0</v>
          </cell>
        </row>
        <row r="91">
          <cell r="U91">
            <v>0</v>
          </cell>
          <cell r="V91">
            <v>0</v>
          </cell>
        </row>
        <row r="92">
          <cell r="Q92">
            <v>299.15203834751247</v>
          </cell>
          <cell r="R92">
            <v>284.19443643013688</v>
          </cell>
          <cell r="S92">
            <v>0</v>
          </cell>
          <cell r="T92">
            <v>0</v>
          </cell>
          <cell r="U92">
            <v>0</v>
          </cell>
          <cell r="V92">
            <v>0</v>
          </cell>
        </row>
        <row r="93">
          <cell r="U93">
            <v>0</v>
          </cell>
          <cell r="V93">
            <v>0</v>
          </cell>
        </row>
        <row r="94">
          <cell r="U94">
            <v>0</v>
          </cell>
          <cell r="V94">
            <v>0</v>
          </cell>
        </row>
        <row r="95">
          <cell r="U95">
            <v>0</v>
          </cell>
          <cell r="V95">
            <v>0</v>
          </cell>
        </row>
        <row r="96">
          <cell r="U96">
            <v>0</v>
          </cell>
          <cell r="V96">
            <v>0</v>
          </cell>
        </row>
        <row r="97">
          <cell r="U97">
            <v>0</v>
          </cell>
          <cell r="V97">
            <v>0</v>
          </cell>
        </row>
        <row r="98">
          <cell r="U98">
            <v>0</v>
          </cell>
          <cell r="V98">
            <v>0</v>
          </cell>
        </row>
        <row r="99">
          <cell r="Q99">
            <v>0</v>
          </cell>
          <cell r="R99">
            <v>0</v>
          </cell>
          <cell r="S99">
            <v>0</v>
          </cell>
          <cell r="T99">
            <v>0</v>
          </cell>
          <cell r="U99">
            <v>0</v>
          </cell>
          <cell r="V99">
            <v>0</v>
          </cell>
        </row>
        <row r="100">
          <cell r="U100">
            <v>0</v>
          </cell>
          <cell r="V100">
            <v>0</v>
          </cell>
        </row>
        <row r="101">
          <cell r="Q101">
            <v>0</v>
          </cell>
          <cell r="R101">
            <v>0</v>
          </cell>
          <cell r="S101">
            <v>66.965417101710187</v>
          </cell>
          <cell r="T101">
            <v>62.726466246624653</v>
          </cell>
          <cell r="U101">
            <v>13.999500000000001</v>
          </cell>
          <cell r="V101">
            <v>13.219999999999999</v>
          </cell>
        </row>
        <row r="102">
          <cell r="Q102">
            <v>0</v>
          </cell>
          <cell r="R102">
            <v>0</v>
          </cell>
          <cell r="S102">
            <v>29.591881188118816</v>
          </cell>
          <cell r="T102">
            <v>30.60128712871289</v>
          </cell>
          <cell r="U102">
            <v>7.0780000000000003</v>
          </cell>
          <cell r="V102">
            <v>6.9730000000000008</v>
          </cell>
        </row>
        <row r="103">
          <cell r="U103">
            <v>0</v>
          </cell>
          <cell r="V103">
            <v>0</v>
          </cell>
        </row>
        <row r="104">
          <cell r="U104">
            <v>0</v>
          </cell>
          <cell r="V104">
            <v>0</v>
          </cell>
        </row>
        <row r="106">
          <cell r="Q106">
            <v>0</v>
          </cell>
          <cell r="R106">
            <v>0</v>
          </cell>
          <cell r="S106">
            <v>-4.3600000000001415E-3</v>
          </cell>
          <cell r="T106">
            <v>9.0800000000079706E-4</v>
          </cell>
          <cell r="U106">
            <v>0</v>
          </cell>
          <cell r="V106">
            <v>0</v>
          </cell>
        </row>
        <row r="107">
          <cell r="Q107">
            <v>0</v>
          </cell>
          <cell r="R107">
            <v>0</v>
          </cell>
          <cell r="S107">
            <v>2.4915909090909167</v>
          </cell>
          <cell r="T107">
            <v>4.9895113636363675</v>
          </cell>
          <cell r="U107">
            <v>0</v>
          </cell>
          <cell r="V107">
            <v>0</v>
          </cell>
        </row>
        <row r="108">
          <cell r="Q108">
            <v>0</v>
          </cell>
          <cell r="R108">
            <v>0</v>
          </cell>
          <cell r="S108">
            <v>0</v>
          </cell>
          <cell r="T108">
            <v>0</v>
          </cell>
          <cell r="U108">
            <v>0</v>
          </cell>
          <cell r="V108">
            <v>0</v>
          </cell>
        </row>
        <row r="109">
          <cell r="Q109">
            <v>4.4650631929594207</v>
          </cell>
          <cell r="R109">
            <v>4.2630540333114499</v>
          </cell>
          <cell r="S109">
            <v>-2.6454545454583922E-3</v>
          </cell>
          <cell r="T109">
            <v>3.2818181818115022E-3</v>
          </cell>
          <cell r="U109">
            <v>0.98909999999999998</v>
          </cell>
          <cell r="V109">
            <v>0.98909999999999998</v>
          </cell>
        </row>
        <row r="110">
          <cell r="Q110">
            <v>0.81891733437561109</v>
          </cell>
          <cell r="R110">
            <v>0.77797146765683045</v>
          </cell>
          <cell r="S110">
            <v>608.6903727272728</v>
          </cell>
          <cell r="T110">
            <v>595.56921409090921</v>
          </cell>
          <cell r="U110">
            <v>72.469500000000011</v>
          </cell>
          <cell r="V110">
            <v>70.649500000000003</v>
          </cell>
        </row>
        <row r="111">
          <cell r="Q111">
            <v>0.32756693375024443</v>
          </cell>
          <cell r="R111">
            <v>0.31118858706273217</v>
          </cell>
          <cell r="S111">
            <v>0</v>
          </cell>
          <cell r="T111">
            <v>0</v>
          </cell>
          <cell r="U111">
            <v>0</v>
          </cell>
          <cell r="V111">
            <v>0</v>
          </cell>
        </row>
        <row r="112">
          <cell r="Q112">
            <v>0</v>
          </cell>
          <cell r="R112">
            <v>0</v>
          </cell>
          <cell r="S112">
            <v>0</v>
          </cell>
          <cell r="T112">
            <v>0</v>
          </cell>
          <cell r="U112">
            <v>0</v>
          </cell>
          <cell r="V112">
            <v>0</v>
          </cell>
        </row>
        <row r="113">
          <cell r="Q113">
            <v>0.81891733437561109</v>
          </cell>
          <cell r="R113">
            <v>0.77797146765683045</v>
          </cell>
          <cell r="S113">
            <v>181.54168363636364</v>
          </cell>
          <cell r="T113">
            <v>174.57687445454545</v>
          </cell>
          <cell r="U113">
            <v>22.250500000000002</v>
          </cell>
          <cell r="V113">
            <v>21.330000000000002</v>
          </cell>
        </row>
        <row r="114">
          <cell r="Q114">
            <v>1.3102677350009777</v>
          </cell>
          <cell r="R114">
            <v>1.2447543482509287</v>
          </cell>
          <cell r="S114">
            <v>262.13445636363633</v>
          </cell>
          <cell r="T114">
            <v>244.91978354545455</v>
          </cell>
          <cell r="U114">
            <v>34.761000000000003</v>
          </cell>
          <cell r="V114">
            <v>32.649500000000003</v>
          </cell>
        </row>
        <row r="115">
          <cell r="Q115">
            <v>3.7670197381278099</v>
          </cell>
          <cell r="R115">
            <v>3.5786687512214193</v>
          </cell>
          <cell r="S115">
            <v>587.26531913419922</v>
          </cell>
          <cell r="T115">
            <v>540.59096908658012</v>
          </cell>
          <cell r="U115">
            <v>85.026499999999999</v>
          </cell>
          <cell r="V115">
            <v>78.860500000000002</v>
          </cell>
        </row>
        <row r="116">
          <cell r="Q116">
            <v>0</v>
          </cell>
          <cell r="R116">
            <v>0</v>
          </cell>
          <cell r="S116">
            <v>25.336818181818195</v>
          </cell>
          <cell r="T116">
            <v>22.960727272727283</v>
          </cell>
          <cell r="U116">
            <v>11.861499999999999</v>
          </cell>
          <cell r="V116">
            <v>11.157500000000001</v>
          </cell>
        </row>
        <row r="118">
          <cell r="Q118">
            <v>7.7618049460799083</v>
          </cell>
          <cell r="R118">
            <v>7.3737146987759132</v>
          </cell>
          <cell r="S118">
            <v>8.9775454545424793E-2</v>
          </cell>
          <cell r="T118">
            <v>11.582196681818168</v>
          </cell>
          <cell r="U118">
            <v>44.753800000000005</v>
          </cell>
          <cell r="V118">
            <v>44.387700000000002</v>
          </cell>
        </row>
        <row r="119">
          <cell r="Q119">
            <v>1.96</v>
          </cell>
          <cell r="R119">
            <v>1.8620000000000001</v>
          </cell>
          <cell r="S119">
            <v>0</v>
          </cell>
          <cell r="T119">
            <v>0</v>
          </cell>
          <cell r="U119">
            <v>0</v>
          </cell>
          <cell r="V119">
            <v>0</v>
          </cell>
        </row>
        <row r="121">
          <cell r="Q121">
            <v>0.81891733437561109</v>
          </cell>
          <cell r="R121">
            <v>0.77797146765683045</v>
          </cell>
          <cell r="S121">
            <v>56.499545454545462</v>
          </cell>
          <cell r="T121">
            <v>49.258409090909112</v>
          </cell>
          <cell r="U121">
            <v>20.317</v>
          </cell>
          <cell r="V121">
            <v>18.484500000000001</v>
          </cell>
        </row>
        <row r="122">
          <cell r="Q122">
            <v>3.6120886296866672</v>
          </cell>
          <cell r="R122">
            <v>3.4342726982023337</v>
          </cell>
          <cell r="S122">
            <v>171.50593636363638</v>
          </cell>
          <cell r="T122">
            <v>142.75272954545457</v>
          </cell>
          <cell r="U122">
            <v>45.753500000000003</v>
          </cell>
          <cell r="V122">
            <v>41.597500000000004</v>
          </cell>
        </row>
        <row r="123">
          <cell r="Q123">
            <v>4.3564935996065435</v>
          </cell>
          <cell r="R123">
            <v>4.1538414196262163</v>
          </cell>
          <cell r="S123">
            <v>828.60067022727242</v>
          </cell>
          <cell r="T123">
            <v>818.30813671590909</v>
          </cell>
          <cell r="U123">
            <v>133.10999999999999</v>
          </cell>
          <cell r="V123">
            <v>129.39200000000002</v>
          </cell>
        </row>
        <row r="124">
          <cell r="Q124">
            <v>2.7356793229705172</v>
          </cell>
          <cell r="R124">
            <v>2.6148028568219917</v>
          </cell>
          <cell r="S124">
            <v>3.9090909090617743E-3</v>
          </cell>
          <cell r="T124">
            <v>2.7136363636657279E-3</v>
          </cell>
          <cell r="U124">
            <v>15.503</v>
          </cell>
          <cell r="V124">
            <v>14.383500000000002</v>
          </cell>
        </row>
        <row r="125">
          <cell r="Q125">
            <v>1.3102677350009777</v>
          </cell>
          <cell r="R125">
            <v>1.2447543482509287</v>
          </cell>
          <cell r="S125">
            <v>4.6909090908684448E-3</v>
          </cell>
          <cell r="T125">
            <v>-2.9986363636851365E-3</v>
          </cell>
          <cell r="U125">
            <v>15.636500000000002</v>
          </cell>
          <cell r="V125">
            <v>14.651</v>
          </cell>
        </row>
        <row r="126">
          <cell r="Q126">
            <v>0.65513386750048885</v>
          </cell>
          <cell r="R126">
            <v>0.62237717412546434</v>
          </cell>
          <cell r="S126">
            <v>-3.8090909090909841E-3</v>
          </cell>
          <cell r="T126">
            <v>-2.213636363636251E-3</v>
          </cell>
          <cell r="U126">
            <v>0.26550000000000001</v>
          </cell>
          <cell r="V126">
            <v>0.26550000000000001</v>
          </cell>
        </row>
        <row r="127">
          <cell r="Q127">
            <v>0.32756693375024443</v>
          </cell>
          <cell r="R127">
            <v>0.31118858706273217</v>
          </cell>
          <cell r="S127">
            <v>4.5454545454557405E-3</v>
          </cell>
          <cell r="T127">
            <v>2.8181818181849394E-3</v>
          </cell>
          <cell r="U127">
            <v>2.0249999999999999</v>
          </cell>
          <cell r="V127">
            <v>1.9715</v>
          </cell>
        </row>
        <row r="128">
          <cell r="S128">
            <v>0</v>
          </cell>
          <cell r="T128">
            <v>0</v>
          </cell>
          <cell r="U128">
            <v>0</v>
          </cell>
          <cell r="V128">
            <v>0</v>
          </cell>
        </row>
        <row r="129">
          <cell r="S129">
            <v>0</v>
          </cell>
          <cell r="T129">
            <v>0</v>
          </cell>
          <cell r="U129">
            <v>0</v>
          </cell>
          <cell r="V129">
            <v>0</v>
          </cell>
        </row>
        <row r="130">
          <cell r="S130">
            <v>0</v>
          </cell>
          <cell r="T130">
            <v>0</v>
          </cell>
          <cell r="U130">
            <v>0</v>
          </cell>
          <cell r="V130">
            <v>0</v>
          </cell>
        </row>
        <row r="131">
          <cell r="Q131">
            <v>0</v>
          </cell>
          <cell r="R131">
            <v>0</v>
          </cell>
          <cell r="S131">
            <v>0</v>
          </cell>
          <cell r="T131">
            <v>0</v>
          </cell>
          <cell r="U131">
            <v>0</v>
          </cell>
          <cell r="V131">
            <v>0</v>
          </cell>
        </row>
        <row r="132">
          <cell r="Q132">
            <v>0</v>
          </cell>
          <cell r="R132">
            <v>0</v>
          </cell>
          <cell r="S132">
            <v>27.589823030302984</v>
          </cell>
          <cell r="T132">
            <v>27.393331878787816</v>
          </cell>
          <cell r="U132">
            <v>23.385000000000002</v>
          </cell>
          <cell r="V132">
            <v>22.329499999999999</v>
          </cell>
        </row>
        <row r="133">
          <cell r="Q133">
            <v>0</v>
          </cell>
          <cell r="R133">
            <v>0</v>
          </cell>
          <cell r="S133">
            <v>0</v>
          </cell>
          <cell r="T133">
            <v>0</v>
          </cell>
          <cell r="U133">
            <v>0</v>
          </cell>
          <cell r="V133">
            <v>0</v>
          </cell>
        </row>
        <row r="134">
          <cell r="Q134">
            <v>1.1464842681258554</v>
          </cell>
          <cell r="R134">
            <v>1.0891600547195626</v>
          </cell>
          <cell r="S134">
            <v>2.272727273577857E-4</v>
          </cell>
          <cell r="T134">
            <v>-3.534090909056431E-3</v>
          </cell>
          <cell r="U134">
            <v>13.518500000000001</v>
          </cell>
          <cell r="V134">
            <v>13.048500000000002</v>
          </cell>
        </row>
        <row r="135">
          <cell r="Q135">
            <v>0</v>
          </cell>
          <cell r="R135">
            <v>0</v>
          </cell>
          <cell r="S135">
            <v>2.7272727272737995E-3</v>
          </cell>
          <cell r="T135">
            <v>-3.4090909090842558E-3</v>
          </cell>
          <cell r="U135">
            <v>1.7100000000000002</v>
          </cell>
          <cell r="V135">
            <v>1.4990000000000001</v>
          </cell>
        </row>
        <row r="137">
          <cell r="Q137">
            <v>0</v>
          </cell>
          <cell r="R137">
            <v>0</v>
          </cell>
          <cell r="S137">
            <v>131.61186694884844</v>
          </cell>
          <cell r="T137">
            <v>120.85262260140607</v>
          </cell>
          <cell r="U137">
            <v>46.742350000000002</v>
          </cell>
          <cell r="V137">
            <v>43.147950000000009</v>
          </cell>
        </row>
        <row r="138">
          <cell r="Q138">
            <v>0</v>
          </cell>
          <cell r="R138">
            <v>0</v>
          </cell>
          <cell r="S138">
            <v>0</v>
          </cell>
          <cell r="T138">
            <v>0</v>
          </cell>
          <cell r="U138">
            <v>0</v>
          </cell>
          <cell r="V138">
            <v>0</v>
          </cell>
        </row>
        <row r="139">
          <cell r="Q139">
            <v>0</v>
          </cell>
          <cell r="R139">
            <v>0</v>
          </cell>
          <cell r="S139">
            <v>49.289958333333374</v>
          </cell>
          <cell r="T139">
            <v>41.780372416666701</v>
          </cell>
          <cell r="U139">
            <v>15.635400000000002</v>
          </cell>
          <cell r="V139">
            <v>14.328100000000001</v>
          </cell>
        </row>
        <row r="140">
          <cell r="Q140">
            <v>0</v>
          </cell>
          <cell r="R140">
            <v>0</v>
          </cell>
          <cell r="S140">
            <v>18.258961818181813</v>
          </cell>
          <cell r="T140">
            <v>19.415752727272729</v>
          </cell>
          <cell r="U140">
            <v>4.4978499999999997</v>
          </cell>
          <cell r="V140">
            <v>4.4645999999999999</v>
          </cell>
        </row>
        <row r="141">
          <cell r="Q141">
            <v>0</v>
          </cell>
          <cell r="R141">
            <v>0</v>
          </cell>
          <cell r="S141">
            <v>1.2213039393939464</v>
          </cell>
          <cell r="T141">
            <v>1.2840127424242418</v>
          </cell>
          <cell r="U141">
            <v>3.1981000000000002</v>
          </cell>
          <cell r="V141">
            <v>3.0316000000000001</v>
          </cell>
        </row>
        <row r="142">
          <cell r="Q142">
            <v>0</v>
          </cell>
          <cell r="R142">
            <v>0</v>
          </cell>
          <cell r="S142">
            <v>47.752722727272733</v>
          </cell>
          <cell r="T142">
            <v>46.381659090909082</v>
          </cell>
          <cell r="U142">
            <v>12.17205</v>
          </cell>
          <cell r="V142">
            <v>11.676400000000001</v>
          </cell>
        </row>
        <row r="143">
          <cell r="Q143">
            <v>0</v>
          </cell>
          <cell r="R143">
            <v>0</v>
          </cell>
          <cell r="S143">
            <v>6.6136363642499418E-5</v>
          </cell>
          <cell r="T143">
            <v>1.3082954545495795E-4</v>
          </cell>
          <cell r="U143">
            <v>0.84920000000000018</v>
          </cell>
          <cell r="V143">
            <v>0.84920000000000018</v>
          </cell>
        </row>
        <row r="144">
          <cell r="Q144">
            <v>0</v>
          </cell>
          <cell r="R144">
            <v>0</v>
          </cell>
          <cell r="S144">
            <v>21.038615757575755</v>
          </cell>
          <cell r="T144">
            <v>22.11158696969698</v>
          </cell>
          <cell r="U144">
            <v>8.8613499999999998</v>
          </cell>
          <cell r="V144">
            <v>8.6851000000000003</v>
          </cell>
        </row>
        <row r="145">
          <cell r="Q145">
            <v>0</v>
          </cell>
          <cell r="R145">
            <v>0</v>
          </cell>
          <cell r="S145">
            <v>9.599541363636412</v>
          </cell>
          <cell r="T145">
            <v>10.707691295454573</v>
          </cell>
          <cell r="U145">
            <v>9.6260499999999993</v>
          </cell>
          <cell r="V145">
            <v>9.3704999999999998</v>
          </cell>
        </row>
        <row r="146">
          <cell r="Q146">
            <v>0</v>
          </cell>
          <cell r="R146">
            <v>0</v>
          </cell>
          <cell r="S146">
            <v>0</v>
          </cell>
          <cell r="T146">
            <v>0</v>
          </cell>
          <cell r="U146">
            <v>0</v>
          </cell>
          <cell r="V146">
            <v>0</v>
          </cell>
        </row>
        <row r="147">
          <cell r="Q147">
            <v>0</v>
          </cell>
          <cell r="R147">
            <v>0</v>
          </cell>
          <cell r="S147">
            <v>8.4892009090909113</v>
          </cell>
          <cell r="T147">
            <v>8.5536113636363691</v>
          </cell>
          <cell r="U147">
            <v>4.4781500000000003</v>
          </cell>
          <cell r="V147">
            <v>4.3062500000000004</v>
          </cell>
        </row>
        <row r="148">
          <cell r="Q148">
            <v>0</v>
          </cell>
          <cell r="R148">
            <v>0</v>
          </cell>
          <cell r="S148">
            <v>5.5088435151515185</v>
          </cell>
          <cell r="T148">
            <v>3.4611053393939564</v>
          </cell>
          <cell r="U148">
            <v>20.432600000000001</v>
          </cell>
          <cell r="V148">
            <v>19.228350000000002</v>
          </cell>
        </row>
        <row r="149">
          <cell r="Q149">
            <v>0</v>
          </cell>
          <cell r="R149">
            <v>0</v>
          </cell>
          <cell r="S149">
            <v>-3.4190909090980881E-3</v>
          </cell>
          <cell r="T149">
            <v>-2.5681363636476107E-3</v>
          </cell>
          <cell r="U149">
            <v>3.7584</v>
          </cell>
          <cell r="V149">
            <v>3.6912000000000003</v>
          </cell>
        </row>
        <row r="150">
          <cell r="Q150">
            <v>0</v>
          </cell>
          <cell r="R150">
            <v>0</v>
          </cell>
          <cell r="S150">
            <v>281.68720327272723</v>
          </cell>
          <cell r="T150">
            <v>269.6765711090909</v>
          </cell>
          <cell r="U150">
            <v>14.616800000000001</v>
          </cell>
          <cell r="V150">
            <v>13.962200000000001</v>
          </cell>
        </row>
        <row r="172">
          <cell r="Q172">
            <v>0.32756693375024443</v>
          </cell>
          <cell r="R172">
            <v>0.31118858706273217</v>
          </cell>
          <cell r="S172">
            <v>48.98312252964427</v>
          </cell>
          <cell r="T172">
            <v>47.310966403162055</v>
          </cell>
          <cell r="U172">
            <v>0</v>
          </cell>
          <cell r="V172">
            <v>0</v>
          </cell>
        </row>
        <row r="174">
          <cell r="Q174">
            <v>3.8887998864758209</v>
          </cell>
          <cell r="R174">
            <v>3.6943598921520295</v>
          </cell>
          <cell r="S174">
            <v>6.8890518083719599E-4</v>
          </cell>
          <cell r="T174">
            <v>-6.8644916909477161E-4</v>
          </cell>
          <cell r="U174">
            <v>0</v>
          </cell>
          <cell r="V174">
            <v>0</v>
          </cell>
        </row>
        <row r="176">
          <cell r="Q176">
            <v>0</v>
          </cell>
          <cell r="R176">
            <v>0</v>
          </cell>
          <cell r="S176">
            <v>0</v>
          </cell>
          <cell r="T176">
            <v>0</v>
          </cell>
          <cell r="U176">
            <v>0</v>
          </cell>
          <cell r="V176">
            <v>0</v>
          </cell>
        </row>
        <row r="181">
          <cell r="Q181">
            <v>0</v>
          </cell>
          <cell r="R181">
            <v>0</v>
          </cell>
          <cell r="S181">
            <v>26.311854545454551</v>
          </cell>
          <cell r="T181">
            <v>25.002381818181831</v>
          </cell>
          <cell r="U181">
            <v>7.3819999999999997</v>
          </cell>
          <cell r="V181">
            <v>7.0135000000000005</v>
          </cell>
        </row>
        <row r="182">
          <cell r="Q182">
            <v>0</v>
          </cell>
          <cell r="R182">
            <v>0</v>
          </cell>
          <cell r="S182">
            <v>0</v>
          </cell>
          <cell r="T182">
            <v>0</v>
          </cell>
          <cell r="U182">
            <v>0</v>
          </cell>
          <cell r="V182">
            <v>0</v>
          </cell>
        </row>
        <row r="184">
          <cell r="Q184">
            <v>2.7529411764705882</v>
          </cell>
          <cell r="R184">
            <v>2.6152941176470592</v>
          </cell>
          <cell r="S184">
            <v>2.4772727272743822E-3</v>
          </cell>
          <cell r="T184">
            <v>5.1136363630632786E-5</v>
          </cell>
          <cell r="U184">
            <v>2.3039999999999998</v>
          </cell>
          <cell r="V184">
            <v>2.3039999999999998</v>
          </cell>
        </row>
        <row r="189">
          <cell r="Q189">
            <v>0</v>
          </cell>
          <cell r="R189">
            <v>0</v>
          </cell>
          <cell r="S189">
            <v>0</v>
          </cell>
          <cell r="T189">
            <v>0</v>
          </cell>
          <cell r="U189">
            <v>0</v>
          </cell>
          <cell r="V189">
            <v>0</v>
          </cell>
        </row>
        <row r="191">
          <cell r="Q191">
            <v>0.32756693375024443</v>
          </cell>
          <cell r="R191">
            <v>0.31118858706273217</v>
          </cell>
          <cell r="S191">
            <v>2.0000000000006679E-3</v>
          </cell>
          <cell r="T191">
            <v>-3.9999999999977831E-3</v>
          </cell>
          <cell r="U191">
            <v>0.35800000000000004</v>
          </cell>
          <cell r="V191">
            <v>0.32400000000000007</v>
          </cell>
        </row>
        <row r="192">
          <cell r="Q192">
            <v>0</v>
          </cell>
          <cell r="R192">
            <v>0</v>
          </cell>
          <cell r="S192">
            <v>2.7272727272702468E-3</v>
          </cell>
          <cell r="T192">
            <v>3.590909090888772E-3</v>
          </cell>
          <cell r="U192">
            <v>0</v>
          </cell>
          <cell r="V192">
            <v>0</v>
          </cell>
        </row>
        <row r="193">
          <cell r="Q193">
            <v>0.63529411764705879</v>
          </cell>
          <cell r="R193">
            <v>0.60352941176470587</v>
          </cell>
          <cell r="S193">
            <v>4.5833992094799214E-3</v>
          </cell>
          <cell r="T193">
            <v>5.6422924900800808E-4</v>
          </cell>
          <cell r="U193">
            <v>1.1993999999999998</v>
          </cell>
          <cell r="V193">
            <v>1.1702999999999999</v>
          </cell>
        </row>
        <row r="194">
          <cell r="Q194">
            <v>2.7529411764705882</v>
          </cell>
          <cell r="R194">
            <v>2.6152941176470592</v>
          </cell>
          <cell r="S194">
            <v>-3.8031620554441758E-3</v>
          </cell>
          <cell r="T194">
            <v>4.3669960473362579E-3</v>
          </cell>
          <cell r="U194">
            <v>29.944000000000003</v>
          </cell>
          <cell r="V194">
            <v>28.927999999999997</v>
          </cell>
        </row>
        <row r="195">
          <cell r="Q195">
            <v>1.9058823529411766</v>
          </cell>
          <cell r="R195">
            <v>1.8105882352941178</v>
          </cell>
          <cell r="S195">
            <v>4.6863636363667638E-3</v>
          </cell>
          <cell r="T195">
            <v>-2.1079545454654181E-3</v>
          </cell>
          <cell r="U195">
            <v>4.1920000000000002</v>
          </cell>
          <cell r="V195">
            <v>4.0875000000000004</v>
          </cell>
        </row>
        <row r="196">
          <cell r="Q196">
            <v>0</v>
          </cell>
          <cell r="R196">
            <v>0</v>
          </cell>
          <cell r="S196">
            <v>0</v>
          </cell>
          <cell r="T196">
            <v>0</v>
          </cell>
          <cell r="U196">
            <v>0</v>
          </cell>
          <cell r="V196">
            <v>0</v>
          </cell>
        </row>
        <row r="230">
          <cell r="Q230">
            <v>0</v>
          </cell>
          <cell r="R230">
            <v>0</v>
          </cell>
          <cell r="S230">
            <v>29.185254545454541</v>
          </cell>
          <cell r="T230">
            <v>20.347131818181822</v>
          </cell>
          <cell r="U230">
            <v>23.649000000000001</v>
          </cell>
          <cell r="V230">
            <v>21.664500000000004</v>
          </cell>
        </row>
        <row r="231">
          <cell r="Q231">
            <v>0</v>
          </cell>
          <cell r="R231">
            <v>0</v>
          </cell>
          <cell r="S231">
            <v>2.0909090910947725E-4</v>
          </cell>
          <cell r="T231">
            <v>-3.3863636363804517E-3</v>
          </cell>
          <cell r="U231">
            <v>20.255500000000001</v>
          </cell>
          <cell r="V231">
            <v>19.205500000000001</v>
          </cell>
        </row>
        <row r="232">
          <cell r="Q232">
            <v>0</v>
          </cell>
          <cell r="R232">
            <v>0</v>
          </cell>
          <cell r="S232">
            <v>317.42667272727266</v>
          </cell>
          <cell r="T232">
            <v>304.48969909090908</v>
          </cell>
          <cell r="U232">
            <v>102.73399999999999</v>
          </cell>
          <cell r="V232">
            <v>97.869000000000014</v>
          </cell>
        </row>
        <row r="233">
          <cell r="Q233">
            <v>0</v>
          </cell>
          <cell r="R233">
            <v>0</v>
          </cell>
          <cell r="S233">
            <v>37.152327272727248</v>
          </cell>
          <cell r="T233">
            <v>34.428690909090903</v>
          </cell>
          <cell r="U233">
            <v>23.616</v>
          </cell>
          <cell r="V233">
            <v>22.3535</v>
          </cell>
        </row>
        <row r="234">
          <cell r="Q234">
            <v>0</v>
          </cell>
          <cell r="R234">
            <v>0</v>
          </cell>
          <cell r="S234">
            <v>114.97436363636365</v>
          </cell>
          <cell r="T234">
            <v>110.81189545454545</v>
          </cell>
          <cell r="U234">
            <v>20.8825</v>
          </cell>
          <cell r="V234">
            <v>19.997</v>
          </cell>
        </row>
        <row r="237">
          <cell r="Q237">
            <v>0</v>
          </cell>
          <cell r="R237">
            <v>0</v>
          </cell>
          <cell r="S237">
            <v>225.24597799999995</v>
          </cell>
          <cell r="T237">
            <v>213.36870000909084</v>
          </cell>
          <cell r="U237">
            <v>31.181000000000001</v>
          </cell>
          <cell r="V237">
            <v>29.988500000000002</v>
          </cell>
        </row>
        <row r="238">
          <cell r="Q238">
            <v>0</v>
          </cell>
          <cell r="R238">
            <v>0</v>
          </cell>
          <cell r="S238">
            <v>0.93599999999999639</v>
          </cell>
          <cell r="T238">
            <v>2.2499999999983089E-3</v>
          </cell>
          <cell r="U238">
            <v>4.0289999999999999</v>
          </cell>
          <cell r="V238">
            <v>3.6990000000000003</v>
          </cell>
        </row>
        <row r="239">
          <cell r="Q239">
            <v>0</v>
          </cell>
          <cell r="R239">
            <v>0</v>
          </cell>
          <cell r="S239">
            <v>116.59832386363641</v>
          </cell>
          <cell r="T239">
            <v>113.55186357954547</v>
          </cell>
          <cell r="U239">
            <v>22.216500000000003</v>
          </cell>
          <cell r="V239">
            <v>21.658000000000001</v>
          </cell>
        </row>
        <row r="243">
          <cell r="Q243">
            <v>0</v>
          </cell>
          <cell r="R243">
            <v>0</v>
          </cell>
          <cell r="S243">
            <v>3.6363636363674345E-3</v>
          </cell>
          <cell r="T243">
            <v>-3.5454545454385311E-3</v>
          </cell>
          <cell r="U243">
            <v>7.3920000000000003</v>
          </cell>
          <cell r="V243">
            <v>7.182500000000001</v>
          </cell>
        </row>
        <row r="245">
          <cell r="Q245">
            <v>0</v>
          </cell>
          <cell r="R245">
            <v>0</v>
          </cell>
          <cell r="S245">
            <v>96.211800000000025</v>
          </cell>
          <cell r="T245">
            <v>97.051500000000047</v>
          </cell>
          <cell r="U245">
            <v>24.759</v>
          </cell>
          <cell r="V245">
            <v>24.075000000000003</v>
          </cell>
        </row>
        <row r="246">
          <cell r="Q246">
            <v>0</v>
          </cell>
          <cell r="R246">
            <v>0</v>
          </cell>
          <cell r="S246">
            <v>2.2727272727292025E-3</v>
          </cell>
          <cell r="T246">
            <v>-3.3409090908893546E-3</v>
          </cell>
          <cell r="U246">
            <v>3.5500000000000003</v>
          </cell>
          <cell r="V246">
            <v>3.4090000000000007</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4-09"/>
      <sheetName val="13-09"/>
      <sheetName val="12-09"/>
      <sheetName val="11-09"/>
      <sheetName val="08-09"/>
      <sheetName val="07-09"/>
      <sheetName val="06-09"/>
      <sheetName val="05-09"/>
      <sheetName val="01-09"/>
      <sheetName val="reference"/>
      <sheetName val="essbase"/>
      <sheetName val="tab to do roll"/>
      <sheetName val="Q2 QTD"/>
      <sheetName val="Q3 QTD"/>
      <sheetName val="bonus Jan 06"/>
      <sheetName val="bonus Feb 06"/>
      <sheetName val="bonus Mar 06"/>
      <sheetName val="bonus Apr"/>
      <sheetName val="bonus May"/>
      <sheetName val="bonus June"/>
      <sheetName val="bonus July"/>
      <sheetName val="bonus Aug"/>
      <sheetName val="bonus yesterday"/>
      <sheetName val="bonus daily"/>
      <sheetName val="bonus oct"/>
      <sheetName val="oct MTD average"/>
      <sheetName val="oct MTD"/>
      <sheetName val="oct 27b"/>
      <sheetName val="lon+asia detail"/>
      <sheetName val="oct 27"/>
      <sheetName val="variable c+w asia"/>
      <sheetName val="variable c+w eur"/>
      <sheetName val="Fixed"/>
      <sheetName val="from Global"/>
      <sheetName val="Daily"/>
      <sheetName val="Jan MTD average test"/>
      <sheetName val="Jan MTD test"/>
      <sheetName val="Summary Global"/>
      <sheetName val="Summary London"/>
      <sheetName val="Notes London"/>
      <sheetName val="Summary NY"/>
      <sheetName val="Summary Asia"/>
      <sheetName val="Notes Asia"/>
      <sheetName val="Summary Pollak"/>
      <sheetName val="ENTITY"/>
      <sheetName val="UK EXP INPUT"/>
      <sheetName val="UK EQUITIES1"/>
      <sheetName val="Euros Report"/>
      <sheetName val="Futures Report"/>
      <sheetName val="eSpeed London master"/>
      <sheetName val="eSpeed London"/>
      <sheetName val="eSpeed Asia master"/>
      <sheetName val="eSpeed Asia"/>
      <sheetName val="tab_to_do_roll"/>
      <sheetName val="Q2_QTD"/>
      <sheetName val="Q3_QTD"/>
      <sheetName val="bonus_Jan_06"/>
      <sheetName val="bonus_Feb_06"/>
      <sheetName val="bonus_Mar_06"/>
      <sheetName val="bonus_Apr"/>
      <sheetName val="bonus_May"/>
      <sheetName val="bonus_June"/>
      <sheetName val="bonus_July"/>
      <sheetName val="bonus_Aug"/>
      <sheetName val="bonus_yesterday"/>
      <sheetName val="bonus_daily"/>
      <sheetName val="bonus_oct"/>
      <sheetName val="oct_MTD_average"/>
      <sheetName val="oct_MTD"/>
      <sheetName val="oct_27b"/>
      <sheetName val="lon+asia_detail"/>
      <sheetName val="oct_27"/>
      <sheetName val="variable_c+w_asia"/>
      <sheetName val="variable_c+w_eur"/>
      <sheetName val="from_Global"/>
      <sheetName val="Jan_MTD_average_test"/>
      <sheetName val="Jan_MTD_test"/>
      <sheetName val="Summary_Global"/>
      <sheetName val="Summary_London"/>
      <sheetName val="Notes_London"/>
      <sheetName val="Summary_NY"/>
      <sheetName val="Summary_Asia"/>
      <sheetName val="Notes_Asia"/>
      <sheetName val="Summary_Pollak"/>
      <sheetName val="eSpeed_London_master"/>
      <sheetName val="eSpeed_London"/>
      <sheetName val="eSpeed_Asia_master"/>
      <sheetName val="eSpeed_Asia"/>
      <sheetName val="UK_EXP_INPUT"/>
      <sheetName val="UK_EQUITIES1"/>
      <sheetName val="Euros_Report"/>
      <sheetName val="Futures_Report"/>
      <sheetName val="tab_to_do_roll1"/>
      <sheetName val="Q2_QTD1"/>
      <sheetName val="Q3_QTD1"/>
      <sheetName val="bonus_Jan_061"/>
      <sheetName val="bonus_Feb_061"/>
      <sheetName val="bonus_Mar_061"/>
      <sheetName val="bonus_Apr1"/>
      <sheetName val="bonus_May1"/>
      <sheetName val="bonus_June1"/>
      <sheetName val="bonus_July1"/>
      <sheetName val="bonus_Aug1"/>
      <sheetName val="bonus_yesterday1"/>
      <sheetName val="bonus_daily1"/>
      <sheetName val="bonus_oct1"/>
      <sheetName val="oct_MTD_average1"/>
      <sheetName val="oct_MTD1"/>
      <sheetName val="oct_27b1"/>
      <sheetName val="lon+asia_detail1"/>
      <sheetName val="oct_271"/>
      <sheetName val="variable_c+w_asia1"/>
      <sheetName val="variable_c+w_eur1"/>
      <sheetName val="from_Global1"/>
      <sheetName val="Jan_MTD_average_test1"/>
      <sheetName val="Jan_MTD_test1"/>
      <sheetName val="Summary_Global1"/>
      <sheetName val="Summary_London1"/>
      <sheetName val="Notes_London1"/>
      <sheetName val="Summary_NY1"/>
      <sheetName val="Summary_Asia1"/>
      <sheetName val="Notes_Asia1"/>
      <sheetName val="Summary_Pollak1"/>
      <sheetName val="eSpeed_London_master1"/>
      <sheetName val="eSpeed_London1"/>
      <sheetName val="eSpeed_Asia_master1"/>
      <sheetName val="eSpeed_Asia1"/>
      <sheetName val="UK_EXP_INPUT1"/>
      <sheetName val="UK_EQUITIES11"/>
      <sheetName val="Euros_Report1"/>
      <sheetName val="Futures_Repor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17">
          <cell r="Q17">
            <v>65.107586398852732</v>
          </cell>
          <cell r="R17">
            <v>60.657007078910091</v>
          </cell>
          <cell r="S17">
            <v>225.27531022727271</v>
          </cell>
          <cell r="T17">
            <v>214.06454471590905</v>
          </cell>
          <cell r="U17">
            <v>49.666000000000004</v>
          </cell>
          <cell r="V17">
            <v>47.188000000000002</v>
          </cell>
        </row>
        <row r="19">
          <cell r="Q19">
            <v>0.65513386750048885</v>
          </cell>
          <cell r="R19">
            <v>0.62237717412546434</v>
          </cell>
          <cell r="S19">
            <v>435.9979034090909</v>
          </cell>
          <cell r="T19">
            <v>427.84032823863635</v>
          </cell>
          <cell r="U19">
            <v>52.301500000000004</v>
          </cell>
          <cell r="V19">
            <v>51.107500000000002</v>
          </cell>
        </row>
        <row r="23">
          <cell r="Q23">
            <v>57.550000000000004</v>
          </cell>
          <cell r="R23">
            <v>54.900000000000006</v>
          </cell>
          <cell r="S23">
            <v>0</v>
          </cell>
          <cell r="T23">
            <v>0</v>
          </cell>
          <cell r="U23">
            <v>0</v>
          </cell>
          <cell r="V23">
            <v>0</v>
          </cell>
        </row>
        <row r="33">
          <cell r="Q33">
            <v>1.1464842681258554</v>
          </cell>
          <cell r="R33">
            <v>1.0891600547195626</v>
          </cell>
          <cell r="S33">
            <v>100.69816363636365</v>
          </cell>
          <cell r="T33">
            <v>95.200295454545454</v>
          </cell>
          <cell r="U33">
            <v>12.545500000000001</v>
          </cell>
          <cell r="V33">
            <v>11.870000000000001</v>
          </cell>
        </row>
        <row r="34">
          <cell r="Q34">
            <v>1.3102677350009777</v>
          </cell>
          <cell r="R34">
            <v>1.2447543482509287</v>
          </cell>
          <cell r="S34">
            <v>7.288296590909086</v>
          </cell>
          <cell r="T34">
            <v>11.631131761363635</v>
          </cell>
          <cell r="U34">
            <v>9.4644999999999992</v>
          </cell>
          <cell r="V34">
            <v>9.4620000000000015</v>
          </cell>
        </row>
        <row r="35">
          <cell r="Q35">
            <v>0</v>
          </cell>
          <cell r="R35">
            <v>0</v>
          </cell>
          <cell r="S35">
            <v>90.124000000000009</v>
          </cell>
          <cell r="T35">
            <v>79.260500000000008</v>
          </cell>
          <cell r="U35">
            <v>8.7345000000000006</v>
          </cell>
          <cell r="V35">
            <v>7.7680000000000007</v>
          </cell>
        </row>
        <row r="36">
          <cell r="Q36">
            <v>0</v>
          </cell>
          <cell r="R36">
            <v>0</v>
          </cell>
          <cell r="S36">
            <v>0</v>
          </cell>
          <cell r="T36">
            <v>0</v>
          </cell>
          <cell r="U36">
            <v>0</v>
          </cell>
          <cell r="V36">
            <v>0</v>
          </cell>
        </row>
        <row r="38">
          <cell r="Q38">
            <v>2.2986303901934741</v>
          </cell>
          <cell r="R38">
            <v>2.1836988706838008</v>
          </cell>
          <cell r="S38">
            <v>56.288807954545476</v>
          </cell>
          <cell r="T38">
            <v>42.809617556818196</v>
          </cell>
          <cell r="U38">
            <v>23.1905</v>
          </cell>
          <cell r="V38">
            <v>20.964500000000001</v>
          </cell>
        </row>
        <row r="40">
          <cell r="Q40">
            <v>0</v>
          </cell>
          <cell r="R40">
            <v>0</v>
          </cell>
          <cell r="S40">
            <v>0</v>
          </cell>
          <cell r="T40">
            <v>0</v>
          </cell>
          <cell r="U40">
            <v>0</v>
          </cell>
          <cell r="V40">
            <v>0</v>
          </cell>
        </row>
        <row r="41">
          <cell r="Q41">
            <v>0</v>
          </cell>
          <cell r="R41">
            <v>0</v>
          </cell>
          <cell r="S41">
            <v>0</v>
          </cell>
          <cell r="T41">
            <v>0</v>
          </cell>
          <cell r="U41">
            <v>0</v>
          </cell>
          <cell r="V41">
            <v>0</v>
          </cell>
        </row>
        <row r="42">
          <cell r="Q42">
            <v>0</v>
          </cell>
          <cell r="R42">
            <v>0</v>
          </cell>
          <cell r="S42">
            <v>1810.6483855036367</v>
          </cell>
          <cell r="T42">
            <v>1741.4275797272728</v>
          </cell>
          <cell r="U42">
            <v>219.30177500000002</v>
          </cell>
          <cell r="V42">
            <v>210.0129</v>
          </cell>
        </row>
        <row r="43">
          <cell r="Q43">
            <v>0</v>
          </cell>
          <cell r="R43">
            <v>0</v>
          </cell>
          <cell r="S43">
            <v>18.981178630544917</v>
          </cell>
          <cell r="T43">
            <v>27.309389557497653</v>
          </cell>
          <cell r="U43">
            <v>6.1511994329393351</v>
          </cell>
          <cell r="V43">
            <v>6.8744472233456992</v>
          </cell>
        </row>
        <row r="44">
          <cell r="Q44">
            <v>0</v>
          </cell>
          <cell r="R44">
            <v>0</v>
          </cell>
          <cell r="S44">
            <v>99.005300929272707</v>
          </cell>
          <cell r="T44">
            <v>99.248124558859104</v>
          </cell>
          <cell r="U44">
            <v>10.997680672268908</v>
          </cell>
          <cell r="V44">
            <v>10.803096638655463</v>
          </cell>
        </row>
        <row r="45">
          <cell r="Q45">
            <v>0</v>
          </cell>
          <cell r="R45">
            <v>0</v>
          </cell>
          <cell r="S45">
            <v>1653.2128206665941</v>
          </cell>
          <cell r="T45">
            <v>1662.3884831870646</v>
          </cell>
          <cell r="U45">
            <v>79.28731471450665</v>
          </cell>
          <cell r="V45">
            <v>76.621917478781313</v>
          </cell>
        </row>
        <row r="46">
          <cell r="Q46">
            <v>0</v>
          </cell>
          <cell r="R46">
            <v>0</v>
          </cell>
          <cell r="S46">
            <v>808.0232169327362</v>
          </cell>
          <cell r="T46">
            <v>759.26557881337249</v>
          </cell>
          <cell r="U46">
            <v>103.38603125954621</v>
          </cell>
          <cell r="V46">
            <v>96.791354696568916</v>
          </cell>
        </row>
        <row r="47">
          <cell r="Q47">
            <v>0</v>
          </cell>
          <cell r="R47">
            <v>0</v>
          </cell>
          <cell r="S47">
            <v>413.85284510084512</v>
          </cell>
          <cell r="T47">
            <v>389.55530284580277</v>
          </cell>
          <cell r="U47">
            <v>49.898500000000006</v>
          </cell>
          <cell r="V47">
            <v>47.170999999999999</v>
          </cell>
        </row>
        <row r="48">
          <cell r="Q48">
            <v>0</v>
          </cell>
          <cell r="R48">
            <v>0</v>
          </cell>
          <cell r="S48">
            <v>10.586881818181816</v>
          </cell>
          <cell r="T48">
            <v>10.249697727272729</v>
          </cell>
          <cell r="U48">
            <v>4.0104999999999995</v>
          </cell>
          <cell r="V48">
            <v>3.84</v>
          </cell>
        </row>
        <row r="49">
          <cell r="Q49">
            <v>0</v>
          </cell>
          <cell r="R49">
            <v>0</v>
          </cell>
          <cell r="S49">
            <v>22.674504545454546</v>
          </cell>
          <cell r="T49">
            <v>24.251031818181811</v>
          </cell>
          <cell r="U49">
            <v>2.5034000000000001</v>
          </cell>
          <cell r="V49">
            <v>2.4948000000000001</v>
          </cell>
        </row>
        <row r="50">
          <cell r="Q50">
            <v>0</v>
          </cell>
          <cell r="R50">
            <v>0</v>
          </cell>
          <cell r="S50">
            <v>196.2294568719569</v>
          </cell>
          <cell r="T50">
            <v>173.59635902835902</v>
          </cell>
          <cell r="U50">
            <v>38.067500000000003</v>
          </cell>
          <cell r="V50">
            <v>34.7395</v>
          </cell>
        </row>
        <row r="51">
          <cell r="Q51">
            <v>0</v>
          </cell>
          <cell r="R51">
            <v>0</v>
          </cell>
          <cell r="S51">
            <v>0</v>
          </cell>
          <cell r="T51">
            <v>0</v>
          </cell>
          <cell r="U51">
            <v>0</v>
          </cell>
          <cell r="V51">
            <v>0</v>
          </cell>
        </row>
        <row r="53">
          <cell r="Q53">
            <v>2.3683586081349417</v>
          </cell>
          <cell r="R53">
            <v>2.1261081777281943</v>
          </cell>
          <cell r="S53">
            <v>-9.4696969696528299E-4</v>
          </cell>
          <cell r="T53">
            <v>-1.7996212121218491E-3</v>
          </cell>
          <cell r="U53">
            <v>3.3380000000000005</v>
          </cell>
          <cell r="V53">
            <v>3.226</v>
          </cell>
        </row>
        <row r="54">
          <cell r="Q54">
            <v>7.0720841227347302</v>
          </cell>
          <cell r="R54">
            <v>6.6900799165979929</v>
          </cell>
          <cell r="S54">
            <v>16.322249242424263</v>
          </cell>
          <cell r="T54">
            <v>14.326906780303041</v>
          </cell>
          <cell r="U54">
            <v>19.551000000000002</v>
          </cell>
          <cell r="V54">
            <v>18.448</v>
          </cell>
        </row>
        <row r="55">
          <cell r="Q55">
            <v>6.1956744149333316</v>
          </cell>
          <cell r="R55">
            <v>6.1060666941866648</v>
          </cell>
          <cell r="S55">
            <v>2.9123169507575764</v>
          </cell>
          <cell r="T55">
            <v>-6.3389678030478791E-4</v>
          </cell>
          <cell r="U55">
            <v>11.599500000000001</v>
          </cell>
          <cell r="V55">
            <v>10.623000000000001</v>
          </cell>
        </row>
        <row r="56">
          <cell r="Q56">
            <v>1.8856079165266495</v>
          </cell>
          <cell r="R56">
            <v>1.745618520700317</v>
          </cell>
          <cell r="S56">
            <v>-4.5984848484845742E-3</v>
          </cell>
          <cell r="T56">
            <v>5.8143939393806576E-4</v>
          </cell>
          <cell r="U56">
            <v>2.371</v>
          </cell>
          <cell r="V56">
            <v>2.2025000000000001</v>
          </cell>
        </row>
        <row r="57">
          <cell r="Q57">
            <v>1.7962491585760079</v>
          </cell>
          <cell r="R57">
            <v>1.5259407006472077</v>
          </cell>
          <cell r="S57">
            <v>22.973444981060595</v>
          </cell>
          <cell r="T57">
            <v>24.909447732007571</v>
          </cell>
          <cell r="U57">
            <v>5.6085000000000003</v>
          </cell>
          <cell r="V57">
            <v>5.6085000000000003</v>
          </cell>
        </row>
        <row r="58">
          <cell r="Q58">
            <v>8.1332044047007201</v>
          </cell>
          <cell r="R58">
            <v>7.1312181844656841</v>
          </cell>
          <cell r="S58">
            <v>17.147435132575758</v>
          </cell>
          <cell r="T58">
            <v>17.582193375946964</v>
          </cell>
          <cell r="U58">
            <v>6.8569999999999993</v>
          </cell>
          <cell r="V58">
            <v>6.6459999999999999</v>
          </cell>
        </row>
        <row r="59">
          <cell r="Q59">
            <v>67.035752211879</v>
          </cell>
          <cell r="R59">
            <v>63.347214601285053</v>
          </cell>
          <cell r="S59">
            <v>642.06870511363638</v>
          </cell>
          <cell r="T59">
            <v>603.02735985795459</v>
          </cell>
          <cell r="U59">
            <v>78.881</v>
          </cell>
          <cell r="V59">
            <v>74.228999999999999</v>
          </cell>
        </row>
        <row r="60">
          <cell r="Q60">
            <v>0</v>
          </cell>
          <cell r="R60">
            <v>0</v>
          </cell>
          <cell r="S60">
            <v>88.899159375000067</v>
          </cell>
          <cell r="T60">
            <v>67.760951406250058</v>
          </cell>
          <cell r="U60">
            <v>32.793500000000002</v>
          </cell>
          <cell r="V60">
            <v>29.484500000000004</v>
          </cell>
        </row>
        <row r="62">
          <cell r="Q62">
            <v>5.8518508695006508</v>
          </cell>
          <cell r="R62">
            <v>5.595595826025618</v>
          </cell>
          <cell r="S62">
            <v>35.086931628787887</v>
          </cell>
          <cell r="T62">
            <v>41.607079535984838</v>
          </cell>
          <cell r="U62">
            <v>25.371000000000002</v>
          </cell>
          <cell r="V62">
            <v>25.348500000000001</v>
          </cell>
        </row>
        <row r="63">
          <cell r="Q63">
            <v>92.916449609055647</v>
          </cell>
          <cell r="R63">
            <v>87.967070128602884</v>
          </cell>
          <cell r="S63">
            <v>22.378050393939372</v>
          </cell>
          <cell r="T63">
            <v>24.292597874242418</v>
          </cell>
          <cell r="U63">
            <v>10.291</v>
          </cell>
          <cell r="V63">
            <v>10.113500000000002</v>
          </cell>
        </row>
        <row r="64">
          <cell r="Q64">
            <v>1.8845454545454541</v>
          </cell>
          <cell r="R64">
            <v>1.7903181818181813</v>
          </cell>
          <cell r="S64">
            <v>0</v>
          </cell>
          <cell r="T64">
            <v>0</v>
          </cell>
          <cell r="U64">
            <v>0</v>
          </cell>
          <cell r="V64">
            <v>0</v>
          </cell>
        </row>
        <row r="66">
          <cell r="Q66">
            <v>16.784933995788343</v>
          </cell>
          <cell r="R66">
            <v>15.698351295998926</v>
          </cell>
          <cell r="S66">
            <v>4.3466840909091005</v>
          </cell>
          <cell r="T66">
            <v>5.7821048863636602</v>
          </cell>
          <cell r="U66">
            <v>13.406500000000001</v>
          </cell>
          <cell r="V66">
            <v>12.912000000000001</v>
          </cell>
        </row>
        <row r="69">
          <cell r="U69">
            <v>0</v>
          </cell>
          <cell r="V69">
            <v>0</v>
          </cell>
        </row>
        <row r="72">
          <cell r="Q72">
            <v>0.34067884060721054</v>
          </cell>
          <cell r="R72">
            <v>0.32364489857685003</v>
          </cell>
          <cell r="S72">
            <v>-3.2136363636396936E-3</v>
          </cell>
          <cell r="T72">
            <v>2.4470454545451048E-3</v>
          </cell>
          <cell r="U72">
            <v>0</v>
          </cell>
          <cell r="V72">
            <v>0</v>
          </cell>
        </row>
        <row r="73">
          <cell r="Q73">
            <v>0</v>
          </cell>
          <cell r="R73">
            <v>0</v>
          </cell>
          <cell r="S73">
            <v>-3.5090909090911282E-3</v>
          </cell>
          <cell r="T73">
            <v>-3.3336363636422561E-3</v>
          </cell>
          <cell r="U73">
            <v>0</v>
          </cell>
          <cell r="V73">
            <v>0</v>
          </cell>
        </row>
        <row r="76">
          <cell r="Q76">
            <v>21.021181498401624</v>
          </cell>
          <cell r="R76">
            <v>19.960918423481544</v>
          </cell>
          <cell r="S76">
            <v>297.41617878787872</v>
          </cell>
          <cell r="T76">
            <v>279.28591484848482</v>
          </cell>
          <cell r="U76">
            <v>0</v>
          </cell>
          <cell r="V76">
            <v>0</v>
          </cell>
        </row>
        <row r="77">
          <cell r="Q77">
            <v>0</v>
          </cell>
          <cell r="R77">
            <v>0</v>
          </cell>
          <cell r="S77">
            <v>8.7660909090909129</v>
          </cell>
          <cell r="T77">
            <v>-4.463636363635004E-3</v>
          </cell>
          <cell r="U77">
            <v>0</v>
          </cell>
          <cell r="V77">
            <v>0</v>
          </cell>
        </row>
        <row r="78">
          <cell r="Q78">
            <v>0</v>
          </cell>
          <cell r="R78">
            <v>0</v>
          </cell>
          <cell r="S78">
            <v>40.438531250000011</v>
          </cell>
          <cell r="T78">
            <v>40.343804687500004</v>
          </cell>
          <cell r="U78">
            <v>0</v>
          </cell>
          <cell r="V78">
            <v>0</v>
          </cell>
        </row>
        <row r="79">
          <cell r="U79">
            <v>0</v>
          </cell>
          <cell r="V79">
            <v>0</v>
          </cell>
        </row>
        <row r="80">
          <cell r="U80">
            <v>0</v>
          </cell>
          <cell r="V80">
            <v>0</v>
          </cell>
        </row>
        <row r="81">
          <cell r="Q81">
            <v>4.7493912018761009</v>
          </cell>
          <cell r="R81">
            <v>4.3723286417822953</v>
          </cell>
          <cell r="S81">
            <v>35.345300000000009</v>
          </cell>
          <cell r="T81">
            <v>41.514145909090914</v>
          </cell>
          <cell r="U81">
            <v>18.389500000000002</v>
          </cell>
          <cell r="V81">
            <v>17.925000000000001</v>
          </cell>
        </row>
        <row r="82">
          <cell r="Q82">
            <v>0</v>
          </cell>
          <cell r="R82">
            <v>0</v>
          </cell>
          <cell r="S82">
            <v>0</v>
          </cell>
          <cell r="T82">
            <v>0</v>
          </cell>
          <cell r="U82">
            <v>0</v>
          </cell>
          <cell r="V82">
            <v>0</v>
          </cell>
        </row>
        <row r="83">
          <cell r="U83">
            <v>0</v>
          </cell>
          <cell r="V83">
            <v>0</v>
          </cell>
        </row>
        <row r="84">
          <cell r="Q84">
            <v>0</v>
          </cell>
          <cell r="R84">
            <v>0</v>
          </cell>
          <cell r="S84">
            <v>94.213636363636354</v>
          </cell>
          <cell r="T84">
            <v>89.502954545454529</v>
          </cell>
          <cell r="U84">
            <v>0</v>
          </cell>
          <cell r="V84">
            <v>0</v>
          </cell>
        </row>
        <row r="85">
          <cell r="U85">
            <v>0</v>
          </cell>
          <cell r="V85">
            <v>0</v>
          </cell>
        </row>
        <row r="86">
          <cell r="Q86">
            <v>0</v>
          </cell>
          <cell r="R86">
            <v>0</v>
          </cell>
          <cell r="S86">
            <v>145.91446616371823</v>
          </cell>
          <cell r="T86">
            <v>140.89853476689595</v>
          </cell>
          <cell r="U86">
            <v>0</v>
          </cell>
          <cell r="V86">
            <v>0</v>
          </cell>
        </row>
        <row r="87">
          <cell r="Q87">
            <v>0</v>
          </cell>
          <cell r="R87">
            <v>0</v>
          </cell>
          <cell r="S87">
            <v>3.9393939394187782E-3</v>
          </cell>
          <cell r="T87">
            <v>4.2424242424488057E-3</v>
          </cell>
          <cell r="U87">
            <v>0</v>
          </cell>
          <cell r="V87">
            <v>0</v>
          </cell>
        </row>
        <row r="89">
          <cell r="Q89">
            <v>0</v>
          </cell>
          <cell r="R89">
            <v>0</v>
          </cell>
          <cell r="S89">
            <v>0</v>
          </cell>
          <cell r="T89">
            <v>0</v>
          </cell>
          <cell r="U89">
            <v>0</v>
          </cell>
          <cell r="V89">
            <v>0</v>
          </cell>
        </row>
        <row r="90">
          <cell r="U90">
            <v>0</v>
          </cell>
          <cell r="V90">
            <v>0</v>
          </cell>
        </row>
        <row r="91">
          <cell r="U91">
            <v>0</v>
          </cell>
          <cell r="V91">
            <v>0</v>
          </cell>
        </row>
        <row r="92">
          <cell r="Q92">
            <v>299.15203834751247</v>
          </cell>
          <cell r="R92">
            <v>284.19443643013688</v>
          </cell>
          <cell r="S92">
            <v>0</v>
          </cell>
          <cell r="T92">
            <v>0</v>
          </cell>
          <cell r="U92">
            <v>0</v>
          </cell>
          <cell r="V92">
            <v>0</v>
          </cell>
        </row>
        <row r="93">
          <cell r="U93">
            <v>0</v>
          </cell>
          <cell r="V93">
            <v>0</v>
          </cell>
        </row>
        <row r="94">
          <cell r="U94">
            <v>0</v>
          </cell>
          <cell r="V94">
            <v>0</v>
          </cell>
        </row>
        <row r="95">
          <cell r="U95">
            <v>0</v>
          </cell>
          <cell r="V95">
            <v>0</v>
          </cell>
        </row>
        <row r="96">
          <cell r="U96">
            <v>0</v>
          </cell>
          <cell r="V96">
            <v>0</v>
          </cell>
        </row>
        <row r="97">
          <cell r="U97">
            <v>0</v>
          </cell>
          <cell r="V97">
            <v>0</v>
          </cell>
        </row>
        <row r="98">
          <cell r="U98">
            <v>0</v>
          </cell>
          <cell r="V98">
            <v>0</v>
          </cell>
        </row>
        <row r="99">
          <cell r="Q99">
            <v>0</v>
          </cell>
          <cell r="R99">
            <v>0</v>
          </cell>
          <cell r="S99">
            <v>0</v>
          </cell>
          <cell r="T99">
            <v>0</v>
          </cell>
          <cell r="U99">
            <v>0</v>
          </cell>
          <cell r="V99">
            <v>0</v>
          </cell>
        </row>
        <row r="100">
          <cell r="U100">
            <v>0</v>
          </cell>
          <cell r="V100">
            <v>0</v>
          </cell>
        </row>
        <row r="101">
          <cell r="Q101">
            <v>0</v>
          </cell>
          <cell r="R101">
            <v>0</v>
          </cell>
          <cell r="S101">
            <v>66.965417101710187</v>
          </cell>
          <cell r="T101">
            <v>62.726466246624653</v>
          </cell>
          <cell r="U101">
            <v>13.999500000000001</v>
          </cell>
          <cell r="V101">
            <v>13.219999999999999</v>
          </cell>
        </row>
        <row r="102">
          <cell r="Q102">
            <v>0</v>
          </cell>
          <cell r="R102">
            <v>0</v>
          </cell>
          <cell r="S102">
            <v>29.591881188118816</v>
          </cell>
          <cell r="T102">
            <v>30.60128712871289</v>
          </cell>
          <cell r="U102">
            <v>7.0780000000000003</v>
          </cell>
          <cell r="V102">
            <v>6.9730000000000008</v>
          </cell>
        </row>
        <row r="103">
          <cell r="U103">
            <v>0</v>
          </cell>
          <cell r="V103">
            <v>0</v>
          </cell>
        </row>
        <row r="104">
          <cell r="U104">
            <v>0</v>
          </cell>
          <cell r="V104">
            <v>0</v>
          </cell>
        </row>
        <row r="106">
          <cell r="Q106">
            <v>0</v>
          </cell>
          <cell r="R106">
            <v>0</v>
          </cell>
          <cell r="S106">
            <v>-4.3600000000001415E-3</v>
          </cell>
          <cell r="T106">
            <v>9.0800000000079706E-4</v>
          </cell>
          <cell r="U106">
            <v>0</v>
          </cell>
          <cell r="V106">
            <v>0</v>
          </cell>
        </row>
        <row r="107">
          <cell r="Q107">
            <v>0</v>
          </cell>
          <cell r="R107">
            <v>0</v>
          </cell>
          <cell r="S107">
            <v>2.4915909090909167</v>
          </cell>
          <cell r="T107">
            <v>4.9895113636363675</v>
          </cell>
          <cell r="U107">
            <v>0</v>
          </cell>
          <cell r="V107">
            <v>0</v>
          </cell>
        </row>
        <row r="108">
          <cell r="Q108">
            <v>0</v>
          </cell>
          <cell r="R108">
            <v>0</v>
          </cell>
          <cell r="S108">
            <v>0</v>
          </cell>
          <cell r="T108">
            <v>0</v>
          </cell>
          <cell r="U108">
            <v>0</v>
          </cell>
          <cell r="V108">
            <v>0</v>
          </cell>
        </row>
        <row r="109">
          <cell r="Q109">
            <v>4.4650631929594207</v>
          </cell>
          <cell r="R109">
            <v>4.2630540333114499</v>
          </cell>
          <cell r="S109">
            <v>-2.6454545454583922E-3</v>
          </cell>
          <cell r="T109">
            <v>3.2818181818115022E-3</v>
          </cell>
          <cell r="U109">
            <v>0.98909999999999998</v>
          </cell>
          <cell r="V109">
            <v>0.98909999999999998</v>
          </cell>
        </row>
        <row r="110">
          <cell r="Q110">
            <v>0.81891733437561109</v>
          </cell>
          <cell r="R110">
            <v>0.77797146765683045</v>
          </cell>
          <cell r="S110">
            <v>608.6903727272728</v>
          </cell>
          <cell r="T110">
            <v>595.56921409090921</v>
          </cell>
          <cell r="U110">
            <v>72.469500000000011</v>
          </cell>
          <cell r="V110">
            <v>70.649500000000003</v>
          </cell>
        </row>
        <row r="111">
          <cell r="Q111">
            <v>0.32756693375024443</v>
          </cell>
          <cell r="R111">
            <v>0.31118858706273217</v>
          </cell>
          <cell r="S111">
            <v>0</v>
          </cell>
          <cell r="T111">
            <v>0</v>
          </cell>
          <cell r="U111">
            <v>0</v>
          </cell>
          <cell r="V111">
            <v>0</v>
          </cell>
        </row>
        <row r="112">
          <cell r="Q112">
            <v>0</v>
          </cell>
          <cell r="R112">
            <v>0</v>
          </cell>
          <cell r="S112">
            <v>0</v>
          </cell>
          <cell r="T112">
            <v>0</v>
          </cell>
          <cell r="U112">
            <v>0</v>
          </cell>
          <cell r="V112">
            <v>0</v>
          </cell>
        </row>
        <row r="113">
          <cell r="Q113">
            <v>0.81891733437561109</v>
          </cell>
          <cell r="R113">
            <v>0.77797146765683045</v>
          </cell>
          <cell r="S113">
            <v>181.54168363636364</v>
          </cell>
          <cell r="T113">
            <v>174.57687445454545</v>
          </cell>
          <cell r="U113">
            <v>22.250500000000002</v>
          </cell>
          <cell r="V113">
            <v>21.330000000000002</v>
          </cell>
        </row>
        <row r="114">
          <cell r="Q114">
            <v>1.3102677350009777</v>
          </cell>
          <cell r="R114">
            <v>1.2447543482509287</v>
          </cell>
          <cell r="S114">
            <v>262.13445636363633</v>
          </cell>
          <cell r="T114">
            <v>244.91978354545455</v>
          </cell>
          <cell r="U114">
            <v>34.761000000000003</v>
          </cell>
          <cell r="V114">
            <v>32.649500000000003</v>
          </cell>
        </row>
        <row r="115">
          <cell r="Q115">
            <v>3.7670197381278099</v>
          </cell>
          <cell r="R115">
            <v>3.5786687512214193</v>
          </cell>
          <cell r="S115">
            <v>587.26531913419922</v>
          </cell>
          <cell r="T115">
            <v>540.59096908658012</v>
          </cell>
          <cell r="U115">
            <v>85.026499999999999</v>
          </cell>
          <cell r="V115">
            <v>78.860500000000002</v>
          </cell>
        </row>
        <row r="116">
          <cell r="Q116">
            <v>0</v>
          </cell>
          <cell r="R116">
            <v>0</v>
          </cell>
          <cell r="S116">
            <v>25.336818181818195</v>
          </cell>
          <cell r="T116">
            <v>22.960727272727283</v>
          </cell>
          <cell r="U116">
            <v>11.861499999999999</v>
          </cell>
          <cell r="V116">
            <v>11.157500000000001</v>
          </cell>
        </row>
        <row r="118">
          <cell r="Q118">
            <v>7.7618049460799083</v>
          </cell>
          <cell r="R118">
            <v>7.3737146987759132</v>
          </cell>
          <cell r="S118">
            <v>8.9775454545424793E-2</v>
          </cell>
          <cell r="T118">
            <v>11.582196681818168</v>
          </cell>
          <cell r="U118">
            <v>44.753800000000005</v>
          </cell>
          <cell r="V118">
            <v>44.387700000000002</v>
          </cell>
        </row>
        <row r="119">
          <cell r="Q119">
            <v>1.96</v>
          </cell>
          <cell r="R119">
            <v>1.8620000000000001</v>
          </cell>
          <cell r="S119">
            <v>0</v>
          </cell>
          <cell r="T119">
            <v>0</v>
          </cell>
          <cell r="U119">
            <v>0</v>
          </cell>
          <cell r="V119">
            <v>0</v>
          </cell>
        </row>
        <row r="121">
          <cell r="Q121">
            <v>0.81891733437561109</v>
          </cell>
          <cell r="R121">
            <v>0.77797146765683045</v>
          </cell>
          <cell r="S121">
            <v>56.499545454545462</v>
          </cell>
          <cell r="T121">
            <v>49.258409090909112</v>
          </cell>
          <cell r="U121">
            <v>20.317</v>
          </cell>
          <cell r="V121">
            <v>18.484500000000001</v>
          </cell>
        </row>
        <row r="122">
          <cell r="Q122">
            <v>3.6120886296866672</v>
          </cell>
          <cell r="R122">
            <v>3.4342726982023337</v>
          </cell>
          <cell r="S122">
            <v>171.50593636363638</v>
          </cell>
          <cell r="T122">
            <v>142.75272954545457</v>
          </cell>
          <cell r="U122">
            <v>45.753500000000003</v>
          </cell>
          <cell r="V122">
            <v>41.597500000000004</v>
          </cell>
        </row>
        <row r="123">
          <cell r="Q123">
            <v>4.3564935996065435</v>
          </cell>
          <cell r="R123">
            <v>4.1538414196262163</v>
          </cell>
          <cell r="S123">
            <v>828.60067022727242</v>
          </cell>
          <cell r="T123">
            <v>818.30813671590909</v>
          </cell>
          <cell r="U123">
            <v>133.10999999999999</v>
          </cell>
          <cell r="V123">
            <v>129.39200000000002</v>
          </cell>
        </row>
        <row r="124">
          <cell r="Q124">
            <v>2.7356793229705172</v>
          </cell>
          <cell r="R124">
            <v>2.6148028568219917</v>
          </cell>
          <cell r="S124">
            <v>3.9090909090617743E-3</v>
          </cell>
          <cell r="T124">
            <v>2.7136363636657279E-3</v>
          </cell>
          <cell r="U124">
            <v>15.503</v>
          </cell>
          <cell r="V124">
            <v>14.383500000000002</v>
          </cell>
        </row>
        <row r="125">
          <cell r="Q125">
            <v>1.3102677350009777</v>
          </cell>
          <cell r="R125">
            <v>1.2447543482509287</v>
          </cell>
          <cell r="S125">
            <v>4.6909090908684448E-3</v>
          </cell>
          <cell r="T125">
            <v>-2.9986363636851365E-3</v>
          </cell>
          <cell r="U125">
            <v>15.636500000000002</v>
          </cell>
          <cell r="V125">
            <v>14.651</v>
          </cell>
        </row>
        <row r="126">
          <cell r="Q126">
            <v>0.65513386750048885</v>
          </cell>
          <cell r="R126">
            <v>0.62237717412546434</v>
          </cell>
          <cell r="S126">
            <v>-3.8090909090909841E-3</v>
          </cell>
          <cell r="T126">
            <v>-2.213636363636251E-3</v>
          </cell>
          <cell r="U126">
            <v>0.26550000000000001</v>
          </cell>
          <cell r="V126">
            <v>0.26550000000000001</v>
          </cell>
        </row>
        <row r="127">
          <cell r="Q127">
            <v>0.32756693375024443</v>
          </cell>
          <cell r="R127">
            <v>0.31118858706273217</v>
          </cell>
          <cell r="S127">
            <v>4.5454545454557405E-3</v>
          </cell>
          <cell r="T127">
            <v>2.8181818181849394E-3</v>
          </cell>
          <cell r="U127">
            <v>2.0249999999999999</v>
          </cell>
          <cell r="V127">
            <v>1.9715</v>
          </cell>
        </row>
        <row r="128">
          <cell r="S128">
            <v>0</v>
          </cell>
          <cell r="T128">
            <v>0</v>
          </cell>
          <cell r="U128">
            <v>0</v>
          </cell>
          <cell r="V128">
            <v>0</v>
          </cell>
        </row>
        <row r="129">
          <cell r="S129">
            <v>0</v>
          </cell>
          <cell r="T129">
            <v>0</v>
          </cell>
          <cell r="U129">
            <v>0</v>
          </cell>
          <cell r="V129">
            <v>0</v>
          </cell>
        </row>
        <row r="130">
          <cell r="S130">
            <v>0</v>
          </cell>
          <cell r="T130">
            <v>0</v>
          </cell>
          <cell r="U130">
            <v>0</v>
          </cell>
          <cell r="V130">
            <v>0</v>
          </cell>
        </row>
        <row r="131">
          <cell r="Q131">
            <v>0</v>
          </cell>
          <cell r="R131">
            <v>0</v>
          </cell>
          <cell r="S131">
            <v>0</v>
          </cell>
          <cell r="T131">
            <v>0</v>
          </cell>
          <cell r="U131">
            <v>0</v>
          </cell>
          <cell r="V131">
            <v>0</v>
          </cell>
        </row>
        <row r="132">
          <cell r="Q132">
            <v>0</v>
          </cell>
          <cell r="R132">
            <v>0</v>
          </cell>
          <cell r="S132">
            <v>27.589823030302984</v>
          </cell>
          <cell r="T132">
            <v>27.393331878787816</v>
          </cell>
          <cell r="U132">
            <v>23.385000000000002</v>
          </cell>
          <cell r="V132">
            <v>22.329499999999999</v>
          </cell>
        </row>
        <row r="133">
          <cell r="Q133">
            <v>0</v>
          </cell>
          <cell r="R133">
            <v>0</v>
          </cell>
          <cell r="S133">
            <v>0</v>
          </cell>
          <cell r="T133">
            <v>0</v>
          </cell>
          <cell r="U133">
            <v>0</v>
          </cell>
          <cell r="V133">
            <v>0</v>
          </cell>
        </row>
        <row r="134">
          <cell r="Q134">
            <v>1.1464842681258554</v>
          </cell>
          <cell r="R134">
            <v>1.0891600547195626</v>
          </cell>
          <cell r="S134">
            <v>2.272727273577857E-4</v>
          </cell>
          <cell r="T134">
            <v>-3.534090909056431E-3</v>
          </cell>
          <cell r="U134">
            <v>13.518500000000001</v>
          </cell>
          <cell r="V134">
            <v>13.048500000000002</v>
          </cell>
        </row>
        <row r="135">
          <cell r="Q135">
            <v>0</v>
          </cell>
          <cell r="R135">
            <v>0</v>
          </cell>
          <cell r="S135">
            <v>2.7272727272737995E-3</v>
          </cell>
          <cell r="T135">
            <v>-3.4090909090842558E-3</v>
          </cell>
          <cell r="U135">
            <v>1.7100000000000002</v>
          </cell>
          <cell r="V135">
            <v>1.4990000000000001</v>
          </cell>
        </row>
        <row r="137">
          <cell r="Q137">
            <v>0</v>
          </cell>
          <cell r="R137">
            <v>0</v>
          </cell>
          <cell r="S137">
            <v>131.61186694884844</v>
          </cell>
          <cell r="T137">
            <v>120.85262260140607</v>
          </cell>
          <cell r="U137">
            <v>46.742350000000002</v>
          </cell>
          <cell r="V137">
            <v>43.147950000000009</v>
          </cell>
        </row>
        <row r="138">
          <cell r="Q138">
            <v>0</v>
          </cell>
          <cell r="R138">
            <v>0</v>
          </cell>
          <cell r="S138">
            <v>0</v>
          </cell>
          <cell r="T138">
            <v>0</v>
          </cell>
          <cell r="U138">
            <v>0</v>
          </cell>
          <cell r="V138">
            <v>0</v>
          </cell>
        </row>
        <row r="139">
          <cell r="Q139">
            <v>0</v>
          </cell>
          <cell r="R139">
            <v>0</v>
          </cell>
          <cell r="S139">
            <v>49.289958333333374</v>
          </cell>
          <cell r="T139">
            <v>41.780372416666701</v>
          </cell>
          <cell r="U139">
            <v>15.635400000000002</v>
          </cell>
          <cell r="V139">
            <v>14.328100000000001</v>
          </cell>
        </row>
        <row r="140">
          <cell r="Q140">
            <v>0</v>
          </cell>
          <cell r="R140">
            <v>0</v>
          </cell>
          <cell r="S140">
            <v>18.258961818181813</v>
          </cell>
          <cell r="T140">
            <v>19.415752727272729</v>
          </cell>
          <cell r="U140">
            <v>4.4978499999999997</v>
          </cell>
          <cell r="V140">
            <v>4.4645999999999999</v>
          </cell>
        </row>
        <row r="141">
          <cell r="Q141">
            <v>0</v>
          </cell>
          <cell r="R141">
            <v>0</v>
          </cell>
          <cell r="S141">
            <v>1.2213039393939464</v>
          </cell>
          <cell r="T141">
            <v>1.2840127424242418</v>
          </cell>
          <cell r="U141">
            <v>3.1981000000000002</v>
          </cell>
          <cell r="V141">
            <v>3.0316000000000001</v>
          </cell>
        </row>
        <row r="142">
          <cell r="Q142">
            <v>0</v>
          </cell>
          <cell r="R142">
            <v>0</v>
          </cell>
          <cell r="S142">
            <v>47.752722727272733</v>
          </cell>
          <cell r="T142">
            <v>46.381659090909082</v>
          </cell>
          <cell r="U142">
            <v>12.17205</v>
          </cell>
          <cell r="V142">
            <v>11.676400000000001</v>
          </cell>
        </row>
        <row r="143">
          <cell r="Q143">
            <v>0</v>
          </cell>
          <cell r="R143">
            <v>0</v>
          </cell>
          <cell r="S143">
            <v>6.6136363642499418E-5</v>
          </cell>
          <cell r="T143">
            <v>1.3082954545495795E-4</v>
          </cell>
          <cell r="U143">
            <v>0.84920000000000018</v>
          </cell>
          <cell r="V143">
            <v>0.84920000000000018</v>
          </cell>
        </row>
        <row r="144">
          <cell r="Q144">
            <v>0</v>
          </cell>
          <cell r="R144">
            <v>0</v>
          </cell>
          <cell r="S144">
            <v>21.038615757575755</v>
          </cell>
          <cell r="T144">
            <v>22.11158696969698</v>
          </cell>
          <cell r="U144">
            <v>8.8613499999999998</v>
          </cell>
          <cell r="V144">
            <v>8.6851000000000003</v>
          </cell>
        </row>
        <row r="145">
          <cell r="Q145">
            <v>0</v>
          </cell>
          <cell r="R145">
            <v>0</v>
          </cell>
          <cell r="S145">
            <v>9.599541363636412</v>
          </cell>
          <cell r="T145">
            <v>10.707691295454573</v>
          </cell>
          <cell r="U145">
            <v>9.6260499999999993</v>
          </cell>
          <cell r="V145">
            <v>9.3704999999999998</v>
          </cell>
        </row>
        <row r="146">
          <cell r="Q146">
            <v>0</v>
          </cell>
          <cell r="R146">
            <v>0</v>
          </cell>
          <cell r="S146">
            <v>0</v>
          </cell>
          <cell r="T146">
            <v>0</v>
          </cell>
          <cell r="U146">
            <v>0</v>
          </cell>
          <cell r="V146">
            <v>0</v>
          </cell>
        </row>
        <row r="147">
          <cell r="Q147">
            <v>0</v>
          </cell>
          <cell r="R147">
            <v>0</v>
          </cell>
          <cell r="S147">
            <v>8.4892009090909113</v>
          </cell>
          <cell r="T147">
            <v>8.5536113636363691</v>
          </cell>
          <cell r="U147">
            <v>4.4781500000000003</v>
          </cell>
          <cell r="V147">
            <v>4.3062500000000004</v>
          </cell>
        </row>
        <row r="148">
          <cell r="Q148">
            <v>0</v>
          </cell>
          <cell r="R148">
            <v>0</v>
          </cell>
          <cell r="S148">
            <v>5.5088435151515185</v>
          </cell>
          <cell r="T148">
            <v>3.4611053393939564</v>
          </cell>
          <cell r="U148">
            <v>20.432600000000001</v>
          </cell>
          <cell r="V148">
            <v>19.228350000000002</v>
          </cell>
        </row>
        <row r="149">
          <cell r="Q149">
            <v>0</v>
          </cell>
          <cell r="R149">
            <v>0</v>
          </cell>
          <cell r="S149">
            <v>-3.4190909090980881E-3</v>
          </cell>
          <cell r="T149">
            <v>-2.5681363636476107E-3</v>
          </cell>
          <cell r="U149">
            <v>3.7584</v>
          </cell>
          <cell r="V149">
            <v>3.6912000000000003</v>
          </cell>
        </row>
        <row r="150">
          <cell r="Q150">
            <v>0</v>
          </cell>
          <cell r="R150">
            <v>0</v>
          </cell>
          <cell r="S150">
            <v>281.68720327272723</v>
          </cell>
          <cell r="T150">
            <v>269.6765711090909</v>
          </cell>
          <cell r="U150">
            <v>14.616800000000001</v>
          </cell>
          <cell r="V150">
            <v>13.962200000000001</v>
          </cell>
        </row>
        <row r="172">
          <cell r="Q172">
            <v>0.32756693375024443</v>
          </cell>
          <cell r="R172">
            <v>0.31118858706273217</v>
          </cell>
          <cell r="S172">
            <v>48.98312252964427</v>
          </cell>
          <cell r="T172">
            <v>47.310966403162055</v>
          </cell>
          <cell r="U172">
            <v>0</v>
          </cell>
          <cell r="V172">
            <v>0</v>
          </cell>
        </row>
        <row r="174">
          <cell r="Q174">
            <v>3.8887998864758209</v>
          </cell>
          <cell r="R174">
            <v>3.6943598921520295</v>
          </cell>
          <cell r="S174">
            <v>6.8890518083719599E-4</v>
          </cell>
          <cell r="T174">
            <v>-6.8644916909477161E-4</v>
          </cell>
          <cell r="U174">
            <v>0</v>
          </cell>
          <cell r="V174">
            <v>0</v>
          </cell>
        </row>
        <row r="176">
          <cell r="Q176">
            <v>0</v>
          </cell>
          <cell r="R176">
            <v>0</v>
          </cell>
          <cell r="S176">
            <v>0</v>
          </cell>
          <cell r="T176">
            <v>0</v>
          </cell>
          <cell r="U176">
            <v>0</v>
          </cell>
          <cell r="V176">
            <v>0</v>
          </cell>
        </row>
        <row r="181">
          <cell r="Q181">
            <v>0</v>
          </cell>
          <cell r="R181">
            <v>0</v>
          </cell>
          <cell r="S181">
            <v>26.311854545454551</v>
          </cell>
          <cell r="T181">
            <v>25.002381818181831</v>
          </cell>
          <cell r="U181">
            <v>7.3819999999999997</v>
          </cell>
          <cell r="V181">
            <v>7.0135000000000005</v>
          </cell>
        </row>
        <row r="182">
          <cell r="Q182">
            <v>0</v>
          </cell>
          <cell r="R182">
            <v>0</v>
          </cell>
          <cell r="S182">
            <v>0</v>
          </cell>
          <cell r="T182">
            <v>0</v>
          </cell>
          <cell r="U182">
            <v>0</v>
          </cell>
          <cell r="V182">
            <v>0</v>
          </cell>
        </row>
        <row r="184">
          <cell r="Q184">
            <v>2.7529411764705882</v>
          </cell>
          <cell r="R184">
            <v>2.6152941176470592</v>
          </cell>
          <cell r="S184">
            <v>2.4772727272743822E-3</v>
          </cell>
          <cell r="T184">
            <v>5.1136363630632786E-5</v>
          </cell>
          <cell r="U184">
            <v>2.3039999999999998</v>
          </cell>
          <cell r="V184">
            <v>2.3039999999999998</v>
          </cell>
        </row>
        <row r="189">
          <cell r="Q189">
            <v>0</v>
          </cell>
          <cell r="R189">
            <v>0</v>
          </cell>
          <cell r="S189">
            <v>0</v>
          </cell>
          <cell r="T189">
            <v>0</v>
          </cell>
          <cell r="U189">
            <v>0</v>
          </cell>
          <cell r="V189">
            <v>0</v>
          </cell>
        </row>
        <row r="191">
          <cell r="Q191">
            <v>0.32756693375024443</v>
          </cell>
          <cell r="R191">
            <v>0.31118858706273217</v>
          </cell>
          <cell r="S191">
            <v>2.0000000000006679E-3</v>
          </cell>
          <cell r="T191">
            <v>-3.9999999999977831E-3</v>
          </cell>
          <cell r="U191">
            <v>0.35800000000000004</v>
          </cell>
          <cell r="V191">
            <v>0.32400000000000007</v>
          </cell>
        </row>
        <row r="192">
          <cell r="Q192">
            <v>0</v>
          </cell>
          <cell r="R192">
            <v>0</v>
          </cell>
          <cell r="S192">
            <v>2.7272727272702468E-3</v>
          </cell>
          <cell r="T192">
            <v>3.590909090888772E-3</v>
          </cell>
          <cell r="U192">
            <v>0</v>
          </cell>
          <cell r="V192">
            <v>0</v>
          </cell>
        </row>
        <row r="193">
          <cell r="Q193">
            <v>0.63529411764705879</v>
          </cell>
          <cell r="R193">
            <v>0.60352941176470587</v>
          </cell>
          <cell r="S193">
            <v>4.5833992094799214E-3</v>
          </cell>
          <cell r="T193">
            <v>5.6422924900800808E-4</v>
          </cell>
          <cell r="U193">
            <v>1.1993999999999998</v>
          </cell>
          <cell r="V193">
            <v>1.1702999999999999</v>
          </cell>
        </row>
        <row r="194">
          <cell r="Q194">
            <v>2.7529411764705882</v>
          </cell>
          <cell r="R194">
            <v>2.6152941176470592</v>
          </cell>
          <cell r="S194">
            <v>-3.8031620554441758E-3</v>
          </cell>
          <cell r="T194">
            <v>4.3669960473362579E-3</v>
          </cell>
          <cell r="U194">
            <v>29.944000000000003</v>
          </cell>
          <cell r="V194">
            <v>28.927999999999997</v>
          </cell>
        </row>
        <row r="195">
          <cell r="Q195">
            <v>1.9058823529411766</v>
          </cell>
          <cell r="R195">
            <v>1.8105882352941178</v>
          </cell>
          <cell r="S195">
            <v>4.6863636363667638E-3</v>
          </cell>
          <cell r="T195">
            <v>-2.1079545454654181E-3</v>
          </cell>
          <cell r="U195">
            <v>4.1920000000000002</v>
          </cell>
          <cell r="V195">
            <v>4.0875000000000004</v>
          </cell>
        </row>
        <row r="196">
          <cell r="Q196">
            <v>0</v>
          </cell>
          <cell r="R196">
            <v>0</v>
          </cell>
          <cell r="S196">
            <v>0</v>
          </cell>
          <cell r="T196">
            <v>0</v>
          </cell>
          <cell r="U196">
            <v>0</v>
          </cell>
          <cell r="V196">
            <v>0</v>
          </cell>
        </row>
        <row r="230">
          <cell r="Q230">
            <v>0</v>
          </cell>
          <cell r="R230">
            <v>0</v>
          </cell>
          <cell r="S230">
            <v>29.185254545454541</v>
          </cell>
          <cell r="T230">
            <v>20.347131818181822</v>
          </cell>
          <cell r="U230">
            <v>23.649000000000001</v>
          </cell>
          <cell r="V230">
            <v>21.664500000000004</v>
          </cell>
        </row>
        <row r="231">
          <cell r="Q231">
            <v>0</v>
          </cell>
          <cell r="R231">
            <v>0</v>
          </cell>
          <cell r="S231">
            <v>2.0909090910947725E-4</v>
          </cell>
          <cell r="T231">
            <v>-3.3863636363804517E-3</v>
          </cell>
          <cell r="U231">
            <v>20.255500000000001</v>
          </cell>
          <cell r="V231">
            <v>19.205500000000001</v>
          </cell>
        </row>
        <row r="232">
          <cell r="Q232">
            <v>0</v>
          </cell>
          <cell r="R232">
            <v>0</v>
          </cell>
          <cell r="S232">
            <v>317.42667272727266</v>
          </cell>
          <cell r="T232">
            <v>304.48969909090908</v>
          </cell>
          <cell r="U232">
            <v>102.73399999999999</v>
          </cell>
          <cell r="V232">
            <v>97.869000000000014</v>
          </cell>
        </row>
        <row r="233">
          <cell r="Q233">
            <v>0</v>
          </cell>
          <cell r="R233">
            <v>0</v>
          </cell>
          <cell r="S233">
            <v>37.152327272727248</v>
          </cell>
          <cell r="T233">
            <v>34.428690909090903</v>
          </cell>
          <cell r="U233">
            <v>23.616</v>
          </cell>
          <cell r="V233">
            <v>22.3535</v>
          </cell>
        </row>
        <row r="234">
          <cell r="Q234">
            <v>0</v>
          </cell>
          <cell r="R234">
            <v>0</v>
          </cell>
          <cell r="S234">
            <v>114.97436363636365</v>
          </cell>
          <cell r="T234">
            <v>110.81189545454545</v>
          </cell>
          <cell r="U234">
            <v>20.8825</v>
          </cell>
          <cell r="V234">
            <v>19.997</v>
          </cell>
        </row>
        <row r="237">
          <cell r="Q237">
            <v>0</v>
          </cell>
          <cell r="R237">
            <v>0</v>
          </cell>
          <cell r="S237">
            <v>225.24597799999995</v>
          </cell>
          <cell r="T237">
            <v>213.36870000909084</v>
          </cell>
          <cell r="U237">
            <v>31.181000000000001</v>
          </cell>
          <cell r="V237">
            <v>29.988500000000002</v>
          </cell>
        </row>
        <row r="238">
          <cell r="Q238">
            <v>0</v>
          </cell>
          <cell r="R238">
            <v>0</v>
          </cell>
          <cell r="S238">
            <v>0.93599999999999639</v>
          </cell>
          <cell r="T238">
            <v>2.2499999999983089E-3</v>
          </cell>
          <cell r="U238">
            <v>4.0289999999999999</v>
          </cell>
          <cell r="V238">
            <v>3.6990000000000003</v>
          </cell>
        </row>
        <row r="239">
          <cell r="Q239">
            <v>0</v>
          </cell>
          <cell r="R239">
            <v>0</v>
          </cell>
          <cell r="S239">
            <v>116.59832386363641</v>
          </cell>
          <cell r="T239">
            <v>113.55186357954547</v>
          </cell>
          <cell r="U239">
            <v>22.216500000000003</v>
          </cell>
          <cell r="V239">
            <v>21.658000000000001</v>
          </cell>
        </row>
        <row r="243">
          <cell r="Q243">
            <v>0</v>
          </cell>
          <cell r="R243">
            <v>0</v>
          </cell>
          <cell r="S243">
            <v>3.6363636363674345E-3</v>
          </cell>
          <cell r="T243">
            <v>-3.5454545454385311E-3</v>
          </cell>
          <cell r="U243">
            <v>7.3920000000000003</v>
          </cell>
          <cell r="V243">
            <v>7.182500000000001</v>
          </cell>
        </row>
        <row r="245">
          <cell r="Q245">
            <v>0</v>
          </cell>
          <cell r="R245">
            <v>0</v>
          </cell>
          <cell r="S245">
            <v>96.211800000000025</v>
          </cell>
          <cell r="T245">
            <v>97.051500000000047</v>
          </cell>
          <cell r="U245">
            <v>24.759</v>
          </cell>
          <cell r="V245">
            <v>24.075000000000003</v>
          </cell>
        </row>
        <row r="246">
          <cell r="Q246">
            <v>0</v>
          </cell>
          <cell r="R246">
            <v>0</v>
          </cell>
          <cell r="S246">
            <v>2.2727272727292025E-3</v>
          </cell>
          <cell r="T246">
            <v>-3.3409090908893546E-3</v>
          </cell>
          <cell r="U246">
            <v>3.5500000000000003</v>
          </cell>
          <cell r="V246">
            <v>3.4090000000000007</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4-09"/>
      <sheetName val="13-09"/>
      <sheetName val="12-09"/>
      <sheetName val="11-09"/>
      <sheetName val="08-09"/>
      <sheetName val="07-09"/>
      <sheetName val="06-09"/>
      <sheetName val="05-09"/>
      <sheetName val="01-09"/>
      <sheetName val="reference"/>
      <sheetName val="essbase"/>
      <sheetName val="tab to do roll"/>
      <sheetName val="Q2 QTD"/>
      <sheetName val="Q3 QTD"/>
      <sheetName val="bonus Jan 06"/>
      <sheetName val="bonus Feb 06"/>
      <sheetName val="bonus Mar 06"/>
      <sheetName val="bonus Apr"/>
      <sheetName val="bonus May"/>
      <sheetName val="bonus June"/>
      <sheetName val="bonus July"/>
      <sheetName val="bonus Aug"/>
      <sheetName val="bonus yesterday"/>
      <sheetName val="bonus daily"/>
      <sheetName val="bonus oct"/>
      <sheetName val="oct MTD average"/>
      <sheetName val="oct MTD"/>
      <sheetName val="oct 27b"/>
      <sheetName val="lon+asia detail"/>
      <sheetName val="oct 27"/>
      <sheetName val="variable c+w asia"/>
      <sheetName val="variable c+w eur"/>
      <sheetName val="Fixed"/>
      <sheetName val="from Global"/>
      <sheetName val="Daily"/>
      <sheetName val="Jan MTD average test"/>
      <sheetName val="Jan MTD test"/>
      <sheetName val="Summary Global"/>
      <sheetName val="Summary London"/>
      <sheetName val="Notes London"/>
      <sheetName val="Summary NY"/>
      <sheetName val="Summary Asia"/>
      <sheetName val="Notes Asia"/>
      <sheetName val="Summary Pollak"/>
      <sheetName val="eSpeed London master"/>
      <sheetName val="eSpeed London"/>
      <sheetName val="eSpeed Asia master"/>
      <sheetName val="eSpeed Asia"/>
      <sheetName val="ENTITY"/>
      <sheetName val="UK EXP INPUT"/>
      <sheetName val="UK EQUITIES1"/>
      <sheetName val="Euros Report"/>
      <sheetName val="Futures Report"/>
      <sheetName val="tab_to_do_roll"/>
      <sheetName val="Q2_QTD"/>
      <sheetName val="Q3_QTD"/>
      <sheetName val="bonus_Jan_06"/>
      <sheetName val="bonus_Feb_06"/>
      <sheetName val="bonus_Mar_06"/>
      <sheetName val="bonus_Apr"/>
      <sheetName val="bonus_May"/>
      <sheetName val="bonus_June"/>
      <sheetName val="bonus_July"/>
      <sheetName val="bonus_Aug"/>
      <sheetName val="bonus_yesterday"/>
      <sheetName val="bonus_daily"/>
      <sheetName val="bonus_oct"/>
      <sheetName val="oct_MTD_average"/>
      <sheetName val="oct_MTD"/>
      <sheetName val="oct_27b"/>
      <sheetName val="lon+asia_detail"/>
      <sheetName val="oct_27"/>
      <sheetName val="variable_c+w_asia"/>
      <sheetName val="variable_c+w_eur"/>
      <sheetName val="from_Global"/>
      <sheetName val="Jan_MTD_average_test"/>
      <sheetName val="Jan_MTD_test"/>
      <sheetName val="Summary_Global"/>
      <sheetName val="Summary_London"/>
      <sheetName val="Notes_London"/>
      <sheetName val="Summary_NY"/>
      <sheetName val="Summary_Asia"/>
      <sheetName val="Notes_Asia"/>
      <sheetName val="Summary_Pollak"/>
      <sheetName val="eSpeed_London_master"/>
      <sheetName val="eSpeed_London"/>
      <sheetName val="eSpeed_Asia_master"/>
      <sheetName val="eSpeed_Asia"/>
      <sheetName val="UK_EXP_INPUT"/>
      <sheetName val="UK_EQUITIES1"/>
      <sheetName val="Euros_Report"/>
      <sheetName val="Futures_Report"/>
      <sheetName val="tab_to_do_roll1"/>
      <sheetName val="Q2_QTD1"/>
      <sheetName val="Q3_QTD1"/>
      <sheetName val="bonus_Jan_061"/>
      <sheetName val="bonus_Feb_061"/>
      <sheetName val="bonus_Mar_061"/>
      <sheetName val="bonus_Apr1"/>
      <sheetName val="bonus_May1"/>
      <sheetName val="bonus_June1"/>
      <sheetName val="bonus_July1"/>
      <sheetName val="bonus_Aug1"/>
      <sheetName val="bonus_yesterday1"/>
      <sheetName val="bonus_daily1"/>
      <sheetName val="bonus_oct1"/>
      <sheetName val="oct_MTD_average1"/>
      <sheetName val="oct_MTD1"/>
      <sheetName val="oct_27b1"/>
      <sheetName val="lon+asia_detail1"/>
      <sheetName val="oct_271"/>
      <sheetName val="variable_c+w_asia1"/>
      <sheetName val="variable_c+w_eur1"/>
      <sheetName val="from_Global1"/>
      <sheetName val="Jan_MTD_average_test1"/>
      <sheetName val="Jan_MTD_test1"/>
      <sheetName val="Summary_Global1"/>
      <sheetName val="Summary_London1"/>
      <sheetName val="Notes_London1"/>
      <sheetName val="Summary_NY1"/>
      <sheetName val="Summary_Asia1"/>
      <sheetName val="Notes_Asia1"/>
      <sheetName val="Summary_Pollak1"/>
      <sheetName val="eSpeed_London_master1"/>
      <sheetName val="eSpeed_London1"/>
      <sheetName val="eSpeed_Asia_master1"/>
      <sheetName val="eSpeed_Asia1"/>
      <sheetName val="UK_EXP_INPUT1"/>
      <sheetName val="UK_EQUITIES11"/>
      <sheetName val="Euros_Report1"/>
      <sheetName val="Futures_Repor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17">
          <cell r="Q17">
            <v>65.107586398852732</v>
          </cell>
          <cell r="R17">
            <v>60.657007078910091</v>
          </cell>
          <cell r="S17">
            <v>225.27531022727271</v>
          </cell>
          <cell r="T17">
            <v>214.06454471590905</v>
          </cell>
          <cell r="U17">
            <v>49.666000000000004</v>
          </cell>
          <cell r="V17">
            <v>47.188000000000002</v>
          </cell>
        </row>
        <row r="19">
          <cell r="Q19">
            <v>0.65513386750048885</v>
          </cell>
          <cell r="R19">
            <v>0.62237717412546434</v>
          </cell>
          <cell r="S19">
            <v>435.9979034090909</v>
          </cell>
          <cell r="T19">
            <v>427.84032823863635</v>
          </cell>
          <cell r="U19">
            <v>52.301500000000004</v>
          </cell>
          <cell r="V19">
            <v>51.107500000000002</v>
          </cell>
        </row>
        <row r="23">
          <cell r="Q23">
            <v>57.550000000000004</v>
          </cell>
          <cell r="R23">
            <v>54.900000000000006</v>
          </cell>
          <cell r="S23">
            <v>0</v>
          </cell>
          <cell r="T23">
            <v>0</v>
          </cell>
          <cell r="U23">
            <v>0</v>
          </cell>
          <cell r="V23">
            <v>0</v>
          </cell>
        </row>
        <row r="33">
          <cell r="Q33">
            <v>1.1464842681258554</v>
          </cell>
          <cell r="R33">
            <v>1.0891600547195626</v>
          </cell>
          <cell r="S33">
            <v>100.69816363636365</v>
          </cell>
          <cell r="T33">
            <v>95.200295454545454</v>
          </cell>
          <cell r="U33">
            <v>12.545500000000001</v>
          </cell>
          <cell r="V33">
            <v>11.870000000000001</v>
          </cell>
        </row>
        <row r="34">
          <cell r="Q34">
            <v>1.3102677350009777</v>
          </cell>
          <cell r="R34">
            <v>1.2447543482509287</v>
          </cell>
          <cell r="S34">
            <v>7.288296590909086</v>
          </cell>
          <cell r="T34">
            <v>11.631131761363635</v>
          </cell>
          <cell r="U34">
            <v>9.4644999999999992</v>
          </cell>
          <cell r="V34">
            <v>9.4620000000000015</v>
          </cell>
        </row>
        <row r="35">
          <cell r="Q35">
            <v>0</v>
          </cell>
          <cell r="R35">
            <v>0</v>
          </cell>
          <cell r="S35">
            <v>90.124000000000009</v>
          </cell>
          <cell r="T35">
            <v>79.260500000000008</v>
          </cell>
          <cell r="U35">
            <v>8.7345000000000006</v>
          </cell>
          <cell r="V35">
            <v>7.7680000000000007</v>
          </cell>
        </row>
        <row r="36">
          <cell r="Q36">
            <v>0</v>
          </cell>
          <cell r="R36">
            <v>0</v>
          </cell>
          <cell r="S36">
            <v>0</v>
          </cell>
          <cell r="T36">
            <v>0</v>
          </cell>
          <cell r="U36">
            <v>0</v>
          </cell>
          <cell r="V36">
            <v>0</v>
          </cell>
        </row>
        <row r="38">
          <cell r="Q38">
            <v>2.2986303901934741</v>
          </cell>
          <cell r="R38">
            <v>2.1836988706838008</v>
          </cell>
          <cell r="S38">
            <v>56.288807954545476</v>
          </cell>
          <cell r="T38">
            <v>42.809617556818196</v>
          </cell>
          <cell r="U38">
            <v>23.1905</v>
          </cell>
          <cell r="V38">
            <v>20.964500000000001</v>
          </cell>
        </row>
        <row r="40">
          <cell r="Q40">
            <v>0</v>
          </cell>
          <cell r="R40">
            <v>0</v>
          </cell>
          <cell r="S40">
            <v>0</v>
          </cell>
          <cell r="T40">
            <v>0</v>
          </cell>
          <cell r="U40">
            <v>0</v>
          </cell>
          <cell r="V40">
            <v>0</v>
          </cell>
        </row>
        <row r="41">
          <cell r="Q41">
            <v>0</v>
          </cell>
          <cell r="R41">
            <v>0</v>
          </cell>
          <cell r="S41">
            <v>0</v>
          </cell>
          <cell r="T41">
            <v>0</v>
          </cell>
          <cell r="U41">
            <v>0</v>
          </cell>
          <cell r="V41">
            <v>0</v>
          </cell>
        </row>
        <row r="42">
          <cell r="Q42">
            <v>0</v>
          </cell>
          <cell r="R42">
            <v>0</v>
          </cell>
          <cell r="S42">
            <v>1810.6483855036367</v>
          </cell>
          <cell r="T42">
            <v>1741.4275797272728</v>
          </cell>
          <cell r="U42">
            <v>219.30177500000002</v>
          </cell>
          <cell r="V42">
            <v>210.0129</v>
          </cell>
        </row>
        <row r="43">
          <cell r="Q43">
            <v>0</v>
          </cell>
          <cell r="R43">
            <v>0</v>
          </cell>
          <cell r="S43">
            <v>18.981178630544917</v>
          </cell>
          <cell r="T43">
            <v>27.309389557497653</v>
          </cell>
          <cell r="U43">
            <v>6.1511994329393351</v>
          </cell>
          <cell r="V43">
            <v>6.8744472233456992</v>
          </cell>
        </row>
        <row r="44">
          <cell r="Q44">
            <v>0</v>
          </cell>
          <cell r="R44">
            <v>0</v>
          </cell>
          <cell r="S44">
            <v>99.005300929272707</v>
          </cell>
          <cell r="T44">
            <v>99.248124558859104</v>
          </cell>
          <cell r="U44">
            <v>10.997680672268908</v>
          </cell>
          <cell r="V44">
            <v>10.803096638655463</v>
          </cell>
        </row>
        <row r="45">
          <cell r="Q45">
            <v>0</v>
          </cell>
          <cell r="R45">
            <v>0</v>
          </cell>
          <cell r="S45">
            <v>1653.2128206665941</v>
          </cell>
          <cell r="T45">
            <v>1662.3884831870646</v>
          </cell>
          <cell r="U45">
            <v>79.28731471450665</v>
          </cell>
          <cell r="V45">
            <v>76.621917478781313</v>
          </cell>
        </row>
        <row r="46">
          <cell r="Q46">
            <v>0</v>
          </cell>
          <cell r="R46">
            <v>0</v>
          </cell>
          <cell r="S46">
            <v>808.0232169327362</v>
          </cell>
          <cell r="T46">
            <v>759.26557881337249</v>
          </cell>
          <cell r="U46">
            <v>103.38603125954621</v>
          </cell>
          <cell r="V46">
            <v>96.791354696568916</v>
          </cell>
        </row>
        <row r="47">
          <cell r="Q47">
            <v>0</v>
          </cell>
          <cell r="R47">
            <v>0</v>
          </cell>
          <cell r="S47">
            <v>413.85284510084512</v>
          </cell>
          <cell r="T47">
            <v>389.55530284580277</v>
          </cell>
          <cell r="U47">
            <v>49.898500000000006</v>
          </cell>
          <cell r="V47">
            <v>47.170999999999999</v>
          </cell>
        </row>
        <row r="48">
          <cell r="Q48">
            <v>0</v>
          </cell>
          <cell r="R48">
            <v>0</v>
          </cell>
          <cell r="S48">
            <v>10.586881818181816</v>
          </cell>
          <cell r="T48">
            <v>10.249697727272729</v>
          </cell>
          <cell r="U48">
            <v>4.0104999999999995</v>
          </cell>
          <cell r="V48">
            <v>3.84</v>
          </cell>
        </row>
        <row r="49">
          <cell r="Q49">
            <v>0</v>
          </cell>
          <cell r="R49">
            <v>0</v>
          </cell>
          <cell r="S49">
            <v>22.674504545454546</v>
          </cell>
          <cell r="T49">
            <v>24.251031818181811</v>
          </cell>
          <cell r="U49">
            <v>2.5034000000000001</v>
          </cell>
          <cell r="V49">
            <v>2.4948000000000001</v>
          </cell>
        </row>
        <row r="50">
          <cell r="Q50">
            <v>0</v>
          </cell>
          <cell r="R50">
            <v>0</v>
          </cell>
          <cell r="S50">
            <v>196.2294568719569</v>
          </cell>
          <cell r="T50">
            <v>173.59635902835902</v>
          </cell>
          <cell r="U50">
            <v>38.067500000000003</v>
          </cell>
          <cell r="V50">
            <v>34.7395</v>
          </cell>
        </row>
        <row r="51">
          <cell r="Q51">
            <v>0</v>
          </cell>
          <cell r="R51">
            <v>0</v>
          </cell>
          <cell r="S51">
            <v>0</v>
          </cell>
          <cell r="T51">
            <v>0</v>
          </cell>
          <cell r="U51">
            <v>0</v>
          </cell>
          <cell r="V51">
            <v>0</v>
          </cell>
        </row>
        <row r="53">
          <cell r="Q53">
            <v>2.3683586081349417</v>
          </cell>
          <cell r="R53">
            <v>2.1261081777281943</v>
          </cell>
          <cell r="S53">
            <v>-9.4696969696528299E-4</v>
          </cell>
          <cell r="T53">
            <v>-1.7996212121218491E-3</v>
          </cell>
          <cell r="U53">
            <v>3.3380000000000005</v>
          </cell>
          <cell r="V53">
            <v>3.226</v>
          </cell>
        </row>
        <row r="54">
          <cell r="Q54">
            <v>7.0720841227347302</v>
          </cell>
          <cell r="R54">
            <v>6.6900799165979929</v>
          </cell>
          <cell r="S54">
            <v>16.322249242424263</v>
          </cell>
          <cell r="T54">
            <v>14.326906780303041</v>
          </cell>
          <cell r="U54">
            <v>19.551000000000002</v>
          </cell>
          <cell r="V54">
            <v>18.448</v>
          </cell>
        </row>
        <row r="55">
          <cell r="Q55">
            <v>6.1956744149333316</v>
          </cell>
          <cell r="R55">
            <v>6.1060666941866648</v>
          </cell>
          <cell r="S55">
            <v>2.9123169507575764</v>
          </cell>
          <cell r="T55">
            <v>-6.3389678030478791E-4</v>
          </cell>
          <cell r="U55">
            <v>11.599500000000001</v>
          </cell>
          <cell r="V55">
            <v>10.623000000000001</v>
          </cell>
        </row>
        <row r="56">
          <cell r="Q56">
            <v>1.8856079165266495</v>
          </cell>
          <cell r="R56">
            <v>1.745618520700317</v>
          </cell>
          <cell r="S56">
            <v>-4.5984848484845742E-3</v>
          </cell>
          <cell r="T56">
            <v>5.8143939393806576E-4</v>
          </cell>
          <cell r="U56">
            <v>2.371</v>
          </cell>
          <cell r="V56">
            <v>2.2025000000000001</v>
          </cell>
        </row>
        <row r="57">
          <cell r="Q57">
            <v>1.7962491585760079</v>
          </cell>
          <cell r="R57">
            <v>1.5259407006472077</v>
          </cell>
          <cell r="S57">
            <v>22.973444981060595</v>
          </cell>
          <cell r="T57">
            <v>24.909447732007571</v>
          </cell>
          <cell r="U57">
            <v>5.6085000000000003</v>
          </cell>
          <cell r="V57">
            <v>5.6085000000000003</v>
          </cell>
        </row>
        <row r="58">
          <cell r="Q58">
            <v>8.1332044047007201</v>
          </cell>
          <cell r="R58">
            <v>7.1312181844656841</v>
          </cell>
          <cell r="S58">
            <v>17.147435132575758</v>
          </cell>
          <cell r="T58">
            <v>17.582193375946964</v>
          </cell>
          <cell r="U58">
            <v>6.8569999999999993</v>
          </cell>
          <cell r="V58">
            <v>6.6459999999999999</v>
          </cell>
        </row>
        <row r="59">
          <cell r="Q59">
            <v>67.035752211879</v>
          </cell>
          <cell r="R59">
            <v>63.347214601285053</v>
          </cell>
          <cell r="S59">
            <v>642.06870511363638</v>
          </cell>
          <cell r="T59">
            <v>603.02735985795459</v>
          </cell>
          <cell r="U59">
            <v>78.881</v>
          </cell>
          <cell r="V59">
            <v>74.228999999999999</v>
          </cell>
        </row>
        <row r="60">
          <cell r="Q60">
            <v>0</v>
          </cell>
          <cell r="R60">
            <v>0</v>
          </cell>
          <cell r="S60">
            <v>88.899159375000067</v>
          </cell>
          <cell r="T60">
            <v>67.760951406250058</v>
          </cell>
          <cell r="U60">
            <v>32.793500000000002</v>
          </cell>
          <cell r="V60">
            <v>29.484500000000004</v>
          </cell>
        </row>
        <row r="62">
          <cell r="Q62">
            <v>5.8518508695006508</v>
          </cell>
          <cell r="R62">
            <v>5.595595826025618</v>
          </cell>
          <cell r="S62">
            <v>35.086931628787887</v>
          </cell>
          <cell r="T62">
            <v>41.607079535984838</v>
          </cell>
          <cell r="U62">
            <v>25.371000000000002</v>
          </cell>
          <cell r="V62">
            <v>25.348500000000001</v>
          </cell>
        </row>
        <row r="63">
          <cell r="Q63">
            <v>92.916449609055647</v>
          </cell>
          <cell r="R63">
            <v>87.967070128602884</v>
          </cell>
          <cell r="S63">
            <v>22.378050393939372</v>
          </cell>
          <cell r="T63">
            <v>24.292597874242418</v>
          </cell>
          <cell r="U63">
            <v>10.291</v>
          </cell>
          <cell r="V63">
            <v>10.113500000000002</v>
          </cell>
        </row>
        <row r="64">
          <cell r="Q64">
            <v>1.8845454545454541</v>
          </cell>
          <cell r="R64">
            <v>1.7903181818181813</v>
          </cell>
          <cell r="S64">
            <v>0</v>
          </cell>
          <cell r="T64">
            <v>0</v>
          </cell>
          <cell r="U64">
            <v>0</v>
          </cell>
          <cell r="V64">
            <v>0</v>
          </cell>
        </row>
        <row r="66">
          <cell r="Q66">
            <v>16.784933995788343</v>
          </cell>
          <cell r="R66">
            <v>15.698351295998926</v>
          </cell>
          <cell r="S66">
            <v>4.3466840909091005</v>
          </cell>
          <cell r="T66">
            <v>5.7821048863636602</v>
          </cell>
          <cell r="U66">
            <v>13.406500000000001</v>
          </cell>
          <cell r="V66">
            <v>12.912000000000001</v>
          </cell>
        </row>
        <row r="69">
          <cell r="U69">
            <v>0</v>
          </cell>
          <cell r="V69">
            <v>0</v>
          </cell>
        </row>
        <row r="72">
          <cell r="Q72">
            <v>0.34067884060721054</v>
          </cell>
          <cell r="R72">
            <v>0.32364489857685003</v>
          </cell>
          <cell r="S72">
            <v>-3.2136363636396936E-3</v>
          </cell>
          <cell r="T72">
            <v>2.4470454545451048E-3</v>
          </cell>
          <cell r="U72">
            <v>0</v>
          </cell>
          <cell r="V72">
            <v>0</v>
          </cell>
        </row>
        <row r="73">
          <cell r="Q73">
            <v>0</v>
          </cell>
          <cell r="R73">
            <v>0</v>
          </cell>
          <cell r="S73">
            <v>-3.5090909090911282E-3</v>
          </cell>
          <cell r="T73">
            <v>-3.3336363636422561E-3</v>
          </cell>
          <cell r="U73">
            <v>0</v>
          </cell>
          <cell r="V73">
            <v>0</v>
          </cell>
        </row>
        <row r="76">
          <cell r="Q76">
            <v>21.021181498401624</v>
          </cell>
          <cell r="R76">
            <v>19.960918423481544</v>
          </cell>
          <cell r="S76">
            <v>297.41617878787872</v>
          </cell>
          <cell r="T76">
            <v>279.28591484848482</v>
          </cell>
          <cell r="U76">
            <v>0</v>
          </cell>
          <cell r="V76">
            <v>0</v>
          </cell>
        </row>
        <row r="77">
          <cell r="Q77">
            <v>0</v>
          </cell>
          <cell r="R77">
            <v>0</v>
          </cell>
          <cell r="S77">
            <v>8.7660909090909129</v>
          </cell>
          <cell r="T77">
            <v>-4.463636363635004E-3</v>
          </cell>
          <cell r="U77">
            <v>0</v>
          </cell>
          <cell r="V77">
            <v>0</v>
          </cell>
        </row>
        <row r="78">
          <cell r="Q78">
            <v>0</v>
          </cell>
          <cell r="R78">
            <v>0</v>
          </cell>
          <cell r="S78">
            <v>40.438531250000011</v>
          </cell>
          <cell r="T78">
            <v>40.343804687500004</v>
          </cell>
          <cell r="U78">
            <v>0</v>
          </cell>
          <cell r="V78">
            <v>0</v>
          </cell>
        </row>
        <row r="79">
          <cell r="U79">
            <v>0</v>
          </cell>
          <cell r="V79">
            <v>0</v>
          </cell>
        </row>
        <row r="80">
          <cell r="U80">
            <v>0</v>
          </cell>
          <cell r="V80">
            <v>0</v>
          </cell>
        </row>
        <row r="81">
          <cell r="Q81">
            <v>4.7493912018761009</v>
          </cell>
          <cell r="R81">
            <v>4.3723286417822953</v>
          </cell>
          <cell r="S81">
            <v>35.345300000000009</v>
          </cell>
          <cell r="T81">
            <v>41.514145909090914</v>
          </cell>
          <cell r="U81">
            <v>18.389500000000002</v>
          </cell>
          <cell r="V81">
            <v>17.925000000000001</v>
          </cell>
        </row>
        <row r="82">
          <cell r="Q82">
            <v>0</v>
          </cell>
          <cell r="R82">
            <v>0</v>
          </cell>
          <cell r="S82">
            <v>0</v>
          </cell>
          <cell r="T82">
            <v>0</v>
          </cell>
          <cell r="U82">
            <v>0</v>
          </cell>
          <cell r="V82">
            <v>0</v>
          </cell>
        </row>
        <row r="83">
          <cell r="U83">
            <v>0</v>
          </cell>
          <cell r="V83">
            <v>0</v>
          </cell>
        </row>
        <row r="84">
          <cell r="Q84">
            <v>0</v>
          </cell>
          <cell r="R84">
            <v>0</v>
          </cell>
          <cell r="S84">
            <v>94.213636363636354</v>
          </cell>
          <cell r="T84">
            <v>89.502954545454529</v>
          </cell>
          <cell r="U84">
            <v>0</v>
          </cell>
          <cell r="V84">
            <v>0</v>
          </cell>
        </row>
        <row r="85">
          <cell r="U85">
            <v>0</v>
          </cell>
          <cell r="V85">
            <v>0</v>
          </cell>
        </row>
        <row r="86">
          <cell r="Q86">
            <v>0</v>
          </cell>
          <cell r="R86">
            <v>0</v>
          </cell>
          <cell r="S86">
            <v>145.91446616371823</v>
          </cell>
          <cell r="T86">
            <v>140.89853476689595</v>
          </cell>
          <cell r="U86">
            <v>0</v>
          </cell>
          <cell r="V86">
            <v>0</v>
          </cell>
        </row>
        <row r="87">
          <cell r="Q87">
            <v>0</v>
          </cell>
          <cell r="R87">
            <v>0</v>
          </cell>
          <cell r="S87">
            <v>3.9393939394187782E-3</v>
          </cell>
          <cell r="T87">
            <v>4.2424242424488057E-3</v>
          </cell>
          <cell r="U87">
            <v>0</v>
          </cell>
          <cell r="V87">
            <v>0</v>
          </cell>
        </row>
        <row r="89">
          <cell r="Q89">
            <v>0</v>
          </cell>
          <cell r="R89">
            <v>0</v>
          </cell>
          <cell r="S89">
            <v>0</v>
          </cell>
          <cell r="T89">
            <v>0</v>
          </cell>
          <cell r="U89">
            <v>0</v>
          </cell>
          <cell r="V89">
            <v>0</v>
          </cell>
        </row>
        <row r="90">
          <cell r="U90">
            <v>0</v>
          </cell>
          <cell r="V90">
            <v>0</v>
          </cell>
        </row>
        <row r="91">
          <cell r="U91">
            <v>0</v>
          </cell>
          <cell r="V91">
            <v>0</v>
          </cell>
        </row>
        <row r="92">
          <cell r="Q92">
            <v>299.15203834751247</v>
          </cell>
          <cell r="R92">
            <v>284.19443643013688</v>
          </cell>
          <cell r="S92">
            <v>0</v>
          </cell>
          <cell r="T92">
            <v>0</v>
          </cell>
          <cell r="U92">
            <v>0</v>
          </cell>
          <cell r="V92">
            <v>0</v>
          </cell>
        </row>
        <row r="93">
          <cell r="U93">
            <v>0</v>
          </cell>
          <cell r="V93">
            <v>0</v>
          </cell>
        </row>
        <row r="94">
          <cell r="U94">
            <v>0</v>
          </cell>
          <cell r="V94">
            <v>0</v>
          </cell>
        </row>
        <row r="95">
          <cell r="U95">
            <v>0</v>
          </cell>
          <cell r="V95">
            <v>0</v>
          </cell>
        </row>
        <row r="96">
          <cell r="U96">
            <v>0</v>
          </cell>
          <cell r="V96">
            <v>0</v>
          </cell>
        </row>
        <row r="97">
          <cell r="U97">
            <v>0</v>
          </cell>
          <cell r="V97">
            <v>0</v>
          </cell>
        </row>
        <row r="98">
          <cell r="U98">
            <v>0</v>
          </cell>
          <cell r="V98">
            <v>0</v>
          </cell>
        </row>
        <row r="99">
          <cell r="Q99">
            <v>0</v>
          </cell>
          <cell r="R99">
            <v>0</v>
          </cell>
          <cell r="S99">
            <v>0</v>
          </cell>
          <cell r="T99">
            <v>0</v>
          </cell>
          <cell r="U99">
            <v>0</v>
          </cell>
          <cell r="V99">
            <v>0</v>
          </cell>
        </row>
        <row r="100">
          <cell r="U100">
            <v>0</v>
          </cell>
          <cell r="V100">
            <v>0</v>
          </cell>
        </row>
        <row r="101">
          <cell r="Q101">
            <v>0</v>
          </cell>
          <cell r="R101">
            <v>0</v>
          </cell>
          <cell r="S101">
            <v>66.965417101710187</v>
          </cell>
          <cell r="T101">
            <v>62.726466246624653</v>
          </cell>
          <cell r="U101">
            <v>13.999500000000001</v>
          </cell>
          <cell r="V101">
            <v>13.219999999999999</v>
          </cell>
        </row>
        <row r="102">
          <cell r="Q102">
            <v>0</v>
          </cell>
          <cell r="R102">
            <v>0</v>
          </cell>
          <cell r="S102">
            <v>29.591881188118816</v>
          </cell>
          <cell r="T102">
            <v>30.60128712871289</v>
          </cell>
          <cell r="U102">
            <v>7.0780000000000003</v>
          </cell>
          <cell r="V102">
            <v>6.9730000000000008</v>
          </cell>
        </row>
        <row r="103">
          <cell r="U103">
            <v>0</v>
          </cell>
          <cell r="V103">
            <v>0</v>
          </cell>
        </row>
        <row r="104">
          <cell r="U104">
            <v>0</v>
          </cell>
          <cell r="V104">
            <v>0</v>
          </cell>
        </row>
        <row r="106">
          <cell r="Q106">
            <v>0</v>
          </cell>
          <cell r="R106">
            <v>0</v>
          </cell>
          <cell r="S106">
            <v>-4.3600000000001415E-3</v>
          </cell>
          <cell r="T106">
            <v>9.0800000000079706E-4</v>
          </cell>
          <cell r="U106">
            <v>0</v>
          </cell>
          <cell r="V106">
            <v>0</v>
          </cell>
        </row>
        <row r="107">
          <cell r="Q107">
            <v>0</v>
          </cell>
          <cell r="R107">
            <v>0</v>
          </cell>
          <cell r="S107">
            <v>2.4915909090909167</v>
          </cell>
          <cell r="T107">
            <v>4.9895113636363675</v>
          </cell>
          <cell r="U107">
            <v>0</v>
          </cell>
          <cell r="V107">
            <v>0</v>
          </cell>
        </row>
        <row r="108">
          <cell r="Q108">
            <v>0</v>
          </cell>
          <cell r="R108">
            <v>0</v>
          </cell>
          <cell r="S108">
            <v>0</v>
          </cell>
          <cell r="T108">
            <v>0</v>
          </cell>
          <cell r="U108">
            <v>0</v>
          </cell>
          <cell r="V108">
            <v>0</v>
          </cell>
        </row>
        <row r="109">
          <cell r="Q109">
            <v>4.4650631929594207</v>
          </cell>
          <cell r="R109">
            <v>4.2630540333114499</v>
          </cell>
          <cell r="S109">
            <v>-2.6454545454583922E-3</v>
          </cell>
          <cell r="T109">
            <v>3.2818181818115022E-3</v>
          </cell>
          <cell r="U109">
            <v>0.98909999999999998</v>
          </cell>
          <cell r="V109">
            <v>0.98909999999999998</v>
          </cell>
        </row>
        <row r="110">
          <cell r="Q110">
            <v>0.81891733437561109</v>
          </cell>
          <cell r="R110">
            <v>0.77797146765683045</v>
          </cell>
          <cell r="S110">
            <v>608.6903727272728</v>
          </cell>
          <cell r="T110">
            <v>595.56921409090921</v>
          </cell>
          <cell r="U110">
            <v>72.469500000000011</v>
          </cell>
          <cell r="V110">
            <v>70.649500000000003</v>
          </cell>
        </row>
        <row r="111">
          <cell r="Q111">
            <v>0.32756693375024443</v>
          </cell>
          <cell r="R111">
            <v>0.31118858706273217</v>
          </cell>
          <cell r="S111">
            <v>0</v>
          </cell>
          <cell r="T111">
            <v>0</v>
          </cell>
          <cell r="U111">
            <v>0</v>
          </cell>
          <cell r="V111">
            <v>0</v>
          </cell>
        </row>
        <row r="112">
          <cell r="Q112">
            <v>0</v>
          </cell>
          <cell r="R112">
            <v>0</v>
          </cell>
          <cell r="S112">
            <v>0</v>
          </cell>
          <cell r="T112">
            <v>0</v>
          </cell>
          <cell r="U112">
            <v>0</v>
          </cell>
          <cell r="V112">
            <v>0</v>
          </cell>
        </row>
        <row r="113">
          <cell r="Q113">
            <v>0.81891733437561109</v>
          </cell>
          <cell r="R113">
            <v>0.77797146765683045</v>
          </cell>
          <cell r="S113">
            <v>181.54168363636364</v>
          </cell>
          <cell r="T113">
            <v>174.57687445454545</v>
          </cell>
          <cell r="U113">
            <v>22.250500000000002</v>
          </cell>
          <cell r="V113">
            <v>21.330000000000002</v>
          </cell>
        </row>
        <row r="114">
          <cell r="Q114">
            <v>1.3102677350009777</v>
          </cell>
          <cell r="R114">
            <v>1.2447543482509287</v>
          </cell>
          <cell r="S114">
            <v>262.13445636363633</v>
          </cell>
          <cell r="T114">
            <v>244.91978354545455</v>
          </cell>
          <cell r="U114">
            <v>34.761000000000003</v>
          </cell>
          <cell r="V114">
            <v>32.649500000000003</v>
          </cell>
        </row>
        <row r="115">
          <cell r="Q115">
            <v>3.7670197381278099</v>
          </cell>
          <cell r="R115">
            <v>3.5786687512214193</v>
          </cell>
          <cell r="S115">
            <v>587.26531913419922</v>
          </cell>
          <cell r="T115">
            <v>540.59096908658012</v>
          </cell>
          <cell r="U115">
            <v>85.026499999999999</v>
          </cell>
          <cell r="V115">
            <v>78.860500000000002</v>
          </cell>
        </row>
        <row r="116">
          <cell r="Q116">
            <v>0</v>
          </cell>
          <cell r="R116">
            <v>0</v>
          </cell>
          <cell r="S116">
            <v>25.336818181818195</v>
          </cell>
          <cell r="T116">
            <v>22.960727272727283</v>
          </cell>
          <cell r="U116">
            <v>11.861499999999999</v>
          </cell>
          <cell r="V116">
            <v>11.157500000000001</v>
          </cell>
        </row>
        <row r="118">
          <cell r="Q118">
            <v>7.7618049460799083</v>
          </cell>
          <cell r="R118">
            <v>7.3737146987759132</v>
          </cell>
          <cell r="S118">
            <v>8.9775454545424793E-2</v>
          </cell>
          <cell r="T118">
            <v>11.582196681818168</v>
          </cell>
          <cell r="U118">
            <v>44.753800000000005</v>
          </cell>
          <cell r="V118">
            <v>44.387700000000002</v>
          </cell>
        </row>
        <row r="119">
          <cell r="Q119">
            <v>1.96</v>
          </cell>
          <cell r="R119">
            <v>1.8620000000000001</v>
          </cell>
          <cell r="S119">
            <v>0</v>
          </cell>
          <cell r="T119">
            <v>0</v>
          </cell>
          <cell r="U119">
            <v>0</v>
          </cell>
          <cell r="V119">
            <v>0</v>
          </cell>
        </row>
        <row r="121">
          <cell r="Q121">
            <v>0.81891733437561109</v>
          </cell>
          <cell r="R121">
            <v>0.77797146765683045</v>
          </cell>
          <cell r="S121">
            <v>56.499545454545462</v>
          </cell>
          <cell r="T121">
            <v>49.258409090909112</v>
          </cell>
          <cell r="U121">
            <v>20.317</v>
          </cell>
          <cell r="V121">
            <v>18.484500000000001</v>
          </cell>
        </row>
        <row r="122">
          <cell r="Q122">
            <v>3.6120886296866672</v>
          </cell>
          <cell r="R122">
            <v>3.4342726982023337</v>
          </cell>
          <cell r="S122">
            <v>171.50593636363638</v>
          </cell>
          <cell r="T122">
            <v>142.75272954545457</v>
          </cell>
          <cell r="U122">
            <v>45.753500000000003</v>
          </cell>
          <cell r="V122">
            <v>41.597500000000004</v>
          </cell>
        </row>
        <row r="123">
          <cell r="Q123">
            <v>4.3564935996065435</v>
          </cell>
          <cell r="R123">
            <v>4.1538414196262163</v>
          </cell>
          <cell r="S123">
            <v>828.60067022727242</v>
          </cell>
          <cell r="T123">
            <v>818.30813671590909</v>
          </cell>
          <cell r="U123">
            <v>133.10999999999999</v>
          </cell>
          <cell r="V123">
            <v>129.39200000000002</v>
          </cell>
        </row>
        <row r="124">
          <cell r="Q124">
            <v>2.7356793229705172</v>
          </cell>
          <cell r="R124">
            <v>2.6148028568219917</v>
          </cell>
          <cell r="S124">
            <v>3.9090909090617743E-3</v>
          </cell>
          <cell r="T124">
            <v>2.7136363636657279E-3</v>
          </cell>
          <cell r="U124">
            <v>15.503</v>
          </cell>
          <cell r="V124">
            <v>14.383500000000002</v>
          </cell>
        </row>
        <row r="125">
          <cell r="Q125">
            <v>1.3102677350009777</v>
          </cell>
          <cell r="R125">
            <v>1.2447543482509287</v>
          </cell>
          <cell r="S125">
            <v>4.6909090908684448E-3</v>
          </cell>
          <cell r="T125">
            <v>-2.9986363636851365E-3</v>
          </cell>
          <cell r="U125">
            <v>15.636500000000002</v>
          </cell>
          <cell r="V125">
            <v>14.651</v>
          </cell>
        </row>
        <row r="126">
          <cell r="Q126">
            <v>0.65513386750048885</v>
          </cell>
          <cell r="R126">
            <v>0.62237717412546434</v>
          </cell>
          <cell r="S126">
            <v>-3.8090909090909841E-3</v>
          </cell>
          <cell r="T126">
            <v>-2.213636363636251E-3</v>
          </cell>
          <cell r="U126">
            <v>0.26550000000000001</v>
          </cell>
          <cell r="V126">
            <v>0.26550000000000001</v>
          </cell>
        </row>
        <row r="127">
          <cell r="Q127">
            <v>0.32756693375024443</v>
          </cell>
          <cell r="R127">
            <v>0.31118858706273217</v>
          </cell>
          <cell r="S127">
            <v>4.5454545454557405E-3</v>
          </cell>
          <cell r="T127">
            <v>2.8181818181849394E-3</v>
          </cell>
          <cell r="U127">
            <v>2.0249999999999999</v>
          </cell>
          <cell r="V127">
            <v>1.9715</v>
          </cell>
        </row>
        <row r="128">
          <cell r="S128">
            <v>0</v>
          </cell>
          <cell r="T128">
            <v>0</v>
          </cell>
          <cell r="U128">
            <v>0</v>
          </cell>
          <cell r="V128">
            <v>0</v>
          </cell>
        </row>
        <row r="129">
          <cell r="S129">
            <v>0</v>
          </cell>
          <cell r="T129">
            <v>0</v>
          </cell>
          <cell r="U129">
            <v>0</v>
          </cell>
          <cell r="V129">
            <v>0</v>
          </cell>
        </row>
        <row r="130">
          <cell r="S130">
            <v>0</v>
          </cell>
          <cell r="T130">
            <v>0</v>
          </cell>
          <cell r="U130">
            <v>0</v>
          </cell>
          <cell r="V130">
            <v>0</v>
          </cell>
        </row>
        <row r="131">
          <cell r="Q131">
            <v>0</v>
          </cell>
          <cell r="R131">
            <v>0</v>
          </cell>
          <cell r="S131">
            <v>0</v>
          </cell>
          <cell r="T131">
            <v>0</v>
          </cell>
          <cell r="U131">
            <v>0</v>
          </cell>
          <cell r="V131">
            <v>0</v>
          </cell>
        </row>
        <row r="132">
          <cell r="Q132">
            <v>0</v>
          </cell>
          <cell r="R132">
            <v>0</v>
          </cell>
          <cell r="S132">
            <v>27.589823030302984</v>
          </cell>
          <cell r="T132">
            <v>27.393331878787816</v>
          </cell>
          <cell r="U132">
            <v>23.385000000000002</v>
          </cell>
          <cell r="V132">
            <v>22.329499999999999</v>
          </cell>
        </row>
        <row r="133">
          <cell r="Q133">
            <v>0</v>
          </cell>
          <cell r="R133">
            <v>0</v>
          </cell>
          <cell r="S133">
            <v>0</v>
          </cell>
          <cell r="T133">
            <v>0</v>
          </cell>
          <cell r="U133">
            <v>0</v>
          </cell>
          <cell r="V133">
            <v>0</v>
          </cell>
        </row>
        <row r="134">
          <cell r="Q134">
            <v>1.1464842681258554</v>
          </cell>
          <cell r="R134">
            <v>1.0891600547195626</v>
          </cell>
          <cell r="S134">
            <v>2.272727273577857E-4</v>
          </cell>
          <cell r="T134">
            <v>-3.534090909056431E-3</v>
          </cell>
          <cell r="U134">
            <v>13.518500000000001</v>
          </cell>
          <cell r="V134">
            <v>13.048500000000002</v>
          </cell>
        </row>
        <row r="135">
          <cell r="Q135">
            <v>0</v>
          </cell>
          <cell r="R135">
            <v>0</v>
          </cell>
          <cell r="S135">
            <v>2.7272727272737995E-3</v>
          </cell>
          <cell r="T135">
            <v>-3.4090909090842558E-3</v>
          </cell>
          <cell r="U135">
            <v>1.7100000000000002</v>
          </cell>
          <cell r="V135">
            <v>1.4990000000000001</v>
          </cell>
        </row>
        <row r="137">
          <cell r="Q137">
            <v>0</v>
          </cell>
          <cell r="R137">
            <v>0</v>
          </cell>
          <cell r="S137">
            <v>131.61186694884844</v>
          </cell>
          <cell r="T137">
            <v>120.85262260140607</v>
          </cell>
          <cell r="U137">
            <v>46.742350000000002</v>
          </cell>
          <cell r="V137">
            <v>43.147950000000009</v>
          </cell>
        </row>
        <row r="138">
          <cell r="Q138">
            <v>0</v>
          </cell>
          <cell r="R138">
            <v>0</v>
          </cell>
          <cell r="S138">
            <v>0</v>
          </cell>
          <cell r="T138">
            <v>0</v>
          </cell>
          <cell r="U138">
            <v>0</v>
          </cell>
          <cell r="V138">
            <v>0</v>
          </cell>
        </row>
        <row r="139">
          <cell r="Q139">
            <v>0</v>
          </cell>
          <cell r="R139">
            <v>0</v>
          </cell>
          <cell r="S139">
            <v>49.289958333333374</v>
          </cell>
          <cell r="T139">
            <v>41.780372416666701</v>
          </cell>
          <cell r="U139">
            <v>15.635400000000002</v>
          </cell>
          <cell r="V139">
            <v>14.328100000000001</v>
          </cell>
        </row>
        <row r="140">
          <cell r="Q140">
            <v>0</v>
          </cell>
          <cell r="R140">
            <v>0</v>
          </cell>
          <cell r="S140">
            <v>18.258961818181813</v>
          </cell>
          <cell r="T140">
            <v>19.415752727272729</v>
          </cell>
          <cell r="U140">
            <v>4.4978499999999997</v>
          </cell>
          <cell r="V140">
            <v>4.4645999999999999</v>
          </cell>
        </row>
        <row r="141">
          <cell r="Q141">
            <v>0</v>
          </cell>
          <cell r="R141">
            <v>0</v>
          </cell>
          <cell r="S141">
            <v>1.2213039393939464</v>
          </cell>
          <cell r="T141">
            <v>1.2840127424242418</v>
          </cell>
          <cell r="U141">
            <v>3.1981000000000002</v>
          </cell>
          <cell r="V141">
            <v>3.0316000000000001</v>
          </cell>
        </row>
        <row r="142">
          <cell r="Q142">
            <v>0</v>
          </cell>
          <cell r="R142">
            <v>0</v>
          </cell>
          <cell r="S142">
            <v>47.752722727272733</v>
          </cell>
          <cell r="T142">
            <v>46.381659090909082</v>
          </cell>
          <cell r="U142">
            <v>12.17205</v>
          </cell>
          <cell r="V142">
            <v>11.676400000000001</v>
          </cell>
        </row>
        <row r="143">
          <cell r="Q143">
            <v>0</v>
          </cell>
          <cell r="R143">
            <v>0</v>
          </cell>
          <cell r="S143">
            <v>6.6136363642499418E-5</v>
          </cell>
          <cell r="T143">
            <v>1.3082954545495795E-4</v>
          </cell>
          <cell r="U143">
            <v>0.84920000000000018</v>
          </cell>
          <cell r="V143">
            <v>0.84920000000000018</v>
          </cell>
        </row>
        <row r="144">
          <cell r="Q144">
            <v>0</v>
          </cell>
          <cell r="R144">
            <v>0</v>
          </cell>
          <cell r="S144">
            <v>21.038615757575755</v>
          </cell>
          <cell r="T144">
            <v>22.11158696969698</v>
          </cell>
          <cell r="U144">
            <v>8.8613499999999998</v>
          </cell>
          <cell r="V144">
            <v>8.6851000000000003</v>
          </cell>
        </row>
        <row r="145">
          <cell r="Q145">
            <v>0</v>
          </cell>
          <cell r="R145">
            <v>0</v>
          </cell>
          <cell r="S145">
            <v>9.599541363636412</v>
          </cell>
          <cell r="T145">
            <v>10.707691295454573</v>
          </cell>
          <cell r="U145">
            <v>9.6260499999999993</v>
          </cell>
          <cell r="V145">
            <v>9.3704999999999998</v>
          </cell>
        </row>
        <row r="146">
          <cell r="Q146">
            <v>0</v>
          </cell>
          <cell r="R146">
            <v>0</v>
          </cell>
          <cell r="S146">
            <v>0</v>
          </cell>
          <cell r="T146">
            <v>0</v>
          </cell>
          <cell r="U146">
            <v>0</v>
          </cell>
          <cell r="V146">
            <v>0</v>
          </cell>
        </row>
        <row r="147">
          <cell r="Q147">
            <v>0</v>
          </cell>
          <cell r="R147">
            <v>0</v>
          </cell>
          <cell r="S147">
            <v>8.4892009090909113</v>
          </cell>
          <cell r="T147">
            <v>8.5536113636363691</v>
          </cell>
          <cell r="U147">
            <v>4.4781500000000003</v>
          </cell>
          <cell r="V147">
            <v>4.3062500000000004</v>
          </cell>
        </row>
        <row r="148">
          <cell r="Q148">
            <v>0</v>
          </cell>
          <cell r="R148">
            <v>0</v>
          </cell>
          <cell r="S148">
            <v>5.5088435151515185</v>
          </cell>
          <cell r="T148">
            <v>3.4611053393939564</v>
          </cell>
          <cell r="U148">
            <v>20.432600000000001</v>
          </cell>
          <cell r="V148">
            <v>19.228350000000002</v>
          </cell>
        </row>
        <row r="149">
          <cell r="Q149">
            <v>0</v>
          </cell>
          <cell r="R149">
            <v>0</v>
          </cell>
          <cell r="S149">
            <v>-3.4190909090980881E-3</v>
          </cell>
          <cell r="T149">
            <v>-2.5681363636476107E-3</v>
          </cell>
          <cell r="U149">
            <v>3.7584</v>
          </cell>
          <cell r="V149">
            <v>3.6912000000000003</v>
          </cell>
        </row>
        <row r="150">
          <cell r="Q150">
            <v>0</v>
          </cell>
          <cell r="R150">
            <v>0</v>
          </cell>
          <cell r="S150">
            <v>281.68720327272723</v>
          </cell>
          <cell r="T150">
            <v>269.6765711090909</v>
          </cell>
          <cell r="U150">
            <v>14.616800000000001</v>
          </cell>
          <cell r="V150">
            <v>13.962200000000001</v>
          </cell>
        </row>
        <row r="172">
          <cell r="Q172">
            <v>0.32756693375024443</v>
          </cell>
          <cell r="R172">
            <v>0.31118858706273217</v>
          </cell>
          <cell r="S172">
            <v>48.98312252964427</v>
          </cell>
          <cell r="T172">
            <v>47.310966403162055</v>
          </cell>
          <cell r="U172">
            <v>0</v>
          </cell>
          <cell r="V172">
            <v>0</v>
          </cell>
        </row>
        <row r="174">
          <cell r="Q174">
            <v>3.8887998864758209</v>
          </cell>
          <cell r="R174">
            <v>3.6943598921520295</v>
          </cell>
          <cell r="S174">
            <v>6.8890518083719599E-4</v>
          </cell>
          <cell r="T174">
            <v>-6.8644916909477161E-4</v>
          </cell>
          <cell r="U174">
            <v>0</v>
          </cell>
          <cell r="V174">
            <v>0</v>
          </cell>
        </row>
        <row r="176">
          <cell r="Q176">
            <v>0</v>
          </cell>
          <cell r="R176">
            <v>0</v>
          </cell>
          <cell r="S176">
            <v>0</v>
          </cell>
          <cell r="T176">
            <v>0</v>
          </cell>
          <cell r="U176">
            <v>0</v>
          </cell>
          <cell r="V176">
            <v>0</v>
          </cell>
        </row>
        <row r="181">
          <cell r="Q181">
            <v>0</v>
          </cell>
          <cell r="R181">
            <v>0</v>
          </cell>
          <cell r="S181">
            <v>26.311854545454551</v>
          </cell>
          <cell r="T181">
            <v>25.002381818181831</v>
          </cell>
          <cell r="U181">
            <v>7.3819999999999997</v>
          </cell>
          <cell r="V181">
            <v>7.0135000000000005</v>
          </cell>
        </row>
        <row r="182">
          <cell r="Q182">
            <v>0</v>
          </cell>
          <cell r="R182">
            <v>0</v>
          </cell>
          <cell r="S182">
            <v>0</v>
          </cell>
          <cell r="T182">
            <v>0</v>
          </cell>
          <cell r="U182">
            <v>0</v>
          </cell>
          <cell r="V182">
            <v>0</v>
          </cell>
        </row>
        <row r="184">
          <cell r="Q184">
            <v>2.7529411764705882</v>
          </cell>
          <cell r="R184">
            <v>2.6152941176470592</v>
          </cell>
          <cell r="S184">
            <v>2.4772727272743822E-3</v>
          </cell>
          <cell r="T184">
            <v>5.1136363630632786E-5</v>
          </cell>
          <cell r="U184">
            <v>2.3039999999999998</v>
          </cell>
          <cell r="V184">
            <v>2.3039999999999998</v>
          </cell>
        </row>
        <row r="189">
          <cell r="Q189">
            <v>0</v>
          </cell>
          <cell r="R189">
            <v>0</v>
          </cell>
          <cell r="S189">
            <v>0</v>
          </cell>
          <cell r="T189">
            <v>0</v>
          </cell>
          <cell r="U189">
            <v>0</v>
          </cell>
          <cell r="V189">
            <v>0</v>
          </cell>
        </row>
        <row r="191">
          <cell r="Q191">
            <v>0.32756693375024443</v>
          </cell>
          <cell r="R191">
            <v>0.31118858706273217</v>
          </cell>
          <cell r="S191">
            <v>2.0000000000006679E-3</v>
          </cell>
          <cell r="T191">
            <v>-3.9999999999977831E-3</v>
          </cell>
          <cell r="U191">
            <v>0.35800000000000004</v>
          </cell>
          <cell r="V191">
            <v>0.32400000000000007</v>
          </cell>
        </row>
        <row r="192">
          <cell r="Q192">
            <v>0</v>
          </cell>
          <cell r="R192">
            <v>0</v>
          </cell>
          <cell r="S192">
            <v>2.7272727272702468E-3</v>
          </cell>
          <cell r="T192">
            <v>3.590909090888772E-3</v>
          </cell>
          <cell r="U192">
            <v>0</v>
          </cell>
          <cell r="V192">
            <v>0</v>
          </cell>
        </row>
        <row r="193">
          <cell r="Q193">
            <v>0.63529411764705879</v>
          </cell>
          <cell r="R193">
            <v>0.60352941176470587</v>
          </cell>
          <cell r="S193">
            <v>4.5833992094799214E-3</v>
          </cell>
          <cell r="T193">
            <v>5.6422924900800808E-4</v>
          </cell>
          <cell r="U193">
            <v>1.1993999999999998</v>
          </cell>
          <cell r="V193">
            <v>1.1702999999999999</v>
          </cell>
        </row>
        <row r="194">
          <cell r="Q194">
            <v>2.7529411764705882</v>
          </cell>
          <cell r="R194">
            <v>2.6152941176470592</v>
          </cell>
          <cell r="S194">
            <v>-3.8031620554441758E-3</v>
          </cell>
          <cell r="T194">
            <v>4.3669960473362579E-3</v>
          </cell>
          <cell r="U194">
            <v>29.944000000000003</v>
          </cell>
          <cell r="V194">
            <v>28.927999999999997</v>
          </cell>
        </row>
        <row r="195">
          <cell r="Q195">
            <v>1.9058823529411766</v>
          </cell>
          <cell r="R195">
            <v>1.8105882352941178</v>
          </cell>
          <cell r="S195">
            <v>4.6863636363667638E-3</v>
          </cell>
          <cell r="T195">
            <v>-2.1079545454654181E-3</v>
          </cell>
          <cell r="U195">
            <v>4.1920000000000002</v>
          </cell>
          <cell r="V195">
            <v>4.0875000000000004</v>
          </cell>
        </row>
        <row r="196">
          <cell r="Q196">
            <v>0</v>
          </cell>
          <cell r="R196">
            <v>0</v>
          </cell>
          <cell r="S196">
            <v>0</v>
          </cell>
          <cell r="T196">
            <v>0</v>
          </cell>
          <cell r="U196">
            <v>0</v>
          </cell>
          <cell r="V196">
            <v>0</v>
          </cell>
        </row>
        <row r="230">
          <cell r="Q230">
            <v>0</v>
          </cell>
          <cell r="R230">
            <v>0</v>
          </cell>
          <cell r="S230">
            <v>29.185254545454541</v>
          </cell>
          <cell r="T230">
            <v>20.347131818181822</v>
          </cell>
          <cell r="U230">
            <v>23.649000000000001</v>
          </cell>
          <cell r="V230">
            <v>21.664500000000004</v>
          </cell>
        </row>
        <row r="231">
          <cell r="Q231">
            <v>0</v>
          </cell>
          <cell r="R231">
            <v>0</v>
          </cell>
          <cell r="S231">
            <v>2.0909090910947725E-4</v>
          </cell>
          <cell r="T231">
            <v>-3.3863636363804517E-3</v>
          </cell>
          <cell r="U231">
            <v>20.255500000000001</v>
          </cell>
          <cell r="V231">
            <v>19.205500000000001</v>
          </cell>
        </row>
        <row r="232">
          <cell r="Q232">
            <v>0</v>
          </cell>
          <cell r="R232">
            <v>0</v>
          </cell>
          <cell r="S232">
            <v>317.42667272727266</v>
          </cell>
          <cell r="T232">
            <v>304.48969909090908</v>
          </cell>
          <cell r="U232">
            <v>102.73399999999999</v>
          </cell>
          <cell r="V232">
            <v>97.869000000000014</v>
          </cell>
        </row>
        <row r="233">
          <cell r="Q233">
            <v>0</v>
          </cell>
          <cell r="R233">
            <v>0</v>
          </cell>
          <cell r="S233">
            <v>37.152327272727248</v>
          </cell>
          <cell r="T233">
            <v>34.428690909090903</v>
          </cell>
          <cell r="U233">
            <v>23.616</v>
          </cell>
          <cell r="V233">
            <v>22.3535</v>
          </cell>
        </row>
        <row r="234">
          <cell r="Q234">
            <v>0</v>
          </cell>
          <cell r="R234">
            <v>0</v>
          </cell>
          <cell r="S234">
            <v>114.97436363636365</v>
          </cell>
          <cell r="T234">
            <v>110.81189545454545</v>
          </cell>
          <cell r="U234">
            <v>20.8825</v>
          </cell>
          <cell r="V234">
            <v>19.997</v>
          </cell>
        </row>
        <row r="237">
          <cell r="Q237">
            <v>0</v>
          </cell>
          <cell r="R237">
            <v>0</v>
          </cell>
          <cell r="S237">
            <v>225.24597799999995</v>
          </cell>
          <cell r="T237">
            <v>213.36870000909084</v>
          </cell>
          <cell r="U237">
            <v>31.181000000000001</v>
          </cell>
          <cell r="V237">
            <v>29.988500000000002</v>
          </cell>
        </row>
        <row r="238">
          <cell r="Q238">
            <v>0</v>
          </cell>
          <cell r="R238">
            <v>0</v>
          </cell>
          <cell r="S238">
            <v>0.93599999999999639</v>
          </cell>
          <cell r="T238">
            <v>2.2499999999983089E-3</v>
          </cell>
          <cell r="U238">
            <v>4.0289999999999999</v>
          </cell>
          <cell r="V238">
            <v>3.6990000000000003</v>
          </cell>
        </row>
        <row r="239">
          <cell r="Q239">
            <v>0</v>
          </cell>
          <cell r="R239">
            <v>0</v>
          </cell>
          <cell r="S239">
            <v>116.59832386363641</v>
          </cell>
          <cell r="T239">
            <v>113.55186357954547</v>
          </cell>
          <cell r="U239">
            <v>22.216500000000003</v>
          </cell>
          <cell r="V239">
            <v>21.658000000000001</v>
          </cell>
        </row>
        <row r="243">
          <cell r="Q243">
            <v>0</v>
          </cell>
          <cell r="R243">
            <v>0</v>
          </cell>
          <cell r="S243">
            <v>3.6363636363674345E-3</v>
          </cell>
          <cell r="T243">
            <v>-3.5454545454385311E-3</v>
          </cell>
          <cell r="U243">
            <v>7.3920000000000003</v>
          </cell>
          <cell r="V243">
            <v>7.182500000000001</v>
          </cell>
        </row>
        <row r="245">
          <cell r="Q245">
            <v>0</v>
          </cell>
          <cell r="R245">
            <v>0</v>
          </cell>
          <cell r="S245">
            <v>96.211800000000025</v>
          </cell>
          <cell r="T245">
            <v>97.051500000000047</v>
          </cell>
          <cell r="U245">
            <v>24.759</v>
          </cell>
          <cell r="V245">
            <v>24.075000000000003</v>
          </cell>
        </row>
        <row r="246">
          <cell r="Q246">
            <v>0</v>
          </cell>
          <cell r="R246">
            <v>0</v>
          </cell>
          <cell r="S246">
            <v>2.2727272727292025E-3</v>
          </cell>
          <cell r="T246">
            <v>-3.3409090908893546E-3</v>
          </cell>
          <cell r="U246">
            <v>3.5500000000000003</v>
          </cell>
          <cell r="V246">
            <v>3.4090000000000007</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Cache_Sheet1"/>
      <sheetName val="BneLog"/>
      <sheetName val="Sheet1"/>
    </sheetNames>
    <sheetDataSet>
      <sheetData sheetId="0">
        <row r="1">
          <cell r="A1" t="str">
            <v>No</v>
          </cell>
        </row>
        <row r="2">
          <cell r="A2" t="str">
            <v>Yes</v>
          </cell>
        </row>
      </sheetData>
      <sheetData sheetId="1"/>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ManagerCode"/>
      <sheetName val="Key Assumptions"/>
      <sheetName val="Chosen Business Plan"/>
      <sheetName val="Business Plan Lakme-Opera"/>
      <sheetName val="Master"/>
      <sheetName val="__FDSCACHE__"/>
      <sheetName val="Factset"/>
      <sheetName val="Broker Input"/>
      <sheetName val="Share Options"/>
      <sheetName val="BP Summary"/>
      <sheetName val="Pro-forma Accounts"/>
      <sheetName val="Operating Perf"/>
      <sheetName val="Pro-forma Summary"/>
      <sheetName val="Sources + Uses"/>
      <sheetName val="Credit Constraint"/>
      <sheetName val="Synergies Eugenie"/>
      <sheetName val="Synergy Master"/>
      <sheetName val="Synergies Summary 2"/>
      <sheetName val="Synergies NPV"/>
      <sheetName val="Synergies Summary"/>
      <sheetName val="Synergy Matrix"/>
      <sheetName val="Sensitivities 2"/>
      <sheetName val="Output - Value Matrix"/>
      <sheetName val="Outputs - Sensitivities"/>
      <sheetName val="Outputs - Graph DCF &amp; Synergies"/>
      <sheetName val="Output - Valuation Lakme"/>
      <sheetName val="Calcul - EPS Impact"/>
      <sheetName val="Calcul - Value Accretion"/>
      <sheetName val="Calcul - DCF - ROI"/>
      <sheetName val="Broker Recommendations"/>
      <sheetName val="Old"/>
      <sheetName val="variable c+w eur"/>
      <sheetName val="ENTITY"/>
      <sheetName val="UK EXP INPUT"/>
      <sheetName val="UK EQUITIES1"/>
      <sheetName val="Euros Report"/>
      <sheetName val="Futures Report"/>
    </sheetNames>
    <sheetDataSet>
      <sheetData sheetId="0"/>
      <sheetData sheetId="1"/>
      <sheetData sheetId="2"/>
      <sheetData sheetId="3"/>
      <sheetData sheetId="4" refreshError="1">
        <row r="1">
          <cell r="A1" t="str">
            <v>Project Opera</v>
          </cell>
        </row>
        <row r="11">
          <cell r="B11">
            <v>6</v>
          </cell>
        </row>
        <row r="12">
          <cell r="B12">
            <v>0.71428571428571419</v>
          </cell>
        </row>
        <row r="13">
          <cell r="B13">
            <v>1</v>
          </cell>
        </row>
        <row r="20">
          <cell r="B20">
            <v>0.3</v>
          </cell>
        </row>
        <row r="23">
          <cell r="E23">
            <v>2</v>
          </cell>
        </row>
        <row r="25">
          <cell r="B25">
            <v>1.452600105711882</v>
          </cell>
        </row>
        <row r="26">
          <cell r="B26">
            <v>1</v>
          </cell>
        </row>
        <row r="29">
          <cell r="B29">
            <v>0</v>
          </cell>
        </row>
        <row r="50">
          <cell r="A50" t="str">
            <v>Eugenie</v>
          </cell>
          <cell r="D50">
            <v>25.55</v>
          </cell>
          <cell r="E50">
            <v>112.55728699999999</v>
          </cell>
          <cell r="F50">
            <v>2875.8386828499997</v>
          </cell>
          <cell r="H50">
            <v>0.34499999999999997</v>
          </cell>
        </row>
        <row r="51">
          <cell r="A51" t="str">
            <v>Lakme</v>
          </cell>
          <cell r="D51">
            <v>5.084100369991587</v>
          </cell>
          <cell r="E51">
            <v>254.571</v>
          </cell>
          <cell r="F51">
            <v>1294.2645152891282</v>
          </cell>
          <cell r="H51">
            <v>0.3</v>
          </cell>
        </row>
      </sheetData>
      <sheetData sheetId="5"/>
      <sheetData sheetId="6"/>
      <sheetData sheetId="7"/>
      <sheetData sheetId="8"/>
      <sheetData sheetId="9"/>
      <sheetData sheetId="10"/>
      <sheetData sheetId="11"/>
      <sheetData sheetId="12"/>
      <sheetData sheetId="13" refreshError="1">
        <row r="11">
          <cell r="M11">
            <v>8.7156006342712917</v>
          </cell>
        </row>
        <row r="12">
          <cell r="M12">
            <v>0</v>
          </cell>
        </row>
      </sheetData>
      <sheetData sheetId="14"/>
      <sheetData sheetId="15"/>
      <sheetData sheetId="16" refreshError="1">
        <row r="23">
          <cell r="L23">
            <v>1059.976633245212</v>
          </cell>
        </row>
        <row r="25">
          <cell r="L25">
            <v>-149.38905627758726</v>
          </cell>
        </row>
        <row r="27">
          <cell r="L27">
            <v>1180.9711876036474</v>
          </cell>
        </row>
        <row r="30">
          <cell r="L30">
            <v>149.38905627758726</v>
          </cell>
        </row>
      </sheetData>
      <sheetData sheetId="17"/>
      <sheetData sheetId="18"/>
      <sheetData sheetId="19"/>
      <sheetData sheetId="20"/>
      <sheetData sheetId="21"/>
      <sheetData sheetId="22"/>
      <sheetData sheetId="23"/>
      <sheetData sheetId="24"/>
      <sheetData sheetId="25"/>
      <sheetData sheetId="26"/>
      <sheetData sheetId="27" refreshError="1">
        <row r="33">
          <cell r="N33">
            <v>1</v>
          </cell>
        </row>
      </sheetData>
      <sheetData sheetId="28" refreshError="1">
        <row r="7">
          <cell r="C7">
            <v>38393</v>
          </cell>
        </row>
      </sheetData>
      <sheetData sheetId="29"/>
      <sheetData sheetId="30"/>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ManagerCode"/>
      <sheetName val="Key Assumptions"/>
      <sheetName val="Chosen Business Plan"/>
      <sheetName val="Business Plan Lakme-Opera"/>
      <sheetName val="Master"/>
      <sheetName val="__FDSCACHE__"/>
      <sheetName val="Factset"/>
      <sheetName val="Broker Input"/>
      <sheetName val="Share Options"/>
      <sheetName val="BP Summary"/>
      <sheetName val="Pro-forma Accounts"/>
      <sheetName val="Operating Perf"/>
      <sheetName val="Pro-forma Summary"/>
      <sheetName val="Sources + Uses"/>
      <sheetName val="Credit Constraint"/>
      <sheetName val="Synergies Eugenie"/>
      <sheetName val="Synergy Master"/>
      <sheetName val="Synergies Summary 2"/>
      <sheetName val="Synergies NPV"/>
      <sheetName val="Synergies Summary"/>
      <sheetName val="Synergy Matrix"/>
      <sheetName val="Sensitivities 2"/>
      <sheetName val="Output - Value Matrix"/>
      <sheetName val="Outputs - Sensitivities"/>
      <sheetName val="Outputs - Graph DCF &amp; Synergies"/>
      <sheetName val="Output - Valuation Lakme"/>
      <sheetName val="Calcul - EPS Impact"/>
      <sheetName val="Calcul - Value Accretion"/>
      <sheetName val="Calcul - DCF - ROI"/>
      <sheetName val="Broker Recommendations"/>
      <sheetName val="Old"/>
      <sheetName val="variable c+w eur"/>
      <sheetName val="ENTITY"/>
      <sheetName val="UK EXP INPUT"/>
      <sheetName val="UK EQUITIES1"/>
      <sheetName val="Euros Report"/>
      <sheetName val="Futures Report"/>
    </sheetNames>
    <sheetDataSet>
      <sheetData sheetId="0"/>
      <sheetData sheetId="1"/>
      <sheetData sheetId="2"/>
      <sheetData sheetId="3"/>
      <sheetData sheetId="4" refreshError="1">
        <row r="1">
          <cell r="A1" t="str">
            <v>Project Opera</v>
          </cell>
        </row>
        <row r="11">
          <cell r="B11">
            <v>6</v>
          </cell>
        </row>
        <row r="12">
          <cell r="B12">
            <v>0.71428571428571419</v>
          </cell>
        </row>
        <row r="13">
          <cell r="B13">
            <v>1</v>
          </cell>
        </row>
        <row r="20">
          <cell r="B20">
            <v>0.3</v>
          </cell>
        </row>
        <row r="23">
          <cell r="E23">
            <v>2</v>
          </cell>
        </row>
        <row r="25">
          <cell r="B25">
            <v>1.452600105711882</v>
          </cell>
        </row>
        <row r="26">
          <cell r="B26">
            <v>1</v>
          </cell>
        </row>
        <row r="29">
          <cell r="B29">
            <v>0</v>
          </cell>
        </row>
        <row r="50">
          <cell r="A50" t="str">
            <v>Eugenie</v>
          </cell>
          <cell r="D50">
            <v>25.55</v>
          </cell>
          <cell r="E50">
            <v>112.55728699999999</v>
          </cell>
          <cell r="F50">
            <v>2875.8386828499997</v>
          </cell>
          <cell r="H50">
            <v>0.34499999999999997</v>
          </cell>
        </row>
        <row r="51">
          <cell r="A51" t="str">
            <v>Lakme</v>
          </cell>
          <cell r="D51">
            <v>5.084100369991587</v>
          </cell>
          <cell r="E51">
            <v>254.571</v>
          </cell>
          <cell r="F51">
            <v>1294.2645152891282</v>
          </cell>
          <cell r="H51">
            <v>0.3</v>
          </cell>
        </row>
      </sheetData>
      <sheetData sheetId="5"/>
      <sheetData sheetId="6"/>
      <sheetData sheetId="7"/>
      <sheetData sheetId="8"/>
      <sheetData sheetId="9"/>
      <sheetData sheetId="10"/>
      <sheetData sheetId="11"/>
      <sheetData sheetId="12"/>
      <sheetData sheetId="13" refreshError="1">
        <row r="11">
          <cell r="M11">
            <v>8.7156006342712917</v>
          </cell>
        </row>
        <row r="12">
          <cell r="M12">
            <v>0</v>
          </cell>
        </row>
      </sheetData>
      <sheetData sheetId="14"/>
      <sheetData sheetId="15"/>
      <sheetData sheetId="16" refreshError="1">
        <row r="23">
          <cell r="L23">
            <v>1059.976633245212</v>
          </cell>
        </row>
        <row r="25">
          <cell r="L25">
            <v>-149.38905627758726</v>
          </cell>
        </row>
        <row r="27">
          <cell r="L27">
            <v>1180.9711876036474</v>
          </cell>
        </row>
        <row r="30">
          <cell r="L30">
            <v>149.38905627758726</v>
          </cell>
        </row>
      </sheetData>
      <sheetData sheetId="17"/>
      <sheetData sheetId="18"/>
      <sheetData sheetId="19"/>
      <sheetData sheetId="20"/>
      <sheetData sheetId="21"/>
      <sheetData sheetId="22"/>
      <sheetData sheetId="23"/>
      <sheetData sheetId="24"/>
      <sheetData sheetId="25"/>
      <sheetData sheetId="26"/>
      <sheetData sheetId="27" refreshError="1">
        <row r="33">
          <cell r="N33">
            <v>1</v>
          </cell>
        </row>
      </sheetData>
      <sheetData sheetId="28" refreshError="1">
        <row r="7">
          <cell r="C7">
            <v>38393</v>
          </cell>
        </row>
      </sheetData>
      <sheetData sheetId="29"/>
      <sheetData sheetId="30"/>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K EXP INPUT"/>
      <sheetName val="ENTITY"/>
      <sheetName val="Euros Report"/>
      <sheetName val="Futures Report"/>
      <sheetName val="UK EQUITIES1"/>
      <sheetName val="LCDMR"/>
      <sheetName val="INFORMATION"/>
      <sheetName val="INSTRUCTIONS"/>
      <sheetName val="FIXED EXP"/>
      <sheetName val="VAR EXP"/>
      <sheetName val="EM REPORT"/>
      <sheetName val="FORG LOANS"/>
      <sheetName val="FORWARDS REPORT"/>
      <sheetName val="FX OPTIONS REPORT"/>
      <sheetName val="LINKS"/>
      <sheetName val="NY DATA"/>
      <sheetName val="US SALES EXP"/>
      <sheetName val="PART"/>
      <sheetName val="OTHER"/>
      <sheetName val="EGS"/>
      <sheetName val="REPOS"/>
      <sheetName val="ITD EUROPE"/>
      <sheetName val="EUROBONDS"/>
      <sheetName val="FX OPTIONS"/>
      <sheetName val="FORWARDS"/>
      <sheetName val="EMERGING MKTS"/>
      <sheetName val="COMMODITIES"/>
      <sheetName val="FUTURES"/>
      <sheetName val="GILTS"/>
      <sheetName val="CANTOR INDEX"/>
      <sheetName val="DERIVATIVES REPORT"/>
      <sheetName val="DERIVATIVES"/>
      <sheetName val="CREDIT DERIVATIVES"/>
      <sheetName val="GSB"/>
      <sheetName val="CORPORATE"/>
      <sheetName val="YTD FEB99"/>
      <sheetName val="Consol"/>
      <sheetName val="essbase ny"/>
      <sheetName val="BLANK INPUT"/>
      <sheetName val="Other books Report"/>
      <sheetName val="IGB &amp; EGB"/>
      <sheetName val="European Equities GSB link page"/>
      <sheetName val="European Equities Report"/>
      <sheetName val="Paris SNC"/>
      <sheetName val="SUMMARY"/>
      <sheetName val="FRANKFURT"/>
      <sheetName val="UK EQUITIES"/>
      <sheetName val="MILAN"/>
      <sheetName val="ITD INTL UK"/>
      <sheetName val="LONDON US"/>
      <sheetName val="Master"/>
      <sheetName val="Calcul - Value Accretion"/>
      <sheetName val="Sources + Uses"/>
      <sheetName val="Synergy Master"/>
      <sheetName val="Calcul - EPS Impact"/>
      <sheetName val="Calcul - DCF - RO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K EXP INPUT"/>
      <sheetName val="ENTITY"/>
      <sheetName val="Euros Report"/>
      <sheetName val="Futures Report"/>
      <sheetName val="UK EQUITIES1"/>
      <sheetName val="LCDMR"/>
      <sheetName val="INFORMATION"/>
      <sheetName val="INSTRUCTIONS"/>
      <sheetName val="FIXED EXP"/>
      <sheetName val="VAR EXP"/>
      <sheetName val="EM REPORT"/>
      <sheetName val="FORG LOANS"/>
      <sheetName val="FORWARDS REPORT"/>
      <sheetName val="FX OPTIONS REPORT"/>
      <sheetName val="LINKS"/>
      <sheetName val="NY DATA"/>
      <sheetName val="US SALES EXP"/>
      <sheetName val="PART"/>
      <sheetName val="OTHER"/>
      <sheetName val="EGS"/>
      <sheetName val="REPOS"/>
      <sheetName val="ITD EUROPE"/>
      <sheetName val="EUROBONDS"/>
      <sheetName val="FX OPTIONS"/>
      <sheetName val="FORWARDS"/>
      <sheetName val="EMERGING MKTS"/>
      <sheetName val="COMMODITIES"/>
      <sheetName val="FUTURES"/>
      <sheetName val="GILTS"/>
      <sheetName val="CANTOR INDEX"/>
      <sheetName val="DERIVATIVES REPORT"/>
      <sheetName val="DERIVATIVES"/>
      <sheetName val="CREDIT DERIVATIVES"/>
      <sheetName val="GSB"/>
      <sheetName val="CORPORATE"/>
      <sheetName val="YTD FEB99"/>
      <sheetName val="Consol"/>
      <sheetName val="essbase ny"/>
      <sheetName val="BLANK INPUT"/>
      <sheetName val="Other books Report"/>
      <sheetName val="IGB &amp; EGB"/>
      <sheetName val="European Equities GSB link page"/>
      <sheetName val="European Equities Report"/>
      <sheetName val="Paris SNC"/>
      <sheetName val="SUMMARY"/>
      <sheetName val="FRANKFURT"/>
      <sheetName val="UK EQUITIES"/>
      <sheetName val="MILAN"/>
      <sheetName val="ITD INTL UK"/>
      <sheetName val="LONDON US"/>
      <sheetName val="Master"/>
      <sheetName val="Calcul - Value Accretion"/>
      <sheetName val="Sources + Uses"/>
      <sheetName val="Synergy Master"/>
      <sheetName val="Calcul - EPS Impact"/>
      <sheetName val="Calcul - DCF - RO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RITURE"/>
      <sheetName val="INSTINET"/>
      <sheetName val="recap"/>
      <sheetName val="Reporting Intermediaire"/>
      <sheetName val="HistoProd"/>
      <sheetName val="Reporting Intermediaire Base"/>
      <sheetName val="REPORTING"/>
      <sheetName val="Sheet1"/>
      <sheetName val="ERREURS 07"/>
      <sheetName val="Reporting_Intermediaire"/>
      <sheetName val="Reporting_Intermediaire_Base"/>
      <sheetName val="ERREURS_07"/>
      <sheetName val="Reporting_Intermediaire1"/>
      <sheetName val="Reporting_Intermediaire_Base1"/>
      <sheetName val="ERREURS_071"/>
      <sheetName val="Reporting_Intermediaire2"/>
      <sheetName val="Reporting_Intermediaire_Base2"/>
      <sheetName val="ERREURS_072"/>
    </sheetNames>
    <sheetDataSet>
      <sheetData sheetId="0"/>
      <sheetData sheetId="1" refreshError="1">
        <row r="23">
          <cell r="B23">
            <v>1.1317999999999999</v>
          </cell>
          <cell r="C23">
            <v>0.70189999999999997</v>
          </cell>
          <cell r="D23">
            <v>1.5464</v>
          </cell>
        </row>
      </sheetData>
      <sheetData sheetId="2"/>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gets Daily"/>
      <sheetName val="Cover MTD"/>
      <sheetName val="Targets MTD"/>
      <sheetName val="Cover QTD"/>
      <sheetName val="Targets QTD"/>
      <sheetName val="Cover YTD"/>
      <sheetName val="Targets YTD"/>
      <sheetName val="Projection"/>
      <sheetName val="Projection QTR"/>
      <sheetName val="Projection YTD"/>
      <sheetName val="Day on Day comparision"/>
      <sheetName val="Check Page"/>
      <sheetName val="NOTE"/>
      <sheetName val="PAYOUT"/>
      <sheetName val="CDMR BGC loc"/>
      <sheetName val="CDMR BGC bus"/>
      <sheetName val="NY Business Dev"/>
      <sheetName val="CDMR BGC"/>
      <sheetName val="CDMR CANTOR"/>
      <sheetName val="GLOBAL CDMR (2)"/>
      <sheetName val="GLOBAL CDMR"/>
      <sheetName val="BGC Proj Summ"/>
      <sheetName val="Summary"/>
      <sheetName val="HOWARD CDMR"/>
      <sheetName val="CDMR Howard BGC"/>
      <sheetName val="DCM"/>
      <sheetName val="Firm Inv"/>
      <sheetName val="partnership"/>
      <sheetName val="NY Exp Input"/>
      <sheetName val="Var Exp"/>
      <sheetName val="participation"/>
      <sheetName val="ITD GLOBAL"/>
      <sheetName val="EUROPE ASIA DATA"/>
      <sheetName val="NY to EA Diff"/>
      <sheetName val="NA LIVE DATA"/>
      <sheetName val="CORP DATA"/>
      <sheetName val="EUROBROKERS NY DATA"/>
      <sheetName val="PrintModule"/>
      <sheetName val="LondonModule"/>
      <sheetName val="RollModule"/>
      <sheetName val="CDMRModule"/>
      <sheetName val="INSTINET"/>
      <sheetName val="Index"/>
      <sheetName val="Master"/>
      <sheetName val="Calcul - Value Accretion"/>
      <sheetName val="Sources + Uses"/>
      <sheetName val="Synergy Master"/>
      <sheetName val="Calcul - EPS Impact"/>
      <sheetName val="Calcul - DCF - RO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row r="95">
          <cell r="B95" t="str">
            <v>SCANDI SWAPS DENMARK *</v>
          </cell>
          <cell r="D95">
            <v>13.81</v>
          </cell>
          <cell r="E95">
            <v>-13.997171066919169</v>
          </cell>
          <cell r="F95">
            <v>0</v>
          </cell>
          <cell r="G95">
            <v>-0.41429999999999723</v>
          </cell>
          <cell r="H95">
            <v>-0.60147106691916541</v>
          </cell>
          <cell r="I95">
            <v>-4.3553299559678883E-2</v>
          </cell>
          <cell r="J95">
            <v>0</v>
          </cell>
          <cell r="K95">
            <v>0</v>
          </cell>
          <cell r="L95">
            <v>0</v>
          </cell>
          <cell r="M95">
            <v>0</v>
          </cell>
          <cell r="N95">
            <v>0</v>
          </cell>
          <cell r="O95">
            <v>0</v>
          </cell>
          <cell r="P95">
            <v>-0.60147106691916541</v>
          </cell>
          <cell r="Q95">
            <v>-4.3553299559678883E-2</v>
          </cell>
          <cell r="S95">
            <v>542.67999999999995</v>
          </cell>
          <cell r="T95">
            <v>-448.06929240530303</v>
          </cell>
          <cell r="U95">
            <v>0</v>
          </cell>
          <cell r="V95">
            <v>-16.280399999999997</v>
          </cell>
          <cell r="W95">
            <v>78.330307594696919</v>
          </cell>
          <cell r="X95">
            <v>0.14433977223169625</v>
          </cell>
          <cell r="Y95">
            <v>0</v>
          </cell>
          <cell r="Z95">
            <v>0</v>
          </cell>
          <cell r="AA95">
            <v>0</v>
          </cell>
          <cell r="AB95">
            <v>0</v>
          </cell>
          <cell r="AC95">
            <v>0</v>
          </cell>
          <cell r="AD95">
            <v>0</v>
          </cell>
          <cell r="AE95">
            <v>78.330307594696919</v>
          </cell>
          <cell r="AF95">
            <v>0.14433977223169625</v>
          </cell>
          <cell r="AH95">
            <v>1415.21</v>
          </cell>
          <cell r="AI95">
            <v>-1253.2368393497472</v>
          </cell>
          <cell r="AJ95">
            <v>0</v>
          </cell>
          <cell r="AK95">
            <v>-42.456299999999999</v>
          </cell>
          <cell r="AL95">
            <v>119.5168606502528</v>
          </cell>
          <cell r="AM95">
            <v>8.4451679008947636E-2</v>
          </cell>
          <cell r="AN95">
            <v>0</v>
          </cell>
          <cell r="AO95">
            <v>0</v>
          </cell>
          <cell r="AP95">
            <v>0</v>
          </cell>
          <cell r="AQ95">
            <v>0</v>
          </cell>
          <cell r="AR95">
            <v>0</v>
          </cell>
          <cell r="AS95">
            <v>0</v>
          </cell>
          <cell r="AT95">
            <v>119.5168606502528</v>
          </cell>
          <cell r="AU95">
            <v>8.4451679008947636E-2</v>
          </cell>
          <cell r="BE95">
            <v>0</v>
          </cell>
          <cell r="BF95">
            <v>0</v>
          </cell>
          <cell r="BG95">
            <v>0</v>
          </cell>
          <cell r="BH95">
            <v>0</v>
          </cell>
          <cell r="BI95">
            <v>0</v>
          </cell>
          <cell r="BJ95">
            <v>-10.183333333333334</v>
          </cell>
          <cell r="BM95">
            <v>0</v>
          </cell>
          <cell r="BN95">
            <v>0</v>
          </cell>
          <cell r="BO95">
            <v>0</v>
          </cell>
        </row>
        <row r="96">
          <cell r="B96" t="str">
            <v>SCANDI SHORT DENMARK *</v>
          </cell>
          <cell r="D96">
            <v>0</v>
          </cell>
          <cell r="E96">
            <v>-6.6497855546536702</v>
          </cell>
          <cell r="F96">
            <v>0</v>
          </cell>
          <cell r="G96">
            <v>0</v>
          </cell>
          <cell r="H96">
            <v>-6.6497855546536702</v>
          </cell>
          <cell r="I96" t="str">
            <v>N/A</v>
          </cell>
          <cell r="J96">
            <v>0</v>
          </cell>
          <cell r="K96">
            <v>0</v>
          </cell>
          <cell r="L96">
            <v>0</v>
          </cell>
          <cell r="M96">
            <v>0</v>
          </cell>
          <cell r="N96">
            <v>0</v>
          </cell>
          <cell r="O96">
            <v>0</v>
          </cell>
          <cell r="P96">
            <v>-6.6497855546536702</v>
          </cell>
          <cell r="Q96" t="str">
            <v>N/A</v>
          </cell>
          <cell r="S96">
            <v>112.08</v>
          </cell>
          <cell r="T96">
            <v>-145.20949664772726</v>
          </cell>
          <cell r="U96">
            <v>0</v>
          </cell>
          <cell r="V96">
            <v>-3.3623999999999996</v>
          </cell>
          <cell r="W96">
            <v>-36.491896647727266</v>
          </cell>
          <cell r="X96">
            <v>-0.32558794296687427</v>
          </cell>
          <cell r="Y96">
            <v>0</v>
          </cell>
          <cell r="Z96">
            <v>0</v>
          </cell>
          <cell r="AA96">
            <v>0</v>
          </cell>
          <cell r="AB96">
            <v>0</v>
          </cell>
          <cell r="AC96">
            <v>0</v>
          </cell>
          <cell r="AD96">
            <v>0</v>
          </cell>
          <cell r="AE96">
            <v>-36.491896647727266</v>
          </cell>
          <cell r="AF96">
            <v>-0.32558794296687427</v>
          </cell>
          <cell r="AH96">
            <v>383.27</v>
          </cell>
          <cell r="AI96">
            <v>-526.92356105248916</v>
          </cell>
          <cell r="AJ96">
            <v>0</v>
          </cell>
          <cell r="AK96">
            <v>-11.498099999999999</v>
          </cell>
          <cell r="AL96">
            <v>-155.15166105248917</v>
          </cell>
          <cell r="AM96">
            <v>-0.40481034532441668</v>
          </cell>
          <cell r="AN96">
            <v>0</v>
          </cell>
          <cell r="AO96">
            <v>0</v>
          </cell>
          <cell r="AP96">
            <v>0</v>
          </cell>
          <cell r="AQ96">
            <v>0</v>
          </cell>
          <cell r="AR96">
            <v>0</v>
          </cell>
          <cell r="AS96">
            <v>0</v>
          </cell>
          <cell r="AT96">
            <v>-155.15166105248917</v>
          </cell>
          <cell r="AU96">
            <v>-0.40481034532441668</v>
          </cell>
          <cell r="BE96">
            <v>0</v>
          </cell>
          <cell r="BF96">
            <v>0</v>
          </cell>
          <cell r="BG96">
            <v>0</v>
          </cell>
          <cell r="BH96">
            <v>0</v>
          </cell>
          <cell r="BI96">
            <v>0</v>
          </cell>
          <cell r="BJ96">
            <v>-10.74285714285714</v>
          </cell>
          <cell r="BM96">
            <v>0</v>
          </cell>
          <cell r="BN96">
            <v>0</v>
          </cell>
          <cell r="BO96">
            <v>0</v>
          </cell>
        </row>
      </sheetData>
      <sheetData sheetId="16" refreshError="1"/>
      <sheetData sheetId="17" refreshError="1"/>
      <sheetData sheetId="18" refreshError="1"/>
      <sheetData sheetId="19"/>
      <sheetData sheetId="20" refreshError="1">
        <row r="3">
          <cell r="B3" t="str">
            <v xml:space="preserve">     COMBINED DAILY MANAGEMENT REPORT (IN THOUSANDS)</v>
          </cell>
        </row>
        <row r="10">
          <cell r="E10">
            <v>1847.0184988069186</v>
          </cell>
          <cell r="F10">
            <v>-1290.7868431531792</v>
          </cell>
          <cell r="G10">
            <v>0</v>
          </cell>
          <cell r="H10">
            <v>-148.51232416982015</v>
          </cell>
          <cell r="I10">
            <v>407.71933148391952</v>
          </cell>
          <cell r="J10">
            <v>0.22074458471709177</v>
          </cell>
          <cell r="W10">
            <v>24944.60435529122</v>
          </cell>
        </row>
        <row r="11">
          <cell r="E11">
            <v>455.45772999999991</v>
          </cell>
          <cell r="F11">
            <v>-430.71269359704877</v>
          </cell>
          <cell r="G11">
            <v>431</v>
          </cell>
          <cell r="H11">
            <v>-13.751226016742471</v>
          </cell>
          <cell r="I11">
            <v>441.99381038620868</v>
          </cell>
          <cell r="J11">
            <v>0.97043870654299524</v>
          </cell>
          <cell r="W11">
            <v>183.81710816699368</v>
          </cell>
        </row>
        <row r="12">
          <cell r="E12">
            <v>381.31166000000002</v>
          </cell>
          <cell r="F12">
            <v>-292.9312334012015</v>
          </cell>
          <cell r="G12">
            <v>60</v>
          </cell>
          <cell r="H12">
            <v>-11.705941865092058</v>
          </cell>
          <cell r="I12">
            <v>136.67448473370644</v>
          </cell>
          <cell r="J12">
            <v>0.35843248206390127</v>
          </cell>
          <cell r="W12">
            <v>4880.7702800209527</v>
          </cell>
        </row>
        <row r="13">
          <cell r="E13">
            <v>45.64</v>
          </cell>
          <cell r="F13">
            <v>-40.78612106936891</v>
          </cell>
          <cell r="G13">
            <v>0</v>
          </cell>
          <cell r="H13">
            <v>0</v>
          </cell>
          <cell r="I13">
            <v>4.8538789306310859</v>
          </cell>
          <cell r="J13">
            <v>0.10635142266939276</v>
          </cell>
          <cell r="W13">
            <v>157.87893770541132</v>
          </cell>
        </row>
        <row r="14">
          <cell r="E14">
            <v>72.182832641944486</v>
          </cell>
          <cell r="F14">
            <v>-75.109839999999991</v>
          </cell>
          <cell r="G14">
            <v>0</v>
          </cell>
          <cell r="H14">
            <v>1.0244525753194296</v>
          </cell>
          <cell r="I14">
            <v>-1.9025547827360825</v>
          </cell>
          <cell r="J14">
            <v>-2.6357441417871611E-2</v>
          </cell>
          <cell r="W14">
            <v>1566.9999573096893</v>
          </cell>
        </row>
        <row r="15">
          <cell r="E15">
            <v>0</v>
          </cell>
          <cell r="F15">
            <v>0</v>
          </cell>
          <cell r="G15">
            <v>0</v>
          </cell>
          <cell r="H15">
            <v>0</v>
          </cell>
          <cell r="I15">
            <v>0</v>
          </cell>
          <cell r="J15" t="str">
            <v>N/A</v>
          </cell>
          <cell r="W15">
            <v>0</v>
          </cell>
        </row>
        <row r="16">
          <cell r="E16">
            <v>137.30000000000001</v>
          </cell>
          <cell r="F16">
            <v>-100.28485253564492</v>
          </cell>
          <cell r="G16">
            <v>5</v>
          </cell>
          <cell r="H16">
            <v>-4.1189999999999998</v>
          </cell>
          <cell r="I16">
            <v>37.896147464355096</v>
          </cell>
          <cell r="J16">
            <v>0.27600981401569624</v>
          </cell>
          <cell r="W16">
            <v>554.4247945922225</v>
          </cell>
        </row>
        <row r="17">
          <cell r="E17">
            <v>1.97</v>
          </cell>
          <cell r="F17">
            <v>-10.162595020923963</v>
          </cell>
          <cell r="G17">
            <v>0</v>
          </cell>
          <cell r="H17">
            <v>-5.909999999999993E-2</v>
          </cell>
          <cell r="I17">
            <v>-8.251695020923961</v>
          </cell>
          <cell r="J17" t="str">
            <v>N/A</v>
          </cell>
          <cell r="W17">
            <v>-410.74202889680612</v>
          </cell>
        </row>
        <row r="18">
          <cell r="E18">
            <v>25.21</v>
          </cell>
          <cell r="F18">
            <v>-20.933763102579331</v>
          </cell>
          <cell r="G18">
            <v>0</v>
          </cell>
          <cell r="H18">
            <v>-0.75629999999999953</v>
          </cell>
          <cell r="I18">
            <v>3.5199368974206706</v>
          </cell>
          <cell r="J18">
            <v>0.13962462901311665</v>
          </cell>
          <cell r="W18">
            <v>68.389501715424885</v>
          </cell>
        </row>
        <row r="19">
          <cell r="E19">
            <v>123.51659999999998</v>
          </cell>
          <cell r="F19">
            <v>-27.206956894374997</v>
          </cell>
          <cell r="G19">
            <v>0</v>
          </cell>
          <cell r="H19">
            <v>0</v>
          </cell>
          <cell r="I19">
            <v>96.309643105624971</v>
          </cell>
          <cell r="J19">
            <v>0.77973036098487969</v>
          </cell>
          <cell r="W19">
            <v>5992.0212258053161</v>
          </cell>
        </row>
        <row r="20">
          <cell r="E20">
            <v>3.5352800000000002</v>
          </cell>
          <cell r="F20">
            <v>-30.418727627607087</v>
          </cell>
          <cell r="G20">
            <v>0</v>
          </cell>
          <cell r="H20">
            <v>-0.36400000000000077</v>
          </cell>
          <cell r="I20">
            <v>-27.247447627607091</v>
          </cell>
          <cell r="J20" t="str">
            <v>N/A</v>
          </cell>
          <cell r="W20">
            <v>-784.66025592723918</v>
          </cell>
        </row>
        <row r="21">
          <cell r="E21">
            <v>33.799999999999997</v>
          </cell>
          <cell r="F21">
            <v>-18.954226895482151</v>
          </cell>
          <cell r="G21">
            <v>0</v>
          </cell>
          <cell r="H21">
            <v>-1.0140000000000002</v>
          </cell>
          <cell r="I21">
            <v>13.831773104517847</v>
          </cell>
          <cell r="J21">
            <v>0.40922405634668191</v>
          </cell>
          <cell r="W21">
            <v>90.593369532337562</v>
          </cell>
        </row>
        <row r="22">
          <cell r="E22">
            <v>0</v>
          </cell>
          <cell r="F22">
            <v>-4.0391599999999999</v>
          </cell>
          <cell r="G22">
            <v>0</v>
          </cell>
          <cell r="H22">
            <v>0</v>
          </cell>
          <cell r="I22">
            <v>-4.0391599999999999</v>
          </cell>
          <cell r="J22" t="str">
            <v>N/A</v>
          </cell>
          <cell r="W22">
            <v>-273.26461999999998</v>
          </cell>
        </row>
        <row r="23">
          <cell r="E23">
            <v>189.83599999999998</v>
          </cell>
          <cell r="F23">
            <v>-194.81825307730946</v>
          </cell>
          <cell r="G23">
            <v>203</v>
          </cell>
          <cell r="H23">
            <v>-2.537862599989996</v>
          </cell>
          <cell r="I23">
            <v>195.47988432270051</v>
          </cell>
          <cell r="J23">
            <v>1.0297303162872191</v>
          </cell>
          <cell r="W23">
            <v>195.68204095194966</v>
          </cell>
        </row>
        <row r="24">
          <cell r="E24">
            <v>54.33</v>
          </cell>
          <cell r="F24">
            <v>-61.630138203037106</v>
          </cell>
          <cell r="G24">
            <v>4</v>
          </cell>
          <cell r="H24">
            <v>-3.9859000000000258</v>
          </cell>
          <cell r="I24">
            <v>-7.2860382030371307</v>
          </cell>
          <cell r="J24">
            <v>-0.13410709006142335</v>
          </cell>
          <cell r="W24">
            <v>-785.93938753704663</v>
          </cell>
        </row>
        <row r="25">
          <cell r="E25">
            <v>-13.182720000048388</v>
          </cell>
          <cell r="F25">
            <v>-0.77995999999999732</v>
          </cell>
          <cell r="G25">
            <v>0</v>
          </cell>
          <cell r="H25">
            <v>4.8869380000169347</v>
          </cell>
          <cell r="I25">
            <v>-9.0757420000314522</v>
          </cell>
          <cell r="J25">
            <v>-0.68845746553049292</v>
          </cell>
          <cell r="W25">
            <v>181.36249411113823</v>
          </cell>
        </row>
        <row r="26">
          <cell r="B26" t="str">
            <v>CLOSED TOWER BRIDGE *</v>
          </cell>
          <cell r="E26">
            <v>0</v>
          </cell>
          <cell r="F26">
            <v>0</v>
          </cell>
          <cell r="G26">
            <v>0</v>
          </cell>
          <cell r="H26">
            <v>0</v>
          </cell>
          <cell r="I26">
            <v>0</v>
          </cell>
          <cell r="J26" t="str">
            <v>N/A</v>
          </cell>
          <cell r="L26">
            <v>0</v>
          </cell>
          <cell r="M26">
            <v>0</v>
          </cell>
          <cell r="N26">
            <v>0</v>
          </cell>
          <cell r="O26">
            <v>0</v>
          </cell>
          <cell r="P26">
            <v>0</v>
          </cell>
          <cell r="Q26" t="str">
            <v>N/A</v>
          </cell>
          <cell r="S26">
            <v>0</v>
          </cell>
          <cell r="T26">
            <v>0</v>
          </cell>
          <cell r="U26">
            <v>0</v>
          </cell>
          <cell r="V26">
            <v>0</v>
          </cell>
          <cell r="W26">
            <v>0</v>
          </cell>
          <cell r="X26" t="str">
            <v>N/A</v>
          </cell>
          <cell r="Y26">
            <v>0</v>
          </cell>
          <cell r="Z26">
            <v>0</v>
          </cell>
          <cell r="AO26">
            <v>0</v>
          </cell>
          <cell r="AP26">
            <v>0</v>
          </cell>
          <cell r="AQ26">
            <v>0</v>
          </cell>
          <cell r="AR26">
            <v>0</v>
          </cell>
          <cell r="AS26">
            <v>0</v>
          </cell>
        </row>
        <row r="27">
          <cell r="E27">
            <v>66.259999999999991</v>
          </cell>
          <cell r="F27">
            <v>-50.001922157796599</v>
          </cell>
          <cell r="G27">
            <v>0</v>
          </cell>
          <cell r="H27">
            <v>-2.5899349181654703</v>
          </cell>
          <cell r="I27">
            <v>13.668142924037927</v>
          </cell>
          <cell r="J27">
            <v>0.20628045463383532</v>
          </cell>
          <cell r="W27">
            <v>469.30634386949276</v>
          </cell>
        </row>
        <row r="28">
          <cell r="E28">
            <v>20.54</v>
          </cell>
          <cell r="F28">
            <v>-17.948078638883462</v>
          </cell>
          <cell r="G28">
            <v>42</v>
          </cell>
          <cell r="H28">
            <v>-0.61619999999999742</v>
          </cell>
          <cell r="I28">
            <v>43.975721361116534</v>
          </cell>
          <cell r="J28" t="str">
            <v>N/A</v>
          </cell>
          <cell r="W28">
            <v>134.05175213693562</v>
          </cell>
        </row>
        <row r="29">
          <cell r="E29">
            <v>83.57</v>
          </cell>
          <cell r="F29">
            <v>-70.865660823686525</v>
          </cell>
          <cell r="G29">
            <v>43</v>
          </cell>
          <cell r="H29">
            <v>-2.5071000000000012</v>
          </cell>
          <cell r="I29">
            <v>53.197239176313467</v>
          </cell>
          <cell r="J29">
            <v>0.63655904243524553</v>
          </cell>
          <cell r="W29">
            <v>265.78169612632445</v>
          </cell>
        </row>
        <row r="30">
          <cell r="E30">
            <v>47.84</v>
          </cell>
          <cell r="F30">
            <v>-36.699697509331088</v>
          </cell>
          <cell r="G30">
            <v>0</v>
          </cell>
          <cell r="H30">
            <v>-1.4352000000000089</v>
          </cell>
          <cell r="I30">
            <v>9.7051024906689065</v>
          </cell>
          <cell r="J30">
            <v>0.2028658547380624</v>
          </cell>
          <cell r="W30">
            <v>2128.4560241898544</v>
          </cell>
        </row>
        <row r="31">
          <cell r="E31">
            <v>209.11</v>
          </cell>
          <cell r="F31">
            <v>-129.24897002574423</v>
          </cell>
          <cell r="G31">
            <v>0</v>
          </cell>
          <cell r="H31">
            <v>-25.28</v>
          </cell>
          <cell r="I31">
            <v>54.581029974255785</v>
          </cell>
          <cell r="J31">
            <v>0.26101587668813436</v>
          </cell>
          <cell r="W31">
            <v>1211.3130277021507</v>
          </cell>
        </row>
        <row r="32">
          <cell r="E32">
            <v>188.61</v>
          </cell>
          <cell r="F32">
            <v>-53.721872650000002</v>
          </cell>
          <cell r="G32">
            <v>0</v>
          </cell>
          <cell r="H32">
            <v>-32.826394102500061</v>
          </cell>
          <cell r="I32">
            <v>102.06173324749996</v>
          </cell>
          <cell r="J32">
            <v>0.5411257793727795</v>
          </cell>
          <cell r="W32">
            <v>9841.5505891219873</v>
          </cell>
        </row>
        <row r="33">
          <cell r="E33">
            <v>0</v>
          </cell>
          <cell r="F33">
            <v>0</v>
          </cell>
          <cell r="G33">
            <v>0</v>
          </cell>
          <cell r="H33">
            <v>0</v>
          </cell>
          <cell r="I33">
            <v>0</v>
          </cell>
          <cell r="J33" t="str">
            <v>N/A</v>
          </cell>
          <cell r="W33">
            <v>0</v>
          </cell>
        </row>
        <row r="34">
          <cell r="E34">
            <v>231.01050000000009</v>
          </cell>
          <cell r="F34">
            <v>-138.3465438514587</v>
          </cell>
          <cell r="G34">
            <v>7</v>
          </cell>
          <cell r="H34">
            <v>-6.930315000000002</v>
          </cell>
          <cell r="I34">
            <v>92.733641148541381</v>
          </cell>
          <cell r="J34">
            <v>0.40142608733603602</v>
          </cell>
          <cell r="W34">
            <v>1992.2635797949147</v>
          </cell>
        </row>
        <row r="35">
          <cell r="E35">
            <v>0</v>
          </cell>
          <cell r="F35">
            <v>0</v>
          </cell>
          <cell r="G35">
            <v>0</v>
          </cell>
          <cell r="H35">
            <v>0</v>
          </cell>
          <cell r="I35">
            <v>0</v>
          </cell>
          <cell r="J35" t="str">
            <v>N/A</v>
          </cell>
          <cell r="W35">
            <v>0</v>
          </cell>
        </row>
        <row r="36">
          <cell r="B36" t="str">
            <v>FUTURES</v>
          </cell>
          <cell r="E36">
            <v>136.10825</v>
          </cell>
          <cell r="F36">
            <v>-111.82826235064881</v>
          </cell>
          <cell r="G36">
            <v>2</v>
          </cell>
          <cell r="H36">
            <v>-3.7269000000000068</v>
          </cell>
          <cell r="I36">
            <v>22.553087649351177</v>
          </cell>
          <cell r="J36">
            <v>0.16569963723250558</v>
          </cell>
          <cell r="L36">
            <v>3110.6289999999999</v>
          </cell>
          <cell r="M36">
            <v>-2495.7897439737271</v>
          </cell>
          <cell r="N36">
            <v>2</v>
          </cell>
          <cell r="O36">
            <v>-73.494299999999996</v>
          </cell>
          <cell r="P36">
            <v>543.34495602627294</v>
          </cell>
          <cell r="Q36">
            <v>0.1746736611875839</v>
          </cell>
          <cell r="S36">
            <v>7527.33374</v>
          </cell>
          <cell r="T36">
            <v>-6518.9154078771062</v>
          </cell>
          <cell r="U36">
            <v>2</v>
          </cell>
          <cell r="V36">
            <v>-176.15280000000001</v>
          </cell>
          <cell r="W36">
            <v>834.26553212289332</v>
          </cell>
          <cell r="X36">
            <v>0.11083147910522874</v>
          </cell>
          <cell r="Y36">
            <v>0</v>
          </cell>
          <cell r="Z36">
            <v>15.082509798150539</v>
          </cell>
          <cell r="AO36">
            <v>811.71244447354218</v>
          </cell>
          <cell r="AP36">
            <v>834.26553212289332</v>
          </cell>
          <cell r="AQ36">
            <v>0</v>
          </cell>
          <cell r="AR36">
            <v>0</v>
          </cell>
          <cell r="AS36">
            <v>0</v>
          </cell>
        </row>
        <row r="37">
          <cell r="E37">
            <v>0.36</v>
          </cell>
          <cell r="F37">
            <v>-1.6186156499046609</v>
          </cell>
          <cell r="G37">
            <v>0</v>
          </cell>
          <cell r="H37">
            <v>-1.0800000000000004E-2</v>
          </cell>
          <cell r="I37">
            <v>-1.2694156499046609</v>
          </cell>
          <cell r="J37" t="str">
            <v>N/A</v>
          </cell>
          <cell r="W37">
            <v>-75.802047258733523</v>
          </cell>
        </row>
        <row r="38">
          <cell r="E38">
            <v>-3.66</v>
          </cell>
          <cell r="F38">
            <v>-3.9956818181818332</v>
          </cell>
          <cell r="G38">
            <v>0</v>
          </cell>
          <cell r="H38">
            <v>0</v>
          </cell>
          <cell r="I38">
            <v>-7.6556818181818329</v>
          </cell>
          <cell r="J38" t="str">
            <v>N/A</v>
          </cell>
          <cell r="W38">
            <v>-1369.3643181818181</v>
          </cell>
        </row>
        <row r="39">
          <cell r="B39" t="str">
            <v>CREDIT PRODUCTS</v>
          </cell>
          <cell r="E39">
            <v>83.337969999999856</v>
          </cell>
          <cell r="F39">
            <v>-72.401398186459559</v>
          </cell>
          <cell r="G39">
            <v>0</v>
          </cell>
          <cell r="H39">
            <v>-3.8278001347391037</v>
          </cell>
          <cell r="I39">
            <v>7.1087716788011939</v>
          </cell>
          <cell r="J39">
            <v>8.5300514025014124E-2</v>
          </cell>
          <cell r="L39">
            <v>1203.945769999998</v>
          </cell>
          <cell r="M39">
            <v>-1732.0912871642129</v>
          </cell>
          <cell r="N39">
            <v>0</v>
          </cell>
          <cell r="O39">
            <v>184.8509310074752</v>
          </cell>
          <cell r="P39">
            <v>-343.29458615673968</v>
          </cell>
          <cell r="Q39">
            <v>-0.28514123701496974</v>
          </cell>
          <cell r="S39">
            <v>5337.399916999997</v>
          </cell>
          <cell r="T39">
            <v>-6173.422189011213</v>
          </cell>
          <cell r="U39">
            <v>0</v>
          </cell>
          <cell r="V39">
            <v>292.6077952039256</v>
          </cell>
          <cell r="W39">
            <v>-543.41447680729038</v>
          </cell>
          <cell r="X39">
            <v>-0.10181258389060875</v>
          </cell>
          <cell r="Y39">
            <v>0</v>
          </cell>
          <cell r="Z39">
            <v>-386.52355088062734</v>
          </cell>
          <cell r="AO39">
            <v>-550.52324848609123</v>
          </cell>
          <cell r="AP39">
            <v>-543.41447680729004</v>
          </cell>
          <cell r="AQ39">
            <v>0</v>
          </cell>
          <cell r="AS39">
            <v>0</v>
          </cell>
        </row>
        <row r="40">
          <cell r="X40" t="str">
            <v>N/A</v>
          </cell>
          <cell r="Z40">
            <v>0</v>
          </cell>
          <cell r="AP40">
            <v>0</v>
          </cell>
          <cell r="AQ40">
            <v>0</v>
          </cell>
          <cell r="AS40">
            <v>0</v>
          </cell>
        </row>
        <row r="41">
          <cell r="B41" t="str">
            <v>MBS</v>
          </cell>
          <cell r="E41">
            <v>19.00874</v>
          </cell>
          <cell r="F41">
            <v>-112.95865000000001</v>
          </cell>
          <cell r="G41">
            <v>0</v>
          </cell>
          <cell r="H41">
            <v>38.796344000000005</v>
          </cell>
          <cell r="I41">
            <v>-55.153565999999991</v>
          </cell>
          <cell r="J41" t="str">
            <v>N/A</v>
          </cell>
          <cell r="L41">
            <v>1696.4789500000002</v>
          </cell>
          <cell r="M41">
            <v>-2484.4413400000003</v>
          </cell>
          <cell r="N41">
            <v>0</v>
          </cell>
          <cell r="O41">
            <v>312.77806350000003</v>
          </cell>
          <cell r="P41">
            <v>-475.18432650000011</v>
          </cell>
          <cell r="Q41">
            <v>-0.28010033752555552</v>
          </cell>
          <cell r="S41">
            <v>8743.0221999999994</v>
          </cell>
          <cell r="T41">
            <v>-7943.070555444584</v>
          </cell>
          <cell r="U41">
            <v>0</v>
          </cell>
          <cell r="V41">
            <v>-343.88414009439543</v>
          </cell>
          <cell r="W41">
            <v>456.06750446102001</v>
          </cell>
          <cell r="X41">
            <v>5.2163599042562195E-2</v>
          </cell>
          <cell r="Y41">
            <v>0</v>
          </cell>
          <cell r="Z41">
            <v>-457.04325000000227</v>
          </cell>
          <cell r="AO41">
            <v>511.22107046101985</v>
          </cell>
          <cell r="AP41">
            <v>456.06750446101984</v>
          </cell>
          <cell r="AQ41">
            <v>0</v>
          </cell>
          <cell r="AS41">
            <v>0</v>
          </cell>
        </row>
        <row r="42">
          <cell r="B42" t="str">
            <v>AGENCIES TRADING</v>
          </cell>
          <cell r="E42">
            <v>13.541359999999999</v>
          </cell>
          <cell r="F42">
            <v>-38.675249722000004</v>
          </cell>
          <cell r="G42">
            <v>0</v>
          </cell>
          <cell r="H42">
            <v>8.7968614027000012</v>
          </cell>
          <cell r="I42">
            <v>-16.337028319300003</v>
          </cell>
          <cell r="J42">
            <v>-1.2064540281995313</v>
          </cell>
          <cell r="L42">
            <v>223.54657999999998</v>
          </cell>
          <cell r="M42">
            <v>-529.7015035998636</v>
          </cell>
          <cell r="N42">
            <v>0</v>
          </cell>
          <cell r="O42">
            <v>107.15422325995227</v>
          </cell>
          <cell r="P42">
            <v>-199.00070033991136</v>
          </cell>
          <cell r="Q42">
            <v>-0.89019791910890067</v>
          </cell>
          <cell r="S42">
            <v>873.47815000000003</v>
          </cell>
          <cell r="T42">
            <v>-1993.3807693944577</v>
          </cell>
          <cell r="U42">
            <v>0</v>
          </cell>
          <cell r="V42">
            <v>391.96591678806021</v>
          </cell>
          <cell r="W42">
            <v>-727.9367026063976</v>
          </cell>
          <cell r="X42">
            <v>-0.83337711722542529</v>
          </cell>
          <cell r="Y42">
            <v>0</v>
          </cell>
          <cell r="Z42">
            <v>-94.512028248484825</v>
          </cell>
          <cell r="AO42">
            <v>-711.5996742870974</v>
          </cell>
          <cell r="AP42">
            <v>-727.93670260639738</v>
          </cell>
          <cell r="AQ42">
            <v>0</v>
          </cell>
          <cell r="AS42">
            <v>0</v>
          </cell>
        </row>
        <row r="43">
          <cell r="B43" t="str">
            <v>CFAM</v>
          </cell>
          <cell r="E43">
            <v>31.138539999999999</v>
          </cell>
          <cell r="F43">
            <v>-43.307479999999998</v>
          </cell>
          <cell r="G43">
            <v>0</v>
          </cell>
          <cell r="H43">
            <v>4.2591290000000015</v>
          </cell>
          <cell r="I43">
            <v>-7.909811000000003</v>
          </cell>
          <cell r="J43">
            <v>-0.25401997010778293</v>
          </cell>
          <cell r="L43">
            <v>739.6065000000001</v>
          </cell>
          <cell r="M43">
            <v>-948.93581000000006</v>
          </cell>
          <cell r="N43">
            <v>0</v>
          </cell>
          <cell r="O43">
            <v>73.265258500000002</v>
          </cell>
          <cell r="P43">
            <v>-136.06405150000006</v>
          </cell>
          <cell r="Q43">
            <v>-0.18396816618025943</v>
          </cell>
          <cell r="S43">
            <v>2507.1808299999998</v>
          </cell>
          <cell r="T43">
            <v>-2828.8286669688641</v>
          </cell>
          <cell r="U43">
            <v>0</v>
          </cell>
          <cell r="V43">
            <v>112.57674293910256</v>
          </cell>
          <cell r="W43">
            <v>-209.07109402976187</v>
          </cell>
          <cell r="X43">
            <v>-8.338891695728301E-2</v>
          </cell>
          <cell r="Y43">
            <v>0</v>
          </cell>
          <cell r="Z43">
            <v>97.19861194444448</v>
          </cell>
          <cell r="AO43">
            <v>-201.16128302976182</v>
          </cell>
          <cell r="AP43">
            <v>-209.07109402976181</v>
          </cell>
          <cell r="AQ43">
            <v>0</v>
          </cell>
          <cell r="AS43">
            <v>0</v>
          </cell>
        </row>
        <row r="44">
          <cell r="E44">
            <v>0.67945999999999995</v>
          </cell>
          <cell r="F44">
            <v>-0.13589000000000001</v>
          </cell>
          <cell r="G44">
            <v>0</v>
          </cell>
          <cell r="H44">
            <v>-0.19024949999999996</v>
          </cell>
          <cell r="I44">
            <v>0.35332049999999993</v>
          </cell>
          <cell r="J44">
            <v>0.52000191328407841</v>
          </cell>
          <cell r="W44">
            <v>522.26236399999993</v>
          </cell>
        </row>
        <row r="45">
          <cell r="E45">
            <v>39.394168250000277</v>
          </cell>
          <cell r="F45">
            <v>-40.621675063025052</v>
          </cell>
          <cell r="G45">
            <v>0</v>
          </cell>
          <cell r="H45">
            <v>-1.2110443500000085</v>
          </cell>
          <cell r="I45">
            <v>-2.4385511630247807</v>
          </cell>
          <cell r="J45">
            <v>-6.1901323758111422E-2</v>
          </cell>
          <cell r="W45">
            <v>367.39856296316196</v>
          </cell>
        </row>
        <row r="46">
          <cell r="E46">
            <v>1.7</v>
          </cell>
          <cell r="F46">
            <v>-8.2830950339070171</v>
          </cell>
          <cell r="G46">
            <v>0</v>
          </cell>
          <cell r="H46">
            <v>-5.100000000000008E-2</v>
          </cell>
          <cell r="I46">
            <v>-6.634095033907017</v>
          </cell>
          <cell r="J46" t="str">
            <v>N/A</v>
          </cell>
          <cell r="W46">
            <v>-15.581530582515541</v>
          </cell>
        </row>
        <row r="47">
          <cell r="E47">
            <v>1.49377</v>
          </cell>
          <cell r="F47">
            <v>-6.6624954545454553</v>
          </cell>
          <cell r="G47">
            <v>0</v>
          </cell>
          <cell r="H47">
            <v>0</v>
          </cell>
          <cell r="I47">
            <v>-5.1687254545454557</v>
          </cell>
          <cell r="J47" t="str">
            <v>N/A</v>
          </cell>
          <cell r="W47">
            <v>-371.0485919138755</v>
          </cell>
        </row>
        <row r="48">
          <cell r="E48">
            <v>0</v>
          </cell>
          <cell r="F48">
            <v>-11.378227272727273</v>
          </cell>
          <cell r="G48">
            <v>0</v>
          </cell>
          <cell r="H48">
            <v>0</v>
          </cell>
          <cell r="I48">
            <v>-11.378227272727273</v>
          </cell>
          <cell r="J48" t="str">
            <v>N/A</v>
          </cell>
          <cell r="W48">
            <v>-959.09290483253562</v>
          </cell>
        </row>
        <row r="49">
          <cell r="E49">
            <v>-2.2742999999999998</v>
          </cell>
          <cell r="F49">
            <v>-38.428648235531199</v>
          </cell>
          <cell r="G49">
            <v>0</v>
          </cell>
          <cell r="H49">
            <v>0</v>
          </cell>
          <cell r="I49">
            <v>-40.702948235531203</v>
          </cell>
          <cell r="J49" t="str">
            <v>N/A</v>
          </cell>
          <cell r="W49">
            <v>-2531.5194658927953</v>
          </cell>
        </row>
        <row r="50">
          <cell r="E50">
            <v>0</v>
          </cell>
          <cell r="F50">
            <v>-1.190409090909091</v>
          </cell>
          <cell r="G50">
            <v>0</v>
          </cell>
          <cell r="H50">
            <v>0</v>
          </cell>
          <cell r="I50">
            <v>-1.190409090909091</v>
          </cell>
          <cell r="J50" t="str">
            <v>N/A</v>
          </cell>
          <cell r="W50">
            <v>-61.292660909090912</v>
          </cell>
        </row>
        <row r="51">
          <cell r="E51">
            <v>187.15</v>
          </cell>
          <cell r="F51">
            <v>-134.16191745981325</v>
          </cell>
          <cell r="G51">
            <v>0</v>
          </cell>
          <cell r="H51">
            <v>-5.6144999999999987</v>
          </cell>
          <cell r="I51">
            <v>47.373582540186774</v>
          </cell>
          <cell r="J51">
            <v>0.25313161923690503</v>
          </cell>
          <cell r="W51">
            <v>-550.65539072555782</v>
          </cell>
        </row>
        <row r="52">
          <cell r="E52">
            <v>116.35</v>
          </cell>
          <cell r="F52">
            <v>-97.793747943527634</v>
          </cell>
          <cell r="G52">
            <v>-10</v>
          </cell>
          <cell r="H52">
            <v>-3.4905000000000004</v>
          </cell>
          <cell r="I52">
            <v>5.0657520564723786</v>
          </cell>
          <cell r="J52">
            <v>4.3538908951202222E-2</v>
          </cell>
          <cell r="W52">
            <v>83.043761034988165</v>
          </cell>
        </row>
        <row r="53">
          <cell r="E53">
            <v>50.030000000000008</v>
          </cell>
          <cell r="F53">
            <v>-68.432012535507226</v>
          </cell>
          <cell r="G53">
            <v>-58</v>
          </cell>
          <cell r="H53">
            <v>-1.454835286557596</v>
          </cell>
          <cell r="I53">
            <v>-77.856847822064822</v>
          </cell>
          <cell r="J53">
            <v>-1.5562032345005958</v>
          </cell>
          <cell r="W53">
            <v>-69.79345293730151</v>
          </cell>
        </row>
        <row r="54">
          <cell r="E54">
            <v>753.42565407187226</v>
          </cell>
          <cell r="F54">
            <v>-647.45578693858465</v>
          </cell>
          <cell r="G54">
            <v>3</v>
          </cell>
          <cell r="H54">
            <v>-22.971071703369482</v>
          </cell>
          <cell r="I54">
            <v>85.998795429918346</v>
          </cell>
          <cell r="J54">
            <v>0.11414370477715985</v>
          </cell>
          <cell r="W54">
            <v>4260.0069514400366</v>
          </cell>
        </row>
        <row r="55">
          <cell r="E55">
            <v>3.7395200000000131</v>
          </cell>
          <cell r="F55">
            <v>-5.5725942877147219</v>
          </cell>
          <cell r="G55">
            <v>0</v>
          </cell>
          <cell r="H55">
            <v>-0.11218560000000039</v>
          </cell>
          <cell r="I55">
            <v>-1.9452598877147091</v>
          </cell>
          <cell r="J55">
            <v>-0.52018972694749654</v>
          </cell>
          <cell r="W55">
            <v>-10.369080541264216</v>
          </cell>
        </row>
        <row r="57">
          <cell r="E57">
            <v>50.349999999999994</v>
          </cell>
          <cell r="F57">
            <v>-51.175111238791366</v>
          </cell>
          <cell r="G57">
            <v>127</v>
          </cell>
          <cell r="H57">
            <v>-1.510500000000002</v>
          </cell>
          <cell r="I57">
            <v>124.66438876120863</v>
          </cell>
          <cell r="J57" t="str">
            <v>N/A</v>
          </cell>
          <cell r="W57">
            <v>608.32825742312161</v>
          </cell>
        </row>
        <row r="58">
          <cell r="E58">
            <v>0</v>
          </cell>
          <cell r="F58">
            <v>-0.55000000000000004</v>
          </cell>
          <cell r="G58">
            <v>0</v>
          </cell>
          <cell r="H58">
            <v>0</v>
          </cell>
          <cell r="I58">
            <v>-0.55000000000000004</v>
          </cell>
          <cell r="J58" t="str">
            <v>N/A</v>
          </cell>
          <cell r="W58">
            <v>-33.149149999999999</v>
          </cell>
        </row>
        <row r="59">
          <cell r="E59">
            <v>0</v>
          </cell>
          <cell r="F59">
            <v>-2.2817460317460316</v>
          </cell>
          <cell r="G59">
            <v>0</v>
          </cell>
          <cell r="H59">
            <v>0</v>
          </cell>
          <cell r="I59">
            <v>-2.2817460317460316</v>
          </cell>
          <cell r="J59" t="str">
            <v>N/A</v>
          </cell>
          <cell r="W59">
            <v>-139.18650793650792</v>
          </cell>
        </row>
        <row r="60">
          <cell r="E60">
            <v>169.48249999999999</v>
          </cell>
          <cell r="F60">
            <v>-135.77494265602763</v>
          </cell>
          <cell r="G60">
            <v>0</v>
          </cell>
          <cell r="H60">
            <v>-5.0844750000000021</v>
          </cell>
          <cell r="I60">
            <v>28.623082343972353</v>
          </cell>
          <cell r="J60">
            <v>0.16888517896521679</v>
          </cell>
          <cell r="W60">
            <v>295.55179562999382</v>
          </cell>
        </row>
        <row r="61">
          <cell r="E61">
            <v>162.95099999999996</v>
          </cell>
          <cell r="F61">
            <v>-136.04461317584423</v>
          </cell>
          <cell r="G61">
            <v>122.22499999999998</v>
          </cell>
          <cell r="H61">
            <v>-4.8885300000000012</v>
          </cell>
          <cell r="I61">
            <v>144.24285682415575</v>
          </cell>
          <cell r="J61">
            <v>0.8851916025317782</v>
          </cell>
          <cell r="W61">
            <v>110.78947606013215</v>
          </cell>
        </row>
        <row r="62">
          <cell r="E62">
            <v>99.284000000000006</v>
          </cell>
          <cell r="F62">
            <v>-150.86952375511444</v>
          </cell>
          <cell r="G62">
            <v>0</v>
          </cell>
          <cell r="H62">
            <v>0</v>
          </cell>
          <cell r="I62">
            <v>-51.585523755114437</v>
          </cell>
          <cell r="J62">
            <v>-0.51957539739650327</v>
          </cell>
          <cell r="W62">
            <v>2651.0736078856771</v>
          </cell>
        </row>
        <row r="63">
          <cell r="E63">
            <v>2.9785681818181819</v>
          </cell>
          <cell r="F63">
            <v>-5.4488340909090907</v>
          </cell>
          <cell r="G63">
            <v>0</v>
          </cell>
          <cell r="H63">
            <v>0</v>
          </cell>
          <cell r="I63">
            <v>-2.4702659090909087</v>
          </cell>
          <cell r="J63">
            <v>-0.82934677277825664</v>
          </cell>
          <cell r="W63">
            <v>-696.59526764354064</v>
          </cell>
        </row>
        <row r="64">
          <cell r="E64">
            <v>141.53886203647016</v>
          </cell>
          <cell r="F64">
            <v>-266.73467178906196</v>
          </cell>
          <cell r="G64">
            <v>6579.8789999999999</v>
          </cell>
          <cell r="H64">
            <v>-725.30121411638811</v>
          </cell>
          <cell r="I64">
            <v>5729.3819761310187</v>
          </cell>
          <cell r="J64" t="str">
            <v>N/A</v>
          </cell>
          <cell r="W64">
            <v>-7293.7629036519738</v>
          </cell>
        </row>
        <row r="65">
          <cell r="E65">
            <v>64.756507992599992</v>
          </cell>
          <cell r="F65">
            <v>-21.154809866399997</v>
          </cell>
          <cell r="G65">
            <v>0</v>
          </cell>
          <cell r="H65">
            <v>0</v>
          </cell>
          <cell r="I65">
            <v>43.601698126199992</v>
          </cell>
          <cell r="J65">
            <v>0.67331762440282528</v>
          </cell>
          <cell r="W65">
            <v>-39.707186516399418</v>
          </cell>
        </row>
        <row r="66">
          <cell r="E66">
            <v>63.63636363636364</v>
          </cell>
          <cell r="F66">
            <v>-25.674227272727272</v>
          </cell>
          <cell r="G66">
            <v>0</v>
          </cell>
          <cell r="H66">
            <v>0</v>
          </cell>
          <cell r="I66">
            <v>37.962136363636368</v>
          </cell>
          <cell r="J66">
            <v>0.59654785714285719</v>
          </cell>
          <cell r="W66">
            <v>2334.2222636363649</v>
          </cell>
        </row>
        <row r="67">
          <cell r="E67">
            <v>0</v>
          </cell>
          <cell r="F67">
            <v>1.8247256570260033</v>
          </cell>
          <cell r="G67">
            <v>0</v>
          </cell>
          <cell r="H67">
            <v>0</v>
          </cell>
          <cell r="I67">
            <v>1.8247256570260033</v>
          </cell>
          <cell r="J67" t="str">
            <v>N/A</v>
          </cell>
          <cell r="W67">
            <v>-71.614318249473911</v>
          </cell>
        </row>
        <row r="68">
          <cell r="E68">
            <v>-163.46421388288763</v>
          </cell>
          <cell r="F68">
            <v>0</v>
          </cell>
          <cell r="G68">
            <v>0</v>
          </cell>
          <cell r="H68">
            <v>163.46421388288763</v>
          </cell>
          <cell r="I68">
            <v>0</v>
          </cell>
          <cell r="J68">
            <v>0</v>
          </cell>
          <cell r="W68">
            <v>0</v>
          </cell>
        </row>
        <row r="70">
          <cell r="E70">
            <v>6227.9031017350517</v>
          </cell>
          <cell r="F70">
            <v>-5335.1737014972414</v>
          </cell>
          <cell r="G70">
            <v>7561.1040000000003</v>
          </cell>
          <cell r="H70">
            <v>-817.20846550244062</v>
          </cell>
          <cell r="I70">
            <v>7636.6249347353687</v>
          </cell>
          <cell r="J70">
            <v>1.226195207277367</v>
          </cell>
          <cell r="W70">
            <v>49358.713811223803</v>
          </cell>
        </row>
        <row r="111">
          <cell r="B111" t="str">
            <v>ENVIRONMENTAL - SF</v>
          </cell>
          <cell r="E111">
            <v>1.7152799999999999</v>
          </cell>
          <cell r="F111">
            <v>-7.67896</v>
          </cell>
          <cell r="G111">
            <v>0</v>
          </cell>
          <cell r="H111">
            <v>0</v>
          </cell>
          <cell r="I111">
            <v>-5.9636800000000001</v>
          </cell>
          <cell r="J111" t="str">
            <v>N/A</v>
          </cell>
          <cell r="L111">
            <v>798.98081999999999</v>
          </cell>
          <cell r="M111">
            <v>-504.43585000000002</v>
          </cell>
          <cell r="N111">
            <v>0</v>
          </cell>
          <cell r="O111">
            <v>0</v>
          </cell>
          <cell r="P111">
            <v>294.54497000000003</v>
          </cell>
          <cell r="Q111">
            <v>0.36865086448508244</v>
          </cell>
          <cell r="S111">
            <v>1576.8233299999999</v>
          </cell>
          <cell r="T111">
            <v>-1204.4573333333331</v>
          </cell>
          <cell r="U111">
            <v>0</v>
          </cell>
          <cell r="V111">
            <v>0</v>
          </cell>
          <cell r="W111">
            <v>372.36599666666689</v>
          </cell>
          <cell r="X111">
            <v>0.23614947190479918</v>
          </cell>
          <cell r="Y111">
            <v>0</v>
          </cell>
          <cell r="Z111">
            <v>-124.0521633333331</v>
          </cell>
        </row>
        <row r="112">
          <cell r="B112" t="str">
            <v>CO2e - CDM</v>
          </cell>
          <cell r="E112">
            <v>0</v>
          </cell>
          <cell r="F112">
            <v>0</v>
          </cell>
          <cell r="G112">
            <v>0</v>
          </cell>
          <cell r="H112">
            <v>0</v>
          </cell>
          <cell r="I112">
            <v>0</v>
          </cell>
          <cell r="J112" t="str">
            <v>N/A</v>
          </cell>
          <cell r="L112">
            <v>0</v>
          </cell>
          <cell r="M112">
            <v>0</v>
          </cell>
          <cell r="N112">
            <v>0</v>
          </cell>
          <cell r="O112">
            <v>0</v>
          </cell>
          <cell r="P112">
            <v>0</v>
          </cell>
          <cell r="Q112" t="str">
            <v>N/A</v>
          </cell>
          <cell r="S112">
            <v>14</v>
          </cell>
          <cell r="T112">
            <v>0</v>
          </cell>
          <cell r="U112">
            <v>0</v>
          </cell>
          <cell r="V112">
            <v>-2.8</v>
          </cell>
          <cell r="W112">
            <v>11.2</v>
          </cell>
          <cell r="X112">
            <v>0.79999999999999993</v>
          </cell>
        </row>
        <row r="113">
          <cell r="B113" t="str">
            <v>CO2e - CANADA</v>
          </cell>
          <cell r="E113">
            <v>0</v>
          </cell>
          <cell r="F113">
            <v>-6.0630693665877136</v>
          </cell>
          <cell r="G113">
            <v>0</v>
          </cell>
          <cell r="H113">
            <v>0</v>
          </cell>
          <cell r="I113">
            <v>-6.0630693665877136</v>
          </cell>
          <cell r="J113" t="str">
            <v>N/A</v>
          </cell>
          <cell r="L113">
            <v>0</v>
          </cell>
          <cell r="M113">
            <v>-127.32445669834196</v>
          </cell>
          <cell r="N113">
            <v>0</v>
          </cell>
          <cell r="O113">
            <v>0</v>
          </cell>
          <cell r="P113">
            <v>-127.32445669834196</v>
          </cell>
          <cell r="Q113" t="str">
            <v>N/A</v>
          </cell>
          <cell r="S113">
            <v>0</v>
          </cell>
          <cell r="T113">
            <v>-399.21894882820141</v>
          </cell>
          <cell r="U113">
            <v>0</v>
          </cell>
          <cell r="V113">
            <v>0</v>
          </cell>
          <cell r="W113">
            <v>-399.21894882820141</v>
          </cell>
          <cell r="X113" t="str">
            <v>N/A</v>
          </cell>
          <cell r="Y113">
            <v>0</v>
          </cell>
          <cell r="Z113">
            <v>24.001670357624675</v>
          </cell>
        </row>
        <row r="114">
          <cell r="B114" t="str">
            <v>CO2e - EU DESK</v>
          </cell>
          <cell r="E114">
            <v>1.82</v>
          </cell>
          <cell r="F114">
            <v>-22.739767627607087</v>
          </cell>
          <cell r="G114">
            <v>0</v>
          </cell>
          <cell r="H114">
            <v>-0.36400000000000077</v>
          </cell>
          <cell r="I114">
            <v>-21.283767627607091</v>
          </cell>
          <cell r="J114" t="str">
            <v>N/A</v>
          </cell>
          <cell r="L114">
            <v>56.77</v>
          </cell>
          <cell r="M114">
            <v>-477.5051201797491</v>
          </cell>
          <cell r="N114">
            <v>0</v>
          </cell>
          <cell r="O114">
            <v>-11.354000000000001</v>
          </cell>
          <cell r="P114">
            <v>-432.0891201797491</v>
          </cell>
          <cell r="Q114" t="str">
            <v>N/A</v>
          </cell>
          <cell r="S114">
            <v>311.31</v>
          </cell>
          <cell r="T114">
            <v>-1490.1302525939063</v>
          </cell>
          <cell r="U114">
            <v>0</v>
          </cell>
          <cell r="V114">
            <v>-62.262</v>
          </cell>
          <cell r="W114">
            <v>-1241.0822525939061</v>
          </cell>
          <cell r="X114" t="str">
            <v>N/A</v>
          </cell>
          <cell r="Y114">
            <v>0</v>
          </cell>
          <cell r="Z114">
            <v>-73.602004861070725</v>
          </cell>
        </row>
        <row r="115">
          <cell r="B115" t="str">
            <v>CO2e - NEW MARKETS</v>
          </cell>
          <cell r="E115">
            <v>0</v>
          </cell>
          <cell r="F115">
            <v>0</v>
          </cell>
          <cell r="G115">
            <v>0</v>
          </cell>
          <cell r="H115">
            <v>0</v>
          </cell>
          <cell r="I115">
            <v>0</v>
          </cell>
          <cell r="J115" t="str">
            <v>N/A</v>
          </cell>
          <cell r="L115">
            <v>16.57</v>
          </cell>
          <cell r="M115">
            <v>0</v>
          </cell>
          <cell r="N115">
            <v>0</v>
          </cell>
          <cell r="O115">
            <v>-3.3140000000000001</v>
          </cell>
          <cell r="P115">
            <v>13.256</v>
          </cell>
          <cell r="Q115">
            <v>0.8</v>
          </cell>
          <cell r="S115">
            <v>91.07</v>
          </cell>
          <cell r="T115">
            <v>0</v>
          </cell>
          <cell r="U115">
            <v>0</v>
          </cell>
          <cell r="V115">
            <v>-18.213999999999999</v>
          </cell>
          <cell r="W115">
            <v>72.855999999999995</v>
          </cell>
          <cell r="X115">
            <v>0.8</v>
          </cell>
        </row>
        <row r="117">
          <cell r="B117" t="str">
            <v>CO2e / EBS SF TOTAL</v>
          </cell>
          <cell r="E117">
            <v>3.5352800000000002</v>
          </cell>
          <cell r="F117">
            <v>-30.418727627607087</v>
          </cell>
          <cell r="G117">
            <v>0</v>
          </cell>
          <cell r="H117">
            <v>-0.36400000000000077</v>
          </cell>
          <cell r="I117">
            <v>-27.247447627607091</v>
          </cell>
          <cell r="J117" t="str">
            <v>N/A</v>
          </cell>
          <cell r="L117">
            <v>872.32082000000003</v>
          </cell>
          <cell r="M117">
            <v>-981.94097017974912</v>
          </cell>
          <cell r="N117">
            <v>0</v>
          </cell>
          <cell r="O117">
            <v>-14.668000000000001</v>
          </cell>
          <cell r="P117">
            <v>-124.28815017974907</v>
          </cell>
          <cell r="Q117">
            <v>-0.14247986214492631</v>
          </cell>
          <cell r="S117">
            <v>1993.2033299999998</v>
          </cell>
          <cell r="T117">
            <v>-2694.5875859272392</v>
          </cell>
          <cell r="U117">
            <v>0</v>
          </cell>
          <cell r="V117">
            <v>-83.275999999999996</v>
          </cell>
          <cell r="W117">
            <v>-784.66025592723918</v>
          </cell>
          <cell r="X117">
            <v>-0.39366794351444279</v>
          </cell>
          <cell r="Y117">
            <v>0</v>
          </cell>
          <cell r="Z117">
            <v>-173.65249783677916</v>
          </cell>
        </row>
        <row r="122">
          <cell r="E122">
            <v>310.84999999999997</v>
          </cell>
          <cell r="F122">
            <v>-215.26638601835933</v>
          </cell>
          <cell r="G122">
            <v>299</v>
          </cell>
          <cell r="H122">
            <v>-9.3254999999999892</v>
          </cell>
          <cell r="I122">
            <v>385.25811398164069</v>
          </cell>
          <cell r="J122">
            <v>1.2393698374831614</v>
          </cell>
        </row>
        <row r="123">
          <cell r="E123">
            <v>15.1</v>
          </cell>
          <cell r="F123">
            <v>-25.988346870868845</v>
          </cell>
          <cell r="G123">
            <v>0</v>
          </cell>
          <cell r="H123">
            <v>-0.4529999999999994</v>
          </cell>
          <cell r="I123">
            <v>-11.341346870868845</v>
          </cell>
          <cell r="J123">
            <v>-0.75108257422972491</v>
          </cell>
        </row>
        <row r="124">
          <cell r="E124">
            <v>8.01</v>
          </cell>
          <cell r="F124">
            <v>-26.254121013908961</v>
          </cell>
          <cell r="G124">
            <v>0</v>
          </cell>
          <cell r="H124">
            <v>-0.24029999999999951</v>
          </cell>
          <cell r="I124">
            <v>-18.484421013908964</v>
          </cell>
          <cell r="J124" t="str">
            <v>N/A</v>
          </cell>
        </row>
        <row r="125">
          <cell r="E125">
            <v>0</v>
          </cell>
          <cell r="F125">
            <v>-1.7093564423691157</v>
          </cell>
          <cell r="G125">
            <v>0</v>
          </cell>
          <cell r="H125">
            <v>0</v>
          </cell>
          <cell r="I125">
            <v>-1.7093564423691157</v>
          </cell>
          <cell r="J125" t="str">
            <v>N/A</v>
          </cell>
        </row>
        <row r="126">
          <cell r="E126">
            <v>16.420000000000002</v>
          </cell>
          <cell r="F126">
            <v>-31.019371007027438</v>
          </cell>
          <cell r="G126">
            <v>0</v>
          </cell>
          <cell r="H126">
            <v>-0.49259999999999948</v>
          </cell>
          <cell r="I126">
            <v>-15.091971007027436</v>
          </cell>
          <cell r="J126">
            <v>-0.91912125499558062</v>
          </cell>
        </row>
        <row r="127">
          <cell r="E127">
            <v>0</v>
          </cell>
          <cell r="F127">
            <v>-1.5232641399756341</v>
          </cell>
          <cell r="G127">
            <v>0</v>
          </cell>
          <cell r="H127">
            <v>0</v>
          </cell>
          <cell r="I127">
            <v>-1.5232641399756341</v>
          </cell>
          <cell r="J127" t="str">
            <v>N/A</v>
          </cell>
        </row>
        <row r="128">
          <cell r="E128">
            <v>13.82</v>
          </cell>
          <cell r="F128">
            <v>-11.773977246674407</v>
          </cell>
          <cell r="G128">
            <v>0</v>
          </cell>
          <cell r="H128">
            <v>-0.49623601674248619</v>
          </cell>
          <cell r="I128">
            <v>1.5497867365831066</v>
          </cell>
          <cell r="J128">
            <v>0.11214086371802508</v>
          </cell>
        </row>
        <row r="129">
          <cell r="E129">
            <v>10.84</v>
          </cell>
          <cell r="F129">
            <v>-17.608073775724154</v>
          </cell>
          <cell r="G129">
            <v>132</v>
          </cell>
          <cell r="H129">
            <v>-0.32519999999999882</v>
          </cell>
          <cell r="I129">
            <v>124.90672622427584</v>
          </cell>
          <cell r="J129" t="str">
            <v>N/A</v>
          </cell>
        </row>
        <row r="130">
          <cell r="E130">
            <v>31.78</v>
          </cell>
          <cell r="F130">
            <v>-21.909201883786082</v>
          </cell>
          <cell r="G130">
            <v>0</v>
          </cell>
          <cell r="H130">
            <v>-0.95340000000000202</v>
          </cell>
          <cell r="I130">
            <v>8.9173981162139171</v>
          </cell>
          <cell r="J130">
            <v>0.28059780101365378</v>
          </cell>
        </row>
        <row r="131">
          <cell r="E131">
            <v>8.8900500000000005</v>
          </cell>
          <cell r="F131">
            <v>-15.7958</v>
          </cell>
          <cell r="G131">
            <v>0</v>
          </cell>
          <cell r="H131">
            <v>-0.26669999999999999</v>
          </cell>
          <cell r="I131">
            <v>-7.1724499999999995</v>
          </cell>
          <cell r="J131">
            <v>-0.80679523737211822</v>
          </cell>
        </row>
        <row r="132">
          <cell r="E132">
            <v>0</v>
          </cell>
          <cell r="F132">
            <v>-5.68466</v>
          </cell>
          <cell r="G132">
            <v>0</v>
          </cell>
          <cell r="H132">
            <v>0</v>
          </cell>
          <cell r="I132">
            <v>-5.68466</v>
          </cell>
          <cell r="J132" t="str">
            <v>N/A</v>
          </cell>
        </row>
        <row r="133">
          <cell r="E133">
            <v>7.61768</v>
          </cell>
          <cell r="F133">
            <v>-5.7397799999999997</v>
          </cell>
          <cell r="G133">
            <v>0</v>
          </cell>
          <cell r="H133">
            <v>-0.23438999999999999</v>
          </cell>
          <cell r="I133">
            <v>1.6435100000000005</v>
          </cell>
          <cell r="J133">
            <v>0.2157494145199064</v>
          </cell>
        </row>
        <row r="135">
          <cell r="E135">
            <v>423.32772999999992</v>
          </cell>
          <cell r="F135">
            <v>-380.27233839869399</v>
          </cell>
          <cell r="G135">
            <v>431</v>
          </cell>
          <cell r="H135">
            <v>-12.787326016742474</v>
          </cell>
          <cell r="I135">
            <v>461.26806558456349</v>
          </cell>
          <cell r="J135">
            <v>1.089624026246907</v>
          </cell>
        </row>
        <row r="137">
          <cell r="E137">
            <v>0</v>
          </cell>
          <cell r="F137">
            <v>0</v>
          </cell>
          <cell r="G137">
            <v>0</v>
          </cell>
          <cell r="H137">
            <v>0</v>
          </cell>
          <cell r="I137">
            <v>0</v>
          </cell>
          <cell r="J137" t="str">
            <v>N/A</v>
          </cell>
        </row>
        <row r="138">
          <cell r="E138">
            <v>18.32</v>
          </cell>
          <cell r="F138">
            <v>-22.740997729505267</v>
          </cell>
          <cell r="G138">
            <v>0</v>
          </cell>
          <cell r="H138">
            <v>-0.54960000000000075</v>
          </cell>
          <cell r="I138">
            <v>-4.9705977295052675</v>
          </cell>
          <cell r="J138">
            <v>-0.27132083676338797</v>
          </cell>
        </row>
        <row r="139">
          <cell r="E139">
            <v>0</v>
          </cell>
          <cell r="F139">
            <v>-1.5502624953673672</v>
          </cell>
          <cell r="G139">
            <v>0</v>
          </cell>
          <cell r="H139">
            <v>0</v>
          </cell>
          <cell r="I139">
            <v>-1.5502624953673672</v>
          </cell>
          <cell r="J139" t="str">
            <v>N/A</v>
          </cell>
        </row>
        <row r="140">
          <cell r="E140">
            <v>0</v>
          </cell>
          <cell r="F140">
            <v>-5.5021383519093421</v>
          </cell>
          <cell r="G140">
            <v>0</v>
          </cell>
          <cell r="H140">
            <v>0</v>
          </cell>
          <cell r="I140">
            <v>-5.5021383519093421</v>
          </cell>
          <cell r="J140" t="str">
            <v>N/A</v>
          </cell>
        </row>
        <row r="141">
          <cell r="E141">
            <v>0</v>
          </cell>
          <cell r="F141">
            <v>0</v>
          </cell>
          <cell r="G141">
            <v>0</v>
          </cell>
          <cell r="H141">
            <v>0</v>
          </cell>
          <cell r="I141">
            <v>0</v>
          </cell>
          <cell r="J141" t="str">
            <v>N/A</v>
          </cell>
        </row>
        <row r="143">
          <cell r="E143">
            <v>18.32</v>
          </cell>
          <cell r="F143">
            <v>-29.793398576781975</v>
          </cell>
          <cell r="G143">
            <v>0</v>
          </cell>
          <cell r="H143">
            <v>-0.54960000000000075</v>
          </cell>
          <cell r="I143">
            <v>-12.022998576781976</v>
          </cell>
          <cell r="J143">
            <v>-0.65627721488984581</v>
          </cell>
        </row>
        <row r="145">
          <cell r="E145">
            <v>13.81</v>
          </cell>
          <cell r="F145">
            <v>-13.997171066919169</v>
          </cell>
          <cell r="G145">
            <v>0</v>
          </cell>
          <cell r="H145">
            <v>-0.41429999999999723</v>
          </cell>
          <cell r="I145">
            <v>-0.60147106691916541</v>
          </cell>
          <cell r="J145">
            <v>-4.3553299559678883E-2</v>
          </cell>
        </row>
        <row r="146">
          <cell r="E146">
            <v>0</v>
          </cell>
          <cell r="F146">
            <v>-6.6497855546536702</v>
          </cell>
          <cell r="G146">
            <v>0</v>
          </cell>
          <cell r="H146">
            <v>0</v>
          </cell>
          <cell r="I146">
            <v>-6.6497855546536702</v>
          </cell>
          <cell r="J146" t="str">
            <v>N/A</v>
          </cell>
        </row>
        <row r="148">
          <cell r="E148">
            <v>13.81</v>
          </cell>
          <cell r="F148">
            <v>-20.646956621572841</v>
          </cell>
          <cell r="G148">
            <v>0</v>
          </cell>
          <cell r="H148">
            <v>-0.41429999999999723</v>
          </cell>
          <cell r="I148">
            <v>-7.2512566215728356</v>
          </cell>
          <cell r="J148">
            <v>-0.52507289077283381</v>
          </cell>
        </row>
        <row r="150">
          <cell r="E150">
            <v>455.45772999999991</v>
          </cell>
          <cell r="F150">
            <v>-430.71269359704877</v>
          </cell>
          <cell r="G150">
            <v>431</v>
          </cell>
          <cell r="H150">
            <v>-13.751226016742471</v>
          </cell>
          <cell r="I150">
            <v>441.99381038620868</v>
          </cell>
          <cell r="J150">
            <v>0.97043870654299524</v>
          </cell>
        </row>
        <row r="154">
          <cell r="E154">
            <v>106.58</v>
          </cell>
          <cell r="F154">
            <v>-80.174095913192645</v>
          </cell>
          <cell r="G154">
            <v>2</v>
          </cell>
          <cell r="H154">
            <v>-3.1974000000000089</v>
          </cell>
          <cell r="I154">
            <v>25.208504086807345</v>
          </cell>
          <cell r="J154">
            <v>0.23652189985745303</v>
          </cell>
        </row>
        <row r="155">
          <cell r="E155">
            <v>3.65</v>
          </cell>
          <cell r="F155">
            <v>-4.5643114814399848</v>
          </cell>
          <cell r="G155">
            <v>0</v>
          </cell>
          <cell r="H155">
            <v>-0.10949999999999882</v>
          </cell>
          <cell r="I155">
            <v>-1.0238114814399837</v>
          </cell>
          <cell r="J155">
            <v>-0.28049629628492706</v>
          </cell>
        </row>
        <row r="156">
          <cell r="E156">
            <v>14</v>
          </cell>
          <cell r="F156">
            <v>-10.343834956016185</v>
          </cell>
          <cell r="G156">
            <v>0</v>
          </cell>
          <cell r="H156">
            <v>-0.41999999999999904</v>
          </cell>
          <cell r="I156">
            <v>3.2361650439838163</v>
          </cell>
          <cell r="J156">
            <v>0.23115464599884403</v>
          </cell>
        </row>
        <row r="157">
          <cell r="E157">
            <v>11.878250000000001</v>
          </cell>
          <cell r="F157">
            <v>-16.746020000000001</v>
          </cell>
          <cell r="G157">
            <v>0</v>
          </cell>
          <cell r="H157">
            <v>0</v>
          </cell>
          <cell r="I157">
            <v>-4.8677700000000002</v>
          </cell>
          <cell r="J157">
            <v>-0.40980531643971119</v>
          </cell>
        </row>
        <row r="159">
          <cell r="E159">
            <v>136.10825</v>
          </cell>
          <cell r="F159">
            <v>-111.82826235064881</v>
          </cell>
          <cell r="G159">
            <v>2</v>
          </cell>
          <cell r="H159">
            <v>-3.7269000000000068</v>
          </cell>
          <cell r="I159">
            <v>22.553087649351177</v>
          </cell>
          <cell r="J159">
            <v>0.16569963723250558</v>
          </cell>
        </row>
        <row r="162">
          <cell r="E162">
            <v>6.5310000000000006</v>
          </cell>
        </row>
        <row r="163">
          <cell r="E163">
            <v>0.89600000000000002</v>
          </cell>
        </row>
        <row r="164">
          <cell r="E164">
            <v>0</v>
          </cell>
        </row>
        <row r="165">
          <cell r="E165">
            <v>4.4512499999999999</v>
          </cell>
        </row>
        <row r="166">
          <cell r="E166">
            <v>11.878250000000001</v>
          </cell>
        </row>
        <row r="168">
          <cell r="E168">
            <v>0</v>
          </cell>
          <cell r="F168">
            <v>0</v>
          </cell>
          <cell r="G168">
            <v>0</v>
          </cell>
          <cell r="H168">
            <v>0</v>
          </cell>
          <cell r="I168">
            <v>0</v>
          </cell>
          <cell r="J168" t="str">
            <v>N/A</v>
          </cell>
        </row>
        <row r="170">
          <cell r="E170">
            <v>0</v>
          </cell>
          <cell r="F170">
            <v>0</v>
          </cell>
          <cell r="G170">
            <v>0</v>
          </cell>
          <cell r="H170">
            <v>0</v>
          </cell>
          <cell r="I170">
            <v>0</v>
          </cell>
          <cell r="J170" t="str">
            <v>N/A</v>
          </cell>
        </row>
        <row r="174">
          <cell r="E174">
            <v>1.97</v>
          </cell>
          <cell r="F174">
            <v>-10.162595020923963</v>
          </cell>
          <cell r="G174">
            <v>0</v>
          </cell>
          <cell r="H174">
            <v>-5.909999999999993E-2</v>
          </cell>
          <cell r="I174">
            <v>-8.251695020923961</v>
          </cell>
          <cell r="J174" t="str">
            <v>N/A</v>
          </cell>
        </row>
        <row r="177">
          <cell r="E177">
            <v>1.97</v>
          </cell>
          <cell r="F177">
            <v>-10.162595020923963</v>
          </cell>
          <cell r="G177">
            <v>0</v>
          </cell>
          <cell r="H177">
            <v>-5.909999999999993E-2</v>
          </cell>
          <cell r="I177">
            <v>-8.251695020923961</v>
          </cell>
          <cell r="J177" t="str">
            <v>N/A</v>
          </cell>
        </row>
        <row r="181">
          <cell r="H181" t="str">
            <v xml:space="preserve"> DATE          </v>
          </cell>
          <cell r="I181">
            <v>39170</v>
          </cell>
        </row>
        <row r="184">
          <cell r="E184" t="str">
            <v>DAILY</v>
          </cell>
        </row>
        <row r="185">
          <cell r="I185" t="str">
            <v>Profit/</v>
          </cell>
        </row>
        <row r="186">
          <cell r="E186" t="str">
            <v>Revenue</v>
          </cell>
          <cell r="F186" t="str">
            <v>Expense</v>
          </cell>
          <cell r="G186" t="str">
            <v>Extra</v>
          </cell>
          <cell r="H186" t="str">
            <v>Other</v>
          </cell>
          <cell r="I186" t="str">
            <v>(Loss)</v>
          </cell>
        </row>
        <row r="189">
          <cell r="E189">
            <v>0</v>
          </cell>
          <cell r="F189">
            <v>0</v>
          </cell>
          <cell r="G189">
            <v>0</v>
          </cell>
          <cell r="H189">
            <v>0</v>
          </cell>
          <cell r="I189">
            <v>0</v>
          </cell>
          <cell r="J189" t="str">
            <v>N/A</v>
          </cell>
        </row>
        <row r="190">
          <cell r="E190">
            <v>0</v>
          </cell>
          <cell r="F190">
            <v>-3.5220154478771608</v>
          </cell>
          <cell r="G190">
            <v>0</v>
          </cell>
          <cell r="H190">
            <v>0</v>
          </cell>
          <cell r="I190">
            <v>-3.5220154478771608</v>
          </cell>
          <cell r="J190" t="str">
            <v>N/A</v>
          </cell>
        </row>
        <row r="191">
          <cell r="E191">
            <v>47.12</v>
          </cell>
          <cell r="F191">
            <v>-45.251714808362436</v>
          </cell>
          <cell r="G191">
            <v>4</v>
          </cell>
          <cell r="H191">
            <v>-3.7696000000000254</v>
          </cell>
          <cell r="I191">
            <v>2.0986851916375358</v>
          </cell>
          <cell r="J191">
            <v>4.4539159415058059E-2</v>
          </cell>
        </row>
        <row r="192">
          <cell r="E192">
            <v>0.11</v>
          </cell>
          <cell r="F192">
            <v>-2.7733541967975115</v>
          </cell>
          <cell r="G192">
            <v>0</v>
          </cell>
          <cell r="H192">
            <v>-3.3000000000003027E-3</v>
          </cell>
          <cell r="I192">
            <v>-2.6666541967975115</v>
          </cell>
          <cell r="J192" t="str">
            <v>N/A</v>
          </cell>
        </row>
        <row r="193">
          <cell r="E193">
            <v>0</v>
          </cell>
          <cell r="F193">
            <v>0</v>
          </cell>
          <cell r="G193">
            <v>0</v>
          </cell>
          <cell r="H193">
            <v>0</v>
          </cell>
          <cell r="I193">
            <v>0</v>
          </cell>
          <cell r="J193" t="str">
            <v>N/A</v>
          </cell>
        </row>
        <row r="194">
          <cell r="E194">
            <v>7.1</v>
          </cell>
          <cell r="F194">
            <v>-10.083053749999994</v>
          </cell>
          <cell r="G194">
            <v>0</v>
          </cell>
          <cell r="H194">
            <v>-0.21300000000000008</v>
          </cell>
          <cell r="I194">
            <v>-3.1960537499999946</v>
          </cell>
          <cell r="J194">
            <v>-0.45014841549295703</v>
          </cell>
        </row>
        <row r="196">
          <cell r="E196">
            <v>54.33</v>
          </cell>
          <cell r="F196">
            <v>-61.630138203037106</v>
          </cell>
          <cell r="G196">
            <v>4</v>
          </cell>
          <cell r="H196">
            <v>-3.9859000000000258</v>
          </cell>
          <cell r="I196">
            <v>-7.2860382030371307</v>
          </cell>
          <cell r="J196">
            <v>-0.13410709006142335</v>
          </cell>
        </row>
        <row r="215">
          <cell r="E215">
            <v>1.4088799999999999</v>
          </cell>
          <cell r="F215">
            <v>-4.5119499999999997</v>
          </cell>
          <cell r="G215">
            <v>0</v>
          </cell>
          <cell r="H215">
            <v>-4.2266249999999998E-2</v>
          </cell>
          <cell r="I215">
            <v>-3.1453362499999997</v>
          </cell>
          <cell r="J215" t="str">
            <v>N/A</v>
          </cell>
        </row>
        <row r="216">
          <cell r="E216">
            <v>37.985288250000281</v>
          </cell>
          <cell r="F216">
            <v>-36.109725063025053</v>
          </cell>
          <cell r="G216">
            <v>0</v>
          </cell>
          <cell r="H216">
            <v>-1.1687781000000086</v>
          </cell>
          <cell r="I216">
            <v>0.70678508697521925</v>
          </cell>
          <cell r="J216">
            <v>1.8606811203419366E-2</v>
          </cell>
        </row>
        <row r="217">
          <cell r="E217">
            <v>39.394168250000277</v>
          </cell>
          <cell r="F217">
            <v>-40.621675063025052</v>
          </cell>
          <cell r="G217">
            <v>0</v>
          </cell>
          <cell r="H217">
            <v>-1.2110443500000085</v>
          </cell>
          <cell r="I217">
            <v>-2.4385511630247807</v>
          </cell>
          <cell r="J217">
            <v>-6.1901323758111422E-2</v>
          </cell>
        </row>
        <row r="223">
          <cell r="B223" t="str">
            <v>INTEREST RATE / DERIVATIVE SALES</v>
          </cell>
          <cell r="E223">
            <v>-4.605539999997915</v>
          </cell>
          <cell r="F223">
            <v>-0.45204999999999984</v>
          </cell>
          <cell r="G223">
            <v>0</v>
          </cell>
          <cell r="H223">
            <v>1.77015649999927</v>
          </cell>
          <cell r="I223">
            <v>-3.2874334999986448</v>
          </cell>
          <cell r="J223">
            <v>-0.71379979329245502</v>
          </cell>
          <cell r="L223">
            <v>268.31109249999957</v>
          </cell>
          <cell r="M223">
            <v>-198.15687999999997</v>
          </cell>
          <cell r="N223">
            <v>0</v>
          </cell>
          <cell r="O223">
            <v>-24.553974374999861</v>
          </cell>
          <cell r="P223">
            <v>45.600238124999741</v>
          </cell>
          <cell r="Q223">
            <v>0.16995286217993322</v>
          </cell>
          <cell r="S223">
            <v>680.12365999999975</v>
          </cell>
          <cell r="T223">
            <v>-520.24649829059831</v>
          </cell>
          <cell r="U223">
            <v>0</v>
          </cell>
          <cell r="V223">
            <v>-55.957006598290498</v>
          </cell>
          <cell r="W223">
            <v>103.92015511111094</v>
          </cell>
          <cell r="X223">
            <v>0.15279597111959167</v>
          </cell>
          <cell r="Y223">
            <v>0</v>
          </cell>
          <cell r="Z223">
            <v>7.071767466666671</v>
          </cell>
        </row>
        <row r="227">
          <cell r="B227" t="str">
            <v>PRIMARY DEALER</v>
          </cell>
          <cell r="E227">
            <v>-8.5771800000504737</v>
          </cell>
          <cell r="F227">
            <v>-0.32790999999999748</v>
          </cell>
          <cell r="G227">
            <v>0</v>
          </cell>
          <cell r="H227">
            <v>3.1167815000176646</v>
          </cell>
          <cell r="I227">
            <v>-5.7883085000328069</v>
          </cell>
          <cell r="J227">
            <v>-0.67484983409450949</v>
          </cell>
          <cell r="L227">
            <v>1168.9727800000162</v>
          </cell>
          <cell r="M227">
            <v>-574.21368999999981</v>
          </cell>
          <cell r="N227">
            <v>0</v>
          </cell>
          <cell r="O227">
            <v>-208.16568150000572</v>
          </cell>
          <cell r="P227">
            <v>386.5934085000107</v>
          </cell>
          <cell r="Q227">
            <v>0.33071207055822577</v>
          </cell>
          <cell r="S227">
            <v>1589.159070000042</v>
          </cell>
          <cell r="T227">
            <v>-1470.01701</v>
          </cell>
          <cell r="U227">
            <v>0</v>
          </cell>
          <cell r="V227">
            <v>-41.699721000014684</v>
          </cell>
          <cell r="W227">
            <v>77.442339000027289</v>
          </cell>
          <cell r="X227">
            <v>4.87316471094522E-2</v>
          </cell>
          <cell r="Y227">
            <v>0</v>
          </cell>
          <cell r="Z227">
            <v>-192.40119545451722</v>
          </cell>
        </row>
        <row r="229">
          <cell r="B229" t="str">
            <v>US SALES</v>
          </cell>
          <cell r="E229">
            <v>-13.182720000048388</v>
          </cell>
          <cell r="F229">
            <v>-0.77995999999999732</v>
          </cell>
          <cell r="G229">
            <v>0</v>
          </cell>
          <cell r="H229">
            <v>4.8869380000169347</v>
          </cell>
          <cell r="I229">
            <v>-9.0757420000314522</v>
          </cell>
          <cell r="J229">
            <v>-0.68845746553049292</v>
          </cell>
          <cell r="L229">
            <v>1437.2838725000158</v>
          </cell>
          <cell r="M229">
            <v>-772.37056999999982</v>
          </cell>
          <cell r="N229">
            <v>0</v>
          </cell>
          <cell r="O229">
            <v>-232.71965587500557</v>
          </cell>
          <cell r="P229">
            <v>432.19364662501044</v>
          </cell>
          <cell r="Q229">
            <v>0.30070166018996064</v>
          </cell>
          <cell r="S229">
            <v>2269.2827300000417</v>
          </cell>
          <cell r="T229">
            <v>-1990.2635082905983</v>
          </cell>
          <cell r="U229">
            <v>0</v>
          </cell>
          <cell r="V229">
            <v>-97.656727598305181</v>
          </cell>
          <cell r="W229">
            <v>181.36249411113823</v>
          </cell>
          <cell r="X229">
            <v>7.9920625012263186E-2</v>
          </cell>
          <cell r="Y229">
            <v>0</v>
          </cell>
          <cell r="Z229">
            <v>-185.32942798785055</v>
          </cell>
        </row>
        <row r="233">
          <cell r="E233">
            <v>0</v>
          </cell>
          <cell r="F233">
            <v>0</v>
          </cell>
          <cell r="G233">
            <v>0</v>
          </cell>
          <cell r="H233">
            <v>0</v>
          </cell>
          <cell r="I233">
            <v>0</v>
          </cell>
          <cell r="J233" t="str">
            <v>N/A</v>
          </cell>
        </row>
        <row r="234">
          <cell r="E234">
            <v>0.36</v>
          </cell>
          <cell r="F234">
            <v>-1.6186156499046609</v>
          </cell>
          <cell r="G234">
            <v>0</v>
          </cell>
          <cell r="H234">
            <v>-1.0800000000000004E-2</v>
          </cell>
          <cell r="I234">
            <v>-1.2694156499046609</v>
          </cell>
          <cell r="J234" t="str">
            <v>N/A</v>
          </cell>
        </row>
        <row r="235">
          <cell r="E235">
            <v>0</v>
          </cell>
          <cell r="F235">
            <v>0</v>
          </cell>
          <cell r="G235">
            <v>0</v>
          </cell>
          <cell r="H235">
            <v>0</v>
          </cell>
          <cell r="I235">
            <v>0</v>
          </cell>
          <cell r="J235" t="str">
            <v>N/A</v>
          </cell>
        </row>
        <row r="236">
          <cell r="E236">
            <v>0.36</v>
          </cell>
          <cell r="F236">
            <v>-1.6186156499046609</v>
          </cell>
          <cell r="G236">
            <v>0</v>
          </cell>
          <cell r="H236">
            <v>-1.0800000000000004E-2</v>
          </cell>
          <cell r="I236">
            <v>-1.2694156499046609</v>
          </cell>
          <cell r="J236" t="str">
            <v>N/A</v>
          </cell>
        </row>
        <row r="241">
          <cell r="H241" t="str">
            <v xml:space="preserve"> DATE          </v>
          </cell>
          <cell r="I241">
            <v>39170</v>
          </cell>
        </row>
        <row r="244">
          <cell r="E244" t="str">
            <v>DAILY</v>
          </cell>
        </row>
        <row r="245">
          <cell r="I245" t="str">
            <v>Profit/</v>
          </cell>
        </row>
        <row r="246">
          <cell r="E246" t="str">
            <v>Revenue</v>
          </cell>
          <cell r="F246" t="str">
            <v>Expense</v>
          </cell>
          <cell r="G246" t="str">
            <v>Extra</v>
          </cell>
          <cell r="H246" t="str">
            <v>Other</v>
          </cell>
          <cell r="I246" t="str">
            <v>(Loss)</v>
          </cell>
        </row>
        <row r="249">
          <cell r="E249">
            <v>3.46</v>
          </cell>
          <cell r="F249">
            <v>-7.8239200544506149</v>
          </cell>
          <cell r="G249">
            <v>1</v>
          </cell>
          <cell r="H249">
            <v>-0.1038</v>
          </cell>
          <cell r="I249">
            <v>-3.467720054450615</v>
          </cell>
          <cell r="J249">
            <v>-1.0022312296100044</v>
          </cell>
        </row>
        <row r="251">
          <cell r="E251">
            <v>0</v>
          </cell>
          <cell r="F251">
            <v>0</v>
          </cell>
          <cell r="G251">
            <v>0</v>
          </cell>
          <cell r="H251">
            <v>0</v>
          </cell>
          <cell r="I251">
            <v>0</v>
          </cell>
          <cell r="J251" t="str">
            <v>N/A</v>
          </cell>
        </row>
        <row r="252">
          <cell r="E252">
            <v>113.42</v>
          </cell>
          <cell r="F252">
            <v>-66.059852114772582</v>
          </cell>
          <cell r="G252">
            <v>6</v>
          </cell>
          <cell r="H252">
            <v>-3.4025999999999996</v>
          </cell>
          <cell r="I252">
            <v>49.957547885227434</v>
          </cell>
          <cell r="J252">
            <v>0.44046506687733589</v>
          </cell>
        </row>
        <row r="253">
          <cell r="E253">
            <v>61.718000000000004</v>
          </cell>
          <cell r="F253">
            <v>-36.299482225241285</v>
          </cell>
          <cell r="G253">
            <v>0</v>
          </cell>
          <cell r="H253">
            <v>-1.85154</v>
          </cell>
          <cell r="I253">
            <v>23.566977774758719</v>
          </cell>
          <cell r="J253">
            <v>0.38184934338051651</v>
          </cell>
        </row>
        <row r="254">
          <cell r="E254">
            <v>14.3</v>
          </cell>
          <cell r="F254">
            <v>-4.6615990399720868</v>
          </cell>
          <cell r="G254">
            <v>0</v>
          </cell>
          <cell r="H254">
            <v>-0.42899999999999994</v>
          </cell>
          <cell r="I254">
            <v>9.2094009600279119</v>
          </cell>
          <cell r="J254">
            <v>0.644014053148805</v>
          </cell>
        </row>
        <row r="256">
          <cell r="E256">
            <v>38.112500000000068</v>
          </cell>
          <cell r="F256">
            <v>-23.501690417022132</v>
          </cell>
          <cell r="G256">
            <v>0</v>
          </cell>
          <cell r="H256">
            <v>-1.143375000000002</v>
          </cell>
          <cell r="I256">
            <v>13.467434582977933</v>
          </cell>
          <cell r="J256">
            <v>0.35336004153434986</v>
          </cell>
        </row>
        <row r="258">
          <cell r="E258">
            <v>231.01050000000009</v>
          </cell>
          <cell r="F258">
            <v>-138.3465438514587</v>
          </cell>
          <cell r="G258">
            <v>7</v>
          </cell>
          <cell r="H258">
            <v>-6.930315000000002</v>
          </cell>
          <cell r="I258">
            <v>92.733641148541381</v>
          </cell>
          <cell r="J258">
            <v>0.40142608733603602</v>
          </cell>
        </row>
        <row r="262">
          <cell r="E262">
            <v>34.44</v>
          </cell>
          <cell r="F262">
            <v>-28.438237945178589</v>
          </cell>
          <cell r="G262">
            <v>0</v>
          </cell>
          <cell r="H262">
            <v>-1.033199999999999</v>
          </cell>
          <cell r="I262">
            <v>4.96856205482141</v>
          </cell>
          <cell r="J262">
            <v>0.14426719090654502</v>
          </cell>
        </row>
        <row r="263">
          <cell r="B263" t="str">
            <v>FX OPTIONS - SINGAPORE *</v>
          </cell>
          <cell r="E263">
            <v>20.170000000000002</v>
          </cell>
          <cell r="F263">
            <v>-15.94501453414008</v>
          </cell>
          <cell r="G263">
            <v>0</v>
          </cell>
          <cell r="H263">
            <v>-0.60509999999999997</v>
          </cell>
          <cell r="I263">
            <v>3.61988546585992</v>
          </cell>
          <cell r="J263">
            <v>0.17946878858998114</v>
          </cell>
          <cell r="L263">
            <v>432.77000000000004</v>
          </cell>
          <cell r="M263">
            <v>-340.36570846211691</v>
          </cell>
          <cell r="N263">
            <v>0</v>
          </cell>
          <cell r="O263">
            <v>-12.982700000000001</v>
          </cell>
          <cell r="P263">
            <v>79.421591537883131</v>
          </cell>
          <cell r="Q263">
            <v>0.18351917077866564</v>
          </cell>
          <cell r="S263">
            <v>1130.57</v>
          </cell>
          <cell r="T263">
            <v>-1005.7733179360939</v>
          </cell>
          <cell r="U263">
            <v>0</v>
          </cell>
          <cell r="V263">
            <v>-33.913799999999995</v>
          </cell>
          <cell r="W263">
            <v>90.882882063906024</v>
          </cell>
          <cell r="X263">
            <v>8.0386780176288086E-2</v>
          </cell>
          <cell r="Y263">
            <v>0</v>
          </cell>
          <cell r="Z263">
            <v>-66.6468303977516</v>
          </cell>
        </row>
        <row r="264">
          <cell r="E264">
            <v>0</v>
          </cell>
          <cell r="F264">
            <v>0</v>
          </cell>
          <cell r="G264">
            <v>0</v>
          </cell>
          <cell r="H264">
            <v>0</v>
          </cell>
          <cell r="I264">
            <v>0</v>
          </cell>
          <cell r="J264" t="str">
            <v>N/A</v>
          </cell>
        </row>
        <row r="265">
          <cell r="E265">
            <v>37.799999999999997</v>
          </cell>
          <cell r="F265">
            <v>-42.907236151674908</v>
          </cell>
          <cell r="G265">
            <v>60</v>
          </cell>
          <cell r="H265">
            <v>-1.1340000000000146</v>
          </cell>
          <cell r="I265">
            <v>53.758763848325074</v>
          </cell>
          <cell r="J265">
            <v>1.4221895197969598</v>
          </cell>
        </row>
        <row r="266">
          <cell r="E266">
            <v>27.73818</v>
          </cell>
          <cell r="F266">
            <v>-23.195250000000001</v>
          </cell>
          <cell r="G266">
            <v>0</v>
          </cell>
          <cell r="H266">
            <v>-0.83214540000000004</v>
          </cell>
          <cell r="I266">
            <v>3.7107845999999984</v>
          </cell>
          <cell r="J266">
            <v>0.13377895016904492</v>
          </cell>
        </row>
        <row r="267">
          <cell r="E267">
            <v>18.25</v>
          </cell>
          <cell r="F267">
            <v>-14.209184381557669</v>
          </cell>
          <cell r="G267">
            <v>0</v>
          </cell>
          <cell r="H267">
            <v>-0.54749999999999943</v>
          </cell>
          <cell r="I267">
            <v>3.4933156184423311</v>
          </cell>
          <cell r="J267">
            <v>0.19141455443519623</v>
          </cell>
        </row>
        <row r="268">
          <cell r="E268">
            <v>18.600000000000001</v>
          </cell>
          <cell r="F268">
            <v>-10.363899999999999</v>
          </cell>
          <cell r="G268">
            <v>0</v>
          </cell>
          <cell r="H268">
            <v>-0.55800000000000005</v>
          </cell>
          <cell r="I268">
            <v>7.6781000000000024</v>
          </cell>
          <cell r="J268">
            <v>0.41280107526881732</v>
          </cell>
        </row>
        <row r="269">
          <cell r="E269">
            <v>28.15</v>
          </cell>
          <cell r="F269">
            <v>-19.116640020665997</v>
          </cell>
          <cell r="G269">
            <v>0</v>
          </cell>
          <cell r="H269">
            <v>-1.1607290650920472</v>
          </cell>
          <cell r="I269">
            <v>7.8726309142419542</v>
          </cell>
          <cell r="J269">
            <v>0.27966717279722753</v>
          </cell>
        </row>
        <row r="270">
          <cell r="E270">
            <v>7.63</v>
          </cell>
          <cell r="F270">
            <v>-7.1599589852904071</v>
          </cell>
          <cell r="G270">
            <v>0</v>
          </cell>
          <cell r="H270">
            <v>-0.22889999999999944</v>
          </cell>
          <cell r="I270">
            <v>0.24114101470959337</v>
          </cell>
          <cell r="J270">
            <v>3.1604326960628225E-2</v>
          </cell>
        </row>
        <row r="271">
          <cell r="E271">
            <v>29.81</v>
          </cell>
          <cell r="F271">
            <v>-26.212025899529841</v>
          </cell>
          <cell r="G271">
            <v>0</v>
          </cell>
          <cell r="H271">
            <v>-0.89429999999999765</v>
          </cell>
          <cell r="I271">
            <v>2.7036741004701614</v>
          </cell>
          <cell r="J271">
            <v>9.0696883611880635E-2</v>
          </cell>
        </row>
        <row r="272">
          <cell r="E272">
            <v>117.36135</v>
          </cell>
          <cell r="F272">
            <v>-70.309100000000001</v>
          </cell>
          <cell r="G272">
            <v>0</v>
          </cell>
          <cell r="H272">
            <v>-3.5208400000000002</v>
          </cell>
          <cell r="I272">
            <v>43.531410000000001</v>
          </cell>
          <cell r="J272">
            <v>0.37091776807270876</v>
          </cell>
        </row>
        <row r="273">
          <cell r="E273">
            <v>7.0585799999999992</v>
          </cell>
          <cell r="F273">
            <v>-7.4198699999999995</v>
          </cell>
          <cell r="G273">
            <v>0</v>
          </cell>
          <cell r="H273">
            <v>-0.15538740000000001</v>
          </cell>
          <cell r="I273">
            <v>-0.51667740000000029</v>
          </cell>
          <cell r="J273">
            <v>-7.3198490347917047E-2</v>
          </cell>
        </row>
        <row r="274">
          <cell r="E274">
            <v>25.55</v>
          </cell>
          <cell r="F274">
            <v>-18.697237277183937</v>
          </cell>
          <cell r="G274">
            <v>0</v>
          </cell>
          <cell r="H274">
            <v>-0.76650000000000063</v>
          </cell>
          <cell r="I274">
            <v>6.0862627228160644</v>
          </cell>
          <cell r="J274">
            <v>0.23820989130395553</v>
          </cell>
        </row>
        <row r="275">
          <cell r="E275">
            <v>8.7535500000000006</v>
          </cell>
          <cell r="F275">
            <v>-8.9252900000000004</v>
          </cell>
          <cell r="G275">
            <v>0</v>
          </cell>
          <cell r="H275">
            <v>-0.26933999999999997</v>
          </cell>
          <cell r="I275">
            <v>-0.44107999999999975</v>
          </cell>
          <cell r="J275">
            <v>-5.0388699441940667E-2</v>
          </cell>
        </row>
        <row r="276">
          <cell r="B276" t="str">
            <v>F/X SPOT EUROPE *</v>
          </cell>
          <cell r="E276">
            <v>0</v>
          </cell>
          <cell r="F276">
            <v>-3.2288205980066431E-2</v>
          </cell>
          <cell r="G276">
            <v>0</v>
          </cell>
          <cell r="H276">
            <v>0</v>
          </cell>
          <cell r="I276">
            <v>-3.2288205980066431E-2</v>
          </cell>
          <cell r="J276" t="str">
            <v>N/A</v>
          </cell>
          <cell r="L276">
            <v>0</v>
          </cell>
          <cell r="M276">
            <v>-0.67805232558139561</v>
          </cell>
          <cell r="N276">
            <v>0</v>
          </cell>
          <cell r="O276">
            <v>0</v>
          </cell>
          <cell r="P276">
            <v>-0.67805232558139561</v>
          </cell>
          <cell r="Q276" t="str">
            <v>N/A</v>
          </cell>
          <cell r="S276">
            <v>0</v>
          </cell>
          <cell r="T276">
            <v>-1.9312456028923206</v>
          </cell>
          <cell r="U276">
            <v>0</v>
          </cell>
          <cell r="V276">
            <v>0</v>
          </cell>
          <cell r="W276">
            <v>-1.9312456028923206</v>
          </cell>
          <cell r="X276" t="str">
            <v>N/A</v>
          </cell>
          <cell r="Y276">
            <v>0</v>
          </cell>
          <cell r="Z276">
            <v>-0.29500089700996668</v>
          </cell>
        </row>
        <row r="278">
          <cell r="E278">
            <v>381.31166000000002</v>
          </cell>
          <cell r="F278">
            <v>-292.9312334012015</v>
          </cell>
          <cell r="G278">
            <v>60</v>
          </cell>
          <cell r="H278">
            <v>-11.705941865092058</v>
          </cell>
          <cell r="I278">
            <v>136.67448473370644</v>
          </cell>
          <cell r="J278">
            <v>0.35843248206390127</v>
          </cell>
        </row>
        <row r="282">
          <cell r="B282" t="str">
            <v>F/X LIQUIDITY EUROPE</v>
          </cell>
          <cell r="E282">
            <v>45.64</v>
          </cell>
          <cell r="F282">
            <v>-38.348651978459813</v>
          </cell>
          <cell r="G282">
            <v>0</v>
          </cell>
          <cell r="H282">
            <v>0</v>
          </cell>
          <cell r="I282">
            <v>7.291348021540184</v>
          </cell>
          <cell r="J282">
            <v>0.15975784446845276</v>
          </cell>
          <cell r="L282">
            <v>817.42</v>
          </cell>
          <cell r="M282">
            <v>-725.88485825206135</v>
          </cell>
          <cell r="N282">
            <v>0</v>
          </cell>
          <cell r="O282">
            <v>0</v>
          </cell>
          <cell r="P282">
            <v>91.53514174793861</v>
          </cell>
          <cell r="Q282">
            <v>0.11198055069357077</v>
          </cell>
          <cell r="S282">
            <v>2650.81</v>
          </cell>
          <cell r="T282">
            <v>-2336.8399970997834</v>
          </cell>
          <cell r="U282">
            <v>0</v>
          </cell>
          <cell r="V282">
            <v>0</v>
          </cell>
          <cell r="W282">
            <v>313.97000290021651</v>
          </cell>
          <cell r="X282">
            <v>0.11844304303221148</v>
          </cell>
          <cell r="Y282">
            <v>0</v>
          </cell>
          <cell r="Z282">
            <v>-56.05172098624746</v>
          </cell>
        </row>
        <row r="283">
          <cell r="B283" t="str">
            <v>FX LIQUIDITY POLISH DESK</v>
          </cell>
          <cell r="E283">
            <v>0</v>
          </cell>
          <cell r="F283">
            <v>-2.4374690909090981</v>
          </cell>
          <cell r="G283">
            <v>0</v>
          </cell>
          <cell r="H283">
            <v>0</v>
          </cell>
          <cell r="I283">
            <v>-2.4374690909090981</v>
          </cell>
          <cell r="J283" t="str">
            <v>N/A</v>
          </cell>
          <cell r="L283">
            <v>1E-3</v>
          </cell>
          <cell r="M283">
            <v>-51.097350909090899</v>
          </cell>
          <cell r="N283">
            <v>0</v>
          </cell>
          <cell r="O283">
            <v>0</v>
          </cell>
          <cell r="P283">
            <v>-51.096350909090901</v>
          </cell>
          <cell r="Q283" t="str">
            <v>N/A</v>
          </cell>
          <cell r="S283">
            <v>3.0000000000000001E-3</v>
          </cell>
          <cell r="T283">
            <v>-156.09406519480518</v>
          </cell>
          <cell r="U283">
            <v>0</v>
          </cell>
          <cell r="V283">
            <v>0</v>
          </cell>
          <cell r="W283">
            <v>-156.0910651948052</v>
          </cell>
          <cell r="X283" t="str">
            <v>N/A</v>
          </cell>
          <cell r="Y283">
            <v>0</v>
          </cell>
        </row>
        <row r="285">
          <cell r="B285" t="str">
            <v>F/X LIQUIDITY</v>
          </cell>
          <cell r="E285">
            <v>45.64</v>
          </cell>
          <cell r="F285">
            <v>-40.78612106936891</v>
          </cell>
          <cell r="G285">
            <v>0</v>
          </cell>
          <cell r="H285">
            <v>0</v>
          </cell>
          <cell r="I285">
            <v>4.8538789306310859</v>
          </cell>
          <cell r="J285">
            <v>0.10635142266939276</v>
          </cell>
          <cell r="L285">
            <v>817.42099999999994</v>
          </cell>
          <cell r="M285">
            <v>-776.98220916115224</v>
          </cell>
          <cell r="N285">
            <v>0</v>
          </cell>
          <cell r="O285">
            <v>0</v>
          </cell>
          <cell r="P285">
            <v>40.438790838847709</v>
          </cell>
          <cell r="Q285">
            <v>4.9471191514345376E-2</v>
          </cell>
          <cell r="S285">
            <v>2650.8130000000001</v>
          </cell>
          <cell r="T285">
            <v>-2492.9340622945888</v>
          </cell>
          <cell r="U285">
            <v>0</v>
          </cell>
          <cell r="V285">
            <v>0</v>
          </cell>
          <cell r="W285">
            <v>157.87893770541132</v>
          </cell>
          <cell r="X285">
            <v>5.9558685469480989E-2</v>
          </cell>
          <cell r="Y285">
            <v>0</v>
          </cell>
          <cell r="Z285">
            <v>-56.05172098624746</v>
          </cell>
        </row>
        <row r="289">
          <cell r="H289" t="str">
            <v xml:space="preserve"> DATE          </v>
          </cell>
          <cell r="I289">
            <v>39170</v>
          </cell>
        </row>
        <row r="292">
          <cell r="E292" t="str">
            <v>DAILY</v>
          </cell>
        </row>
        <row r="293">
          <cell r="I293" t="str">
            <v>Profit/</v>
          </cell>
        </row>
        <row r="294">
          <cell r="E294" t="str">
            <v>Revenue</v>
          </cell>
          <cell r="F294" t="str">
            <v>Expense</v>
          </cell>
          <cell r="G294" t="str">
            <v>Extra</v>
          </cell>
          <cell r="H294" t="str">
            <v>Other</v>
          </cell>
          <cell r="I294" t="str">
            <v>(Loss)</v>
          </cell>
        </row>
        <row r="296">
          <cell r="E296">
            <v>0.34</v>
          </cell>
          <cell r="F296">
            <v>-1.8650909090909111</v>
          </cell>
          <cell r="G296">
            <v>0</v>
          </cell>
          <cell r="H296">
            <v>0</v>
          </cell>
          <cell r="I296">
            <v>-1.5250909090909111</v>
          </cell>
          <cell r="J296" t="str">
            <v>N/A</v>
          </cell>
        </row>
        <row r="297">
          <cell r="E297">
            <v>122.55625000000001</v>
          </cell>
          <cell r="F297">
            <v>-24.273138712556815</v>
          </cell>
          <cell r="G297">
            <v>0</v>
          </cell>
          <cell r="H297">
            <v>0</v>
          </cell>
          <cell r="I297">
            <v>98.283111287443191</v>
          </cell>
          <cell r="J297">
            <v>0.80194287347600135</v>
          </cell>
        </row>
        <row r="298">
          <cell r="E298">
            <v>109.40625</v>
          </cell>
          <cell r="F298">
            <v>-24.273138712556815</v>
          </cell>
          <cell r="G298">
            <v>0</v>
          </cell>
          <cell r="H298">
            <v>0</v>
          </cell>
          <cell r="I298">
            <v>85.133111287443185</v>
          </cell>
          <cell r="J298">
            <v>0.7781375496138766</v>
          </cell>
        </row>
        <row r="299">
          <cell r="E299">
            <v>10.7</v>
          </cell>
          <cell r="F299">
            <v>0</v>
          </cell>
          <cell r="G299">
            <v>0</v>
          </cell>
          <cell r="H299">
            <v>0</v>
          </cell>
          <cell r="I299">
            <v>10.7</v>
          </cell>
          <cell r="J299">
            <v>1</v>
          </cell>
        </row>
        <row r="300">
          <cell r="E300">
            <v>2.4500000000000002</v>
          </cell>
          <cell r="F300">
            <v>0</v>
          </cell>
          <cell r="G300">
            <v>0</v>
          </cell>
          <cell r="H300">
            <v>0</v>
          </cell>
          <cell r="I300">
            <v>2.4500000000000002</v>
          </cell>
          <cell r="J300">
            <v>1</v>
          </cell>
        </row>
        <row r="301">
          <cell r="E301">
            <v>3.5E-4</v>
          </cell>
          <cell r="F301">
            <v>0</v>
          </cell>
          <cell r="G301">
            <v>0</v>
          </cell>
          <cell r="H301">
            <v>0</v>
          </cell>
          <cell r="I301">
            <v>3.5E-4</v>
          </cell>
          <cell r="J301">
            <v>1</v>
          </cell>
        </row>
        <row r="302">
          <cell r="E302">
            <v>0</v>
          </cell>
          <cell r="F302">
            <v>0</v>
          </cell>
          <cell r="G302">
            <v>0</v>
          </cell>
          <cell r="H302">
            <v>0</v>
          </cell>
          <cell r="I302">
            <v>0</v>
          </cell>
          <cell r="J302" t="str">
            <v>N/A</v>
          </cell>
        </row>
        <row r="303">
          <cell r="E303">
            <v>0</v>
          </cell>
          <cell r="F303">
            <v>-9.4227272727272604E-2</v>
          </cell>
          <cell r="G303">
            <v>0</v>
          </cell>
          <cell r="H303">
            <v>0</v>
          </cell>
          <cell r="I303">
            <v>-9.4227272727272604E-2</v>
          </cell>
          <cell r="J303" t="str">
            <v>N/A</v>
          </cell>
        </row>
        <row r="304">
          <cell r="E304">
            <v>0</v>
          </cell>
          <cell r="F304">
            <v>-0.24954545454545454</v>
          </cell>
          <cell r="G304">
            <v>0</v>
          </cell>
          <cell r="H304">
            <v>0</v>
          </cell>
          <cell r="I304">
            <v>-0.24954545454545454</v>
          </cell>
          <cell r="J304" t="str">
            <v>N/A</v>
          </cell>
        </row>
        <row r="305">
          <cell r="E305">
            <v>0</v>
          </cell>
          <cell r="F305">
            <v>0</v>
          </cell>
          <cell r="G305">
            <v>0</v>
          </cell>
          <cell r="H305">
            <v>0</v>
          </cell>
          <cell r="I305">
            <v>0</v>
          </cell>
          <cell r="J305" t="str">
            <v>N/A</v>
          </cell>
        </row>
        <row r="306">
          <cell r="J306" t="str">
            <v>N/A</v>
          </cell>
        </row>
        <row r="307">
          <cell r="E307">
            <v>0</v>
          </cell>
          <cell r="F307">
            <v>0</v>
          </cell>
          <cell r="G307">
            <v>0</v>
          </cell>
          <cell r="H307">
            <v>0</v>
          </cell>
          <cell r="I307">
            <v>0</v>
          </cell>
          <cell r="J307" t="str">
            <v>N/A</v>
          </cell>
        </row>
        <row r="308">
          <cell r="E308">
            <v>0</v>
          </cell>
          <cell r="F308">
            <v>0</v>
          </cell>
          <cell r="G308">
            <v>0</v>
          </cell>
          <cell r="H308">
            <v>0</v>
          </cell>
          <cell r="I308">
            <v>0</v>
          </cell>
          <cell r="J308" t="str">
            <v>N/A</v>
          </cell>
        </row>
        <row r="309">
          <cell r="E309">
            <v>0</v>
          </cell>
          <cell r="F309">
            <v>0</v>
          </cell>
          <cell r="G309">
            <v>0</v>
          </cell>
          <cell r="H309">
            <v>0</v>
          </cell>
          <cell r="I309">
            <v>0</v>
          </cell>
          <cell r="J309" t="str">
            <v>N/A</v>
          </cell>
        </row>
        <row r="310">
          <cell r="E310">
            <v>0</v>
          </cell>
          <cell r="F310">
            <v>0</v>
          </cell>
          <cell r="G310">
            <v>0</v>
          </cell>
          <cell r="H310">
            <v>0</v>
          </cell>
          <cell r="I310">
            <v>0</v>
          </cell>
          <cell r="J310" t="str">
            <v>N/A</v>
          </cell>
        </row>
        <row r="311">
          <cell r="E311">
            <v>0</v>
          </cell>
          <cell r="F311">
            <v>0</v>
          </cell>
          <cell r="G311">
            <v>0</v>
          </cell>
          <cell r="H311">
            <v>0</v>
          </cell>
          <cell r="I311">
            <v>0</v>
          </cell>
          <cell r="J311" t="str">
            <v>N/A</v>
          </cell>
        </row>
        <row r="312">
          <cell r="B312" t="str">
            <v>FX SPOT NY</v>
          </cell>
          <cell r="E312">
            <v>0.08</v>
          </cell>
          <cell r="F312">
            <v>0</v>
          </cell>
          <cell r="G312">
            <v>0</v>
          </cell>
          <cell r="H312">
            <v>0</v>
          </cell>
          <cell r="I312">
            <v>0.08</v>
          </cell>
          <cell r="J312">
            <v>1</v>
          </cell>
          <cell r="L312">
            <v>0.90499999999999992</v>
          </cell>
          <cell r="M312">
            <v>0</v>
          </cell>
          <cell r="N312">
            <v>0</v>
          </cell>
          <cell r="O312">
            <v>0</v>
          </cell>
          <cell r="P312">
            <v>0.90499999999999992</v>
          </cell>
          <cell r="Q312">
            <v>1</v>
          </cell>
          <cell r="S312">
            <v>2.7515687975000001</v>
          </cell>
          <cell r="T312">
            <v>0</v>
          </cell>
          <cell r="U312">
            <v>0</v>
          </cell>
          <cell r="V312">
            <v>0</v>
          </cell>
          <cell r="W312">
            <v>2.7515687975000001</v>
          </cell>
          <cell r="X312">
            <v>1</v>
          </cell>
          <cell r="Y312">
            <v>0</v>
          </cell>
          <cell r="Z312">
            <v>0</v>
          </cell>
          <cell r="AS312">
            <v>4.1249999999999995E-2</v>
          </cell>
          <cell r="AT312">
            <v>0.08</v>
          </cell>
          <cell r="AU312">
            <v>3.8750000000000007E-2</v>
          </cell>
          <cell r="AV312">
            <v>0.93939393939393967</v>
          </cell>
        </row>
        <row r="313">
          <cell r="B313" t="str">
            <v>FX SPOT UK</v>
          </cell>
          <cell r="E313">
            <v>0.53</v>
          </cell>
          <cell r="F313">
            <v>-0.71227272727272717</v>
          </cell>
          <cell r="G313">
            <v>0</v>
          </cell>
          <cell r="H313">
            <v>0</v>
          </cell>
          <cell r="I313">
            <v>-0.18227272727272714</v>
          </cell>
          <cell r="J313">
            <v>-0.34391080617495684</v>
          </cell>
          <cell r="L313">
            <v>6.25</v>
          </cell>
          <cell r="M313">
            <v>-14.957727272727277</v>
          </cell>
          <cell r="N313">
            <v>0</v>
          </cell>
          <cell r="O313">
            <v>0</v>
          </cell>
          <cell r="P313">
            <v>-8.7077272727272774</v>
          </cell>
          <cell r="Q313">
            <v>-1.3932363636363645</v>
          </cell>
          <cell r="S313">
            <v>17.79</v>
          </cell>
          <cell r="T313">
            <v>-45.905727272727269</v>
          </cell>
          <cell r="U313">
            <v>0</v>
          </cell>
          <cell r="V313">
            <v>0</v>
          </cell>
          <cell r="W313">
            <v>-28.11572727272727</v>
          </cell>
          <cell r="X313">
            <v>-1.5804231181971484</v>
          </cell>
          <cell r="Y313">
            <v>0</v>
          </cell>
          <cell r="Z313">
            <v>31.523825217391305</v>
          </cell>
          <cell r="AS313">
            <v>0.28599999999999998</v>
          </cell>
          <cell r="AT313">
            <v>0.53</v>
          </cell>
          <cell r="AU313">
            <v>0.24400000000000005</v>
          </cell>
          <cell r="AV313">
            <v>0.85314685314685335</v>
          </cell>
        </row>
        <row r="314">
          <cell r="B314" t="str">
            <v xml:space="preserve">AGENCIES </v>
          </cell>
          <cell r="E314">
            <v>0</v>
          </cell>
          <cell r="F314">
            <v>0</v>
          </cell>
          <cell r="G314">
            <v>0</v>
          </cell>
          <cell r="H314">
            <v>0</v>
          </cell>
          <cell r="I314">
            <v>0</v>
          </cell>
          <cell r="J314" t="str">
            <v>N/A</v>
          </cell>
          <cell r="L314">
            <v>0</v>
          </cell>
          <cell r="M314">
            <v>0</v>
          </cell>
          <cell r="N314">
            <v>0</v>
          </cell>
          <cell r="O314">
            <v>0</v>
          </cell>
          <cell r="P314">
            <v>0</v>
          </cell>
          <cell r="Q314" t="str">
            <v>N/A</v>
          </cell>
          <cell r="S314">
            <v>0</v>
          </cell>
          <cell r="T314">
            <v>0</v>
          </cell>
          <cell r="U314">
            <v>0</v>
          </cell>
          <cell r="V314">
            <v>0</v>
          </cell>
          <cell r="W314">
            <v>0</v>
          </cell>
          <cell r="X314" t="str">
            <v>N/A</v>
          </cell>
          <cell r="Y314">
            <v>0</v>
          </cell>
          <cell r="Z314">
            <v>-0.56422000000000005</v>
          </cell>
          <cell r="AS314">
            <v>0</v>
          </cell>
          <cell r="AT314">
            <v>0</v>
          </cell>
          <cell r="AU314">
            <v>0</v>
          </cell>
          <cell r="AV314" t="e">
            <v>#DIV/0!</v>
          </cell>
        </row>
        <row r="315">
          <cell r="B315" t="str">
            <v>AGENCIES - NY</v>
          </cell>
          <cell r="E315">
            <v>0</v>
          </cell>
          <cell r="F315">
            <v>0</v>
          </cell>
          <cell r="G315">
            <v>0</v>
          </cell>
          <cell r="H315">
            <v>0</v>
          </cell>
          <cell r="I315">
            <v>0</v>
          </cell>
          <cell r="J315" t="str">
            <v>N/A</v>
          </cell>
          <cell r="L315">
            <v>0</v>
          </cell>
          <cell r="M315">
            <v>0</v>
          </cell>
          <cell r="N315">
            <v>0</v>
          </cell>
          <cell r="O315">
            <v>0</v>
          </cell>
          <cell r="P315">
            <v>0</v>
          </cell>
          <cell r="Q315" t="str">
            <v>N/A</v>
          </cell>
          <cell r="S315">
            <v>0</v>
          </cell>
          <cell r="T315">
            <v>0</v>
          </cell>
          <cell r="U315">
            <v>0</v>
          </cell>
          <cell r="V315">
            <v>0</v>
          </cell>
          <cell r="W315">
            <v>0</v>
          </cell>
          <cell r="X315" t="str">
            <v>N/A</v>
          </cell>
          <cell r="Y315">
            <v>0</v>
          </cell>
          <cell r="Z315">
            <v>0</v>
          </cell>
          <cell r="AS315">
            <v>0</v>
          </cell>
          <cell r="AT315">
            <v>0</v>
          </cell>
          <cell r="AU315">
            <v>0</v>
          </cell>
          <cell r="AV315" t="e">
            <v>#DIV/0!</v>
          </cell>
        </row>
        <row r="316">
          <cell r="B316" t="str">
            <v>AGENCIES - UK</v>
          </cell>
          <cell r="E316">
            <v>0</v>
          </cell>
          <cell r="F316">
            <v>0</v>
          </cell>
          <cell r="G316">
            <v>0</v>
          </cell>
          <cell r="H316">
            <v>0</v>
          </cell>
          <cell r="I316">
            <v>0</v>
          </cell>
          <cell r="J316" t="str">
            <v>N/A</v>
          </cell>
          <cell r="L316">
            <v>0</v>
          </cell>
          <cell r="M316">
            <v>0</v>
          </cell>
          <cell r="N316">
            <v>0</v>
          </cell>
          <cell r="O316">
            <v>0</v>
          </cell>
          <cell r="P316">
            <v>0</v>
          </cell>
          <cell r="Q316" t="str">
            <v>N/A</v>
          </cell>
          <cell r="S316">
            <v>0</v>
          </cell>
          <cell r="T316">
            <v>0</v>
          </cell>
          <cell r="U316">
            <v>0</v>
          </cell>
          <cell r="V316">
            <v>0</v>
          </cell>
          <cell r="W316">
            <v>0</v>
          </cell>
          <cell r="X316" t="str">
            <v>N/A</v>
          </cell>
          <cell r="Y316">
            <v>0</v>
          </cell>
          <cell r="Z316">
            <v>-0.56422000000000005</v>
          </cell>
          <cell r="AS316">
            <v>0</v>
          </cell>
          <cell r="AT316">
            <v>0</v>
          </cell>
          <cell r="AU316">
            <v>0</v>
          </cell>
          <cell r="AV316" t="e">
            <v>#DIV/0!</v>
          </cell>
        </row>
        <row r="317">
          <cell r="B317" t="str">
            <v>FX SPOT ASIA</v>
          </cell>
          <cell r="E317">
            <v>0.01</v>
          </cell>
          <cell r="F317">
            <v>0</v>
          </cell>
          <cell r="G317">
            <v>0</v>
          </cell>
          <cell r="H317">
            <v>0</v>
          </cell>
          <cell r="I317">
            <v>0.01</v>
          </cell>
          <cell r="J317">
            <v>1</v>
          </cell>
          <cell r="L317">
            <v>0.09</v>
          </cell>
          <cell r="M317">
            <v>0</v>
          </cell>
          <cell r="N317">
            <v>0</v>
          </cell>
          <cell r="O317">
            <v>0</v>
          </cell>
          <cell r="P317">
            <v>0.09</v>
          </cell>
          <cell r="Q317">
            <v>1</v>
          </cell>
          <cell r="S317">
            <v>0.21</v>
          </cell>
          <cell r="T317">
            <v>0</v>
          </cell>
          <cell r="U317">
            <v>0</v>
          </cell>
          <cell r="V317">
            <v>0</v>
          </cell>
          <cell r="W317">
            <v>0.21</v>
          </cell>
          <cell r="X317">
            <v>1</v>
          </cell>
          <cell r="Y317">
            <v>0</v>
          </cell>
          <cell r="Z317">
            <v>-0.06</v>
          </cell>
          <cell r="AS317">
            <v>4.0000000000000001E-3</v>
          </cell>
          <cell r="AT317">
            <v>0.01</v>
          </cell>
          <cell r="AU317">
            <v>6.0000000000000001E-3</v>
          </cell>
          <cell r="AV317">
            <v>1.5</v>
          </cell>
        </row>
        <row r="318">
          <cell r="E318">
            <v>0</v>
          </cell>
          <cell r="F318">
            <v>0</v>
          </cell>
          <cell r="G318">
            <v>0</v>
          </cell>
          <cell r="H318">
            <v>0</v>
          </cell>
          <cell r="I318">
            <v>0</v>
          </cell>
          <cell r="J318" t="str">
            <v>N/A</v>
          </cell>
        </row>
        <row r="319">
          <cell r="E319">
            <v>0</v>
          </cell>
          <cell r="F319">
            <v>0</v>
          </cell>
          <cell r="G319">
            <v>0</v>
          </cell>
          <cell r="H319">
            <v>0</v>
          </cell>
          <cell r="I319">
            <v>0</v>
          </cell>
          <cell r="J319" t="str">
            <v>N/A</v>
          </cell>
        </row>
        <row r="320">
          <cell r="E320">
            <v>0</v>
          </cell>
          <cell r="F320">
            <v>0</v>
          </cell>
          <cell r="G320">
            <v>0</v>
          </cell>
          <cell r="H320">
            <v>0</v>
          </cell>
          <cell r="I320">
            <v>0</v>
          </cell>
          <cell r="J320" t="str">
            <v>N/A</v>
          </cell>
        </row>
        <row r="321">
          <cell r="E321">
            <v>0</v>
          </cell>
          <cell r="F321">
            <v>-1.2681818181818181E-2</v>
          </cell>
          <cell r="G321">
            <v>0</v>
          </cell>
          <cell r="H321">
            <v>0</v>
          </cell>
          <cell r="I321">
            <v>-1.2681818181818181E-2</v>
          </cell>
          <cell r="J321" t="str">
            <v>N/A</v>
          </cell>
        </row>
        <row r="322">
          <cell r="E322">
            <v>0</v>
          </cell>
          <cell r="F322">
            <v>0</v>
          </cell>
          <cell r="G322">
            <v>0</v>
          </cell>
          <cell r="H322">
            <v>0</v>
          </cell>
          <cell r="I322">
            <v>0</v>
          </cell>
          <cell r="J322" t="str">
            <v>N/A</v>
          </cell>
        </row>
        <row r="323">
          <cell r="E323">
            <v>0</v>
          </cell>
          <cell r="F323">
            <v>0</v>
          </cell>
          <cell r="G323">
            <v>0</v>
          </cell>
          <cell r="H323">
            <v>0</v>
          </cell>
          <cell r="I323">
            <v>0</v>
          </cell>
          <cell r="J323" t="str">
            <v>N/A</v>
          </cell>
        </row>
        <row r="324">
          <cell r="E324">
            <v>123.51659999999998</v>
          </cell>
          <cell r="F324">
            <v>-27.206956894374997</v>
          </cell>
          <cell r="G324">
            <v>0</v>
          </cell>
          <cell r="H324">
            <v>0</v>
          </cell>
          <cell r="I324">
            <v>96.309643105624971</v>
          </cell>
          <cell r="J324">
            <v>0.77973036098487969</v>
          </cell>
        </row>
        <row r="329">
          <cell r="H329" t="str">
            <v xml:space="preserve"> DATE          </v>
          </cell>
          <cell r="I329">
            <v>39170</v>
          </cell>
        </row>
        <row r="332">
          <cell r="E332" t="str">
            <v>DAILY</v>
          </cell>
        </row>
        <row r="333">
          <cell r="I333" t="str">
            <v>Profit/</v>
          </cell>
        </row>
        <row r="334">
          <cell r="E334" t="str">
            <v>Revenue</v>
          </cell>
          <cell r="F334" t="str">
            <v>Expense</v>
          </cell>
          <cell r="G334" t="str">
            <v>Extra</v>
          </cell>
          <cell r="H334" t="str">
            <v>Other</v>
          </cell>
          <cell r="I334" t="str">
            <v>(Loss)</v>
          </cell>
        </row>
        <row r="337">
          <cell r="E337">
            <v>365.38417716430041</v>
          </cell>
          <cell r="F337">
            <v>-256.57124217930107</v>
          </cell>
          <cell r="G337">
            <v>0</v>
          </cell>
          <cell r="H337">
            <v>-34.660008455702496</v>
          </cell>
          <cell r="I337">
            <v>74.152926529296906</v>
          </cell>
          <cell r="J337">
            <v>0.20294509495399671</v>
          </cell>
        </row>
        <row r="338">
          <cell r="E338">
            <v>-21.099626064524038</v>
          </cell>
          <cell r="F338">
            <v>5.1746725720879363</v>
          </cell>
          <cell r="G338">
            <v>0</v>
          </cell>
          <cell r="H338">
            <v>4.2266004889033084</v>
          </cell>
          <cell r="I338">
            <v>-11.698353003532795</v>
          </cell>
          <cell r="J338">
            <v>-0.55443413867897307</v>
          </cell>
        </row>
        <row r="339">
          <cell r="E339">
            <v>0.97815476190476169</v>
          </cell>
          <cell r="F339">
            <v>-4.2420058001664742</v>
          </cell>
          <cell r="G339">
            <v>0</v>
          </cell>
          <cell r="H339">
            <v>0.74455634220579725</v>
          </cell>
          <cell r="I339">
            <v>-2.5192946960559155</v>
          </cell>
          <cell r="J339" t="str">
            <v>N/A</v>
          </cell>
        </row>
        <row r="340">
          <cell r="E340">
            <v>212.92677963238839</v>
          </cell>
          <cell r="F340">
            <v>-163.80777872438006</v>
          </cell>
          <cell r="G340">
            <v>0</v>
          </cell>
          <cell r="H340">
            <v>-16.711446394116479</v>
          </cell>
          <cell r="I340">
            <v>32.407554513891853</v>
          </cell>
          <cell r="J340">
            <v>0.15220046332284981</v>
          </cell>
        </row>
        <row r="341">
          <cell r="E341">
            <v>100.91811973296409</v>
          </cell>
          <cell r="F341">
            <v>-83.947952926187014</v>
          </cell>
          <cell r="G341">
            <v>0</v>
          </cell>
          <cell r="H341">
            <v>-6.5858716356350442</v>
          </cell>
          <cell r="I341">
            <v>10.384295171142028</v>
          </cell>
          <cell r="J341">
            <v>0.10289822282281466</v>
          </cell>
        </row>
        <row r="342">
          <cell r="E342">
            <v>28.21</v>
          </cell>
          <cell r="F342">
            <v>-25.831479336954221</v>
          </cell>
          <cell r="G342">
            <v>0</v>
          </cell>
          <cell r="H342">
            <v>-1.2063718558157746</v>
          </cell>
          <cell r="I342">
            <v>1.1721488072300055</v>
          </cell>
          <cell r="J342">
            <v>4.1550826204537594E-2</v>
          </cell>
        </row>
        <row r="343">
          <cell r="E343">
            <v>9.1999999999999993</v>
          </cell>
          <cell r="F343">
            <v>-5.2344947321195843</v>
          </cell>
          <cell r="G343">
            <v>0</v>
          </cell>
          <cell r="H343">
            <v>-1.1430337379518889</v>
          </cell>
          <cell r="I343">
            <v>2.8224715299285261</v>
          </cell>
          <cell r="J343">
            <v>0.30679038368788331</v>
          </cell>
        </row>
        <row r="344">
          <cell r="E344">
            <v>21.46</v>
          </cell>
          <cell r="F344">
            <v>-3.4448813885631546</v>
          </cell>
          <cell r="G344">
            <v>0</v>
          </cell>
          <cell r="H344">
            <v>-2.3809318611436847</v>
          </cell>
          <cell r="I344">
            <v>15.634186750293162</v>
          </cell>
          <cell r="J344">
            <v>0.72852687559613993</v>
          </cell>
        </row>
        <row r="345">
          <cell r="E345">
            <v>147.16999999999999</v>
          </cell>
          <cell r="F345">
            <v>-86.793994138397977</v>
          </cell>
          <cell r="G345">
            <v>0</v>
          </cell>
          <cell r="H345">
            <v>-17.565912877476507</v>
          </cell>
          <cell r="I345">
            <v>42.810092984125504</v>
          </cell>
          <cell r="J345">
            <v>0.29088872041941638</v>
          </cell>
        </row>
        <row r="346">
          <cell r="E346">
            <v>0</v>
          </cell>
          <cell r="F346">
            <v>0</v>
          </cell>
          <cell r="G346">
            <v>0</v>
          </cell>
          <cell r="H346">
            <v>0</v>
          </cell>
          <cell r="I346">
            <v>0</v>
          </cell>
          <cell r="J346" t="str">
            <v>N/A</v>
          </cell>
        </row>
        <row r="347">
          <cell r="E347">
            <v>0</v>
          </cell>
          <cell r="F347">
            <v>-7.4662152297165196</v>
          </cell>
          <cell r="G347">
            <v>0</v>
          </cell>
          <cell r="H347">
            <v>0.74662152297165107</v>
          </cell>
          <cell r="I347">
            <v>-6.7195937067448686</v>
          </cell>
          <cell r="J347" t="str">
            <v>N/A</v>
          </cell>
        </row>
        <row r="348">
          <cell r="E348">
            <v>0</v>
          </cell>
          <cell r="F348">
            <v>-1.5233567937438905</v>
          </cell>
          <cell r="G348">
            <v>0</v>
          </cell>
          <cell r="H348">
            <v>0.15233567937438908</v>
          </cell>
          <cell r="I348">
            <v>-1.3710211143695015</v>
          </cell>
          <cell r="J348" t="str">
            <v>N/A</v>
          </cell>
        </row>
        <row r="349">
          <cell r="E349">
            <v>12.34</v>
          </cell>
          <cell r="F349">
            <v>-12.262748057809864</v>
          </cell>
          <cell r="G349">
            <v>0</v>
          </cell>
          <cell r="H349">
            <v>-0.30135720641469987</v>
          </cell>
          <cell r="I349">
            <v>-0.22410526422456378</v>
          </cell>
          <cell r="J349">
            <v>-1.8160880407176967E-2</v>
          </cell>
        </row>
        <row r="350">
          <cell r="E350">
            <v>21.45</v>
          </cell>
          <cell r="F350">
            <v>-23.013118004590272</v>
          </cell>
          <cell r="G350">
            <v>0</v>
          </cell>
          <cell r="H350">
            <v>-0.42283819954097801</v>
          </cell>
          <cell r="I350">
            <v>-1.9859562041312513</v>
          </cell>
          <cell r="J350">
            <v>-9.2585370821969756E-2</v>
          </cell>
        </row>
        <row r="351">
          <cell r="E351">
            <v>0</v>
          </cell>
          <cell r="F351">
            <v>-5.7992386217048182</v>
          </cell>
          <cell r="G351">
            <v>0</v>
          </cell>
          <cell r="H351">
            <v>0.57992386217048164</v>
          </cell>
          <cell r="I351">
            <v>-5.2193147595343365</v>
          </cell>
          <cell r="J351" t="str">
            <v>N/A</v>
          </cell>
        </row>
        <row r="352">
          <cell r="E352">
            <v>898.93760522703371</v>
          </cell>
          <cell r="F352">
            <v>-674.76383336154709</v>
          </cell>
          <cell r="G352">
            <v>0</v>
          </cell>
          <cell r="H352">
            <v>-74.527734328171931</v>
          </cell>
          <cell r="I352">
            <v>149.64603753731475</v>
          </cell>
          <cell r="J352">
            <v>0.16646988252262568</v>
          </cell>
        </row>
        <row r="355">
          <cell r="E355">
            <v>97.875641017347277</v>
          </cell>
          <cell r="F355">
            <v>-37.626812534850337</v>
          </cell>
          <cell r="G355">
            <v>0</v>
          </cell>
          <cell r="H355">
            <v>-11.533153118316898</v>
          </cell>
          <cell r="I355">
            <v>48.715675364180044</v>
          </cell>
          <cell r="J355">
            <v>0.49773033267333366</v>
          </cell>
        </row>
        <row r="356">
          <cell r="E356">
            <v>47.639586989918826</v>
          </cell>
          <cell r="F356">
            <v>-27.106138432681554</v>
          </cell>
          <cell r="G356">
            <v>0</v>
          </cell>
          <cell r="H356">
            <v>-4.294826751828519</v>
          </cell>
          <cell r="I356">
            <v>16.238621805408751</v>
          </cell>
          <cell r="J356">
            <v>0.34086403412449945</v>
          </cell>
        </row>
        <row r="357">
          <cell r="E357">
            <v>42.835529993178966</v>
          </cell>
          <cell r="F357">
            <v>-29.698907680543599</v>
          </cell>
          <cell r="G357">
            <v>0</v>
          </cell>
          <cell r="H357">
            <v>-3.062799361721368</v>
          </cell>
          <cell r="I357">
            <v>10.073822950914</v>
          </cell>
          <cell r="J357">
            <v>0.23517446737598749</v>
          </cell>
        </row>
        <row r="358">
          <cell r="E358">
            <v>18.50169285727727</v>
          </cell>
          <cell r="F358">
            <v>-15.264489726860575</v>
          </cell>
          <cell r="G358">
            <v>0</v>
          </cell>
          <cell r="H358">
            <v>-0.95737363742307413</v>
          </cell>
          <cell r="I358">
            <v>2.2798294929936214</v>
          </cell>
          <cell r="J358">
            <v>0.12322275105204204</v>
          </cell>
        </row>
        <row r="359">
          <cell r="E359">
            <v>105.44261380084426</v>
          </cell>
          <cell r="F359">
            <v>-55.27751231917383</v>
          </cell>
          <cell r="G359">
            <v>0</v>
          </cell>
          <cell r="H359">
            <v>-10.213571861295287</v>
          </cell>
          <cell r="I359">
            <v>39.95152962037514</v>
          </cell>
          <cell r="J359">
            <v>0.37889358182863309</v>
          </cell>
        </row>
        <row r="360">
          <cell r="E360">
            <v>43.615492323413811</v>
          </cell>
          <cell r="F360">
            <v>-26.371216645394632</v>
          </cell>
          <cell r="G360">
            <v>0</v>
          </cell>
          <cell r="H360">
            <v>-3.6988364059499288</v>
          </cell>
          <cell r="I360">
            <v>13.545439272069249</v>
          </cell>
          <cell r="J360">
            <v>0.31056486011044615</v>
          </cell>
        </row>
        <row r="361">
          <cell r="E361">
            <v>105.13777002241494</v>
          </cell>
          <cell r="F361">
            <v>-66.053970951048285</v>
          </cell>
          <cell r="G361">
            <v>0</v>
          </cell>
          <cell r="H361">
            <v>-8.5435829962765801</v>
          </cell>
          <cell r="I361">
            <v>30.540216075090076</v>
          </cell>
          <cell r="J361">
            <v>0.29047806576627055</v>
          </cell>
        </row>
        <row r="362">
          <cell r="E362">
            <v>163.70524395198578</v>
          </cell>
          <cell r="F362">
            <v>-68.202814897480607</v>
          </cell>
          <cell r="G362">
            <v>0</v>
          </cell>
          <cell r="H362">
            <v>-18.499848078951413</v>
          </cell>
          <cell r="I362">
            <v>77.002580975553755</v>
          </cell>
          <cell r="J362">
            <v>0.47037333146235905</v>
          </cell>
        </row>
        <row r="363">
          <cell r="E363">
            <v>44.938330891436451</v>
          </cell>
          <cell r="F363">
            <v>-19.708963016072595</v>
          </cell>
          <cell r="G363">
            <v>0</v>
          </cell>
          <cell r="H363">
            <v>-4.9303326190362089</v>
          </cell>
          <cell r="I363">
            <v>20.299035256327649</v>
          </cell>
          <cell r="J363">
            <v>0.45170870510003475</v>
          </cell>
        </row>
        <row r="364">
          <cell r="E364">
            <v>2.725861962052369</v>
          </cell>
          <cell r="F364">
            <v>-4.171127932499493</v>
          </cell>
          <cell r="G364">
            <v>0</v>
          </cell>
          <cell r="H364">
            <v>0.14728041553473309</v>
          </cell>
          <cell r="I364">
            <v>-1.2979855549123909</v>
          </cell>
          <cell r="J364">
            <v>-0.47617435254685658</v>
          </cell>
        </row>
        <row r="365">
          <cell r="E365">
            <v>44.215528542279387</v>
          </cell>
          <cell r="F365">
            <v>-39.638080681194168</v>
          </cell>
          <cell r="G365">
            <v>0</v>
          </cell>
          <cell r="H365">
            <v>-1.8141131569909079</v>
          </cell>
          <cell r="I365">
            <v>2.7633347040943104</v>
          </cell>
          <cell r="J365">
            <v>6.2496928006910028E-2</v>
          </cell>
        </row>
        <row r="366">
          <cell r="E366">
            <v>0</v>
          </cell>
          <cell r="F366">
            <v>4.5320916755836373</v>
          </cell>
          <cell r="G366">
            <v>0</v>
          </cell>
          <cell r="H366">
            <v>-0.67981375133754551</v>
          </cell>
          <cell r="I366">
            <v>3.8522779242460921</v>
          </cell>
          <cell r="J366" t="str">
            <v>N/A</v>
          </cell>
        </row>
        <row r="367">
          <cell r="E367">
            <v>16.448363863636363</v>
          </cell>
          <cell r="F367">
            <v>-13.32637558796748</v>
          </cell>
          <cell r="G367">
            <v>0</v>
          </cell>
          <cell r="H367">
            <v>-0.8877315198730602</v>
          </cell>
          <cell r="I367">
            <v>2.2342567557958231</v>
          </cell>
          <cell r="J367">
            <v>0.13583458964786538</v>
          </cell>
        </row>
        <row r="368">
          <cell r="E368">
            <v>5.06061909090909</v>
          </cell>
          <cell r="F368">
            <v>-14.099533141690364</v>
          </cell>
          <cell r="G368">
            <v>0</v>
          </cell>
          <cell r="H368">
            <v>1.2267913207990091</v>
          </cell>
          <cell r="I368">
            <v>-7.8121227299822635</v>
          </cell>
          <cell r="J368">
            <v>-1.5437088999675914</v>
          </cell>
        </row>
        <row r="369">
          <cell r="E369">
            <v>75.127506299872792</v>
          </cell>
          <cell r="F369">
            <v>-39.82806833018374</v>
          </cell>
          <cell r="G369">
            <v>0</v>
          </cell>
          <cell r="H369">
            <v>-7.2106671061001126</v>
          </cell>
          <cell r="I369">
            <v>28.088770863588941</v>
          </cell>
          <cell r="J369">
            <v>0.373881315206605</v>
          </cell>
        </row>
        <row r="370">
          <cell r="E370">
            <v>96.397686294353576</v>
          </cell>
          <cell r="F370">
            <v>-52.827605421747286</v>
          </cell>
          <cell r="G370">
            <v>0</v>
          </cell>
          <cell r="H370">
            <v>-8.9936531313969557</v>
          </cell>
          <cell r="I370">
            <v>34.576427741209336</v>
          </cell>
          <cell r="J370">
            <v>0.35868524515857209</v>
          </cell>
        </row>
        <row r="371">
          <cell r="E371">
            <v>67.640798046137007</v>
          </cell>
          <cell r="F371">
            <v>-41.363828755260243</v>
          </cell>
          <cell r="G371">
            <v>0</v>
          </cell>
          <cell r="H371">
            <v>-5.6663857438080081</v>
          </cell>
          <cell r="I371">
            <v>20.610583547068757</v>
          </cell>
          <cell r="J371">
            <v>0.30470639233160018</v>
          </cell>
        </row>
        <row r="372">
          <cell r="E372">
            <v>0</v>
          </cell>
          <cell r="F372">
            <v>0</v>
          </cell>
          <cell r="G372">
            <v>0</v>
          </cell>
          <cell r="H372">
            <v>0</v>
          </cell>
          <cell r="I372">
            <v>0</v>
          </cell>
          <cell r="J372" t="str">
            <v>N/A</v>
          </cell>
        </row>
        <row r="373">
          <cell r="E373">
            <v>977.30826594705809</v>
          </cell>
          <cell r="F373">
            <v>-546.03335437906526</v>
          </cell>
          <cell r="G373">
            <v>0</v>
          </cell>
          <cell r="H373">
            <v>-89.612617503972132</v>
          </cell>
          <cell r="I373">
            <v>341.6622940640209</v>
          </cell>
          <cell r="J373">
            <v>0.3495952157254435</v>
          </cell>
        </row>
        <row r="375">
          <cell r="E375">
            <v>20.786706142322124</v>
          </cell>
          <cell r="F375">
            <v>-25.008276583672899</v>
          </cell>
          <cell r="G375">
            <v>0</v>
          </cell>
          <cell r="H375">
            <v>0.10317455957340189</v>
          </cell>
          <cell r="I375">
            <v>-4.1183958817773725</v>
          </cell>
          <cell r="J375">
            <v>-0.1981264301125728</v>
          </cell>
        </row>
        <row r="376">
          <cell r="J376" t="str">
            <v>N/A</v>
          </cell>
        </row>
        <row r="377">
          <cell r="E377">
            <v>13.327999999999999</v>
          </cell>
          <cell r="F377">
            <v>-26.403454994317915</v>
          </cell>
          <cell r="G377">
            <v>0</v>
          </cell>
          <cell r="H377">
            <v>1.6214542491476873</v>
          </cell>
          <cell r="I377">
            <v>-11.454000745170228</v>
          </cell>
          <cell r="J377">
            <v>-0.85939381341313237</v>
          </cell>
        </row>
        <row r="379">
          <cell r="E379">
            <v>-79.012640891778886</v>
          </cell>
          <cell r="F379">
            <v>2.8499113478070965</v>
          </cell>
          <cell r="G379">
            <v>0</v>
          </cell>
          <cell r="H379">
            <v>13.439231774336127</v>
          </cell>
          <cell r="I379">
            <v>-62.723497769635664</v>
          </cell>
          <cell r="J379">
            <v>-0.79384130262834851</v>
          </cell>
        </row>
        <row r="380">
          <cell r="E380">
            <v>1.538</v>
          </cell>
          <cell r="F380">
            <v>0</v>
          </cell>
          <cell r="G380">
            <v>0</v>
          </cell>
          <cell r="H380">
            <v>-0.26991899999999996</v>
          </cell>
          <cell r="I380">
            <v>1.268081</v>
          </cell>
          <cell r="J380">
            <v>0.82450000000000001</v>
          </cell>
        </row>
        <row r="381">
          <cell r="E381">
            <v>14.132562382283616</v>
          </cell>
          <cell r="F381">
            <v>-9.4074309561388532</v>
          </cell>
          <cell r="G381">
            <v>0</v>
          </cell>
          <cell r="H381">
            <v>-1.068974554669947</v>
          </cell>
          <cell r="I381">
            <v>3.6561568714748161</v>
          </cell>
          <cell r="J381">
            <v>0.2587044566000376</v>
          </cell>
        </row>
        <row r="382">
          <cell r="E382">
            <v>0</v>
          </cell>
          <cell r="F382">
            <v>-12.020404226244281</v>
          </cell>
          <cell r="G382">
            <v>0</v>
          </cell>
          <cell r="H382">
            <v>1.8030606339366422</v>
          </cell>
          <cell r="I382">
            <v>-10.217343592307639</v>
          </cell>
          <cell r="J382" t="str">
            <v>N/A</v>
          </cell>
        </row>
        <row r="383">
          <cell r="E383">
            <v>-29.227372367173153</v>
          </cell>
          <cell r="F383">
            <v>-69.989655412566862</v>
          </cell>
          <cell r="G383">
            <v>0</v>
          </cell>
          <cell r="H383">
            <v>15.628027662323912</v>
          </cell>
          <cell r="I383">
            <v>-83.589000117416091</v>
          </cell>
          <cell r="J383" t="str">
            <v>N/A</v>
          </cell>
        </row>
        <row r="385">
          <cell r="E385">
            <v>1847.0184988069186</v>
          </cell>
          <cell r="F385">
            <v>-1290.7868431531792</v>
          </cell>
          <cell r="G385">
            <v>0</v>
          </cell>
          <cell r="H385">
            <v>-148.51232416982015</v>
          </cell>
          <cell r="I385">
            <v>407.71933148391952</v>
          </cell>
          <cell r="J385">
            <v>0.22074458471709177</v>
          </cell>
        </row>
        <row r="390">
          <cell r="E390">
            <v>365.38417716430041</v>
          </cell>
          <cell r="F390">
            <v>-256.57124217930107</v>
          </cell>
          <cell r="G390">
            <v>0</v>
          </cell>
          <cell r="H390">
            <v>-34.660008455702496</v>
          </cell>
          <cell r="I390">
            <v>74.152926529296906</v>
          </cell>
          <cell r="J390">
            <v>0.20294509495399671</v>
          </cell>
        </row>
        <row r="391">
          <cell r="E391">
            <v>-21.099626064524038</v>
          </cell>
          <cell r="F391">
            <v>5.1746725720879363</v>
          </cell>
          <cell r="G391">
            <v>0</v>
          </cell>
          <cell r="H391">
            <v>4.2266004889033084</v>
          </cell>
          <cell r="I391">
            <v>-11.698353003532795</v>
          </cell>
          <cell r="J391">
            <v>-0.55443413867897307</v>
          </cell>
        </row>
        <row r="392">
          <cell r="E392">
            <v>-79.012640891778886</v>
          </cell>
          <cell r="F392">
            <v>2.8499113478070965</v>
          </cell>
          <cell r="G392">
            <v>0</v>
          </cell>
          <cell r="H392">
            <v>13.439231774336127</v>
          </cell>
          <cell r="I392">
            <v>-62.723497769635664</v>
          </cell>
          <cell r="J392">
            <v>-0.79384130262834851</v>
          </cell>
        </row>
        <row r="393">
          <cell r="E393">
            <v>59.890999999999998</v>
          </cell>
          <cell r="F393">
            <v>-22.159199999999998</v>
          </cell>
          <cell r="G393">
            <v>0</v>
          </cell>
          <cell r="H393">
            <v>0</v>
          </cell>
          <cell r="I393">
            <v>37.7318</v>
          </cell>
          <cell r="J393">
            <v>0.63000784758978812</v>
          </cell>
        </row>
        <row r="395">
          <cell r="E395">
            <v>325.16291020799753</v>
          </cell>
          <cell r="F395">
            <v>-270.705858259406</v>
          </cell>
          <cell r="G395">
            <v>0</v>
          </cell>
          <cell r="H395">
            <v>-16.994176192463058</v>
          </cell>
          <cell r="I395">
            <v>37.462875756128447</v>
          </cell>
          <cell r="J395">
            <v>0.1152126352054252</v>
          </cell>
        </row>
        <row r="398">
          <cell r="E398" t="str">
            <v>DAILY</v>
          </cell>
        </row>
        <row r="399">
          <cell r="I399" t="str">
            <v>Profit/</v>
          </cell>
        </row>
        <row r="400">
          <cell r="E400" t="str">
            <v>Revenue</v>
          </cell>
          <cell r="F400" t="str">
            <v>Expense</v>
          </cell>
          <cell r="G400" t="str">
            <v>Extra</v>
          </cell>
          <cell r="H400" t="str">
            <v>Other</v>
          </cell>
          <cell r="I400" t="str">
            <v>(Loss)</v>
          </cell>
        </row>
        <row r="404">
          <cell r="E404">
            <v>38.768334453369633</v>
          </cell>
          <cell r="F404">
            <v>0</v>
          </cell>
          <cell r="G404">
            <v>0</v>
          </cell>
          <cell r="H404">
            <v>0</v>
          </cell>
          <cell r="I404">
            <v>38.768334453369633</v>
          </cell>
        </row>
        <row r="405">
          <cell r="E405">
            <v>68.857046363637664</v>
          </cell>
          <cell r="F405">
            <v>0</v>
          </cell>
          <cell r="G405">
            <v>0</v>
          </cell>
          <cell r="H405">
            <v>0</v>
          </cell>
          <cell r="I405">
            <v>68.857046363637664</v>
          </cell>
        </row>
        <row r="406">
          <cell r="E406">
            <v>28.442400223998806</v>
          </cell>
          <cell r="F406">
            <v>0</v>
          </cell>
          <cell r="G406">
            <v>0</v>
          </cell>
          <cell r="H406">
            <v>0</v>
          </cell>
          <cell r="I406">
            <v>28.442400223998806</v>
          </cell>
        </row>
        <row r="407">
          <cell r="E407">
            <v>27.396432841881506</v>
          </cell>
          <cell r="F407">
            <v>0</v>
          </cell>
          <cell r="G407">
            <v>0</v>
          </cell>
          <cell r="H407">
            <v>0</v>
          </cell>
          <cell r="I407">
            <v>27.396432841881506</v>
          </cell>
        </row>
        <row r="408">
          <cell r="E408">
            <v>0</v>
          </cell>
          <cell r="F408">
            <v>0</v>
          </cell>
          <cell r="G408">
            <v>0</v>
          </cell>
          <cell r="H408">
            <v>0</v>
          </cell>
          <cell r="I408">
            <v>0</v>
          </cell>
        </row>
        <row r="409">
          <cell r="E409">
            <v>163.46421388288761</v>
          </cell>
          <cell r="F409">
            <v>0</v>
          </cell>
          <cell r="G409">
            <v>0</v>
          </cell>
          <cell r="H409">
            <v>0</v>
          </cell>
          <cell r="I409">
            <v>163.46421388288761</v>
          </cell>
        </row>
        <row r="412">
          <cell r="E412">
            <v>0</v>
          </cell>
          <cell r="F412">
            <v>0</v>
          </cell>
          <cell r="G412">
            <v>0</v>
          </cell>
          <cell r="H412">
            <v>0</v>
          </cell>
          <cell r="I412">
            <v>0</v>
          </cell>
        </row>
        <row r="413">
          <cell r="E413">
            <v>0</v>
          </cell>
          <cell r="F413">
            <v>0</v>
          </cell>
          <cell r="G413">
            <v>0</v>
          </cell>
          <cell r="H413">
            <v>0</v>
          </cell>
          <cell r="I413">
            <v>0</v>
          </cell>
        </row>
        <row r="414">
          <cell r="E414">
            <v>0</v>
          </cell>
          <cell r="F414">
            <v>0</v>
          </cell>
          <cell r="G414">
            <v>0</v>
          </cell>
          <cell r="H414">
            <v>0</v>
          </cell>
          <cell r="I414">
            <v>0</v>
          </cell>
        </row>
        <row r="415">
          <cell r="E415">
            <v>0</v>
          </cell>
          <cell r="F415">
            <v>0</v>
          </cell>
          <cell r="G415">
            <v>0</v>
          </cell>
          <cell r="H415">
            <v>0</v>
          </cell>
          <cell r="I415">
            <v>0</v>
          </cell>
        </row>
        <row r="416">
          <cell r="E416">
            <v>7.3364545454545453</v>
          </cell>
          <cell r="F416">
            <v>0</v>
          </cell>
          <cell r="G416">
            <v>0</v>
          </cell>
          <cell r="H416">
            <v>0</v>
          </cell>
          <cell r="I416">
            <v>7.3364545454545453</v>
          </cell>
        </row>
        <row r="417">
          <cell r="E417">
            <v>0</v>
          </cell>
          <cell r="F417">
            <v>0</v>
          </cell>
          <cell r="G417">
            <v>0</v>
          </cell>
          <cell r="H417">
            <v>0</v>
          </cell>
          <cell r="I417">
            <v>0</v>
          </cell>
        </row>
        <row r="418">
          <cell r="E418">
            <v>0</v>
          </cell>
          <cell r="F418">
            <v>0</v>
          </cell>
          <cell r="G418">
            <v>0</v>
          </cell>
          <cell r="H418">
            <v>0</v>
          </cell>
          <cell r="I418">
            <v>0</v>
          </cell>
        </row>
        <row r="419">
          <cell r="E419">
            <v>7.3364545454545453</v>
          </cell>
          <cell r="F419">
            <v>0</v>
          </cell>
          <cell r="G419">
            <v>0</v>
          </cell>
          <cell r="H419">
            <v>0</v>
          </cell>
          <cell r="I419">
            <v>7.3364545454545453</v>
          </cell>
        </row>
        <row r="421">
          <cell r="E421">
            <v>0</v>
          </cell>
          <cell r="F421">
            <v>0</v>
          </cell>
          <cell r="G421">
            <v>0</v>
          </cell>
          <cell r="H421">
            <v>0</v>
          </cell>
          <cell r="I421">
            <v>0</v>
          </cell>
        </row>
        <row r="422">
          <cell r="E422">
            <v>8.6752599999998914</v>
          </cell>
          <cell r="F422">
            <v>-6.0091009090909093</v>
          </cell>
          <cell r="G422">
            <v>0</v>
          </cell>
          <cell r="H422">
            <v>0</v>
          </cell>
          <cell r="I422">
            <v>2.666159090908983</v>
          </cell>
        </row>
        <row r="423">
          <cell r="E423">
            <v>-40</v>
          </cell>
          <cell r="F423">
            <v>0</v>
          </cell>
          <cell r="G423">
            <v>0</v>
          </cell>
          <cell r="H423">
            <v>0</v>
          </cell>
          <cell r="I423">
            <v>-40</v>
          </cell>
        </row>
        <row r="424">
          <cell r="E424">
            <v>0</v>
          </cell>
          <cell r="F424">
            <v>0</v>
          </cell>
          <cell r="G424">
            <v>0</v>
          </cell>
          <cell r="H424">
            <v>0</v>
          </cell>
          <cell r="I424">
            <v>0</v>
          </cell>
        </row>
        <row r="425">
          <cell r="E425">
            <v>-31.324740000000109</v>
          </cell>
          <cell r="F425">
            <v>-6.0091009090909093</v>
          </cell>
          <cell r="G425">
            <v>0</v>
          </cell>
          <cell r="H425">
            <v>0</v>
          </cell>
          <cell r="I425">
            <v>-37.333840909091016</v>
          </cell>
        </row>
        <row r="427">
          <cell r="E427">
            <v>139.47592842834206</v>
          </cell>
          <cell r="F427">
            <v>-6.0091009090909093</v>
          </cell>
          <cell r="G427">
            <v>0</v>
          </cell>
          <cell r="H427">
            <v>0</v>
          </cell>
          <cell r="I427">
            <v>133.46682751925115</v>
          </cell>
        </row>
        <row r="435">
          <cell r="E435" t="str">
            <v>DAILY</v>
          </cell>
        </row>
        <row r="436">
          <cell r="I436" t="str">
            <v>Profit/</v>
          </cell>
        </row>
        <row r="437">
          <cell r="E437" t="str">
            <v>Revenue</v>
          </cell>
          <cell r="F437" t="str">
            <v>Expense</v>
          </cell>
          <cell r="G437" t="str">
            <v>Extra</v>
          </cell>
          <cell r="H437" t="str">
            <v>Other</v>
          </cell>
          <cell r="I437" t="str">
            <v>(Loss)</v>
          </cell>
        </row>
        <row r="440">
          <cell r="E440">
            <v>0</v>
          </cell>
          <cell r="F440">
            <v>0</v>
          </cell>
          <cell r="G440">
            <v>0</v>
          </cell>
          <cell r="H440">
            <v>-670.56</v>
          </cell>
          <cell r="I440">
            <v>-670.56</v>
          </cell>
        </row>
        <row r="441">
          <cell r="E441">
            <v>0</v>
          </cell>
          <cell r="F441">
            <v>-0.91427272727272724</v>
          </cell>
          <cell r="G441">
            <v>0</v>
          </cell>
          <cell r="H441">
            <v>0</v>
          </cell>
          <cell r="I441">
            <v>-0.91427272727272724</v>
          </cell>
        </row>
        <row r="442">
          <cell r="E442">
            <v>0</v>
          </cell>
          <cell r="F442">
            <v>0</v>
          </cell>
          <cell r="G442">
            <v>0</v>
          </cell>
          <cell r="H442">
            <v>0</v>
          </cell>
          <cell r="I442">
            <v>0</v>
          </cell>
        </row>
        <row r="443">
          <cell r="E443">
            <v>0</v>
          </cell>
          <cell r="F443">
            <v>0</v>
          </cell>
          <cell r="G443">
            <v>0</v>
          </cell>
          <cell r="H443">
            <v>0</v>
          </cell>
          <cell r="I443">
            <v>0</v>
          </cell>
        </row>
        <row r="444">
          <cell r="E444">
            <v>0</v>
          </cell>
          <cell r="F444">
            <v>0</v>
          </cell>
          <cell r="G444">
            <v>0</v>
          </cell>
          <cell r="H444">
            <v>-57.685246116388164</v>
          </cell>
          <cell r="I444">
            <v>-57.685246116388164</v>
          </cell>
        </row>
        <row r="445">
          <cell r="E445">
            <v>0</v>
          </cell>
          <cell r="F445">
            <v>0</v>
          </cell>
          <cell r="G445">
            <v>0</v>
          </cell>
          <cell r="H445">
            <v>0</v>
          </cell>
          <cell r="I445">
            <v>0</v>
          </cell>
        </row>
        <row r="446">
          <cell r="E446">
            <v>0</v>
          </cell>
          <cell r="F446">
            <v>-65.204545454545453</v>
          </cell>
          <cell r="G446">
            <v>0</v>
          </cell>
          <cell r="H446">
            <v>0</v>
          </cell>
          <cell r="I446">
            <v>-65.204545454545453</v>
          </cell>
        </row>
        <row r="448">
          <cell r="G448" t="str">
            <v xml:space="preserve"> </v>
          </cell>
        </row>
        <row r="449">
          <cell r="E449">
            <v>0</v>
          </cell>
          <cell r="F449">
            <v>-68.501074496969707</v>
          </cell>
          <cell r="G449">
            <v>1760</v>
          </cell>
          <cell r="H449">
            <v>0</v>
          </cell>
          <cell r="I449">
            <v>1691.4989255030303</v>
          </cell>
        </row>
        <row r="450">
          <cell r="E450">
            <v>0</v>
          </cell>
          <cell r="F450">
            <v>-71.027412196969721</v>
          </cell>
          <cell r="G450">
            <v>0</v>
          </cell>
          <cell r="H450">
            <v>0</v>
          </cell>
          <cell r="I450">
            <v>-71.027412196969721</v>
          </cell>
        </row>
        <row r="451">
          <cell r="E451">
            <v>0</v>
          </cell>
          <cell r="F451">
            <v>0</v>
          </cell>
          <cell r="G451">
            <v>0</v>
          </cell>
          <cell r="H451">
            <v>0</v>
          </cell>
          <cell r="I451">
            <v>0</v>
          </cell>
        </row>
        <row r="452">
          <cell r="E452">
            <v>0</v>
          </cell>
          <cell r="F452">
            <v>6.7277375335565015</v>
          </cell>
          <cell r="G452">
            <v>0</v>
          </cell>
          <cell r="H452">
            <v>0</v>
          </cell>
          <cell r="I452">
            <v>6.7277375335565015</v>
          </cell>
        </row>
        <row r="453">
          <cell r="E453">
            <v>0</v>
          </cell>
          <cell r="F453">
            <v>-132.80074916038294</v>
          </cell>
          <cell r="G453">
            <v>1760</v>
          </cell>
          <cell r="H453">
            <v>0</v>
          </cell>
          <cell r="I453">
            <v>1627.1992508396172</v>
          </cell>
        </row>
        <row r="457">
          <cell r="E457">
            <v>0</v>
          </cell>
          <cell r="F457">
            <v>0</v>
          </cell>
          <cell r="G457">
            <v>0</v>
          </cell>
          <cell r="H457">
            <v>0</v>
          </cell>
          <cell r="I457">
            <v>0</v>
          </cell>
        </row>
        <row r="458">
          <cell r="E458">
            <v>-4.954545454545455</v>
          </cell>
          <cell r="F458">
            <v>-17.513500000000001</v>
          </cell>
          <cell r="G458">
            <v>0</v>
          </cell>
          <cell r="H458">
            <v>0</v>
          </cell>
          <cell r="I458">
            <v>-22.468045454545454</v>
          </cell>
        </row>
        <row r="459">
          <cell r="E459">
            <v>0</v>
          </cell>
          <cell r="F459">
            <v>0</v>
          </cell>
          <cell r="G459">
            <v>0</v>
          </cell>
          <cell r="H459">
            <v>0</v>
          </cell>
          <cell r="I459">
            <v>0</v>
          </cell>
        </row>
        <row r="461">
          <cell r="E461">
            <v>0</v>
          </cell>
          <cell r="F461">
            <v>0</v>
          </cell>
          <cell r="G461">
            <v>0</v>
          </cell>
          <cell r="H461">
            <v>0</v>
          </cell>
          <cell r="I461">
            <v>0</v>
          </cell>
        </row>
        <row r="463">
          <cell r="E463">
            <v>0</v>
          </cell>
          <cell r="F463">
            <v>-32.342765051412059</v>
          </cell>
          <cell r="G463">
            <v>4819.8789999999999</v>
          </cell>
          <cell r="H463">
            <v>0</v>
          </cell>
          <cell r="I463">
            <v>4787.5362349485877</v>
          </cell>
        </row>
        <row r="464">
          <cell r="E464">
            <v>0</v>
          </cell>
          <cell r="F464">
            <v>-12.182043213630607</v>
          </cell>
          <cell r="G464">
            <v>0</v>
          </cell>
          <cell r="H464">
            <v>0</v>
          </cell>
          <cell r="I464">
            <v>-12.182043213630607</v>
          </cell>
        </row>
        <row r="465">
          <cell r="E465">
            <v>-4.954545454545455</v>
          </cell>
          <cell r="F465">
            <v>-62.038308265042666</v>
          </cell>
          <cell r="G465">
            <v>4819.8789999999999</v>
          </cell>
          <cell r="H465">
            <v>0</v>
          </cell>
          <cell r="I465">
            <v>4752.8861462804116</v>
          </cell>
        </row>
        <row r="467">
          <cell r="E467">
            <v>0</v>
          </cell>
          <cell r="F467">
            <v>0</v>
          </cell>
          <cell r="G467">
            <v>0</v>
          </cell>
          <cell r="H467">
            <v>0</v>
          </cell>
          <cell r="I467">
            <v>0</v>
          </cell>
        </row>
        <row r="468">
          <cell r="E468">
            <v>0</v>
          </cell>
          <cell r="F468">
            <v>0</v>
          </cell>
          <cell r="G468">
            <v>0</v>
          </cell>
          <cell r="H468">
            <v>0</v>
          </cell>
          <cell r="I468">
            <v>0</v>
          </cell>
        </row>
        <row r="469">
          <cell r="E469">
            <v>0</v>
          </cell>
          <cell r="F469">
            <v>10.818181818181818</v>
          </cell>
          <cell r="G469">
            <v>0</v>
          </cell>
          <cell r="H469">
            <v>0</v>
          </cell>
          <cell r="I469">
            <v>10.818181818181818</v>
          </cell>
        </row>
        <row r="470">
          <cell r="E470">
            <v>0</v>
          </cell>
          <cell r="F470">
            <v>0</v>
          </cell>
          <cell r="G470">
            <v>0</v>
          </cell>
          <cell r="H470">
            <v>0</v>
          </cell>
          <cell r="I470">
            <v>0</v>
          </cell>
        </row>
        <row r="471">
          <cell r="E471">
            <v>0</v>
          </cell>
          <cell r="F471">
            <v>-0.1979090909090909</v>
          </cell>
          <cell r="G471">
            <v>0</v>
          </cell>
          <cell r="H471">
            <v>0</v>
          </cell>
          <cell r="I471">
            <v>-0.1979090909090909</v>
          </cell>
        </row>
        <row r="472">
          <cell r="E472">
            <v>0</v>
          </cell>
          <cell r="F472">
            <v>0</v>
          </cell>
          <cell r="G472">
            <v>0</v>
          </cell>
          <cell r="H472">
            <v>0</v>
          </cell>
          <cell r="I472">
            <v>0</v>
          </cell>
        </row>
        <row r="473">
          <cell r="E473">
            <v>0.4032440476190477</v>
          </cell>
          <cell r="F473">
            <v>0</v>
          </cell>
          <cell r="G473">
            <v>0</v>
          </cell>
          <cell r="H473">
            <v>0</v>
          </cell>
          <cell r="I473">
            <v>0.4032440476190477</v>
          </cell>
        </row>
        <row r="474">
          <cell r="E474">
            <v>1.3471818181818183</v>
          </cell>
          <cell r="F474">
            <v>0</v>
          </cell>
          <cell r="G474">
            <v>0</v>
          </cell>
          <cell r="H474">
            <v>0</v>
          </cell>
          <cell r="I474">
            <v>1.3471818181818183</v>
          </cell>
        </row>
        <row r="475">
          <cell r="E475">
            <v>64.756507992599992</v>
          </cell>
          <cell r="F475">
            <v>-21.154809866399997</v>
          </cell>
          <cell r="G475">
            <v>0</v>
          </cell>
          <cell r="H475">
            <v>0</v>
          </cell>
          <cell r="I475">
            <v>43.601698126199992</v>
          </cell>
        </row>
        <row r="476">
          <cell r="B476" t="str">
            <v>DCM CORPORATE</v>
          </cell>
          <cell r="E476">
            <v>0</v>
          </cell>
          <cell r="F476">
            <v>-8.4115199999999994</v>
          </cell>
          <cell r="G476">
            <v>0</v>
          </cell>
          <cell r="H476">
            <v>2.9440319999999995</v>
          </cell>
          <cell r="I476">
            <v>-5.4674879999999995</v>
          </cell>
          <cell r="L476">
            <v>0</v>
          </cell>
          <cell r="M476">
            <v>-176.64191999999994</v>
          </cell>
          <cell r="N476">
            <v>0</v>
          </cell>
          <cell r="O476">
            <v>61.824671999999978</v>
          </cell>
          <cell r="P476">
            <v>-114.81724799999996</v>
          </cell>
          <cell r="S476">
            <v>0</v>
          </cell>
          <cell r="T476">
            <v>-482.2530307692308</v>
          </cell>
          <cell r="U476">
            <v>0</v>
          </cell>
          <cell r="V476">
            <v>168.78856076923077</v>
          </cell>
          <cell r="W476">
            <v>-313.46447000000001</v>
          </cell>
          <cell r="Y476">
            <v>0</v>
          </cell>
          <cell r="Z476">
            <v>-20.571764933333071</v>
          </cell>
        </row>
        <row r="477">
          <cell r="E477">
            <v>4.2272727272727266</v>
          </cell>
          <cell r="F477">
            <v>0</v>
          </cell>
          <cell r="G477">
            <v>0</v>
          </cell>
          <cell r="H477">
            <v>0</v>
          </cell>
          <cell r="I477">
            <v>4.2272727272727266</v>
          </cell>
        </row>
        <row r="478">
          <cell r="E478">
            <v>0</v>
          </cell>
          <cell r="F478">
            <v>0</v>
          </cell>
          <cell r="G478">
            <v>0</v>
          </cell>
          <cell r="H478">
            <v>0</v>
          </cell>
          <cell r="I478">
            <v>0</v>
          </cell>
        </row>
        <row r="479">
          <cell r="E479">
            <v>0</v>
          </cell>
          <cell r="F479">
            <v>0</v>
          </cell>
          <cell r="G479">
            <v>0</v>
          </cell>
          <cell r="H479">
            <v>0</v>
          </cell>
          <cell r="I479">
            <v>0</v>
          </cell>
        </row>
        <row r="480">
          <cell r="E480">
            <v>0</v>
          </cell>
          <cell r="F480">
            <v>0</v>
          </cell>
          <cell r="G480">
            <v>0</v>
          </cell>
          <cell r="H480">
            <v>0</v>
          </cell>
          <cell r="I480">
            <v>0</v>
          </cell>
        </row>
        <row r="481">
          <cell r="E481">
            <v>1.0397804695999999</v>
          </cell>
          <cell r="F481">
            <v>-1.976448</v>
          </cell>
          <cell r="G481">
            <v>0</v>
          </cell>
          <cell r="H481">
            <v>0</v>
          </cell>
          <cell r="I481">
            <v>-0.93666753040000006</v>
          </cell>
        </row>
        <row r="482">
          <cell r="E482">
            <v>0</v>
          </cell>
          <cell r="F482">
            <v>0</v>
          </cell>
          <cell r="G482">
            <v>0</v>
          </cell>
          <cell r="H482">
            <v>0</v>
          </cell>
          <cell r="I482">
            <v>0</v>
          </cell>
        </row>
        <row r="484">
          <cell r="E484">
            <v>71.773987055273579</v>
          </cell>
          <cell r="F484">
            <v>-20.922505139127271</v>
          </cell>
          <cell r="G484">
            <v>0</v>
          </cell>
          <cell r="H484">
            <v>2.9440319999999995</v>
          </cell>
          <cell r="I484">
            <v>53.795513916146312</v>
          </cell>
        </row>
        <row r="487">
          <cell r="E487">
            <v>0</v>
          </cell>
          <cell r="F487">
            <v>0</v>
          </cell>
          <cell r="G487">
            <v>0</v>
          </cell>
          <cell r="H487">
            <v>0</v>
          </cell>
          <cell r="I487">
            <v>0</v>
          </cell>
        </row>
        <row r="488">
          <cell r="E488">
            <v>0</v>
          </cell>
          <cell r="F488">
            <v>0</v>
          </cell>
          <cell r="G488">
            <v>0</v>
          </cell>
          <cell r="H488">
            <v>0</v>
          </cell>
          <cell r="I488">
            <v>0</v>
          </cell>
        </row>
        <row r="489">
          <cell r="E489">
            <v>0</v>
          </cell>
          <cell r="F489">
            <v>0</v>
          </cell>
          <cell r="G489">
            <v>0</v>
          </cell>
          <cell r="H489">
            <v>0</v>
          </cell>
          <cell r="I489">
            <v>0</v>
          </cell>
        </row>
        <row r="491">
          <cell r="E491">
            <v>66.819441600728126</v>
          </cell>
          <cell r="F491">
            <v>-281.88038074637103</v>
          </cell>
          <cell r="G491">
            <v>6579.8789999999999</v>
          </cell>
          <cell r="H491">
            <v>-725.30121411638811</v>
          </cell>
          <cell r="I491">
            <v>5639.5168467379681</v>
          </cell>
        </row>
        <row r="493">
          <cell r="E493">
            <v>206.29537002907017</v>
          </cell>
          <cell r="F493">
            <v>-287.88948165546196</v>
          </cell>
          <cell r="G493">
            <v>6579.8789999999999</v>
          </cell>
          <cell r="H493">
            <v>-725.30121411638811</v>
          </cell>
          <cell r="I493">
            <v>5772.9836742572188</v>
          </cell>
        </row>
        <row r="499">
          <cell r="H499" t="str">
            <v xml:space="preserve"> DATE          </v>
          </cell>
          <cell r="I499">
            <v>39170</v>
          </cell>
        </row>
        <row r="502">
          <cell r="E502" t="str">
            <v>DAILY</v>
          </cell>
        </row>
        <row r="503">
          <cell r="I503" t="str">
            <v>Profit/</v>
          </cell>
        </row>
        <row r="504">
          <cell r="E504" t="str">
            <v>Revenue</v>
          </cell>
          <cell r="F504" t="str">
            <v>Expense</v>
          </cell>
          <cell r="G504" t="str">
            <v>Extra</v>
          </cell>
          <cell r="H504" t="str">
            <v>Other</v>
          </cell>
          <cell r="I504" t="str">
            <v>(Loss)</v>
          </cell>
        </row>
        <row r="506">
          <cell r="E506">
            <v>63.63636363636364</v>
          </cell>
          <cell r="F506">
            <v>-25.674227272727272</v>
          </cell>
          <cell r="G506">
            <v>0</v>
          </cell>
          <cell r="H506">
            <v>0</v>
          </cell>
          <cell r="I506">
            <v>37.962136363636368</v>
          </cell>
          <cell r="J506">
            <v>0.59654785714285719</v>
          </cell>
        </row>
        <row r="507">
          <cell r="E507">
            <v>63.63636363636364</v>
          </cell>
          <cell r="F507">
            <v>-25.674227272727272</v>
          </cell>
          <cell r="G507">
            <v>0</v>
          </cell>
          <cell r="H507">
            <v>0</v>
          </cell>
          <cell r="I507">
            <v>37.962136363636368</v>
          </cell>
          <cell r="J507">
            <v>0.59654785714285719</v>
          </cell>
        </row>
        <row r="509">
          <cell r="E509">
            <v>0</v>
          </cell>
          <cell r="F509">
            <v>1.8247256570260033</v>
          </cell>
          <cell r="G509">
            <v>0</v>
          </cell>
          <cell r="H509">
            <v>0</v>
          </cell>
          <cell r="I509">
            <v>1.8247256570260033</v>
          </cell>
          <cell r="J509" t="str">
            <v>N/A</v>
          </cell>
        </row>
        <row r="510">
          <cell r="E510">
            <v>0</v>
          </cell>
          <cell r="F510">
            <v>0</v>
          </cell>
          <cell r="G510">
            <v>0</v>
          </cell>
          <cell r="H510">
            <v>0</v>
          </cell>
          <cell r="I510">
            <v>0</v>
          </cell>
          <cell r="J510" t="str">
            <v>N/A</v>
          </cell>
        </row>
        <row r="511">
          <cell r="E511">
            <v>0</v>
          </cell>
          <cell r="F511">
            <v>1.8247256570260033</v>
          </cell>
          <cell r="G511">
            <v>0</v>
          </cell>
          <cell r="H511">
            <v>0</v>
          </cell>
          <cell r="I511">
            <v>1.8247256570260033</v>
          </cell>
          <cell r="J511" t="str">
            <v>N/A</v>
          </cell>
        </row>
        <row r="515">
          <cell r="E515">
            <v>74.281102641944486</v>
          </cell>
          <cell r="F515">
            <v>-42.549199999999999</v>
          </cell>
          <cell r="G515">
            <v>0</v>
          </cell>
          <cell r="H515">
            <v>-11.106165924680569</v>
          </cell>
          <cell r="I515">
            <v>20.625736717263919</v>
          </cell>
          <cell r="J515">
            <v>0.27767138590666446</v>
          </cell>
          <cell r="L515">
            <v>1120.0373217674935</v>
          </cell>
          <cell r="M515">
            <v>-827.55322000000012</v>
          </cell>
          <cell r="N515">
            <v>0</v>
          </cell>
          <cell r="O515">
            <v>-102.36943561862267</v>
          </cell>
          <cell r="P515">
            <v>190.1146661488707</v>
          </cell>
          <cell r="Q515">
            <v>0.16973958139971362</v>
          </cell>
          <cell r="S515">
            <v>3528.2687843498661</v>
          </cell>
          <cell r="T515">
            <v>-2475.5372298380566</v>
          </cell>
          <cell r="U515">
            <v>0</v>
          </cell>
          <cell r="V515">
            <v>-368.45604407913328</v>
          </cell>
          <cell r="W515">
            <v>684.27551043267613</v>
          </cell>
          <cell r="X515">
            <v>0.19394086795991186</v>
          </cell>
        </row>
        <row r="516">
          <cell r="E516">
            <v>-2.0982699999999999</v>
          </cell>
          <cell r="F516">
            <v>-32.560639999999999</v>
          </cell>
          <cell r="G516">
            <v>0</v>
          </cell>
          <cell r="H516">
            <v>12.130618499999999</v>
          </cell>
          <cell r="I516">
            <v>-22.528291500000002</v>
          </cell>
          <cell r="J516" t="str">
            <v>N/A</v>
          </cell>
          <cell r="L516">
            <v>1205.7769100000003</v>
          </cell>
          <cell r="M516">
            <v>-871.24949000000004</v>
          </cell>
          <cell r="N516">
            <v>0</v>
          </cell>
          <cell r="O516">
            <v>-117.08459700000007</v>
          </cell>
          <cell r="P516">
            <v>217.44282300000015</v>
          </cell>
          <cell r="Q516">
            <v>0.18033420709640235</v>
          </cell>
          <cell r="S516">
            <v>4096.4462000000003</v>
          </cell>
          <cell r="T516">
            <v>-2738.4085894199802</v>
          </cell>
          <cell r="U516">
            <v>0</v>
          </cell>
          <cell r="V516">
            <v>-475.31316370300698</v>
          </cell>
          <cell r="W516">
            <v>882.72444687701318</v>
          </cell>
          <cell r="X516">
            <v>0.2154854241408109</v>
          </cell>
        </row>
        <row r="517">
          <cell r="E517">
            <v>0</v>
          </cell>
          <cell r="F517">
            <v>0</v>
          </cell>
          <cell r="G517">
            <v>0</v>
          </cell>
          <cell r="H517">
            <v>0</v>
          </cell>
          <cell r="I517">
            <v>0</v>
          </cell>
          <cell r="J517" t="str">
            <v>N/A</v>
          </cell>
          <cell r="L517">
            <v>0</v>
          </cell>
          <cell r="M517">
            <v>0</v>
          </cell>
          <cell r="N517">
            <v>0</v>
          </cell>
          <cell r="O517">
            <v>0</v>
          </cell>
          <cell r="P517">
            <v>0</v>
          </cell>
          <cell r="Q517" t="str">
            <v>N/A</v>
          </cell>
          <cell r="S517">
            <v>0</v>
          </cell>
          <cell r="T517">
            <v>0</v>
          </cell>
          <cell r="U517">
            <v>0</v>
          </cell>
          <cell r="V517">
            <v>0</v>
          </cell>
          <cell r="W517">
            <v>0</v>
          </cell>
          <cell r="X517" t="str">
            <v>N/A</v>
          </cell>
        </row>
        <row r="518">
          <cell r="E518">
            <v>72.182832641944486</v>
          </cell>
          <cell r="F518">
            <v>-75.109839999999991</v>
          </cell>
          <cell r="G518">
            <v>0</v>
          </cell>
          <cell r="H518">
            <v>1.0244525753194296</v>
          </cell>
          <cell r="I518">
            <v>-1.9025547827360825</v>
          </cell>
          <cell r="J518">
            <v>-2.6357441417871611E-2</v>
          </cell>
          <cell r="L518">
            <v>2325.8142317674938</v>
          </cell>
          <cell r="M518">
            <v>-1698.8027100000002</v>
          </cell>
          <cell r="N518">
            <v>0</v>
          </cell>
          <cell r="O518">
            <v>-219.45403261862276</v>
          </cell>
          <cell r="P518">
            <v>407.55748914887084</v>
          </cell>
          <cell r="Q518">
            <v>0.17523217614811354</v>
          </cell>
          <cell r="S518">
            <v>7624.7149843498664</v>
          </cell>
          <cell r="T518">
            <v>-5213.9458192580369</v>
          </cell>
          <cell r="U518">
            <v>0</v>
          </cell>
          <cell r="V518">
            <v>-843.76920778214026</v>
          </cell>
          <cell r="W518">
            <v>1566.9999573096893</v>
          </cell>
          <cell r="X518">
            <v>0.20551587312129571</v>
          </cell>
        </row>
        <row r="811">
          <cell r="B811" t="str">
            <v>F/X SPOT - EUROPE *</v>
          </cell>
          <cell r="E811">
            <v>0</v>
          </cell>
          <cell r="F811">
            <v>-3.2288205980066431E-2</v>
          </cell>
          <cell r="G811">
            <v>0</v>
          </cell>
          <cell r="H811">
            <v>0</v>
          </cell>
          <cell r="I811">
            <v>-3.2288205980066431E-2</v>
          </cell>
          <cell r="J811" t="str">
            <v>N/A</v>
          </cell>
          <cell r="L811">
            <v>0</v>
          </cell>
          <cell r="M811">
            <v>-0.67805232558139561</v>
          </cell>
          <cell r="N811">
            <v>0</v>
          </cell>
          <cell r="O811">
            <v>0</v>
          </cell>
          <cell r="P811">
            <v>-0.67805232558139561</v>
          </cell>
          <cell r="Q811" t="str">
            <v>N/A</v>
          </cell>
          <cell r="S811">
            <v>0</v>
          </cell>
          <cell r="T811">
            <v>-1.9312456028923206</v>
          </cell>
          <cell r="U811">
            <v>0</v>
          </cell>
          <cell r="V811">
            <v>0</v>
          </cell>
          <cell r="W811">
            <v>-1.9312456028923206</v>
          </cell>
          <cell r="X811" t="str">
            <v>N/A</v>
          </cell>
          <cell r="Y811">
            <v>0</v>
          </cell>
          <cell r="Z811">
            <v>5.8820000000000761E-2</v>
          </cell>
        </row>
        <row r="812">
          <cell r="B812" t="str">
            <v>F/X SPOT - SINGAPORE *</v>
          </cell>
          <cell r="E812">
            <v>0</v>
          </cell>
          <cell r="F812">
            <v>0</v>
          </cell>
          <cell r="G812">
            <v>0</v>
          </cell>
          <cell r="H812">
            <v>0</v>
          </cell>
          <cell r="I812">
            <v>0</v>
          </cell>
          <cell r="J812" t="str">
            <v>N/A</v>
          </cell>
          <cell r="L812">
            <v>0</v>
          </cell>
          <cell r="M812">
            <v>0</v>
          </cell>
          <cell r="N812">
            <v>0</v>
          </cell>
          <cell r="O812">
            <v>0</v>
          </cell>
          <cell r="P812">
            <v>0</v>
          </cell>
          <cell r="Q812" t="str">
            <v>N/A</v>
          </cell>
          <cell r="S812">
            <v>0</v>
          </cell>
          <cell r="T812">
            <v>0</v>
          </cell>
          <cell r="U812">
            <v>0</v>
          </cell>
          <cell r="V812">
            <v>0</v>
          </cell>
          <cell r="W812">
            <v>0</v>
          </cell>
          <cell r="X812" t="str">
            <v>N/A</v>
          </cell>
          <cell r="Y812">
            <v>0</v>
          </cell>
          <cell r="Z812">
            <v>-22.79759</v>
          </cell>
        </row>
        <row r="813">
          <cell r="B813" t="str">
            <v>F/X SPOT - AUSTRALIA *</v>
          </cell>
          <cell r="E813">
            <v>0</v>
          </cell>
          <cell r="F813">
            <v>0</v>
          </cell>
          <cell r="G813">
            <v>0</v>
          </cell>
          <cell r="H813">
            <v>0</v>
          </cell>
          <cell r="I813">
            <v>0</v>
          </cell>
          <cell r="J813" t="str">
            <v>N/A</v>
          </cell>
          <cell r="L813">
            <v>0</v>
          </cell>
          <cell r="M813">
            <v>0</v>
          </cell>
          <cell r="N813">
            <v>0</v>
          </cell>
          <cell r="O813">
            <v>0</v>
          </cell>
          <cell r="P813">
            <v>0</v>
          </cell>
          <cell r="Q813" t="str">
            <v>N/A</v>
          </cell>
          <cell r="S813">
            <v>0</v>
          </cell>
          <cell r="T813">
            <v>0</v>
          </cell>
          <cell r="U813">
            <v>0</v>
          </cell>
          <cell r="V813">
            <v>0</v>
          </cell>
          <cell r="W813">
            <v>0</v>
          </cell>
          <cell r="X813" t="str">
            <v>N/A</v>
          </cell>
          <cell r="Y813">
            <v>0</v>
          </cell>
          <cell r="Z813">
            <v>8.0637899999999991</v>
          </cell>
        </row>
        <row r="814">
          <cell r="B814" t="str">
            <v>F/X SPOT - NEW YORK *</v>
          </cell>
          <cell r="E814">
            <v>5.0305799999999996</v>
          </cell>
          <cell r="F814">
            <v>-4.7590399999999997</v>
          </cell>
          <cell r="G814">
            <v>0</v>
          </cell>
          <cell r="H814">
            <v>-9.2987399999999998E-2</v>
          </cell>
          <cell r="I814">
            <v>0.17855259999999989</v>
          </cell>
          <cell r="J814">
            <v>3.5493442108067041E-2</v>
          </cell>
          <cell r="L814">
            <v>116.42297000000003</v>
          </cell>
          <cell r="M814">
            <v>-101.81751</v>
          </cell>
          <cell r="N814">
            <v>0</v>
          </cell>
          <cell r="O814">
            <v>-2.9457291000000003</v>
          </cell>
          <cell r="P814">
            <v>11.659730899999996</v>
          </cell>
          <cell r="Q814">
            <v>0.10014974622275993</v>
          </cell>
          <cell r="S814">
            <v>341.81527</v>
          </cell>
          <cell r="T814">
            <v>-380.85544000000016</v>
          </cell>
          <cell r="U814">
            <v>0</v>
          </cell>
          <cell r="V814">
            <v>-8.2047980999999961</v>
          </cell>
          <cell r="W814">
            <v>-47.244968100000008</v>
          </cell>
          <cell r="X814">
            <v>-0.1382178394195204</v>
          </cell>
          <cell r="Y814">
            <v>0</v>
          </cell>
          <cell r="Z814">
            <v>0</v>
          </cell>
        </row>
        <row r="816">
          <cell r="B816" t="str">
            <v>F/X SPOT</v>
          </cell>
          <cell r="E816">
            <v>5.0305799999999996</v>
          </cell>
          <cell r="F816">
            <v>-4.7913282059800659</v>
          </cell>
          <cell r="G816">
            <v>0</v>
          </cell>
          <cell r="H816">
            <v>-9.2987399999999998E-2</v>
          </cell>
          <cell r="I816">
            <v>0.14626439401993346</v>
          </cell>
          <cell r="J816">
            <v>2.907505576294055E-2</v>
          </cell>
          <cell r="L816">
            <v>116.42297000000003</v>
          </cell>
          <cell r="M816">
            <v>-102.49556232558139</v>
          </cell>
          <cell r="N816">
            <v>0</v>
          </cell>
          <cell r="O816">
            <v>-2.9457291000000003</v>
          </cell>
          <cell r="P816">
            <v>10.9816785744186</v>
          </cell>
          <cell r="Q816">
            <v>9.4325703719966916E-2</v>
          </cell>
          <cell r="S816">
            <v>341.81527</v>
          </cell>
          <cell r="T816">
            <v>-382.78668560289248</v>
          </cell>
          <cell r="U816">
            <v>0</v>
          </cell>
          <cell r="V816">
            <v>-8.2047980999999961</v>
          </cell>
          <cell r="W816">
            <v>-49.176213702892326</v>
          </cell>
          <cell r="X816">
            <v>-0.14386780819620004</v>
          </cell>
          <cell r="Y816">
            <v>0</v>
          </cell>
          <cell r="Z816">
            <v>-14.67498</v>
          </cell>
        </row>
        <row r="818">
          <cell r="E818">
            <v>4.21</v>
          </cell>
          <cell r="F818">
            <v>-4.3258252648651592</v>
          </cell>
          <cell r="G818">
            <v>0</v>
          </cell>
          <cell r="H818">
            <v>-0.12629999999999963</v>
          </cell>
          <cell r="I818">
            <v>-0.24212526486515884</v>
          </cell>
          <cell r="J818">
            <v>-5.7511939397899961E-2</v>
          </cell>
          <cell r="L818">
            <v>154.39000000000001</v>
          </cell>
          <cell r="M818">
            <v>-128.45093056216837</v>
          </cell>
          <cell r="N818">
            <v>0</v>
          </cell>
          <cell r="O818">
            <v>-4.6316999999999995</v>
          </cell>
          <cell r="P818">
            <v>21.30736943783165</v>
          </cell>
          <cell r="Q818">
            <v>0.1380100358691084</v>
          </cell>
          <cell r="S818">
            <v>420.33000000000004</v>
          </cell>
          <cell r="T818">
            <v>-339.71394882253952</v>
          </cell>
          <cell r="U818">
            <v>0</v>
          </cell>
          <cell r="V818">
            <v>-12.6099</v>
          </cell>
          <cell r="W818">
            <v>68.006151177460509</v>
          </cell>
          <cell r="X818">
            <v>0.16179228505569554</v>
          </cell>
        </row>
      </sheetData>
      <sheetData sheetId="21" refreshError="1"/>
      <sheetData sheetId="22" refreshError="1"/>
      <sheetData sheetId="23" refreshError="1">
        <row r="22">
          <cell r="B22" t="str">
            <v>COMMODITIES *</v>
          </cell>
          <cell r="D22">
            <v>7.5204761904761908</v>
          </cell>
          <cell r="E22">
            <v>7.7977049180327871</v>
          </cell>
          <cell r="G22">
            <v>-5.8148340128281255</v>
          </cell>
          <cell r="H22">
            <v>-6.0786365650436469</v>
          </cell>
          <cell r="J22">
            <v>33.799999999999997</v>
          </cell>
          <cell r="K22">
            <v>-18.954226895482151</v>
          </cell>
          <cell r="L22">
            <v>0</v>
          </cell>
          <cell r="M22">
            <v>-1.0140000000000002</v>
          </cell>
          <cell r="N22">
            <v>13.831773104517847</v>
          </cell>
          <cell r="O22">
            <v>0.40922405634668191</v>
          </cell>
          <cell r="Q22">
            <v>157.93</v>
          </cell>
          <cell r="R22">
            <v>-122.11151426939064</v>
          </cell>
          <cell r="S22">
            <v>0</v>
          </cell>
          <cell r="T22">
            <v>-4.7378999999999998</v>
          </cell>
          <cell r="U22">
            <v>31.080585730609368</v>
          </cell>
          <cell r="V22">
            <v>0.1967997576813105</v>
          </cell>
          <cell r="X22">
            <v>475.66</v>
          </cell>
          <cell r="Y22">
            <v>-370.79683046766246</v>
          </cell>
          <cell r="Z22">
            <v>0</v>
          </cell>
          <cell r="AA22">
            <v>-14.2698</v>
          </cell>
          <cell r="AB22">
            <v>90.593369532337562</v>
          </cell>
          <cell r="AC22">
            <v>0.1904582465045149</v>
          </cell>
          <cell r="AD22">
            <v>0</v>
          </cell>
        </row>
        <row r="531">
          <cell r="B531" t="str">
            <v>MONEY MARKETS - MEXICO CITY (EB) *</v>
          </cell>
          <cell r="D531">
            <v>11.610981267155037</v>
          </cell>
          <cell r="E531">
            <v>11.473365358367749</v>
          </cell>
          <cell r="G531">
            <v>-11.20829371797935</v>
          </cell>
          <cell r="H531">
            <v>-11.47578809846299</v>
          </cell>
          <cell r="J531">
            <v>4.2464504945629074</v>
          </cell>
          <cell r="K531">
            <v>-7.3787377162314556</v>
          </cell>
          <cell r="L531">
            <v>0</v>
          </cell>
          <cell r="M531">
            <v>-0.12739351483688721</v>
          </cell>
          <cell r="N531">
            <v>-3.2596807365054357</v>
          </cell>
          <cell r="O531">
            <v>-0.76762480586529447</v>
          </cell>
          <cell r="Q531">
            <v>243.83060661025578</v>
          </cell>
          <cell r="R531">
            <v>-235.37416807756634</v>
          </cell>
          <cell r="S531">
            <v>0</v>
          </cell>
          <cell r="T531">
            <v>-7.3149181983076748</v>
          </cell>
          <cell r="U531">
            <v>1.1415203343817719</v>
          </cell>
          <cell r="V531">
            <v>4.6816121661313959E-3</v>
          </cell>
          <cell r="X531">
            <v>699.87528686043265</v>
          </cell>
          <cell r="Y531">
            <v>-700.02307400624238</v>
          </cell>
          <cell r="Z531">
            <v>0</v>
          </cell>
          <cell r="AA531">
            <v>-20.996258605812976</v>
          </cell>
          <cell r="AB531">
            <v>-21.144045751622706</v>
          </cell>
          <cell r="AC531">
            <v>-3.0211162115000065E-2</v>
          </cell>
          <cell r="AD531">
            <v>0</v>
          </cell>
        </row>
        <row r="533">
          <cell r="B533" t="str">
            <v>LONDON DEPOSITS (EB) *</v>
          </cell>
          <cell r="D533">
            <v>23.966190476190476</v>
          </cell>
          <cell r="E533">
            <v>24.817049180327867</v>
          </cell>
          <cell r="G533">
            <v>-25.502037408516788</v>
          </cell>
          <cell r="H533">
            <v>-27.354279767449892</v>
          </cell>
          <cell r="J533">
            <v>29.5</v>
          </cell>
          <cell r="K533">
            <v>-28.319984103536278</v>
          </cell>
          <cell r="L533">
            <v>3</v>
          </cell>
          <cell r="M533">
            <v>-0.88500000000000156</v>
          </cell>
          <cell r="N533">
            <v>3.2950158964637204</v>
          </cell>
          <cell r="O533">
            <v>0.11169545411741424</v>
          </cell>
          <cell r="Q533">
            <v>503.29</v>
          </cell>
          <cell r="R533">
            <v>-535.54278557885254</v>
          </cell>
          <cell r="S533">
            <v>3</v>
          </cell>
          <cell r="T533">
            <v>-15.098700000000001</v>
          </cell>
          <cell r="U533">
            <v>-44.351485578852525</v>
          </cell>
          <cell r="V533">
            <v>-8.8123121021384337E-2</v>
          </cell>
          <cell r="X533">
            <v>1513.84</v>
          </cell>
          <cell r="Y533">
            <v>-1668.6110658144435</v>
          </cell>
          <cell r="Z533">
            <v>3</v>
          </cell>
          <cell r="AA533">
            <v>-45.415199999999999</v>
          </cell>
          <cell r="AB533">
            <v>-197.18626581444354</v>
          </cell>
          <cell r="AC533">
            <v>-0.13025568475825949</v>
          </cell>
          <cell r="AD533">
            <v>0</v>
          </cell>
        </row>
        <row r="535">
          <cell r="B535" t="str">
            <v>TOTAL DOLLAR DEPOSITS</v>
          </cell>
          <cell r="D535">
            <v>109.36920031477409</v>
          </cell>
          <cell r="E535">
            <v>115.84028093213823</v>
          </cell>
          <cell r="G535">
            <v>-107.41685780740029</v>
          </cell>
          <cell r="H535">
            <v>-113.6353050469682</v>
          </cell>
          <cell r="J535">
            <v>93.561000494562819</v>
          </cell>
          <cell r="K535">
            <v>-96.580795813406667</v>
          </cell>
          <cell r="L535">
            <v>3</v>
          </cell>
          <cell r="M535">
            <v>-2.8068300148368861</v>
          </cell>
          <cell r="N535">
            <v>-2.8266253336807416</v>
          </cell>
          <cell r="O535">
            <v>-3.0211576604987325E-2</v>
          </cell>
          <cell r="Q535">
            <v>2296.7532066102558</v>
          </cell>
          <cell r="R535">
            <v>-2255.7540139554062</v>
          </cell>
          <cell r="S535">
            <v>3</v>
          </cell>
          <cell r="T535">
            <v>-68.902596198307677</v>
          </cell>
          <cell r="U535">
            <v>-24.903403543458083</v>
          </cell>
          <cell r="V535">
            <v>-1.084287309223469E-2</v>
          </cell>
          <cell r="X535">
            <v>7066.2571368604322</v>
          </cell>
          <cell r="Y535">
            <v>-6931.7536078650601</v>
          </cell>
          <cell r="Z535">
            <v>3</v>
          </cell>
          <cell r="AA535">
            <v>-211.98771410581296</v>
          </cell>
          <cell r="AB535">
            <v>-74.484185110440109</v>
          </cell>
          <cell r="AC535">
            <v>-1.0540825739541902E-2</v>
          </cell>
          <cell r="AD535">
            <v>0</v>
          </cell>
        </row>
      </sheetData>
      <sheetData sheetId="24" refreshError="1"/>
      <sheetData sheetId="25" refreshError="1"/>
      <sheetData sheetId="26" refreshError="1"/>
      <sheetData sheetId="27" refreshError="1"/>
      <sheetData sheetId="28"/>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gets Daily"/>
      <sheetName val="Cover MTD"/>
      <sheetName val="Targets MTD"/>
      <sheetName val="Cover QTD"/>
      <sheetName val="Targets QTD"/>
      <sheetName val="Cover YTD"/>
      <sheetName val="Targets YTD"/>
      <sheetName val="Projection"/>
      <sheetName val="Projection QTR"/>
      <sheetName val="Projection YTD"/>
      <sheetName val="Day on Day comparision"/>
      <sheetName val="Check Page"/>
      <sheetName val="NOTE"/>
      <sheetName val="PAYOUT"/>
      <sheetName val="CDMR BGC loc"/>
      <sheetName val="CDMR BGC bus"/>
      <sheetName val="NY Business Dev"/>
      <sheetName val="CDMR BGC"/>
      <sheetName val="CDMR CANTOR"/>
      <sheetName val="GLOBAL CDMR (2)"/>
      <sheetName val="GLOBAL CDMR"/>
      <sheetName val="BGC Proj Summ"/>
      <sheetName val="Summary"/>
      <sheetName val="HOWARD CDMR"/>
      <sheetName val="CDMR Howard BGC"/>
      <sheetName val="DCM"/>
      <sheetName val="Firm Inv"/>
      <sheetName val="partnership"/>
      <sheetName val="NY Exp Input"/>
      <sheetName val="Var Exp"/>
      <sheetName val="participation"/>
      <sheetName val="ITD GLOBAL"/>
      <sheetName val="EUROPE ASIA DATA"/>
      <sheetName val="NY to EA Diff"/>
      <sheetName val="NA LIVE DATA"/>
      <sheetName val="CORP DATA"/>
      <sheetName val="EUROBROKERS NY DATA"/>
      <sheetName val="PrintModule"/>
      <sheetName val="LondonModule"/>
      <sheetName val="RollModule"/>
      <sheetName val="CDMRModule"/>
      <sheetName val="INSTINET"/>
      <sheetName val="Index"/>
      <sheetName val="Master"/>
      <sheetName val="Calcul - Value Accretion"/>
      <sheetName val="Sources + Uses"/>
      <sheetName val="Synergy Master"/>
      <sheetName val="Calcul - EPS Impact"/>
      <sheetName val="Calcul - DCF - RO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row r="95">
          <cell r="B95" t="str">
            <v>SCANDI SWAPS DENMARK *</v>
          </cell>
          <cell r="D95">
            <v>13.81</v>
          </cell>
          <cell r="E95">
            <v>-13.997171066919169</v>
          </cell>
          <cell r="F95">
            <v>0</v>
          </cell>
          <cell r="G95">
            <v>-0.41429999999999723</v>
          </cell>
          <cell r="H95">
            <v>-0.60147106691916541</v>
          </cell>
          <cell r="I95">
            <v>-4.3553299559678883E-2</v>
          </cell>
          <cell r="J95">
            <v>0</v>
          </cell>
          <cell r="K95">
            <v>0</v>
          </cell>
          <cell r="L95">
            <v>0</v>
          </cell>
          <cell r="M95">
            <v>0</v>
          </cell>
          <cell r="N95">
            <v>0</v>
          </cell>
          <cell r="O95">
            <v>0</v>
          </cell>
          <cell r="P95">
            <v>-0.60147106691916541</v>
          </cell>
          <cell r="Q95">
            <v>-4.3553299559678883E-2</v>
          </cell>
          <cell r="S95">
            <v>542.67999999999995</v>
          </cell>
          <cell r="T95">
            <v>-448.06929240530303</v>
          </cell>
          <cell r="U95">
            <v>0</v>
          </cell>
          <cell r="V95">
            <v>-16.280399999999997</v>
          </cell>
          <cell r="W95">
            <v>78.330307594696919</v>
          </cell>
          <cell r="X95">
            <v>0.14433977223169625</v>
          </cell>
          <cell r="Y95">
            <v>0</v>
          </cell>
          <cell r="Z95">
            <v>0</v>
          </cell>
          <cell r="AA95">
            <v>0</v>
          </cell>
          <cell r="AB95">
            <v>0</v>
          </cell>
          <cell r="AC95">
            <v>0</v>
          </cell>
          <cell r="AD95">
            <v>0</v>
          </cell>
          <cell r="AE95">
            <v>78.330307594696919</v>
          </cell>
          <cell r="AF95">
            <v>0.14433977223169625</v>
          </cell>
          <cell r="AH95">
            <v>1415.21</v>
          </cell>
          <cell r="AI95">
            <v>-1253.2368393497472</v>
          </cell>
          <cell r="AJ95">
            <v>0</v>
          </cell>
          <cell r="AK95">
            <v>-42.456299999999999</v>
          </cell>
          <cell r="AL95">
            <v>119.5168606502528</v>
          </cell>
          <cell r="AM95">
            <v>8.4451679008947636E-2</v>
          </cell>
          <cell r="AN95">
            <v>0</v>
          </cell>
          <cell r="AO95">
            <v>0</v>
          </cell>
          <cell r="AP95">
            <v>0</v>
          </cell>
          <cell r="AQ95">
            <v>0</v>
          </cell>
          <cell r="AR95">
            <v>0</v>
          </cell>
          <cell r="AS95">
            <v>0</v>
          </cell>
          <cell r="AT95">
            <v>119.5168606502528</v>
          </cell>
          <cell r="AU95">
            <v>8.4451679008947636E-2</v>
          </cell>
          <cell r="BE95">
            <v>0</v>
          </cell>
          <cell r="BF95">
            <v>0</v>
          </cell>
          <cell r="BG95">
            <v>0</v>
          </cell>
          <cell r="BH95">
            <v>0</v>
          </cell>
          <cell r="BI95">
            <v>0</v>
          </cell>
          <cell r="BJ95">
            <v>-10.183333333333334</v>
          </cell>
          <cell r="BM95">
            <v>0</v>
          </cell>
          <cell r="BN95">
            <v>0</v>
          </cell>
          <cell r="BO95">
            <v>0</v>
          </cell>
        </row>
        <row r="96">
          <cell r="B96" t="str">
            <v>SCANDI SHORT DENMARK *</v>
          </cell>
          <cell r="D96">
            <v>0</v>
          </cell>
          <cell r="E96">
            <v>-6.6497855546536702</v>
          </cell>
          <cell r="F96">
            <v>0</v>
          </cell>
          <cell r="G96">
            <v>0</v>
          </cell>
          <cell r="H96">
            <v>-6.6497855546536702</v>
          </cell>
          <cell r="I96" t="str">
            <v>N/A</v>
          </cell>
          <cell r="J96">
            <v>0</v>
          </cell>
          <cell r="K96">
            <v>0</v>
          </cell>
          <cell r="L96">
            <v>0</v>
          </cell>
          <cell r="M96">
            <v>0</v>
          </cell>
          <cell r="N96">
            <v>0</v>
          </cell>
          <cell r="O96">
            <v>0</v>
          </cell>
          <cell r="P96">
            <v>-6.6497855546536702</v>
          </cell>
          <cell r="Q96" t="str">
            <v>N/A</v>
          </cell>
          <cell r="S96">
            <v>112.08</v>
          </cell>
          <cell r="T96">
            <v>-145.20949664772726</v>
          </cell>
          <cell r="U96">
            <v>0</v>
          </cell>
          <cell r="V96">
            <v>-3.3623999999999996</v>
          </cell>
          <cell r="W96">
            <v>-36.491896647727266</v>
          </cell>
          <cell r="X96">
            <v>-0.32558794296687427</v>
          </cell>
          <cell r="Y96">
            <v>0</v>
          </cell>
          <cell r="Z96">
            <v>0</v>
          </cell>
          <cell r="AA96">
            <v>0</v>
          </cell>
          <cell r="AB96">
            <v>0</v>
          </cell>
          <cell r="AC96">
            <v>0</v>
          </cell>
          <cell r="AD96">
            <v>0</v>
          </cell>
          <cell r="AE96">
            <v>-36.491896647727266</v>
          </cell>
          <cell r="AF96">
            <v>-0.32558794296687427</v>
          </cell>
          <cell r="AH96">
            <v>383.27</v>
          </cell>
          <cell r="AI96">
            <v>-526.92356105248916</v>
          </cell>
          <cell r="AJ96">
            <v>0</v>
          </cell>
          <cell r="AK96">
            <v>-11.498099999999999</v>
          </cell>
          <cell r="AL96">
            <v>-155.15166105248917</v>
          </cell>
          <cell r="AM96">
            <v>-0.40481034532441668</v>
          </cell>
          <cell r="AN96">
            <v>0</v>
          </cell>
          <cell r="AO96">
            <v>0</v>
          </cell>
          <cell r="AP96">
            <v>0</v>
          </cell>
          <cell r="AQ96">
            <v>0</v>
          </cell>
          <cell r="AR96">
            <v>0</v>
          </cell>
          <cell r="AS96">
            <v>0</v>
          </cell>
          <cell r="AT96">
            <v>-155.15166105248917</v>
          </cell>
          <cell r="AU96">
            <v>-0.40481034532441668</v>
          </cell>
          <cell r="BE96">
            <v>0</v>
          </cell>
          <cell r="BF96">
            <v>0</v>
          </cell>
          <cell r="BG96">
            <v>0</v>
          </cell>
          <cell r="BH96">
            <v>0</v>
          </cell>
          <cell r="BI96">
            <v>0</v>
          </cell>
          <cell r="BJ96">
            <v>-10.74285714285714</v>
          </cell>
          <cell r="BM96">
            <v>0</v>
          </cell>
          <cell r="BN96">
            <v>0</v>
          </cell>
          <cell r="BO96">
            <v>0</v>
          </cell>
        </row>
      </sheetData>
      <sheetData sheetId="16" refreshError="1"/>
      <sheetData sheetId="17" refreshError="1"/>
      <sheetData sheetId="18" refreshError="1"/>
      <sheetData sheetId="19"/>
      <sheetData sheetId="20" refreshError="1">
        <row r="3">
          <cell r="B3" t="str">
            <v xml:space="preserve">     COMBINED DAILY MANAGEMENT REPORT (IN THOUSANDS)</v>
          </cell>
        </row>
        <row r="10">
          <cell r="E10">
            <v>1847.0184988069186</v>
          </cell>
          <cell r="F10">
            <v>-1290.7868431531792</v>
          </cell>
          <cell r="G10">
            <v>0</v>
          </cell>
          <cell r="H10">
            <v>-148.51232416982015</v>
          </cell>
          <cell r="I10">
            <v>407.71933148391952</v>
          </cell>
          <cell r="J10">
            <v>0.22074458471709177</v>
          </cell>
          <cell r="W10">
            <v>24944.60435529122</v>
          </cell>
        </row>
        <row r="11">
          <cell r="E11">
            <v>455.45772999999991</v>
          </cell>
          <cell r="F11">
            <v>-430.71269359704877</v>
          </cell>
          <cell r="G11">
            <v>431</v>
          </cell>
          <cell r="H11">
            <v>-13.751226016742471</v>
          </cell>
          <cell r="I11">
            <v>441.99381038620868</v>
          </cell>
          <cell r="J11">
            <v>0.97043870654299524</v>
          </cell>
          <cell r="W11">
            <v>183.81710816699368</v>
          </cell>
        </row>
        <row r="12">
          <cell r="E12">
            <v>381.31166000000002</v>
          </cell>
          <cell r="F12">
            <v>-292.9312334012015</v>
          </cell>
          <cell r="G12">
            <v>60</v>
          </cell>
          <cell r="H12">
            <v>-11.705941865092058</v>
          </cell>
          <cell r="I12">
            <v>136.67448473370644</v>
          </cell>
          <cell r="J12">
            <v>0.35843248206390127</v>
          </cell>
          <cell r="W12">
            <v>4880.7702800209527</v>
          </cell>
        </row>
        <row r="13">
          <cell r="E13">
            <v>45.64</v>
          </cell>
          <cell r="F13">
            <v>-40.78612106936891</v>
          </cell>
          <cell r="G13">
            <v>0</v>
          </cell>
          <cell r="H13">
            <v>0</v>
          </cell>
          <cell r="I13">
            <v>4.8538789306310859</v>
          </cell>
          <cell r="J13">
            <v>0.10635142266939276</v>
          </cell>
          <cell r="W13">
            <v>157.87893770541132</v>
          </cell>
        </row>
        <row r="14">
          <cell r="E14">
            <v>72.182832641944486</v>
          </cell>
          <cell r="F14">
            <v>-75.109839999999991</v>
          </cell>
          <cell r="G14">
            <v>0</v>
          </cell>
          <cell r="H14">
            <v>1.0244525753194296</v>
          </cell>
          <cell r="I14">
            <v>-1.9025547827360825</v>
          </cell>
          <cell r="J14">
            <v>-2.6357441417871611E-2</v>
          </cell>
          <cell r="W14">
            <v>1566.9999573096893</v>
          </cell>
        </row>
        <row r="15">
          <cell r="E15">
            <v>0</v>
          </cell>
          <cell r="F15">
            <v>0</v>
          </cell>
          <cell r="G15">
            <v>0</v>
          </cell>
          <cell r="H15">
            <v>0</v>
          </cell>
          <cell r="I15">
            <v>0</v>
          </cell>
          <cell r="J15" t="str">
            <v>N/A</v>
          </cell>
          <cell r="W15">
            <v>0</v>
          </cell>
        </row>
        <row r="16">
          <cell r="E16">
            <v>137.30000000000001</v>
          </cell>
          <cell r="F16">
            <v>-100.28485253564492</v>
          </cell>
          <cell r="G16">
            <v>5</v>
          </cell>
          <cell r="H16">
            <v>-4.1189999999999998</v>
          </cell>
          <cell r="I16">
            <v>37.896147464355096</v>
          </cell>
          <cell r="J16">
            <v>0.27600981401569624</v>
          </cell>
          <cell r="W16">
            <v>554.4247945922225</v>
          </cell>
        </row>
        <row r="17">
          <cell r="E17">
            <v>1.97</v>
          </cell>
          <cell r="F17">
            <v>-10.162595020923963</v>
          </cell>
          <cell r="G17">
            <v>0</v>
          </cell>
          <cell r="H17">
            <v>-5.909999999999993E-2</v>
          </cell>
          <cell r="I17">
            <v>-8.251695020923961</v>
          </cell>
          <cell r="J17" t="str">
            <v>N/A</v>
          </cell>
          <cell r="W17">
            <v>-410.74202889680612</v>
          </cell>
        </row>
        <row r="18">
          <cell r="E18">
            <v>25.21</v>
          </cell>
          <cell r="F18">
            <v>-20.933763102579331</v>
          </cell>
          <cell r="G18">
            <v>0</v>
          </cell>
          <cell r="H18">
            <v>-0.75629999999999953</v>
          </cell>
          <cell r="I18">
            <v>3.5199368974206706</v>
          </cell>
          <cell r="J18">
            <v>0.13962462901311665</v>
          </cell>
          <cell r="W18">
            <v>68.389501715424885</v>
          </cell>
        </row>
        <row r="19">
          <cell r="E19">
            <v>123.51659999999998</v>
          </cell>
          <cell r="F19">
            <v>-27.206956894374997</v>
          </cell>
          <cell r="G19">
            <v>0</v>
          </cell>
          <cell r="H19">
            <v>0</v>
          </cell>
          <cell r="I19">
            <v>96.309643105624971</v>
          </cell>
          <cell r="J19">
            <v>0.77973036098487969</v>
          </cell>
          <cell r="W19">
            <v>5992.0212258053161</v>
          </cell>
        </row>
        <row r="20">
          <cell r="E20">
            <v>3.5352800000000002</v>
          </cell>
          <cell r="F20">
            <v>-30.418727627607087</v>
          </cell>
          <cell r="G20">
            <v>0</v>
          </cell>
          <cell r="H20">
            <v>-0.36400000000000077</v>
          </cell>
          <cell r="I20">
            <v>-27.247447627607091</v>
          </cell>
          <cell r="J20" t="str">
            <v>N/A</v>
          </cell>
          <cell r="W20">
            <v>-784.66025592723918</v>
          </cell>
        </row>
        <row r="21">
          <cell r="E21">
            <v>33.799999999999997</v>
          </cell>
          <cell r="F21">
            <v>-18.954226895482151</v>
          </cell>
          <cell r="G21">
            <v>0</v>
          </cell>
          <cell r="H21">
            <v>-1.0140000000000002</v>
          </cell>
          <cell r="I21">
            <v>13.831773104517847</v>
          </cell>
          <cell r="J21">
            <v>0.40922405634668191</v>
          </cell>
          <cell r="W21">
            <v>90.593369532337562</v>
          </cell>
        </row>
        <row r="22">
          <cell r="E22">
            <v>0</v>
          </cell>
          <cell r="F22">
            <v>-4.0391599999999999</v>
          </cell>
          <cell r="G22">
            <v>0</v>
          </cell>
          <cell r="H22">
            <v>0</v>
          </cell>
          <cell r="I22">
            <v>-4.0391599999999999</v>
          </cell>
          <cell r="J22" t="str">
            <v>N/A</v>
          </cell>
          <cell r="W22">
            <v>-273.26461999999998</v>
          </cell>
        </row>
        <row r="23">
          <cell r="E23">
            <v>189.83599999999998</v>
          </cell>
          <cell r="F23">
            <v>-194.81825307730946</v>
          </cell>
          <cell r="G23">
            <v>203</v>
          </cell>
          <cell r="H23">
            <v>-2.537862599989996</v>
          </cell>
          <cell r="I23">
            <v>195.47988432270051</v>
          </cell>
          <cell r="J23">
            <v>1.0297303162872191</v>
          </cell>
          <cell r="W23">
            <v>195.68204095194966</v>
          </cell>
        </row>
        <row r="24">
          <cell r="E24">
            <v>54.33</v>
          </cell>
          <cell r="F24">
            <v>-61.630138203037106</v>
          </cell>
          <cell r="G24">
            <v>4</v>
          </cell>
          <cell r="H24">
            <v>-3.9859000000000258</v>
          </cell>
          <cell r="I24">
            <v>-7.2860382030371307</v>
          </cell>
          <cell r="J24">
            <v>-0.13410709006142335</v>
          </cell>
          <cell r="W24">
            <v>-785.93938753704663</v>
          </cell>
        </row>
        <row r="25">
          <cell r="E25">
            <v>-13.182720000048388</v>
          </cell>
          <cell r="F25">
            <v>-0.77995999999999732</v>
          </cell>
          <cell r="G25">
            <v>0</v>
          </cell>
          <cell r="H25">
            <v>4.8869380000169347</v>
          </cell>
          <cell r="I25">
            <v>-9.0757420000314522</v>
          </cell>
          <cell r="J25">
            <v>-0.68845746553049292</v>
          </cell>
          <cell r="W25">
            <v>181.36249411113823</v>
          </cell>
        </row>
        <row r="26">
          <cell r="B26" t="str">
            <v>CLOSED TOWER BRIDGE *</v>
          </cell>
          <cell r="E26">
            <v>0</v>
          </cell>
          <cell r="F26">
            <v>0</v>
          </cell>
          <cell r="G26">
            <v>0</v>
          </cell>
          <cell r="H26">
            <v>0</v>
          </cell>
          <cell r="I26">
            <v>0</v>
          </cell>
          <cell r="J26" t="str">
            <v>N/A</v>
          </cell>
          <cell r="L26">
            <v>0</v>
          </cell>
          <cell r="M26">
            <v>0</v>
          </cell>
          <cell r="N26">
            <v>0</v>
          </cell>
          <cell r="O26">
            <v>0</v>
          </cell>
          <cell r="P26">
            <v>0</v>
          </cell>
          <cell r="Q26" t="str">
            <v>N/A</v>
          </cell>
          <cell r="S26">
            <v>0</v>
          </cell>
          <cell r="T26">
            <v>0</v>
          </cell>
          <cell r="U26">
            <v>0</v>
          </cell>
          <cell r="V26">
            <v>0</v>
          </cell>
          <cell r="W26">
            <v>0</v>
          </cell>
          <cell r="X26" t="str">
            <v>N/A</v>
          </cell>
          <cell r="Y26">
            <v>0</v>
          </cell>
          <cell r="Z26">
            <v>0</v>
          </cell>
          <cell r="AO26">
            <v>0</v>
          </cell>
          <cell r="AP26">
            <v>0</v>
          </cell>
          <cell r="AQ26">
            <v>0</v>
          </cell>
          <cell r="AR26">
            <v>0</v>
          </cell>
          <cell r="AS26">
            <v>0</v>
          </cell>
        </row>
        <row r="27">
          <cell r="E27">
            <v>66.259999999999991</v>
          </cell>
          <cell r="F27">
            <v>-50.001922157796599</v>
          </cell>
          <cell r="G27">
            <v>0</v>
          </cell>
          <cell r="H27">
            <v>-2.5899349181654703</v>
          </cell>
          <cell r="I27">
            <v>13.668142924037927</v>
          </cell>
          <cell r="J27">
            <v>0.20628045463383532</v>
          </cell>
          <cell r="W27">
            <v>469.30634386949276</v>
          </cell>
        </row>
        <row r="28">
          <cell r="E28">
            <v>20.54</v>
          </cell>
          <cell r="F28">
            <v>-17.948078638883462</v>
          </cell>
          <cell r="G28">
            <v>42</v>
          </cell>
          <cell r="H28">
            <v>-0.61619999999999742</v>
          </cell>
          <cell r="I28">
            <v>43.975721361116534</v>
          </cell>
          <cell r="J28" t="str">
            <v>N/A</v>
          </cell>
          <cell r="W28">
            <v>134.05175213693562</v>
          </cell>
        </row>
        <row r="29">
          <cell r="E29">
            <v>83.57</v>
          </cell>
          <cell r="F29">
            <v>-70.865660823686525</v>
          </cell>
          <cell r="G29">
            <v>43</v>
          </cell>
          <cell r="H29">
            <v>-2.5071000000000012</v>
          </cell>
          <cell r="I29">
            <v>53.197239176313467</v>
          </cell>
          <cell r="J29">
            <v>0.63655904243524553</v>
          </cell>
          <cell r="W29">
            <v>265.78169612632445</v>
          </cell>
        </row>
        <row r="30">
          <cell r="E30">
            <v>47.84</v>
          </cell>
          <cell r="F30">
            <v>-36.699697509331088</v>
          </cell>
          <cell r="G30">
            <v>0</v>
          </cell>
          <cell r="H30">
            <v>-1.4352000000000089</v>
          </cell>
          <cell r="I30">
            <v>9.7051024906689065</v>
          </cell>
          <cell r="J30">
            <v>0.2028658547380624</v>
          </cell>
          <cell r="W30">
            <v>2128.4560241898544</v>
          </cell>
        </row>
        <row r="31">
          <cell r="E31">
            <v>209.11</v>
          </cell>
          <cell r="F31">
            <v>-129.24897002574423</v>
          </cell>
          <cell r="G31">
            <v>0</v>
          </cell>
          <cell r="H31">
            <v>-25.28</v>
          </cell>
          <cell r="I31">
            <v>54.581029974255785</v>
          </cell>
          <cell r="J31">
            <v>0.26101587668813436</v>
          </cell>
          <cell r="W31">
            <v>1211.3130277021507</v>
          </cell>
        </row>
        <row r="32">
          <cell r="E32">
            <v>188.61</v>
          </cell>
          <cell r="F32">
            <v>-53.721872650000002</v>
          </cell>
          <cell r="G32">
            <v>0</v>
          </cell>
          <cell r="H32">
            <v>-32.826394102500061</v>
          </cell>
          <cell r="I32">
            <v>102.06173324749996</v>
          </cell>
          <cell r="J32">
            <v>0.5411257793727795</v>
          </cell>
          <cell r="W32">
            <v>9841.5505891219873</v>
          </cell>
        </row>
        <row r="33">
          <cell r="E33">
            <v>0</v>
          </cell>
          <cell r="F33">
            <v>0</v>
          </cell>
          <cell r="G33">
            <v>0</v>
          </cell>
          <cell r="H33">
            <v>0</v>
          </cell>
          <cell r="I33">
            <v>0</v>
          </cell>
          <cell r="J33" t="str">
            <v>N/A</v>
          </cell>
          <cell r="W33">
            <v>0</v>
          </cell>
        </row>
        <row r="34">
          <cell r="E34">
            <v>231.01050000000009</v>
          </cell>
          <cell r="F34">
            <v>-138.3465438514587</v>
          </cell>
          <cell r="G34">
            <v>7</v>
          </cell>
          <cell r="H34">
            <v>-6.930315000000002</v>
          </cell>
          <cell r="I34">
            <v>92.733641148541381</v>
          </cell>
          <cell r="J34">
            <v>0.40142608733603602</v>
          </cell>
          <cell r="W34">
            <v>1992.2635797949147</v>
          </cell>
        </row>
        <row r="35">
          <cell r="E35">
            <v>0</v>
          </cell>
          <cell r="F35">
            <v>0</v>
          </cell>
          <cell r="G35">
            <v>0</v>
          </cell>
          <cell r="H35">
            <v>0</v>
          </cell>
          <cell r="I35">
            <v>0</v>
          </cell>
          <cell r="J35" t="str">
            <v>N/A</v>
          </cell>
          <cell r="W35">
            <v>0</v>
          </cell>
        </row>
        <row r="36">
          <cell r="B36" t="str">
            <v>FUTURES</v>
          </cell>
          <cell r="E36">
            <v>136.10825</v>
          </cell>
          <cell r="F36">
            <v>-111.82826235064881</v>
          </cell>
          <cell r="G36">
            <v>2</v>
          </cell>
          <cell r="H36">
            <v>-3.7269000000000068</v>
          </cell>
          <cell r="I36">
            <v>22.553087649351177</v>
          </cell>
          <cell r="J36">
            <v>0.16569963723250558</v>
          </cell>
          <cell r="L36">
            <v>3110.6289999999999</v>
          </cell>
          <cell r="M36">
            <v>-2495.7897439737271</v>
          </cell>
          <cell r="N36">
            <v>2</v>
          </cell>
          <cell r="O36">
            <v>-73.494299999999996</v>
          </cell>
          <cell r="P36">
            <v>543.34495602627294</v>
          </cell>
          <cell r="Q36">
            <v>0.1746736611875839</v>
          </cell>
          <cell r="S36">
            <v>7527.33374</v>
          </cell>
          <cell r="T36">
            <v>-6518.9154078771062</v>
          </cell>
          <cell r="U36">
            <v>2</v>
          </cell>
          <cell r="V36">
            <v>-176.15280000000001</v>
          </cell>
          <cell r="W36">
            <v>834.26553212289332</v>
          </cell>
          <cell r="X36">
            <v>0.11083147910522874</v>
          </cell>
          <cell r="Y36">
            <v>0</v>
          </cell>
          <cell r="Z36">
            <v>15.082509798150539</v>
          </cell>
          <cell r="AO36">
            <v>811.71244447354218</v>
          </cell>
          <cell r="AP36">
            <v>834.26553212289332</v>
          </cell>
          <cell r="AQ36">
            <v>0</v>
          </cell>
          <cell r="AR36">
            <v>0</v>
          </cell>
          <cell r="AS36">
            <v>0</v>
          </cell>
        </row>
        <row r="37">
          <cell r="E37">
            <v>0.36</v>
          </cell>
          <cell r="F37">
            <v>-1.6186156499046609</v>
          </cell>
          <cell r="G37">
            <v>0</v>
          </cell>
          <cell r="H37">
            <v>-1.0800000000000004E-2</v>
          </cell>
          <cell r="I37">
            <v>-1.2694156499046609</v>
          </cell>
          <cell r="J37" t="str">
            <v>N/A</v>
          </cell>
          <cell r="W37">
            <v>-75.802047258733523</v>
          </cell>
        </row>
        <row r="38">
          <cell r="E38">
            <v>-3.66</v>
          </cell>
          <cell r="F38">
            <v>-3.9956818181818332</v>
          </cell>
          <cell r="G38">
            <v>0</v>
          </cell>
          <cell r="H38">
            <v>0</v>
          </cell>
          <cell r="I38">
            <v>-7.6556818181818329</v>
          </cell>
          <cell r="J38" t="str">
            <v>N/A</v>
          </cell>
          <cell r="W38">
            <v>-1369.3643181818181</v>
          </cell>
        </row>
        <row r="39">
          <cell r="B39" t="str">
            <v>CREDIT PRODUCTS</v>
          </cell>
          <cell r="E39">
            <v>83.337969999999856</v>
          </cell>
          <cell r="F39">
            <v>-72.401398186459559</v>
          </cell>
          <cell r="G39">
            <v>0</v>
          </cell>
          <cell r="H39">
            <v>-3.8278001347391037</v>
          </cell>
          <cell r="I39">
            <v>7.1087716788011939</v>
          </cell>
          <cell r="J39">
            <v>8.5300514025014124E-2</v>
          </cell>
          <cell r="L39">
            <v>1203.945769999998</v>
          </cell>
          <cell r="M39">
            <v>-1732.0912871642129</v>
          </cell>
          <cell r="N39">
            <v>0</v>
          </cell>
          <cell r="O39">
            <v>184.8509310074752</v>
          </cell>
          <cell r="P39">
            <v>-343.29458615673968</v>
          </cell>
          <cell r="Q39">
            <v>-0.28514123701496974</v>
          </cell>
          <cell r="S39">
            <v>5337.399916999997</v>
          </cell>
          <cell r="T39">
            <v>-6173.422189011213</v>
          </cell>
          <cell r="U39">
            <v>0</v>
          </cell>
          <cell r="V39">
            <v>292.6077952039256</v>
          </cell>
          <cell r="W39">
            <v>-543.41447680729038</v>
          </cell>
          <cell r="X39">
            <v>-0.10181258389060875</v>
          </cell>
          <cell r="Y39">
            <v>0</v>
          </cell>
          <cell r="Z39">
            <v>-386.52355088062734</v>
          </cell>
          <cell r="AO39">
            <v>-550.52324848609123</v>
          </cell>
          <cell r="AP39">
            <v>-543.41447680729004</v>
          </cell>
          <cell r="AQ39">
            <v>0</v>
          </cell>
          <cell r="AS39">
            <v>0</v>
          </cell>
        </row>
        <row r="40">
          <cell r="X40" t="str">
            <v>N/A</v>
          </cell>
          <cell r="Z40">
            <v>0</v>
          </cell>
          <cell r="AP40">
            <v>0</v>
          </cell>
          <cell r="AQ40">
            <v>0</v>
          </cell>
          <cell r="AS40">
            <v>0</v>
          </cell>
        </row>
        <row r="41">
          <cell r="B41" t="str">
            <v>MBS</v>
          </cell>
          <cell r="E41">
            <v>19.00874</v>
          </cell>
          <cell r="F41">
            <v>-112.95865000000001</v>
          </cell>
          <cell r="G41">
            <v>0</v>
          </cell>
          <cell r="H41">
            <v>38.796344000000005</v>
          </cell>
          <cell r="I41">
            <v>-55.153565999999991</v>
          </cell>
          <cell r="J41" t="str">
            <v>N/A</v>
          </cell>
          <cell r="L41">
            <v>1696.4789500000002</v>
          </cell>
          <cell r="M41">
            <v>-2484.4413400000003</v>
          </cell>
          <cell r="N41">
            <v>0</v>
          </cell>
          <cell r="O41">
            <v>312.77806350000003</v>
          </cell>
          <cell r="P41">
            <v>-475.18432650000011</v>
          </cell>
          <cell r="Q41">
            <v>-0.28010033752555552</v>
          </cell>
          <cell r="S41">
            <v>8743.0221999999994</v>
          </cell>
          <cell r="T41">
            <v>-7943.070555444584</v>
          </cell>
          <cell r="U41">
            <v>0</v>
          </cell>
          <cell r="V41">
            <v>-343.88414009439543</v>
          </cell>
          <cell r="W41">
            <v>456.06750446102001</v>
          </cell>
          <cell r="X41">
            <v>5.2163599042562195E-2</v>
          </cell>
          <cell r="Y41">
            <v>0</v>
          </cell>
          <cell r="Z41">
            <v>-457.04325000000227</v>
          </cell>
          <cell r="AO41">
            <v>511.22107046101985</v>
          </cell>
          <cell r="AP41">
            <v>456.06750446101984</v>
          </cell>
          <cell r="AQ41">
            <v>0</v>
          </cell>
          <cell r="AS41">
            <v>0</v>
          </cell>
        </row>
        <row r="42">
          <cell r="B42" t="str">
            <v>AGENCIES TRADING</v>
          </cell>
          <cell r="E42">
            <v>13.541359999999999</v>
          </cell>
          <cell r="F42">
            <v>-38.675249722000004</v>
          </cell>
          <cell r="G42">
            <v>0</v>
          </cell>
          <cell r="H42">
            <v>8.7968614027000012</v>
          </cell>
          <cell r="I42">
            <v>-16.337028319300003</v>
          </cell>
          <cell r="J42">
            <v>-1.2064540281995313</v>
          </cell>
          <cell r="L42">
            <v>223.54657999999998</v>
          </cell>
          <cell r="M42">
            <v>-529.7015035998636</v>
          </cell>
          <cell r="N42">
            <v>0</v>
          </cell>
          <cell r="O42">
            <v>107.15422325995227</v>
          </cell>
          <cell r="P42">
            <v>-199.00070033991136</v>
          </cell>
          <cell r="Q42">
            <v>-0.89019791910890067</v>
          </cell>
          <cell r="S42">
            <v>873.47815000000003</v>
          </cell>
          <cell r="T42">
            <v>-1993.3807693944577</v>
          </cell>
          <cell r="U42">
            <v>0</v>
          </cell>
          <cell r="V42">
            <v>391.96591678806021</v>
          </cell>
          <cell r="W42">
            <v>-727.9367026063976</v>
          </cell>
          <cell r="X42">
            <v>-0.83337711722542529</v>
          </cell>
          <cell r="Y42">
            <v>0</v>
          </cell>
          <cell r="Z42">
            <v>-94.512028248484825</v>
          </cell>
          <cell r="AO42">
            <v>-711.5996742870974</v>
          </cell>
          <cell r="AP42">
            <v>-727.93670260639738</v>
          </cell>
          <cell r="AQ42">
            <v>0</v>
          </cell>
          <cell r="AS42">
            <v>0</v>
          </cell>
        </row>
        <row r="43">
          <cell r="B43" t="str">
            <v>CFAM</v>
          </cell>
          <cell r="E43">
            <v>31.138539999999999</v>
          </cell>
          <cell r="F43">
            <v>-43.307479999999998</v>
          </cell>
          <cell r="G43">
            <v>0</v>
          </cell>
          <cell r="H43">
            <v>4.2591290000000015</v>
          </cell>
          <cell r="I43">
            <v>-7.909811000000003</v>
          </cell>
          <cell r="J43">
            <v>-0.25401997010778293</v>
          </cell>
          <cell r="L43">
            <v>739.6065000000001</v>
          </cell>
          <cell r="M43">
            <v>-948.93581000000006</v>
          </cell>
          <cell r="N43">
            <v>0</v>
          </cell>
          <cell r="O43">
            <v>73.265258500000002</v>
          </cell>
          <cell r="P43">
            <v>-136.06405150000006</v>
          </cell>
          <cell r="Q43">
            <v>-0.18396816618025943</v>
          </cell>
          <cell r="S43">
            <v>2507.1808299999998</v>
          </cell>
          <cell r="T43">
            <v>-2828.8286669688641</v>
          </cell>
          <cell r="U43">
            <v>0</v>
          </cell>
          <cell r="V43">
            <v>112.57674293910256</v>
          </cell>
          <cell r="W43">
            <v>-209.07109402976187</v>
          </cell>
          <cell r="X43">
            <v>-8.338891695728301E-2</v>
          </cell>
          <cell r="Y43">
            <v>0</v>
          </cell>
          <cell r="Z43">
            <v>97.19861194444448</v>
          </cell>
          <cell r="AO43">
            <v>-201.16128302976182</v>
          </cell>
          <cell r="AP43">
            <v>-209.07109402976181</v>
          </cell>
          <cell r="AQ43">
            <v>0</v>
          </cell>
          <cell r="AS43">
            <v>0</v>
          </cell>
        </row>
        <row r="44">
          <cell r="E44">
            <v>0.67945999999999995</v>
          </cell>
          <cell r="F44">
            <v>-0.13589000000000001</v>
          </cell>
          <cell r="G44">
            <v>0</v>
          </cell>
          <cell r="H44">
            <v>-0.19024949999999996</v>
          </cell>
          <cell r="I44">
            <v>0.35332049999999993</v>
          </cell>
          <cell r="J44">
            <v>0.52000191328407841</v>
          </cell>
          <cell r="W44">
            <v>522.26236399999993</v>
          </cell>
        </row>
        <row r="45">
          <cell r="E45">
            <v>39.394168250000277</v>
          </cell>
          <cell r="F45">
            <v>-40.621675063025052</v>
          </cell>
          <cell r="G45">
            <v>0</v>
          </cell>
          <cell r="H45">
            <v>-1.2110443500000085</v>
          </cell>
          <cell r="I45">
            <v>-2.4385511630247807</v>
          </cell>
          <cell r="J45">
            <v>-6.1901323758111422E-2</v>
          </cell>
          <cell r="W45">
            <v>367.39856296316196</v>
          </cell>
        </row>
        <row r="46">
          <cell r="E46">
            <v>1.7</v>
          </cell>
          <cell r="F46">
            <v>-8.2830950339070171</v>
          </cell>
          <cell r="G46">
            <v>0</v>
          </cell>
          <cell r="H46">
            <v>-5.100000000000008E-2</v>
          </cell>
          <cell r="I46">
            <v>-6.634095033907017</v>
          </cell>
          <cell r="J46" t="str">
            <v>N/A</v>
          </cell>
          <cell r="W46">
            <v>-15.581530582515541</v>
          </cell>
        </row>
        <row r="47">
          <cell r="E47">
            <v>1.49377</v>
          </cell>
          <cell r="F47">
            <v>-6.6624954545454553</v>
          </cell>
          <cell r="G47">
            <v>0</v>
          </cell>
          <cell r="H47">
            <v>0</v>
          </cell>
          <cell r="I47">
            <v>-5.1687254545454557</v>
          </cell>
          <cell r="J47" t="str">
            <v>N/A</v>
          </cell>
          <cell r="W47">
            <v>-371.0485919138755</v>
          </cell>
        </row>
        <row r="48">
          <cell r="E48">
            <v>0</v>
          </cell>
          <cell r="F48">
            <v>-11.378227272727273</v>
          </cell>
          <cell r="G48">
            <v>0</v>
          </cell>
          <cell r="H48">
            <v>0</v>
          </cell>
          <cell r="I48">
            <v>-11.378227272727273</v>
          </cell>
          <cell r="J48" t="str">
            <v>N/A</v>
          </cell>
          <cell r="W48">
            <v>-959.09290483253562</v>
          </cell>
        </row>
        <row r="49">
          <cell r="E49">
            <v>-2.2742999999999998</v>
          </cell>
          <cell r="F49">
            <v>-38.428648235531199</v>
          </cell>
          <cell r="G49">
            <v>0</v>
          </cell>
          <cell r="H49">
            <v>0</v>
          </cell>
          <cell r="I49">
            <v>-40.702948235531203</v>
          </cell>
          <cell r="J49" t="str">
            <v>N/A</v>
          </cell>
          <cell r="W49">
            <v>-2531.5194658927953</v>
          </cell>
        </row>
        <row r="50">
          <cell r="E50">
            <v>0</v>
          </cell>
          <cell r="F50">
            <v>-1.190409090909091</v>
          </cell>
          <cell r="G50">
            <v>0</v>
          </cell>
          <cell r="H50">
            <v>0</v>
          </cell>
          <cell r="I50">
            <v>-1.190409090909091</v>
          </cell>
          <cell r="J50" t="str">
            <v>N/A</v>
          </cell>
          <cell r="W50">
            <v>-61.292660909090912</v>
          </cell>
        </row>
        <row r="51">
          <cell r="E51">
            <v>187.15</v>
          </cell>
          <cell r="F51">
            <v>-134.16191745981325</v>
          </cell>
          <cell r="G51">
            <v>0</v>
          </cell>
          <cell r="H51">
            <v>-5.6144999999999987</v>
          </cell>
          <cell r="I51">
            <v>47.373582540186774</v>
          </cell>
          <cell r="J51">
            <v>0.25313161923690503</v>
          </cell>
          <cell r="W51">
            <v>-550.65539072555782</v>
          </cell>
        </row>
        <row r="52">
          <cell r="E52">
            <v>116.35</v>
          </cell>
          <cell r="F52">
            <v>-97.793747943527634</v>
          </cell>
          <cell r="G52">
            <v>-10</v>
          </cell>
          <cell r="H52">
            <v>-3.4905000000000004</v>
          </cell>
          <cell r="I52">
            <v>5.0657520564723786</v>
          </cell>
          <cell r="J52">
            <v>4.3538908951202222E-2</v>
          </cell>
          <cell r="W52">
            <v>83.043761034988165</v>
          </cell>
        </row>
        <row r="53">
          <cell r="E53">
            <v>50.030000000000008</v>
          </cell>
          <cell r="F53">
            <v>-68.432012535507226</v>
          </cell>
          <cell r="G53">
            <v>-58</v>
          </cell>
          <cell r="H53">
            <v>-1.454835286557596</v>
          </cell>
          <cell r="I53">
            <v>-77.856847822064822</v>
          </cell>
          <cell r="J53">
            <v>-1.5562032345005958</v>
          </cell>
          <cell r="W53">
            <v>-69.79345293730151</v>
          </cell>
        </row>
        <row r="54">
          <cell r="E54">
            <v>753.42565407187226</v>
          </cell>
          <cell r="F54">
            <v>-647.45578693858465</v>
          </cell>
          <cell r="G54">
            <v>3</v>
          </cell>
          <cell r="H54">
            <v>-22.971071703369482</v>
          </cell>
          <cell r="I54">
            <v>85.998795429918346</v>
          </cell>
          <cell r="J54">
            <v>0.11414370477715985</v>
          </cell>
          <cell r="W54">
            <v>4260.0069514400366</v>
          </cell>
        </row>
        <row r="55">
          <cell r="E55">
            <v>3.7395200000000131</v>
          </cell>
          <cell r="F55">
            <v>-5.5725942877147219</v>
          </cell>
          <cell r="G55">
            <v>0</v>
          </cell>
          <cell r="H55">
            <v>-0.11218560000000039</v>
          </cell>
          <cell r="I55">
            <v>-1.9452598877147091</v>
          </cell>
          <cell r="J55">
            <v>-0.52018972694749654</v>
          </cell>
          <cell r="W55">
            <v>-10.369080541264216</v>
          </cell>
        </row>
        <row r="57">
          <cell r="E57">
            <v>50.349999999999994</v>
          </cell>
          <cell r="F57">
            <v>-51.175111238791366</v>
          </cell>
          <cell r="G57">
            <v>127</v>
          </cell>
          <cell r="H57">
            <v>-1.510500000000002</v>
          </cell>
          <cell r="I57">
            <v>124.66438876120863</v>
          </cell>
          <cell r="J57" t="str">
            <v>N/A</v>
          </cell>
          <cell r="W57">
            <v>608.32825742312161</v>
          </cell>
        </row>
        <row r="58">
          <cell r="E58">
            <v>0</v>
          </cell>
          <cell r="F58">
            <v>-0.55000000000000004</v>
          </cell>
          <cell r="G58">
            <v>0</v>
          </cell>
          <cell r="H58">
            <v>0</v>
          </cell>
          <cell r="I58">
            <v>-0.55000000000000004</v>
          </cell>
          <cell r="J58" t="str">
            <v>N/A</v>
          </cell>
          <cell r="W58">
            <v>-33.149149999999999</v>
          </cell>
        </row>
        <row r="59">
          <cell r="E59">
            <v>0</v>
          </cell>
          <cell r="F59">
            <v>-2.2817460317460316</v>
          </cell>
          <cell r="G59">
            <v>0</v>
          </cell>
          <cell r="H59">
            <v>0</v>
          </cell>
          <cell r="I59">
            <v>-2.2817460317460316</v>
          </cell>
          <cell r="J59" t="str">
            <v>N/A</v>
          </cell>
          <cell r="W59">
            <v>-139.18650793650792</v>
          </cell>
        </row>
        <row r="60">
          <cell r="E60">
            <v>169.48249999999999</v>
          </cell>
          <cell r="F60">
            <v>-135.77494265602763</v>
          </cell>
          <cell r="G60">
            <v>0</v>
          </cell>
          <cell r="H60">
            <v>-5.0844750000000021</v>
          </cell>
          <cell r="I60">
            <v>28.623082343972353</v>
          </cell>
          <cell r="J60">
            <v>0.16888517896521679</v>
          </cell>
          <cell r="W60">
            <v>295.55179562999382</v>
          </cell>
        </row>
        <row r="61">
          <cell r="E61">
            <v>162.95099999999996</v>
          </cell>
          <cell r="F61">
            <v>-136.04461317584423</v>
          </cell>
          <cell r="G61">
            <v>122.22499999999998</v>
          </cell>
          <cell r="H61">
            <v>-4.8885300000000012</v>
          </cell>
          <cell r="I61">
            <v>144.24285682415575</v>
          </cell>
          <cell r="J61">
            <v>0.8851916025317782</v>
          </cell>
          <cell r="W61">
            <v>110.78947606013215</v>
          </cell>
        </row>
        <row r="62">
          <cell r="E62">
            <v>99.284000000000006</v>
          </cell>
          <cell r="F62">
            <v>-150.86952375511444</v>
          </cell>
          <cell r="G62">
            <v>0</v>
          </cell>
          <cell r="H62">
            <v>0</v>
          </cell>
          <cell r="I62">
            <v>-51.585523755114437</v>
          </cell>
          <cell r="J62">
            <v>-0.51957539739650327</v>
          </cell>
          <cell r="W62">
            <v>2651.0736078856771</v>
          </cell>
        </row>
        <row r="63">
          <cell r="E63">
            <v>2.9785681818181819</v>
          </cell>
          <cell r="F63">
            <v>-5.4488340909090907</v>
          </cell>
          <cell r="G63">
            <v>0</v>
          </cell>
          <cell r="H63">
            <v>0</v>
          </cell>
          <cell r="I63">
            <v>-2.4702659090909087</v>
          </cell>
          <cell r="J63">
            <v>-0.82934677277825664</v>
          </cell>
          <cell r="W63">
            <v>-696.59526764354064</v>
          </cell>
        </row>
        <row r="64">
          <cell r="E64">
            <v>141.53886203647016</v>
          </cell>
          <cell r="F64">
            <v>-266.73467178906196</v>
          </cell>
          <cell r="G64">
            <v>6579.8789999999999</v>
          </cell>
          <cell r="H64">
            <v>-725.30121411638811</v>
          </cell>
          <cell r="I64">
            <v>5729.3819761310187</v>
          </cell>
          <cell r="J64" t="str">
            <v>N/A</v>
          </cell>
          <cell r="W64">
            <v>-7293.7629036519738</v>
          </cell>
        </row>
        <row r="65">
          <cell r="E65">
            <v>64.756507992599992</v>
          </cell>
          <cell r="F65">
            <v>-21.154809866399997</v>
          </cell>
          <cell r="G65">
            <v>0</v>
          </cell>
          <cell r="H65">
            <v>0</v>
          </cell>
          <cell r="I65">
            <v>43.601698126199992</v>
          </cell>
          <cell r="J65">
            <v>0.67331762440282528</v>
          </cell>
          <cell r="W65">
            <v>-39.707186516399418</v>
          </cell>
        </row>
        <row r="66">
          <cell r="E66">
            <v>63.63636363636364</v>
          </cell>
          <cell r="F66">
            <v>-25.674227272727272</v>
          </cell>
          <cell r="G66">
            <v>0</v>
          </cell>
          <cell r="H66">
            <v>0</v>
          </cell>
          <cell r="I66">
            <v>37.962136363636368</v>
          </cell>
          <cell r="J66">
            <v>0.59654785714285719</v>
          </cell>
          <cell r="W66">
            <v>2334.2222636363649</v>
          </cell>
        </row>
        <row r="67">
          <cell r="E67">
            <v>0</v>
          </cell>
          <cell r="F67">
            <v>1.8247256570260033</v>
          </cell>
          <cell r="G67">
            <v>0</v>
          </cell>
          <cell r="H67">
            <v>0</v>
          </cell>
          <cell r="I67">
            <v>1.8247256570260033</v>
          </cell>
          <cell r="J67" t="str">
            <v>N/A</v>
          </cell>
          <cell r="W67">
            <v>-71.614318249473911</v>
          </cell>
        </row>
        <row r="68">
          <cell r="E68">
            <v>-163.46421388288763</v>
          </cell>
          <cell r="F68">
            <v>0</v>
          </cell>
          <cell r="G68">
            <v>0</v>
          </cell>
          <cell r="H68">
            <v>163.46421388288763</v>
          </cell>
          <cell r="I68">
            <v>0</v>
          </cell>
          <cell r="J68">
            <v>0</v>
          </cell>
          <cell r="W68">
            <v>0</v>
          </cell>
        </row>
        <row r="70">
          <cell r="E70">
            <v>6227.9031017350517</v>
          </cell>
          <cell r="F70">
            <v>-5335.1737014972414</v>
          </cell>
          <cell r="G70">
            <v>7561.1040000000003</v>
          </cell>
          <cell r="H70">
            <v>-817.20846550244062</v>
          </cell>
          <cell r="I70">
            <v>7636.6249347353687</v>
          </cell>
          <cell r="J70">
            <v>1.226195207277367</v>
          </cell>
          <cell r="W70">
            <v>49358.713811223803</v>
          </cell>
        </row>
        <row r="111">
          <cell r="B111" t="str">
            <v>ENVIRONMENTAL - SF</v>
          </cell>
          <cell r="E111">
            <v>1.7152799999999999</v>
          </cell>
          <cell r="F111">
            <v>-7.67896</v>
          </cell>
          <cell r="G111">
            <v>0</v>
          </cell>
          <cell r="H111">
            <v>0</v>
          </cell>
          <cell r="I111">
            <v>-5.9636800000000001</v>
          </cell>
          <cell r="J111" t="str">
            <v>N/A</v>
          </cell>
          <cell r="L111">
            <v>798.98081999999999</v>
          </cell>
          <cell r="M111">
            <v>-504.43585000000002</v>
          </cell>
          <cell r="N111">
            <v>0</v>
          </cell>
          <cell r="O111">
            <v>0</v>
          </cell>
          <cell r="P111">
            <v>294.54497000000003</v>
          </cell>
          <cell r="Q111">
            <v>0.36865086448508244</v>
          </cell>
          <cell r="S111">
            <v>1576.8233299999999</v>
          </cell>
          <cell r="T111">
            <v>-1204.4573333333331</v>
          </cell>
          <cell r="U111">
            <v>0</v>
          </cell>
          <cell r="V111">
            <v>0</v>
          </cell>
          <cell r="W111">
            <v>372.36599666666689</v>
          </cell>
          <cell r="X111">
            <v>0.23614947190479918</v>
          </cell>
          <cell r="Y111">
            <v>0</v>
          </cell>
          <cell r="Z111">
            <v>-124.0521633333331</v>
          </cell>
        </row>
        <row r="112">
          <cell r="B112" t="str">
            <v>CO2e - CDM</v>
          </cell>
          <cell r="E112">
            <v>0</v>
          </cell>
          <cell r="F112">
            <v>0</v>
          </cell>
          <cell r="G112">
            <v>0</v>
          </cell>
          <cell r="H112">
            <v>0</v>
          </cell>
          <cell r="I112">
            <v>0</v>
          </cell>
          <cell r="J112" t="str">
            <v>N/A</v>
          </cell>
          <cell r="L112">
            <v>0</v>
          </cell>
          <cell r="M112">
            <v>0</v>
          </cell>
          <cell r="N112">
            <v>0</v>
          </cell>
          <cell r="O112">
            <v>0</v>
          </cell>
          <cell r="P112">
            <v>0</v>
          </cell>
          <cell r="Q112" t="str">
            <v>N/A</v>
          </cell>
          <cell r="S112">
            <v>14</v>
          </cell>
          <cell r="T112">
            <v>0</v>
          </cell>
          <cell r="U112">
            <v>0</v>
          </cell>
          <cell r="V112">
            <v>-2.8</v>
          </cell>
          <cell r="W112">
            <v>11.2</v>
          </cell>
          <cell r="X112">
            <v>0.79999999999999993</v>
          </cell>
        </row>
        <row r="113">
          <cell r="B113" t="str">
            <v>CO2e - CANADA</v>
          </cell>
          <cell r="E113">
            <v>0</v>
          </cell>
          <cell r="F113">
            <v>-6.0630693665877136</v>
          </cell>
          <cell r="G113">
            <v>0</v>
          </cell>
          <cell r="H113">
            <v>0</v>
          </cell>
          <cell r="I113">
            <v>-6.0630693665877136</v>
          </cell>
          <cell r="J113" t="str">
            <v>N/A</v>
          </cell>
          <cell r="L113">
            <v>0</v>
          </cell>
          <cell r="M113">
            <v>-127.32445669834196</v>
          </cell>
          <cell r="N113">
            <v>0</v>
          </cell>
          <cell r="O113">
            <v>0</v>
          </cell>
          <cell r="P113">
            <v>-127.32445669834196</v>
          </cell>
          <cell r="Q113" t="str">
            <v>N/A</v>
          </cell>
          <cell r="S113">
            <v>0</v>
          </cell>
          <cell r="T113">
            <v>-399.21894882820141</v>
          </cell>
          <cell r="U113">
            <v>0</v>
          </cell>
          <cell r="V113">
            <v>0</v>
          </cell>
          <cell r="W113">
            <v>-399.21894882820141</v>
          </cell>
          <cell r="X113" t="str">
            <v>N/A</v>
          </cell>
          <cell r="Y113">
            <v>0</v>
          </cell>
          <cell r="Z113">
            <v>24.001670357624675</v>
          </cell>
        </row>
        <row r="114">
          <cell r="B114" t="str">
            <v>CO2e - EU DESK</v>
          </cell>
          <cell r="E114">
            <v>1.82</v>
          </cell>
          <cell r="F114">
            <v>-22.739767627607087</v>
          </cell>
          <cell r="G114">
            <v>0</v>
          </cell>
          <cell r="H114">
            <v>-0.36400000000000077</v>
          </cell>
          <cell r="I114">
            <v>-21.283767627607091</v>
          </cell>
          <cell r="J114" t="str">
            <v>N/A</v>
          </cell>
          <cell r="L114">
            <v>56.77</v>
          </cell>
          <cell r="M114">
            <v>-477.5051201797491</v>
          </cell>
          <cell r="N114">
            <v>0</v>
          </cell>
          <cell r="O114">
            <v>-11.354000000000001</v>
          </cell>
          <cell r="P114">
            <v>-432.0891201797491</v>
          </cell>
          <cell r="Q114" t="str">
            <v>N/A</v>
          </cell>
          <cell r="S114">
            <v>311.31</v>
          </cell>
          <cell r="T114">
            <v>-1490.1302525939063</v>
          </cell>
          <cell r="U114">
            <v>0</v>
          </cell>
          <cell r="V114">
            <v>-62.262</v>
          </cell>
          <cell r="W114">
            <v>-1241.0822525939061</v>
          </cell>
          <cell r="X114" t="str">
            <v>N/A</v>
          </cell>
          <cell r="Y114">
            <v>0</v>
          </cell>
          <cell r="Z114">
            <v>-73.602004861070725</v>
          </cell>
        </row>
        <row r="115">
          <cell r="B115" t="str">
            <v>CO2e - NEW MARKETS</v>
          </cell>
          <cell r="E115">
            <v>0</v>
          </cell>
          <cell r="F115">
            <v>0</v>
          </cell>
          <cell r="G115">
            <v>0</v>
          </cell>
          <cell r="H115">
            <v>0</v>
          </cell>
          <cell r="I115">
            <v>0</v>
          </cell>
          <cell r="J115" t="str">
            <v>N/A</v>
          </cell>
          <cell r="L115">
            <v>16.57</v>
          </cell>
          <cell r="M115">
            <v>0</v>
          </cell>
          <cell r="N115">
            <v>0</v>
          </cell>
          <cell r="O115">
            <v>-3.3140000000000001</v>
          </cell>
          <cell r="P115">
            <v>13.256</v>
          </cell>
          <cell r="Q115">
            <v>0.8</v>
          </cell>
          <cell r="S115">
            <v>91.07</v>
          </cell>
          <cell r="T115">
            <v>0</v>
          </cell>
          <cell r="U115">
            <v>0</v>
          </cell>
          <cell r="V115">
            <v>-18.213999999999999</v>
          </cell>
          <cell r="W115">
            <v>72.855999999999995</v>
          </cell>
          <cell r="X115">
            <v>0.8</v>
          </cell>
        </row>
        <row r="117">
          <cell r="B117" t="str">
            <v>CO2e / EBS SF TOTAL</v>
          </cell>
          <cell r="E117">
            <v>3.5352800000000002</v>
          </cell>
          <cell r="F117">
            <v>-30.418727627607087</v>
          </cell>
          <cell r="G117">
            <v>0</v>
          </cell>
          <cell r="H117">
            <v>-0.36400000000000077</v>
          </cell>
          <cell r="I117">
            <v>-27.247447627607091</v>
          </cell>
          <cell r="J117" t="str">
            <v>N/A</v>
          </cell>
          <cell r="L117">
            <v>872.32082000000003</v>
          </cell>
          <cell r="M117">
            <v>-981.94097017974912</v>
          </cell>
          <cell r="N117">
            <v>0</v>
          </cell>
          <cell r="O117">
            <v>-14.668000000000001</v>
          </cell>
          <cell r="P117">
            <v>-124.28815017974907</v>
          </cell>
          <cell r="Q117">
            <v>-0.14247986214492631</v>
          </cell>
          <cell r="S117">
            <v>1993.2033299999998</v>
          </cell>
          <cell r="T117">
            <v>-2694.5875859272392</v>
          </cell>
          <cell r="U117">
            <v>0</v>
          </cell>
          <cell r="V117">
            <v>-83.275999999999996</v>
          </cell>
          <cell r="W117">
            <v>-784.66025592723918</v>
          </cell>
          <cell r="X117">
            <v>-0.39366794351444279</v>
          </cell>
          <cell r="Y117">
            <v>0</v>
          </cell>
          <cell r="Z117">
            <v>-173.65249783677916</v>
          </cell>
        </row>
        <row r="122">
          <cell r="E122">
            <v>310.84999999999997</v>
          </cell>
          <cell r="F122">
            <v>-215.26638601835933</v>
          </cell>
          <cell r="G122">
            <v>299</v>
          </cell>
          <cell r="H122">
            <v>-9.3254999999999892</v>
          </cell>
          <cell r="I122">
            <v>385.25811398164069</v>
          </cell>
          <cell r="J122">
            <v>1.2393698374831614</v>
          </cell>
        </row>
        <row r="123">
          <cell r="E123">
            <v>15.1</v>
          </cell>
          <cell r="F123">
            <v>-25.988346870868845</v>
          </cell>
          <cell r="G123">
            <v>0</v>
          </cell>
          <cell r="H123">
            <v>-0.4529999999999994</v>
          </cell>
          <cell r="I123">
            <v>-11.341346870868845</v>
          </cell>
          <cell r="J123">
            <v>-0.75108257422972491</v>
          </cell>
        </row>
        <row r="124">
          <cell r="E124">
            <v>8.01</v>
          </cell>
          <cell r="F124">
            <v>-26.254121013908961</v>
          </cell>
          <cell r="G124">
            <v>0</v>
          </cell>
          <cell r="H124">
            <v>-0.24029999999999951</v>
          </cell>
          <cell r="I124">
            <v>-18.484421013908964</v>
          </cell>
          <cell r="J124" t="str">
            <v>N/A</v>
          </cell>
        </row>
        <row r="125">
          <cell r="E125">
            <v>0</v>
          </cell>
          <cell r="F125">
            <v>-1.7093564423691157</v>
          </cell>
          <cell r="G125">
            <v>0</v>
          </cell>
          <cell r="H125">
            <v>0</v>
          </cell>
          <cell r="I125">
            <v>-1.7093564423691157</v>
          </cell>
          <cell r="J125" t="str">
            <v>N/A</v>
          </cell>
        </row>
        <row r="126">
          <cell r="E126">
            <v>16.420000000000002</v>
          </cell>
          <cell r="F126">
            <v>-31.019371007027438</v>
          </cell>
          <cell r="G126">
            <v>0</v>
          </cell>
          <cell r="H126">
            <v>-0.49259999999999948</v>
          </cell>
          <cell r="I126">
            <v>-15.091971007027436</v>
          </cell>
          <cell r="J126">
            <v>-0.91912125499558062</v>
          </cell>
        </row>
        <row r="127">
          <cell r="E127">
            <v>0</v>
          </cell>
          <cell r="F127">
            <v>-1.5232641399756341</v>
          </cell>
          <cell r="G127">
            <v>0</v>
          </cell>
          <cell r="H127">
            <v>0</v>
          </cell>
          <cell r="I127">
            <v>-1.5232641399756341</v>
          </cell>
          <cell r="J127" t="str">
            <v>N/A</v>
          </cell>
        </row>
        <row r="128">
          <cell r="E128">
            <v>13.82</v>
          </cell>
          <cell r="F128">
            <v>-11.773977246674407</v>
          </cell>
          <cell r="G128">
            <v>0</v>
          </cell>
          <cell r="H128">
            <v>-0.49623601674248619</v>
          </cell>
          <cell r="I128">
            <v>1.5497867365831066</v>
          </cell>
          <cell r="J128">
            <v>0.11214086371802508</v>
          </cell>
        </row>
        <row r="129">
          <cell r="E129">
            <v>10.84</v>
          </cell>
          <cell r="F129">
            <v>-17.608073775724154</v>
          </cell>
          <cell r="G129">
            <v>132</v>
          </cell>
          <cell r="H129">
            <v>-0.32519999999999882</v>
          </cell>
          <cell r="I129">
            <v>124.90672622427584</v>
          </cell>
          <cell r="J129" t="str">
            <v>N/A</v>
          </cell>
        </row>
        <row r="130">
          <cell r="E130">
            <v>31.78</v>
          </cell>
          <cell r="F130">
            <v>-21.909201883786082</v>
          </cell>
          <cell r="G130">
            <v>0</v>
          </cell>
          <cell r="H130">
            <v>-0.95340000000000202</v>
          </cell>
          <cell r="I130">
            <v>8.9173981162139171</v>
          </cell>
          <cell r="J130">
            <v>0.28059780101365378</v>
          </cell>
        </row>
        <row r="131">
          <cell r="E131">
            <v>8.8900500000000005</v>
          </cell>
          <cell r="F131">
            <v>-15.7958</v>
          </cell>
          <cell r="G131">
            <v>0</v>
          </cell>
          <cell r="H131">
            <v>-0.26669999999999999</v>
          </cell>
          <cell r="I131">
            <v>-7.1724499999999995</v>
          </cell>
          <cell r="J131">
            <v>-0.80679523737211822</v>
          </cell>
        </row>
        <row r="132">
          <cell r="E132">
            <v>0</v>
          </cell>
          <cell r="F132">
            <v>-5.68466</v>
          </cell>
          <cell r="G132">
            <v>0</v>
          </cell>
          <cell r="H132">
            <v>0</v>
          </cell>
          <cell r="I132">
            <v>-5.68466</v>
          </cell>
          <cell r="J132" t="str">
            <v>N/A</v>
          </cell>
        </row>
        <row r="133">
          <cell r="E133">
            <v>7.61768</v>
          </cell>
          <cell r="F133">
            <v>-5.7397799999999997</v>
          </cell>
          <cell r="G133">
            <v>0</v>
          </cell>
          <cell r="H133">
            <v>-0.23438999999999999</v>
          </cell>
          <cell r="I133">
            <v>1.6435100000000005</v>
          </cell>
          <cell r="J133">
            <v>0.2157494145199064</v>
          </cell>
        </row>
        <row r="135">
          <cell r="E135">
            <v>423.32772999999992</v>
          </cell>
          <cell r="F135">
            <v>-380.27233839869399</v>
          </cell>
          <cell r="G135">
            <v>431</v>
          </cell>
          <cell r="H135">
            <v>-12.787326016742474</v>
          </cell>
          <cell r="I135">
            <v>461.26806558456349</v>
          </cell>
          <cell r="J135">
            <v>1.089624026246907</v>
          </cell>
        </row>
        <row r="137">
          <cell r="E137">
            <v>0</v>
          </cell>
          <cell r="F137">
            <v>0</v>
          </cell>
          <cell r="G137">
            <v>0</v>
          </cell>
          <cell r="H137">
            <v>0</v>
          </cell>
          <cell r="I137">
            <v>0</v>
          </cell>
          <cell r="J137" t="str">
            <v>N/A</v>
          </cell>
        </row>
        <row r="138">
          <cell r="E138">
            <v>18.32</v>
          </cell>
          <cell r="F138">
            <v>-22.740997729505267</v>
          </cell>
          <cell r="G138">
            <v>0</v>
          </cell>
          <cell r="H138">
            <v>-0.54960000000000075</v>
          </cell>
          <cell r="I138">
            <v>-4.9705977295052675</v>
          </cell>
          <cell r="J138">
            <v>-0.27132083676338797</v>
          </cell>
        </row>
        <row r="139">
          <cell r="E139">
            <v>0</v>
          </cell>
          <cell r="F139">
            <v>-1.5502624953673672</v>
          </cell>
          <cell r="G139">
            <v>0</v>
          </cell>
          <cell r="H139">
            <v>0</v>
          </cell>
          <cell r="I139">
            <v>-1.5502624953673672</v>
          </cell>
          <cell r="J139" t="str">
            <v>N/A</v>
          </cell>
        </row>
        <row r="140">
          <cell r="E140">
            <v>0</v>
          </cell>
          <cell r="F140">
            <v>-5.5021383519093421</v>
          </cell>
          <cell r="G140">
            <v>0</v>
          </cell>
          <cell r="H140">
            <v>0</v>
          </cell>
          <cell r="I140">
            <v>-5.5021383519093421</v>
          </cell>
          <cell r="J140" t="str">
            <v>N/A</v>
          </cell>
        </row>
        <row r="141">
          <cell r="E141">
            <v>0</v>
          </cell>
          <cell r="F141">
            <v>0</v>
          </cell>
          <cell r="G141">
            <v>0</v>
          </cell>
          <cell r="H141">
            <v>0</v>
          </cell>
          <cell r="I141">
            <v>0</v>
          </cell>
          <cell r="J141" t="str">
            <v>N/A</v>
          </cell>
        </row>
        <row r="143">
          <cell r="E143">
            <v>18.32</v>
          </cell>
          <cell r="F143">
            <v>-29.793398576781975</v>
          </cell>
          <cell r="G143">
            <v>0</v>
          </cell>
          <cell r="H143">
            <v>-0.54960000000000075</v>
          </cell>
          <cell r="I143">
            <v>-12.022998576781976</v>
          </cell>
          <cell r="J143">
            <v>-0.65627721488984581</v>
          </cell>
        </row>
        <row r="145">
          <cell r="E145">
            <v>13.81</v>
          </cell>
          <cell r="F145">
            <v>-13.997171066919169</v>
          </cell>
          <cell r="G145">
            <v>0</v>
          </cell>
          <cell r="H145">
            <v>-0.41429999999999723</v>
          </cell>
          <cell r="I145">
            <v>-0.60147106691916541</v>
          </cell>
          <cell r="J145">
            <v>-4.3553299559678883E-2</v>
          </cell>
        </row>
        <row r="146">
          <cell r="E146">
            <v>0</v>
          </cell>
          <cell r="F146">
            <v>-6.6497855546536702</v>
          </cell>
          <cell r="G146">
            <v>0</v>
          </cell>
          <cell r="H146">
            <v>0</v>
          </cell>
          <cell r="I146">
            <v>-6.6497855546536702</v>
          </cell>
          <cell r="J146" t="str">
            <v>N/A</v>
          </cell>
        </row>
        <row r="148">
          <cell r="E148">
            <v>13.81</v>
          </cell>
          <cell r="F148">
            <v>-20.646956621572841</v>
          </cell>
          <cell r="G148">
            <v>0</v>
          </cell>
          <cell r="H148">
            <v>-0.41429999999999723</v>
          </cell>
          <cell r="I148">
            <v>-7.2512566215728356</v>
          </cell>
          <cell r="J148">
            <v>-0.52507289077283381</v>
          </cell>
        </row>
        <row r="150">
          <cell r="E150">
            <v>455.45772999999991</v>
          </cell>
          <cell r="F150">
            <v>-430.71269359704877</v>
          </cell>
          <cell r="G150">
            <v>431</v>
          </cell>
          <cell r="H150">
            <v>-13.751226016742471</v>
          </cell>
          <cell r="I150">
            <v>441.99381038620868</v>
          </cell>
          <cell r="J150">
            <v>0.97043870654299524</v>
          </cell>
        </row>
        <row r="154">
          <cell r="E154">
            <v>106.58</v>
          </cell>
          <cell r="F154">
            <v>-80.174095913192645</v>
          </cell>
          <cell r="G154">
            <v>2</v>
          </cell>
          <cell r="H154">
            <v>-3.1974000000000089</v>
          </cell>
          <cell r="I154">
            <v>25.208504086807345</v>
          </cell>
          <cell r="J154">
            <v>0.23652189985745303</v>
          </cell>
        </row>
        <row r="155">
          <cell r="E155">
            <v>3.65</v>
          </cell>
          <cell r="F155">
            <v>-4.5643114814399848</v>
          </cell>
          <cell r="G155">
            <v>0</v>
          </cell>
          <cell r="H155">
            <v>-0.10949999999999882</v>
          </cell>
          <cell r="I155">
            <v>-1.0238114814399837</v>
          </cell>
          <cell r="J155">
            <v>-0.28049629628492706</v>
          </cell>
        </row>
        <row r="156">
          <cell r="E156">
            <v>14</v>
          </cell>
          <cell r="F156">
            <v>-10.343834956016185</v>
          </cell>
          <cell r="G156">
            <v>0</v>
          </cell>
          <cell r="H156">
            <v>-0.41999999999999904</v>
          </cell>
          <cell r="I156">
            <v>3.2361650439838163</v>
          </cell>
          <cell r="J156">
            <v>0.23115464599884403</v>
          </cell>
        </row>
        <row r="157">
          <cell r="E157">
            <v>11.878250000000001</v>
          </cell>
          <cell r="F157">
            <v>-16.746020000000001</v>
          </cell>
          <cell r="G157">
            <v>0</v>
          </cell>
          <cell r="H157">
            <v>0</v>
          </cell>
          <cell r="I157">
            <v>-4.8677700000000002</v>
          </cell>
          <cell r="J157">
            <v>-0.40980531643971119</v>
          </cell>
        </row>
        <row r="159">
          <cell r="E159">
            <v>136.10825</v>
          </cell>
          <cell r="F159">
            <v>-111.82826235064881</v>
          </cell>
          <cell r="G159">
            <v>2</v>
          </cell>
          <cell r="H159">
            <v>-3.7269000000000068</v>
          </cell>
          <cell r="I159">
            <v>22.553087649351177</v>
          </cell>
          <cell r="J159">
            <v>0.16569963723250558</v>
          </cell>
        </row>
        <row r="162">
          <cell r="E162">
            <v>6.5310000000000006</v>
          </cell>
        </row>
        <row r="163">
          <cell r="E163">
            <v>0.89600000000000002</v>
          </cell>
        </row>
        <row r="164">
          <cell r="E164">
            <v>0</v>
          </cell>
        </row>
        <row r="165">
          <cell r="E165">
            <v>4.4512499999999999</v>
          </cell>
        </row>
        <row r="166">
          <cell r="E166">
            <v>11.878250000000001</v>
          </cell>
        </row>
        <row r="168">
          <cell r="E168">
            <v>0</v>
          </cell>
          <cell r="F168">
            <v>0</v>
          </cell>
          <cell r="G168">
            <v>0</v>
          </cell>
          <cell r="H168">
            <v>0</v>
          </cell>
          <cell r="I168">
            <v>0</v>
          </cell>
          <cell r="J168" t="str">
            <v>N/A</v>
          </cell>
        </row>
        <row r="170">
          <cell r="E170">
            <v>0</v>
          </cell>
          <cell r="F170">
            <v>0</v>
          </cell>
          <cell r="G170">
            <v>0</v>
          </cell>
          <cell r="H170">
            <v>0</v>
          </cell>
          <cell r="I170">
            <v>0</v>
          </cell>
          <cell r="J170" t="str">
            <v>N/A</v>
          </cell>
        </row>
        <row r="174">
          <cell r="E174">
            <v>1.97</v>
          </cell>
          <cell r="F174">
            <v>-10.162595020923963</v>
          </cell>
          <cell r="G174">
            <v>0</v>
          </cell>
          <cell r="H174">
            <v>-5.909999999999993E-2</v>
          </cell>
          <cell r="I174">
            <v>-8.251695020923961</v>
          </cell>
          <cell r="J174" t="str">
            <v>N/A</v>
          </cell>
        </row>
        <row r="177">
          <cell r="E177">
            <v>1.97</v>
          </cell>
          <cell r="F177">
            <v>-10.162595020923963</v>
          </cell>
          <cell r="G177">
            <v>0</v>
          </cell>
          <cell r="H177">
            <v>-5.909999999999993E-2</v>
          </cell>
          <cell r="I177">
            <v>-8.251695020923961</v>
          </cell>
          <cell r="J177" t="str">
            <v>N/A</v>
          </cell>
        </row>
        <row r="181">
          <cell r="H181" t="str">
            <v xml:space="preserve"> DATE          </v>
          </cell>
          <cell r="I181">
            <v>39170</v>
          </cell>
        </row>
        <row r="184">
          <cell r="E184" t="str">
            <v>DAILY</v>
          </cell>
        </row>
        <row r="185">
          <cell r="I185" t="str">
            <v>Profit/</v>
          </cell>
        </row>
        <row r="186">
          <cell r="E186" t="str">
            <v>Revenue</v>
          </cell>
          <cell r="F186" t="str">
            <v>Expense</v>
          </cell>
          <cell r="G186" t="str">
            <v>Extra</v>
          </cell>
          <cell r="H186" t="str">
            <v>Other</v>
          </cell>
          <cell r="I186" t="str">
            <v>(Loss)</v>
          </cell>
        </row>
        <row r="189">
          <cell r="E189">
            <v>0</v>
          </cell>
          <cell r="F189">
            <v>0</v>
          </cell>
          <cell r="G189">
            <v>0</v>
          </cell>
          <cell r="H189">
            <v>0</v>
          </cell>
          <cell r="I189">
            <v>0</v>
          </cell>
          <cell r="J189" t="str">
            <v>N/A</v>
          </cell>
        </row>
        <row r="190">
          <cell r="E190">
            <v>0</v>
          </cell>
          <cell r="F190">
            <v>-3.5220154478771608</v>
          </cell>
          <cell r="G190">
            <v>0</v>
          </cell>
          <cell r="H190">
            <v>0</v>
          </cell>
          <cell r="I190">
            <v>-3.5220154478771608</v>
          </cell>
          <cell r="J190" t="str">
            <v>N/A</v>
          </cell>
        </row>
        <row r="191">
          <cell r="E191">
            <v>47.12</v>
          </cell>
          <cell r="F191">
            <v>-45.251714808362436</v>
          </cell>
          <cell r="G191">
            <v>4</v>
          </cell>
          <cell r="H191">
            <v>-3.7696000000000254</v>
          </cell>
          <cell r="I191">
            <v>2.0986851916375358</v>
          </cell>
          <cell r="J191">
            <v>4.4539159415058059E-2</v>
          </cell>
        </row>
        <row r="192">
          <cell r="E192">
            <v>0.11</v>
          </cell>
          <cell r="F192">
            <v>-2.7733541967975115</v>
          </cell>
          <cell r="G192">
            <v>0</v>
          </cell>
          <cell r="H192">
            <v>-3.3000000000003027E-3</v>
          </cell>
          <cell r="I192">
            <v>-2.6666541967975115</v>
          </cell>
          <cell r="J192" t="str">
            <v>N/A</v>
          </cell>
        </row>
        <row r="193">
          <cell r="E193">
            <v>0</v>
          </cell>
          <cell r="F193">
            <v>0</v>
          </cell>
          <cell r="G193">
            <v>0</v>
          </cell>
          <cell r="H193">
            <v>0</v>
          </cell>
          <cell r="I193">
            <v>0</v>
          </cell>
          <cell r="J193" t="str">
            <v>N/A</v>
          </cell>
        </row>
        <row r="194">
          <cell r="E194">
            <v>7.1</v>
          </cell>
          <cell r="F194">
            <v>-10.083053749999994</v>
          </cell>
          <cell r="G194">
            <v>0</v>
          </cell>
          <cell r="H194">
            <v>-0.21300000000000008</v>
          </cell>
          <cell r="I194">
            <v>-3.1960537499999946</v>
          </cell>
          <cell r="J194">
            <v>-0.45014841549295703</v>
          </cell>
        </row>
        <row r="196">
          <cell r="E196">
            <v>54.33</v>
          </cell>
          <cell r="F196">
            <v>-61.630138203037106</v>
          </cell>
          <cell r="G196">
            <v>4</v>
          </cell>
          <cell r="H196">
            <v>-3.9859000000000258</v>
          </cell>
          <cell r="I196">
            <v>-7.2860382030371307</v>
          </cell>
          <cell r="J196">
            <v>-0.13410709006142335</v>
          </cell>
        </row>
        <row r="215">
          <cell r="E215">
            <v>1.4088799999999999</v>
          </cell>
          <cell r="F215">
            <v>-4.5119499999999997</v>
          </cell>
          <cell r="G215">
            <v>0</v>
          </cell>
          <cell r="H215">
            <v>-4.2266249999999998E-2</v>
          </cell>
          <cell r="I215">
            <v>-3.1453362499999997</v>
          </cell>
          <cell r="J215" t="str">
            <v>N/A</v>
          </cell>
        </row>
        <row r="216">
          <cell r="E216">
            <v>37.985288250000281</v>
          </cell>
          <cell r="F216">
            <v>-36.109725063025053</v>
          </cell>
          <cell r="G216">
            <v>0</v>
          </cell>
          <cell r="H216">
            <v>-1.1687781000000086</v>
          </cell>
          <cell r="I216">
            <v>0.70678508697521925</v>
          </cell>
          <cell r="J216">
            <v>1.8606811203419366E-2</v>
          </cell>
        </row>
        <row r="217">
          <cell r="E217">
            <v>39.394168250000277</v>
          </cell>
          <cell r="F217">
            <v>-40.621675063025052</v>
          </cell>
          <cell r="G217">
            <v>0</v>
          </cell>
          <cell r="H217">
            <v>-1.2110443500000085</v>
          </cell>
          <cell r="I217">
            <v>-2.4385511630247807</v>
          </cell>
          <cell r="J217">
            <v>-6.1901323758111422E-2</v>
          </cell>
        </row>
        <row r="223">
          <cell r="B223" t="str">
            <v>INTEREST RATE / DERIVATIVE SALES</v>
          </cell>
          <cell r="E223">
            <v>-4.605539999997915</v>
          </cell>
          <cell r="F223">
            <v>-0.45204999999999984</v>
          </cell>
          <cell r="G223">
            <v>0</v>
          </cell>
          <cell r="H223">
            <v>1.77015649999927</v>
          </cell>
          <cell r="I223">
            <v>-3.2874334999986448</v>
          </cell>
          <cell r="J223">
            <v>-0.71379979329245502</v>
          </cell>
          <cell r="L223">
            <v>268.31109249999957</v>
          </cell>
          <cell r="M223">
            <v>-198.15687999999997</v>
          </cell>
          <cell r="N223">
            <v>0</v>
          </cell>
          <cell r="O223">
            <v>-24.553974374999861</v>
          </cell>
          <cell r="P223">
            <v>45.600238124999741</v>
          </cell>
          <cell r="Q223">
            <v>0.16995286217993322</v>
          </cell>
          <cell r="S223">
            <v>680.12365999999975</v>
          </cell>
          <cell r="T223">
            <v>-520.24649829059831</v>
          </cell>
          <cell r="U223">
            <v>0</v>
          </cell>
          <cell r="V223">
            <v>-55.957006598290498</v>
          </cell>
          <cell r="W223">
            <v>103.92015511111094</v>
          </cell>
          <cell r="X223">
            <v>0.15279597111959167</v>
          </cell>
          <cell r="Y223">
            <v>0</v>
          </cell>
          <cell r="Z223">
            <v>7.071767466666671</v>
          </cell>
        </row>
        <row r="227">
          <cell r="B227" t="str">
            <v>PRIMARY DEALER</v>
          </cell>
          <cell r="E227">
            <v>-8.5771800000504737</v>
          </cell>
          <cell r="F227">
            <v>-0.32790999999999748</v>
          </cell>
          <cell r="G227">
            <v>0</v>
          </cell>
          <cell r="H227">
            <v>3.1167815000176646</v>
          </cell>
          <cell r="I227">
            <v>-5.7883085000328069</v>
          </cell>
          <cell r="J227">
            <v>-0.67484983409450949</v>
          </cell>
          <cell r="L227">
            <v>1168.9727800000162</v>
          </cell>
          <cell r="M227">
            <v>-574.21368999999981</v>
          </cell>
          <cell r="N227">
            <v>0</v>
          </cell>
          <cell r="O227">
            <v>-208.16568150000572</v>
          </cell>
          <cell r="P227">
            <v>386.5934085000107</v>
          </cell>
          <cell r="Q227">
            <v>0.33071207055822577</v>
          </cell>
          <cell r="S227">
            <v>1589.159070000042</v>
          </cell>
          <cell r="T227">
            <v>-1470.01701</v>
          </cell>
          <cell r="U227">
            <v>0</v>
          </cell>
          <cell r="V227">
            <v>-41.699721000014684</v>
          </cell>
          <cell r="W227">
            <v>77.442339000027289</v>
          </cell>
          <cell r="X227">
            <v>4.87316471094522E-2</v>
          </cell>
          <cell r="Y227">
            <v>0</v>
          </cell>
          <cell r="Z227">
            <v>-192.40119545451722</v>
          </cell>
        </row>
        <row r="229">
          <cell r="B229" t="str">
            <v>US SALES</v>
          </cell>
          <cell r="E229">
            <v>-13.182720000048388</v>
          </cell>
          <cell r="F229">
            <v>-0.77995999999999732</v>
          </cell>
          <cell r="G229">
            <v>0</v>
          </cell>
          <cell r="H229">
            <v>4.8869380000169347</v>
          </cell>
          <cell r="I229">
            <v>-9.0757420000314522</v>
          </cell>
          <cell r="J229">
            <v>-0.68845746553049292</v>
          </cell>
          <cell r="L229">
            <v>1437.2838725000158</v>
          </cell>
          <cell r="M229">
            <v>-772.37056999999982</v>
          </cell>
          <cell r="N229">
            <v>0</v>
          </cell>
          <cell r="O229">
            <v>-232.71965587500557</v>
          </cell>
          <cell r="P229">
            <v>432.19364662501044</v>
          </cell>
          <cell r="Q229">
            <v>0.30070166018996064</v>
          </cell>
          <cell r="S229">
            <v>2269.2827300000417</v>
          </cell>
          <cell r="T229">
            <v>-1990.2635082905983</v>
          </cell>
          <cell r="U229">
            <v>0</v>
          </cell>
          <cell r="V229">
            <v>-97.656727598305181</v>
          </cell>
          <cell r="W229">
            <v>181.36249411113823</v>
          </cell>
          <cell r="X229">
            <v>7.9920625012263186E-2</v>
          </cell>
          <cell r="Y229">
            <v>0</v>
          </cell>
          <cell r="Z229">
            <v>-185.32942798785055</v>
          </cell>
        </row>
        <row r="233">
          <cell r="E233">
            <v>0</v>
          </cell>
          <cell r="F233">
            <v>0</v>
          </cell>
          <cell r="G233">
            <v>0</v>
          </cell>
          <cell r="H233">
            <v>0</v>
          </cell>
          <cell r="I233">
            <v>0</v>
          </cell>
          <cell r="J233" t="str">
            <v>N/A</v>
          </cell>
        </row>
        <row r="234">
          <cell r="E234">
            <v>0.36</v>
          </cell>
          <cell r="F234">
            <v>-1.6186156499046609</v>
          </cell>
          <cell r="G234">
            <v>0</v>
          </cell>
          <cell r="H234">
            <v>-1.0800000000000004E-2</v>
          </cell>
          <cell r="I234">
            <v>-1.2694156499046609</v>
          </cell>
          <cell r="J234" t="str">
            <v>N/A</v>
          </cell>
        </row>
        <row r="235">
          <cell r="E235">
            <v>0</v>
          </cell>
          <cell r="F235">
            <v>0</v>
          </cell>
          <cell r="G235">
            <v>0</v>
          </cell>
          <cell r="H235">
            <v>0</v>
          </cell>
          <cell r="I235">
            <v>0</v>
          </cell>
          <cell r="J235" t="str">
            <v>N/A</v>
          </cell>
        </row>
        <row r="236">
          <cell r="E236">
            <v>0.36</v>
          </cell>
          <cell r="F236">
            <v>-1.6186156499046609</v>
          </cell>
          <cell r="G236">
            <v>0</v>
          </cell>
          <cell r="H236">
            <v>-1.0800000000000004E-2</v>
          </cell>
          <cell r="I236">
            <v>-1.2694156499046609</v>
          </cell>
          <cell r="J236" t="str">
            <v>N/A</v>
          </cell>
        </row>
        <row r="241">
          <cell r="H241" t="str">
            <v xml:space="preserve"> DATE          </v>
          </cell>
          <cell r="I241">
            <v>39170</v>
          </cell>
        </row>
        <row r="244">
          <cell r="E244" t="str">
            <v>DAILY</v>
          </cell>
        </row>
        <row r="245">
          <cell r="I245" t="str">
            <v>Profit/</v>
          </cell>
        </row>
        <row r="246">
          <cell r="E246" t="str">
            <v>Revenue</v>
          </cell>
          <cell r="F246" t="str">
            <v>Expense</v>
          </cell>
          <cell r="G246" t="str">
            <v>Extra</v>
          </cell>
          <cell r="H246" t="str">
            <v>Other</v>
          </cell>
          <cell r="I246" t="str">
            <v>(Loss)</v>
          </cell>
        </row>
        <row r="249">
          <cell r="E249">
            <v>3.46</v>
          </cell>
          <cell r="F249">
            <v>-7.8239200544506149</v>
          </cell>
          <cell r="G249">
            <v>1</v>
          </cell>
          <cell r="H249">
            <v>-0.1038</v>
          </cell>
          <cell r="I249">
            <v>-3.467720054450615</v>
          </cell>
          <cell r="J249">
            <v>-1.0022312296100044</v>
          </cell>
        </row>
        <row r="251">
          <cell r="E251">
            <v>0</v>
          </cell>
          <cell r="F251">
            <v>0</v>
          </cell>
          <cell r="G251">
            <v>0</v>
          </cell>
          <cell r="H251">
            <v>0</v>
          </cell>
          <cell r="I251">
            <v>0</v>
          </cell>
          <cell r="J251" t="str">
            <v>N/A</v>
          </cell>
        </row>
        <row r="252">
          <cell r="E252">
            <v>113.42</v>
          </cell>
          <cell r="F252">
            <v>-66.059852114772582</v>
          </cell>
          <cell r="G252">
            <v>6</v>
          </cell>
          <cell r="H252">
            <v>-3.4025999999999996</v>
          </cell>
          <cell r="I252">
            <v>49.957547885227434</v>
          </cell>
          <cell r="J252">
            <v>0.44046506687733589</v>
          </cell>
        </row>
        <row r="253">
          <cell r="E253">
            <v>61.718000000000004</v>
          </cell>
          <cell r="F253">
            <v>-36.299482225241285</v>
          </cell>
          <cell r="G253">
            <v>0</v>
          </cell>
          <cell r="H253">
            <v>-1.85154</v>
          </cell>
          <cell r="I253">
            <v>23.566977774758719</v>
          </cell>
          <cell r="J253">
            <v>0.38184934338051651</v>
          </cell>
        </row>
        <row r="254">
          <cell r="E254">
            <v>14.3</v>
          </cell>
          <cell r="F254">
            <v>-4.6615990399720868</v>
          </cell>
          <cell r="G254">
            <v>0</v>
          </cell>
          <cell r="H254">
            <v>-0.42899999999999994</v>
          </cell>
          <cell r="I254">
            <v>9.2094009600279119</v>
          </cell>
          <cell r="J254">
            <v>0.644014053148805</v>
          </cell>
        </row>
        <row r="256">
          <cell r="E256">
            <v>38.112500000000068</v>
          </cell>
          <cell r="F256">
            <v>-23.501690417022132</v>
          </cell>
          <cell r="G256">
            <v>0</v>
          </cell>
          <cell r="H256">
            <v>-1.143375000000002</v>
          </cell>
          <cell r="I256">
            <v>13.467434582977933</v>
          </cell>
          <cell r="J256">
            <v>0.35336004153434986</v>
          </cell>
        </row>
        <row r="258">
          <cell r="E258">
            <v>231.01050000000009</v>
          </cell>
          <cell r="F258">
            <v>-138.3465438514587</v>
          </cell>
          <cell r="G258">
            <v>7</v>
          </cell>
          <cell r="H258">
            <v>-6.930315000000002</v>
          </cell>
          <cell r="I258">
            <v>92.733641148541381</v>
          </cell>
          <cell r="J258">
            <v>0.40142608733603602</v>
          </cell>
        </row>
        <row r="262">
          <cell r="E262">
            <v>34.44</v>
          </cell>
          <cell r="F262">
            <v>-28.438237945178589</v>
          </cell>
          <cell r="G262">
            <v>0</v>
          </cell>
          <cell r="H262">
            <v>-1.033199999999999</v>
          </cell>
          <cell r="I262">
            <v>4.96856205482141</v>
          </cell>
          <cell r="J262">
            <v>0.14426719090654502</v>
          </cell>
        </row>
        <row r="263">
          <cell r="B263" t="str">
            <v>FX OPTIONS - SINGAPORE *</v>
          </cell>
          <cell r="E263">
            <v>20.170000000000002</v>
          </cell>
          <cell r="F263">
            <v>-15.94501453414008</v>
          </cell>
          <cell r="G263">
            <v>0</v>
          </cell>
          <cell r="H263">
            <v>-0.60509999999999997</v>
          </cell>
          <cell r="I263">
            <v>3.61988546585992</v>
          </cell>
          <cell r="J263">
            <v>0.17946878858998114</v>
          </cell>
          <cell r="L263">
            <v>432.77000000000004</v>
          </cell>
          <cell r="M263">
            <v>-340.36570846211691</v>
          </cell>
          <cell r="N263">
            <v>0</v>
          </cell>
          <cell r="O263">
            <v>-12.982700000000001</v>
          </cell>
          <cell r="P263">
            <v>79.421591537883131</v>
          </cell>
          <cell r="Q263">
            <v>0.18351917077866564</v>
          </cell>
          <cell r="S263">
            <v>1130.57</v>
          </cell>
          <cell r="T263">
            <v>-1005.7733179360939</v>
          </cell>
          <cell r="U263">
            <v>0</v>
          </cell>
          <cell r="V263">
            <v>-33.913799999999995</v>
          </cell>
          <cell r="W263">
            <v>90.882882063906024</v>
          </cell>
          <cell r="X263">
            <v>8.0386780176288086E-2</v>
          </cell>
          <cell r="Y263">
            <v>0</v>
          </cell>
          <cell r="Z263">
            <v>-66.6468303977516</v>
          </cell>
        </row>
        <row r="264">
          <cell r="E264">
            <v>0</v>
          </cell>
          <cell r="F264">
            <v>0</v>
          </cell>
          <cell r="G264">
            <v>0</v>
          </cell>
          <cell r="H264">
            <v>0</v>
          </cell>
          <cell r="I264">
            <v>0</v>
          </cell>
          <cell r="J264" t="str">
            <v>N/A</v>
          </cell>
        </row>
        <row r="265">
          <cell r="E265">
            <v>37.799999999999997</v>
          </cell>
          <cell r="F265">
            <v>-42.907236151674908</v>
          </cell>
          <cell r="G265">
            <v>60</v>
          </cell>
          <cell r="H265">
            <v>-1.1340000000000146</v>
          </cell>
          <cell r="I265">
            <v>53.758763848325074</v>
          </cell>
          <cell r="J265">
            <v>1.4221895197969598</v>
          </cell>
        </row>
        <row r="266">
          <cell r="E266">
            <v>27.73818</v>
          </cell>
          <cell r="F266">
            <v>-23.195250000000001</v>
          </cell>
          <cell r="G266">
            <v>0</v>
          </cell>
          <cell r="H266">
            <v>-0.83214540000000004</v>
          </cell>
          <cell r="I266">
            <v>3.7107845999999984</v>
          </cell>
          <cell r="J266">
            <v>0.13377895016904492</v>
          </cell>
        </row>
        <row r="267">
          <cell r="E267">
            <v>18.25</v>
          </cell>
          <cell r="F267">
            <v>-14.209184381557669</v>
          </cell>
          <cell r="G267">
            <v>0</v>
          </cell>
          <cell r="H267">
            <v>-0.54749999999999943</v>
          </cell>
          <cell r="I267">
            <v>3.4933156184423311</v>
          </cell>
          <cell r="J267">
            <v>0.19141455443519623</v>
          </cell>
        </row>
        <row r="268">
          <cell r="E268">
            <v>18.600000000000001</v>
          </cell>
          <cell r="F268">
            <v>-10.363899999999999</v>
          </cell>
          <cell r="G268">
            <v>0</v>
          </cell>
          <cell r="H268">
            <v>-0.55800000000000005</v>
          </cell>
          <cell r="I268">
            <v>7.6781000000000024</v>
          </cell>
          <cell r="J268">
            <v>0.41280107526881732</v>
          </cell>
        </row>
        <row r="269">
          <cell r="E269">
            <v>28.15</v>
          </cell>
          <cell r="F269">
            <v>-19.116640020665997</v>
          </cell>
          <cell r="G269">
            <v>0</v>
          </cell>
          <cell r="H269">
            <v>-1.1607290650920472</v>
          </cell>
          <cell r="I269">
            <v>7.8726309142419542</v>
          </cell>
          <cell r="J269">
            <v>0.27966717279722753</v>
          </cell>
        </row>
        <row r="270">
          <cell r="E270">
            <v>7.63</v>
          </cell>
          <cell r="F270">
            <v>-7.1599589852904071</v>
          </cell>
          <cell r="G270">
            <v>0</v>
          </cell>
          <cell r="H270">
            <v>-0.22889999999999944</v>
          </cell>
          <cell r="I270">
            <v>0.24114101470959337</v>
          </cell>
          <cell r="J270">
            <v>3.1604326960628225E-2</v>
          </cell>
        </row>
        <row r="271">
          <cell r="E271">
            <v>29.81</v>
          </cell>
          <cell r="F271">
            <v>-26.212025899529841</v>
          </cell>
          <cell r="G271">
            <v>0</v>
          </cell>
          <cell r="H271">
            <v>-0.89429999999999765</v>
          </cell>
          <cell r="I271">
            <v>2.7036741004701614</v>
          </cell>
          <cell r="J271">
            <v>9.0696883611880635E-2</v>
          </cell>
        </row>
        <row r="272">
          <cell r="E272">
            <v>117.36135</v>
          </cell>
          <cell r="F272">
            <v>-70.309100000000001</v>
          </cell>
          <cell r="G272">
            <v>0</v>
          </cell>
          <cell r="H272">
            <v>-3.5208400000000002</v>
          </cell>
          <cell r="I272">
            <v>43.531410000000001</v>
          </cell>
          <cell r="J272">
            <v>0.37091776807270876</v>
          </cell>
        </row>
        <row r="273">
          <cell r="E273">
            <v>7.0585799999999992</v>
          </cell>
          <cell r="F273">
            <v>-7.4198699999999995</v>
          </cell>
          <cell r="G273">
            <v>0</v>
          </cell>
          <cell r="H273">
            <v>-0.15538740000000001</v>
          </cell>
          <cell r="I273">
            <v>-0.51667740000000029</v>
          </cell>
          <cell r="J273">
            <v>-7.3198490347917047E-2</v>
          </cell>
        </row>
        <row r="274">
          <cell r="E274">
            <v>25.55</v>
          </cell>
          <cell r="F274">
            <v>-18.697237277183937</v>
          </cell>
          <cell r="G274">
            <v>0</v>
          </cell>
          <cell r="H274">
            <v>-0.76650000000000063</v>
          </cell>
          <cell r="I274">
            <v>6.0862627228160644</v>
          </cell>
          <cell r="J274">
            <v>0.23820989130395553</v>
          </cell>
        </row>
        <row r="275">
          <cell r="E275">
            <v>8.7535500000000006</v>
          </cell>
          <cell r="F275">
            <v>-8.9252900000000004</v>
          </cell>
          <cell r="G275">
            <v>0</v>
          </cell>
          <cell r="H275">
            <v>-0.26933999999999997</v>
          </cell>
          <cell r="I275">
            <v>-0.44107999999999975</v>
          </cell>
          <cell r="J275">
            <v>-5.0388699441940667E-2</v>
          </cell>
        </row>
        <row r="276">
          <cell r="B276" t="str">
            <v>F/X SPOT EUROPE *</v>
          </cell>
          <cell r="E276">
            <v>0</v>
          </cell>
          <cell r="F276">
            <v>-3.2288205980066431E-2</v>
          </cell>
          <cell r="G276">
            <v>0</v>
          </cell>
          <cell r="H276">
            <v>0</v>
          </cell>
          <cell r="I276">
            <v>-3.2288205980066431E-2</v>
          </cell>
          <cell r="J276" t="str">
            <v>N/A</v>
          </cell>
          <cell r="L276">
            <v>0</v>
          </cell>
          <cell r="M276">
            <v>-0.67805232558139561</v>
          </cell>
          <cell r="N276">
            <v>0</v>
          </cell>
          <cell r="O276">
            <v>0</v>
          </cell>
          <cell r="P276">
            <v>-0.67805232558139561</v>
          </cell>
          <cell r="Q276" t="str">
            <v>N/A</v>
          </cell>
          <cell r="S276">
            <v>0</v>
          </cell>
          <cell r="T276">
            <v>-1.9312456028923206</v>
          </cell>
          <cell r="U276">
            <v>0</v>
          </cell>
          <cell r="V276">
            <v>0</v>
          </cell>
          <cell r="W276">
            <v>-1.9312456028923206</v>
          </cell>
          <cell r="X276" t="str">
            <v>N/A</v>
          </cell>
          <cell r="Y276">
            <v>0</v>
          </cell>
          <cell r="Z276">
            <v>-0.29500089700996668</v>
          </cell>
        </row>
        <row r="278">
          <cell r="E278">
            <v>381.31166000000002</v>
          </cell>
          <cell r="F278">
            <v>-292.9312334012015</v>
          </cell>
          <cell r="G278">
            <v>60</v>
          </cell>
          <cell r="H278">
            <v>-11.705941865092058</v>
          </cell>
          <cell r="I278">
            <v>136.67448473370644</v>
          </cell>
          <cell r="J278">
            <v>0.35843248206390127</v>
          </cell>
        </row>
        <row r="282">
          <cell r="B282" t="str">
            <v>F/X LIQUIDITY EUROPE</v>
          </cell>
          <cell r="E282">
            <v>45.64</v>
          </cell>
          <cell r="F282">
            <v>-38.348651978459813</v>
          </cell>
          <cell r="G282">
            <v>0</v>
          </cell>
          <cell r="H282">
            <v>0</v>
          </cell>
          <cell r="I282">
            <v>7.291348021540184</v>
          </cell>
          <cell r="J282">
            <v>0.15975784446845276</v>
          </cell>
          <cell r="L282">
            <v>817.42</v>
          </cell>
          <cell r="M282">
            <v>-725.88485825206135</v>
          </cell>
          <cell r="N282">
            <v>0</v>
          </cell>
          <cell r="O282">
            <v>0</v>
          </cell>
          <cell r="P282">
            <v>91.53514174793861</v>
          </cell>
          <cell r="Q282">
            <v>0.11198055069357077</v>
          </cell>
          <cell r="S282">
            <v>2650.81</v>
          </cell>
          <cell r="T282">
            <v>-2336.8399970997834</v>
          </cell>
          <cell r="U282">
            <v>0</v>
          </cell>
          <cell r="V282">
            <v>0</v>
          </cell>
          <cell r="W282">
            <v>313.97000290021651</v>
          </cell>
          <cell r="X282">
            <v>0.11844304303221148</v>
          </cell>
          <cell r="Y282">
            <v>0</v>
          </cell>
          <cell r="Z282">
            <v>-56.05172098624746</v>
          </cell>
        </row>
        <row r="283">
          <cell r="B283" t="str">
            <v>FX LIQUIDITY POLISH DESK</v>
          </cell>
          <cell r="E283">
            <v>0</v>
          </cell>
          <cell r="F283">
            <v>-2.4374690909090981</v>
          </cell>
          <cell r="G283">
            <v>0</v>
          </cell>
          <cell r="H283">
            <v>0</v>
          </cell>
          <cell r="I283">
            <v>-2.4374690909090981</v>
          </cell>
          <cell r="J283" t="str">
            <v>N/A</v>
          </cell>
          <cell r="L283">
            <v>1E-3</v>
          </cell>
          <cell r="M283">
            <v>-51.097350909090899</v>
          </cell>
          <cell r="N283">
            <v>0</v>
          </cell>
          <cell r="O283">
            <v>0</v>
          </cell>
          <cell r="P283">
            <v>-51.096350909090901</v>
          </cell>
          <cell r="Q283" t="str">
            <v>N/A</v>
          </cell>
          <cell r="S283">
            <v>3.0000000000000001E-3</v>
          </cell>
          <cell r="T283">
            <v>-156.09406519480518</v>
          </cell>
          <cell r="U283">
            <v>0</v>
          </cell>
          <cell r="V283">
            <v>0</v>
          </cell>
          <cell r="W283">
            <v>-156.0910651948052</v>
          </cell>
          <cell r="X283" t="str">
            <v>N/A</v>
          </cell>
          <cell r="Y283">
            <v>0</v>
          </cell>
        </row>
        <row r="285">
          <cell r="B285" t="str">
            <v>F/X LIQUIDITY</v>
          </cell>
          <cell r="E285">
            <v>45.64</v>
          </cell>
          <cell r="F285">
            <v>-40.78612106936891</v>
          </cell>
          <cell r="G285">
            <v>0</v>
          </cell>
          <cell r="H285">
            <v>0</v>
          </cell>
          <cell r="I285">
            <v>4.8538789306310859</v>
          </cell>
          <cell r="J285">
            <v>0.10635142266939276</v>
          </cell>
          <cell r="L285">
            <v>817.42099999999994</v>
          </cell>
          <cell r="M285">
            <v>-776.98220916115224</v>
          </cell>
          <cell r="N285">
            <v>0</v>
          </cell>
          <cell r="O285">
            <v>0</v>
          </cell>
          <cell r="P285">
            <v>40.438790838847709</v>
          </cell>
          <cell r="Q285">
            <v>4.9471191514345376E-2</v>
          </cell>
          <cell r="S285">
            <v>2650.8130000000001</v>
          </cell>
          <cell r="T285">
            <v>-2492.9340622945888</v>
          </cell>
          <cell r="U285">
            <v>0</v>
          </cell>
          <cell r="V285">
            <v>0</v>
          </cell>
          <cell r="W285">
            <v>157.87893770541132</v>
          </cell>
          <cell r="X285">
            <v>5.9558685469480989E-2</v>
          </cell>
          <cell r="Y285">
            <v>0</v>
          </cell>
          <cell r="Z285">
            <v>-56.05172098624746</v>
          </cell>
        </row>
        <row r="289">
          <cell r="H289" t="str">
            <v xml:space="preserve"> DATE          </v>
          </cell>
          <cell r="I289">
            <v>39170</v>
          </cell>
        </row>
        <row r="292">
          <cell r="E292" t="str">
            <v>DAILY</v>
          </cell>
        </row>
        <row r="293">
          <cell r="I293" t="str">
            <v>Profit/</v>
          </cell>
        </row>
        <row r="294">
          <cell r="E294" t="str">
            <v>Revenue</v>
          </cell>
          <cell r="F294" t="str">
            <v>Expense</v>
          </cell>
          <cell r="G294" t="str">
            <v>Extra</v>
          </cell>
          <cell r="H294" t="str">
            <v>Other</v>
          </cell>
          <cell r="I294" t="str">
            <v>(Loss)</v>
          </cell>
        </row>
        <row r="296">
          <cell r="E296">
            <v>0.34</v>
          </cell>
          <cell r="F296">
            <v>-1.8650909090909111</v>
          </cell>
          <cell r="G296">
            <v>0</v>
          </cell>
          <cell r="H296">
            <v>0</v>
          </cell>
          <cell r="I296">
            <v>-1.5250909090909111</v>
          </cell>
          <cell r="J296" t="str">
            <v>N/A</v>
          </cell>
        </row>
        <row r="297">
          <cell r="E297">
            <v>122.55625000000001</v>
          </cell>
          <cell r="F297">
            <v>-24.273138712556815</v>
          </cell>
          <cell r="G297">
            <v>0</v>
          </cell>
          <cell r="H297">
            <v>0</v>
          </cell>
          <cell r="I297">
            <v>98.283111287443191</v>
          </cell>
          <cell r="J297">
            <v>0.80194287347600135</v>
          </cell>
        </row>
        <row r="298">
          <cell r="E298">
            <v>109.40625</v>
          </cell>
          <cell r="F298">
            <v>-24.273138712556815</v>
          </cell>
          <cell r="G298">
            <v>0</v>
          </cell>
          <cell r="H298">
            <v>0</v>
          </cell>
          <cell r="I298">
            <v>85.133111287443185</v>
          </cell>
          <cell r="J298">
            <v>0.7781375496138766</v>
          </cell>
        </row>
        <row r="299">
          <cell r="E299">
            <v>10.7</v>
          </cell>
          <cell r="F299">
            <v>0</v>
          </cell>
          <cell r="G299">
            <v>0</v>
          </cell>
          <cell r="H299">
            <v>0</v>
          </cell>
          <cell r="I299">
            <v>10.7</v>
          </cell>
          <cell r="J299">
            <v>1</v>
          </cell>
        </row>
        <row r="300">
          <cell r="E300">
            <v>2.4500000000000002</v>
          </cell>
          <cell r="F300">
            <v>0</v>
          </cell>
          <cell r="G300">
            <v>0</v>
          </cell>
          <cell r="H300">
            <v>0</v>
          </cell>
          <cell r="I300">
            <v>2.4500000000000002</v>
          </cell>
          <cell r="J300">
            <v>1</v>
          </cell>
        </row>
        <row r="301">
          <cell r="E301">
            <v>3.5E-4</v>
          </cell>
          <cell r="F301">
            <v>0</v>
          </cell>
          <cell r="G301">
            <v>0</v>
          </cell>
          <cell r="H301">
            <v>0</v>
          </cell>
          <cell r="I301">
            <v>3.5E-4</v>
          </cell>
          <cell r="J301">
            <v>1</v>
          </cell>
        </row>
        <row r="302">
          <cell r="E302">
            <v>0</v>
          </cell>
          <cell r="F302">
            <v>0</v>
          </cell>
          <cell r="G302">
            <v>0</v>
          </cell>
          <cell r="H302">
            <v>0</v>
          </cell>
          <cell r="I302">
            <v>0</v>
          </cell>
          <cell r="J302" t="str">
            <v>N/A</v>
          </cell>
        </row>
        <row r="303">
          <cell r="E303">
            <v>0</v>
          </cell>
          <cell r="F303">
            <v>-9.4227272727272604E-2</v>
          </cell>
          <cell r="G303">
            <v>0</v>
          </cell>
          <cell r="H303">
            <v>0</v>
          </cell>
          <cell r="I303">
            <v>-9.4227272727272604E-2</v>
          </cell>
          <cell r="J303" t="str">
            <v>N/A</v>
          </cell>
        </row>
        <row r="304">
          <cell r="E304">
            <v>0</v>
          </cell>
          <cell r="F304">
            <v>-0.24954545454545454</v>
          </cell>
          <cell r="G304">
            <v>0</v>
          </cell>
          <cell r="H304">
            <v>0</v>
          </cell>
          <cell r="I304">
            <v>-0.24954545454545454</v>
          </cell>
          <cell r="J304" t="str">
            <v>N/A</v>
          </cell>
        </row>
        <row r="305">
          <cell r="E305">
            <v>0</v>
          </cell>
          <cell r="F305">
            <v>0</v>
          </cell>
          <cell r="G305">
            <v>0</v>
          </cell>
          <cell r="H305">
            <v>0</v>
          </cell>
          <cell r="I305">
            <v>0</v>
          </cell>
          <cell r="J305" t="str">
            <v>N/A</v>
          </cell>
        </row>
        <row r="306">
          <cell r="J306" t="str">
            <v>N/A</v>
          </cell>
        </row>
        <row r="307">
          <cell r="E307">
            <v>0</v>
          </cell>
          <cell r="F307">
            <v>0</v>
          </cell>
          <cell r="G307">
            <v>0</v>
          </cell>
          <cell r="H307">
            <v>0</v>
          </cell>
          <cell r="I307">
            <v>0</v>
          </cell>
          <cell r="J307" t="str">
            <v>N/A</v>
          </cell>
        </row>
        <row r="308">
          <cell r="E308">
            <v>0</v>
          </cell>
          <cell r="F308">
            <v>0</v>
          </cell>
          <cell r="G308">
            <v>0</v>
          </cell>
          <cell r="H308">
            <v>0</v>
          </cell>
          <cell r="I308">
            <v>0</v>
          </cell>
          <cell r="J308" t="str">
            <v>N/A</v>
          </cell>
        </row>
        <row r="309">
          <cell r="E309">
            <v>0</v>
          </cell>
          <cell r="F309">
            <v>0</v>
          </cell>
          <cell r="G309">
            <v>0</v>
          </cell>
          <cell r="H309">
            <v>0</v>
          </cell>
          <cell r="I309">
            <v>0</v>
          </cell>
          <cell r="J309" t="str">
            <v>N/A</v>
          </cell>
        </row>
        <row r="310">
          <cell r="E310">
            <v>0</v>
          </cell>
          <cell r="F310">
            <v>0</v>
          </cell>
          <cell r="G310">
            <v>0</v>
          </cell>
          <cell r="H310">
            <v>0</v>
          </cell>
          <cell r="I310">
            <v>0</v>
          </cell>
          <cell r="J310" t="str">
            <v>N/A</v>
          </cell>
        </row>
        <row r="311">
          <cell r="E311">
            <v>0</v>
          </cell>
          <cell r="F311">
            <v>0</v>
          </cell>
          <cell r="G311">
            <v>0</v>
          </cell>
          <cell r="H311">
            <v>0</v>
          </cell>
          <cell r="I311">
            <v>0</v>
          </cell>
          <cell r="J311" t="str">
            <v>N/A</v>
          </cell>
        </row>
        <row r="312">
          <cell r="B312" t="str">
            <v>FX SPOT NY</v>
          </cell>
          <cell r="E312">
            <v>0.08</v>
          </cell>
          <cell r="F312">
            <v>0</v>
          </cell>
          <cell r="G312">
            <v>0</v>
          </cell>
          <cell r="H312">
            <v>0</v>
          </cell>
          <cell r="I312">
            <v>0.08</v>
          </cell>
          <cell r="J312">
            <v>1</v>
          </cell>
          <cell r="L312">
            <v>0.90499999999999992</v>
          </cell>
          <cell r="M312">
            <v>0</v>
          </cell>
          <cell r="N312">
            <v>0</v>
          </cell>
          <cell r="O312">
            <v>0</v>
          </cell>
          <cell r="P312">
            <v>0.90499999999999992</v>
          </cell>
          <cell r="Q312">
            <v>1</v>
          </cell>
          <cell r="S312">
            <v>2.7515687975000001</v>
          </cell>
          <cell r="T312">
            <v>0</v>
          </cell>
          <cell r="U312">
            <v>0</v>
          </cell>
          <cell r="V312">
            <v>0</v>
          </cell>
          <cell r="W312">
            <v>2.7515687975000001</v>
          </cell>
          <cell r="X312">
            <v>1</v>
          </cell>
          <cell r="Y312">
            <v>0</v>
          </cell>
          <cell r="Z312">
            <v>0</v>
          </cell>
          <cell r="AS312">
            <v>4.1249999999999995E-2</v>
          </cell>
          <cell r="AT312">
            <v>0.08</v>
          </cell>
          <cell r="AU312">
            <v>3.8750000000000007E-2</v>
          </cell>
          <cell r="AV312">
            <v>0.93939393939393967</v>
          </cell>
        </row>
        <row r="313">
          <cell r="B313" t="str">
            <v>FX SPOT UK</v>
          </cell>
          <cell r="E313">
            <v>0.53</v>
          </cell>
          <cell r="F313">
            <v>-0.71227272727272717</v>
          </cell>
          <cell r="G313">
            <v>0</v>
          </cell>
          <cell r="H313">
            <v>0</v>
          </cell>
          <cell r="I313">
            <v>-0.18227272727272714</v>
          </cell>
          <cell r="J313">
            <v>-0.34391080617495684</v>
          </cell>
          <cell r="L313">
            <v>6.25</v>
          </cell>
          <cell r="M313">
            <v>-14.957727272727277</v>
          </cell>
          <cell r="N313">
            <v>0</v>
          </cell>
          <cell r="O313">
            <v>0</v>
          </cell>
          <cell r="P313">
            <v>-8.7077272727272774</v>
          </cell>
          <cell r="Q313">
            <v>-1.3932363636363645</v>
          </cell>
          <cell r="S313">
            <v>17.79</v>
          </cell>
          <cell r="T313">
            <v>-45.905727272727269</v>
          </cell>
          <cell r="U313">
            <v>0</v>
          </cell>
          <cell r="V313">
            <v>0</v>
          </cell>
          <cell r="W313">
            <v>-28.11572727272727</v>
          </cell>
          <cell r="X313">
            <v>-1.5804231181971484</v>
          </cell>
          <cell r="Y313">
            <v>0</v>
          </cell>
          <cell r="Z313">
            <v>31.523825217391305</v>
          </cell>
          <cell r="AS313">
            <v>0.28599999999999998</v>
          </cell>
          <cell r="AT313">
            <v>0.53</v>
          </cell>
          <cell r="AU313">
            <v>0.24400000000000005</v>
          </cell>
          <cell r="AV313">
            <v>0.85314685314685335</v>
          </cell>
        </row>
        <row r="314">
          <cell r="B314" t="str">
            <v xml:space="preserve">AGENCIES </v>
          </cell>
          <cell r="E314">
            <v>0</v>
          </cell>
          <cell r="F314">
            <v>0</v>
          </cell>
          <cell r="G314">
            <v>0</v>
          </cell>
          <cell r="H314">
            <v>0</v>
          </cell>
          <cell r="I314">
            <v>0</v>
          </cell>
          <cell r="J314" t="str">
            <v>N/A</v>
          </cell>
          <cell r="L314">
            <v>0</v>
          </cell>
          <cell r="M314">
            <v>0</v>
          </cell>
          <cell r="N314">
            <v>0</v>
          </cell>
          <cell r="O314">
            <v>0</v>
          </cell>
          <cell r="P314">
            <v>0</v>
          </cell>
          <cell r="Q314" t="str">
            <v>N/A</v>
          </cell>
          <cell r="S314">
            <v>0</v>
          </cell>
          <cell r="T314">
            <v>0</v>
          </cell>
          <cell r="U314">
            <v>0</v>
          </cell>
          <cell r="V314">
            <v>0</v>
          </cell>
          <cell r="W314">
            <v>0</v>
          </cell>
          <cell r="X314" t="str">
            <v>N/A</v>
          </cell>
          <cell r="Y314">
            <v>0</v>
          </cell>
          <cell r="Z314">
            <v>-0.56422000000000005</v>
          </cell>
          <cell r="AS314">
            <v>0</v>
          </cell>
          <cell r="AT314">
            <v>0</v>
          </cell>
          <cell r="AU314">
            <v>0</v>
          </cell>
          <cell r="AV314" t="e">
            <v>#DIV/0!</v>
          </cell>
        </row>
        <row r="315">
          <cell r="B315" t="str">
            <v>AGENCIES - NY</v>
          </cell>
          <cell r="E315">
            <v>0</v>
          </cell>
          <cell r="F315">
            <v>0</v>
          </cell>
          <cell r="G315">
            <v>0</v>
          </cell>
          <cell r="H315">
            <v>0</v>
          </cell>
          <cell r="I315">
            <v>0</v>
          </cell>
          <cell r="J315" t="str">
            <v>N/A</v>
          </cell>
          <cell r="L315">
            <v>0</v>
          </cell>
          <cell r="M315">
            <v>0</v>
          </cell>
          <cell r="N315">
            <v>0</v>
          </cell>
          <cell r="O315">
            <v>0</v>
          </cell>
          <cell r="P315">
            <v>0</v>
          </cell>
          <cell r="Q315" t="str">
            <v>N/A</v>
          </cell>
          <cell r="S315">
            <v>0</v>
          </cell>
          <cell r="T315">
            <v>0</v>
          </cell>
          <cell r="U315">
            <v>0</v>
          </cell>
          <cell r="V315">
            <v>0</v>
          </cell>
          <cell r="W315">
            <v>0</v>
          </cell>
          <cell r="X315" t="str">
            <v>N/A</v>
          </cell>
          <cell r="Y315">
            <v>0</v>
          </cell>
          <cell r="Z315">
            <v>0</v>
          </cell>
          <cell r="AS315">
            <v>0</v>
          </cell>
          <cell r="AT315">
            <v>0</v>
          </cell>
          <cell r="AU315">
            <v>0</v>
          </cell>
          <cell r="AV315" t="e">
            <v>#DIV/0!</v>
          </cell>
        </row>
        <row r="316">
          <cell r="B316" t="str">
            <v>AGENCIES - UK</v>
          </cell>
          <cell r="E316">
            <v>0</v>
          </cell>
          <cell r="F316">
            <v>0</v>
          </cell>
          <cell r="G316">
            <v>0</v>
          </cell>
          <cell r="H316">
            <v>0</v>
          </cell>
          <cell r="I316">
            <v>0</v>
          </cell>
          <cell r="J316" t="str">
            <v>N/A</v>
          </cell>
          <cell r="L316">
            <v>0</v>
          </cell>
          <cell r="M316">
            <v>0</v>
          </cell>
          <cell r="N316">
            <v>0</v>
          </cell>
          <cell r="O316">
            <v>0</v>
          </cell>
          <cell r="P316">
            <v>0</v>
          </cell>
          <cell r="Q316" t="str">
            <v>N/A</v>
          </cell>
          <cell r="S316">
            <v>0</v>
          </cell>
          <cell r="T316">
            <v>0</v>
          </cell>
          <cell r="U316">
            <v>0</v>
          </cell>
          <cell r="V316">
            <v>0</v>
          </cell>
          <cell r="W316">
            <v>0</v>
          </cell>
          <cell r="X316" t="str">
            <v>N/A</v>
          </cell>
          <cell r="Y316">
            <v>0</v>
          </cell>
          <cell r="Z316">
            <v>-0.56422000000000005</v>
          </cell>
          <cell r="AS316">
            <v>0</v>
          </cell>
          <cell r="AT316">
            <v>0</v>
          </cell>
          <cell r="AU316">
            <v>0</v>
          </cell>
          <cell r="AV316" t="e">
            <v>#DIV/0!</v>
          </cell>
        </row>
        <row r="317">
          <cell r="B317" t="str">
            <v>FX SPOT ASIA</v>
          </cell>
          <cell r="E317">
            <v>0.01</v>
          </cell>
          <cell r="F317">
            <v>0</v>
          </cell>
          <cell r="G317">
            <v>0</v>
          </cell>
          <cell r="H317">
            <v>0</v>
          </cell>
          <cell r="I317">
            <v>0.01</v>
          </cell>
          <cell r="J317">
            <v>1</v>
          </cell>
          <cell r="L317">
            <v>0.09</v>
          </cell>
          <cell r="M317">
            <v>0</v>
          </cell>
          <cell r="N317">
            <v>0</v>
          </cell>
          <cell r="O317">
            <v>0</v>
          </cell>
          <cell r="P317">
            <v>0.09</v>
          </cell>
          <cell r="Q317">
            <v>1</v>
          </cell>
          <cell r="S317">
            <v>0.21</v>
          </cell>
          <cell r="T317">
            <v>0</v>
          </cell>
          <cell r="U317">
            <v>0</v>
          </cell>
          <cell r="V317">
            <v>0</v>
          </cell>
          <cell r="W317">
            <v>0.21</v>
          </cell>
          <cell r="X317">
            <v>1</v>
          </cell>
          <cell r="Y317">
            <v>0</v>
          </cell>
          <cell r="Z317">
            <v>-0.06</v>
          </cell>
          <cell r="AS317">
            <v>4.0000000000000001E-3</v>
          </cell>
          <cell r="AT317">
            <v>0.01</v>
          </cell>
          <cell r="AU317">
            <v>6.0000000000000001E-3</v>
          </cell>
          <cell r="AV317">
            <v>1.5</v>
          </cell>
        </row>
        <row r="318">
          <cell r="E318">
            <v>0</v>
          </cell>
          <cell r="F318">
            <v>0</v>
          </cell>
          <cell r="G318">
            <v>0</v>
          </cell>
          <cell r="H318">
            <v>0</v>
          </cell>
          <cell r="I318">
            <v>0</v>
          </cell>
          <cell r="J318" t="str">
            <v>N/A</v>
          </cell>
        </row>
        <row r="319">
          <cell r="E319">
            <v>0</v>
          </cell>
          <cell r="F319">
            <v>0</v>
          </cell>
          <cell r="G319">
            <v>0</v>
          </cell>
          <cell r="H319">
            <v>0</v>
          </cell>
          <cell r="I319">
            <v>0</v>
          </cell>
          <cell r="J319" t="str">
            <v>N/A</v>
          </cell>
        </row>
        <row r="320">
          <cell r="E320">
            <v>0</v>
          </cell>
          <cell r="F320">
            <v>0</v>
          </cell>
          <cell r="G320">
            <v>0</v>
          </cell>
          <cell r="H320">
            <v>0</v>
          </cell>
          <cell r="I320">
            <v>0</v>
          </cell>
          <cell r="J320" t="str">
            <v>N/A</v>
          </cell>
        </row>
        <row r="321">
          <cell r="E321">
            <v>0</v>
          </cell>
          <cell r="F321">
            <v>-1.2681818181818181E-2</v>
          </cell>
          <cell r="G321">
            <v>0</v>
          </cell>
          <cell r="H321">
            <v>0</v>
          </cell>
          <cell r="I321">
            <v>-1.2681818181818181E-2</v>
          </cell>
          <cell r="J321" t="str">
            <v>N/A</v>
          </cell>
        </row>
        <row r="322">
          <cell r="E322">
            <v>0</v>
          </cell>
          <cell r="F322">
            <v>0</v>
          </cell>
          <cell r="G322">
            <v>0</v>
          </cell>
          <cell r="H322">
            <v>0</v>
          </cell>
          <cell r="I322">
            <v>0</v>
          </cell>
          <cell r="J322" t="str">
            <v>N/A</v>
          </cell>
        </row>
        <row r="323">
          <cell r="E323">
            <v>0</v>
          </cell>
          <cell r="F323">
            <v>0</v>
          </cell>
          <cell r="G323">
            <v>0</v>
          </cell>
          <cell r="H323">
            <v>0</v>
          </cell>
          <cell r="I323">
            <v>0</v>
          </cell>
          <cell r="J323" t="str">
            <v>N/A</v>
          </cell>
        </row>
        <row r="324">
          <cell r="E324">
            <v>123.51659999999998</v>
          </cell>
          <cell r="F324">
            <v>-27.206956894374997</v>
          </cell>
          <cell r="G324">
            <v>0</v>
          </cell>
          <cell r="H324">
            <v>0</v>
          </cell>
          <cell r="I324">
            <v>96.309643105624971</v>
          </cell>
          <cell r="J324">
            <v>0.77973036098487969</v>
          </cell>
        </row>
        <row r="329">
          <cell r="H329" t="str">
            <v xml:space="preserve"> DATE          </v>
          </cell>
          <cell r="I329">
            <v>39170</v>
          </cell>
        </row>
        <row r="332">
          <cell r="E332" t="str">
            <v>DAILY</v>
          </cell>
        </row>
        <row r="333">
          <cell r="I333" t="str">
            <v>Profit/</v>
          </cell>
        </row>
        <row r="334">
          <cell r="E334" t="str">
            <v>Revenue</v>
          </cell>
          <cell r="F334" t="str">
            <v>Expense</v>
          </cell>
          <cell r="G334" t="str">
            <v>Extra</v>
          </cell>
          <cell r="H334" t="str">
            <v>Other</v>
          </cell>
          <cell r="I334" t="str">
            <v>(Loss)</v>
          </cell>
        </row>
        <row r="337">
          <cell r="E337">
            <v>365.38417716430041</v>
          </cell>
          <cell r="F337">
            <v>-256.57124217930107</v>
          </cell>
          <cell r="G337">
            <v>0</v>
          </cell>
          <cell r="H337">
            <v>-34.660008455702496</v>
          </cell>
          <cell r="I337">
            <v>74.152926529296906</v>
          </cell>
          <cell r="J337">
            <v>0.20294509495399671</v>
          </cell>
        </row>
        <row r="338">
          <cell r="E338">
            <v>-21.099626064524038</v>
          </cell>
          <cell r="F338">
            <v>5.1746725720879363</v>
          </cell>
          <cell r="G338">
            <v>0</v>
          </cell>
          <cell r="H338">
            <v>4.2266004889033084</v>
          </cell>
          <cell r="I338">
            <v>-11.698353003532795</v>
          </cell>
          <cell r="J338">
            <v>-0.55443413867897307</v>
          </cell>
        </row>
        <row r="339">
          <cell r="E339">
            <v>0.97815476190476169</v>
          </cell>
          <cell r="F339">
            <v>-4.2420058001664742</v>
          </cell>
          <cell r="G339">
            <v>0</v>
          </cell>
          <cell r="H339">
            <v>0.74455634220579725</v>
          </cell>
          <cell r="I339">
            <v>-2.5192946960559155</v>
          </cell>
          <cell r="J339" t="str">
            <v>N/A</v>
          </cell>
        </row>
        <row r="340">
          <cell r="E340">
            <v>212.92677963238839</v>
          </cell>
          <cell r="F340">
            <v>-163.80777872438006</v>
          </cell>
          <cell r="G340">
            <v>0</v>
          </cell>
          <cell r="H340">
            <v>-16.711446394116479</v>
          </cell>
          <cell r="I340">
            <v>32.407554513891853</v>
          </cell>
          <cell r="J340">
            <v>0.15220046332284981</v>
          </cell>
        </row>
        <row r="341">
          <cell r="E341">
            <v>100.91811973296409</v>
          </cell>
          <cell r="F341">
            <v>-83.947952926187014</v>
          </cell>
          <cell r="G341">
            <v>0</v>
          </cell>
          <cell r="H341">
            <v>-6.5858716356350442</v>
          </cell>
          <cell r="I341">
            <v>10.384295171142028</v>
          </cell>
          <cell r="J341">
            <v>0.10289822282281466</v>
          </cell>
        </row>
        <row r="342">
          <cell r="E342">
            <v>28.21</v>
          </cell>
          <cell r="F342">
            <v>-25.831479336954221</v>
          </cell>
          <cell r="G342">
            <v>0</v>
          </cell>
          <cell r="H342">
            <v>-1.2063718558157746</v>
          </cell>
          <cell r="I342">
            <v>1.1721488072300055</v>
          </cell>
          <cell r="J342">
            <v>4.1550826204537594E-2</v>
          </cell>
        </row>
        <row r="343">
          <cell r="E343">
            <v>9.1999999999999993</v>
          </cell>
          <cell r="F343">
            <v>-5.2344947321195843</v>
          </cell>
          <cell r="G343">
            <v>0</v>
          </cell>
          <cell r="H343">
            <v>-1.1430337379518889</v>
          </cell>
          <cell r="I343">
            <v>2.8224715299285261</v>
          </cell>
          <cell r="J343">
            <v>0.30679038368788331</v>
          </cell>
        </row>
        <row r="344">
          <cell r="E344">
            <v>21.46</v>
          </cell>
          <cell r="F344">
            <v>-3.4448813885631546</v>
          </cell>
          <cell r="G344">
            <v>0</v>
          </cell>
          <cell r="H344">
            <v>-2.3809318611436847</v>
          </cell>
          <cell r="I344">
            <v>15.634186750293162</v>
          </cell>
          <cell r="J344">
            <v>0.72852687559613993</v>
          </cell>
        </row>
        <row r="345">
          <cell r="E345">
            <v>147.16999999999999</v>
          </cell>
          <cell r="F345">
            <v>-86.793994138397977</v>
          </cell>
          <cell r="G345">
            <v>0</v>
          </cell>
          <cell r="H345">
            <v>-17.565912877476507</v>
          </cell>
          <cell r="I345">
            <v>42.810092984125504</v>
          </cell>
          <cell r="J345">
            <v>0.29088872041941638</v>
          </cell>
        </row>
        <row r="346">
          <cell r="E346">
            <v>0</v>
          </cell>
          <cell r="F346">
            <v>0</v>
          </cell>
          <cell r="G346">
            <v>0</v>
          </cell>
          <cell r="H346">
            <v>0</v>
          </cell>
          <cell r="I346">
            <v>0</v>
          </cell>
          <cell r="J346" t="str">
            <v>N/A</v>
          </cell>
        </row>
        <row r="347">
          <cell r="E347">
            <v>0</v>
          </cell>
          <cell r="F347">
            <v>-7.4662152297165196</v>
          </cell>
          <cell r="G347">
            <v>0</v>
          </cell>
          <cell r="H347">
            <v>0.74662152297165107</v>
          </cell>
          <cell r="I347">
            <v>-6.7195937067448686</v>
          </cell>
          <cell r="J347" t="str">
            <v>N/A</v>
          </cell>
        </row>
        <row r="348">
          <cell r="E348">
            <v>0</v>
          </cell>
          <cell r="F348">
            <v>-1.5233567937438905</v>
          </cell>
          <cell r="G348">
            <v>0</v>
          </cell>
          <cell r="H348">
            <v>0.15233567937438908</v>
          </cell>
          <cell r="I348">
            <v>-1.3710211143695015</v>
          </cell>
          <cell r="J348" t="str">
            <v>N/A</v>
          </cell>
        </row>
        <row r="349">
          <cell r="E349">
            <v>12.34</v>
          </cell>
          <cell r="F349">
            <v>-12.262748057809864</v>
          </cell>
          <cell r="G349">
            <v>0</v>
          </cell>
          <cell r="H349">
            <v>-0.30135720641469987</v>
          </cell>
          <cell r="I349">
            <v>-0.22410526422456378</v>
          </cell>
          <cell r="J349">
            <v>-1.8160880407176967E-2</v>
          </cell>
        </row>
        <row r="350">
          <cell r="E350">
            <v>21.45</v>
          </cell>
          <cell r="F350">
            <v>-23.013118004590272</v>
          </cell>
          <cell r="G350">
            <v>0</v>
          </cell>
          <cell r="H350">
            <v>-0.42283819954097801</v>
          </cell>
          <cell r="I350">
            <v>-1.9859562041312513</v>
          </cell>
          <cell r="J350">
            <v>-9.2585370821969756E-2</v>
          </cell>
        </row>
        <row r="351">
          <cell r="E351">
            <v>0</v>
          </cell>
          <cell r="F351">
            <v>-5.7992386217048182</v>
          </cell>
          <cell r="G351">
            <v>0</v>
          </cell>
          <cell r="H351">
            <v>0.57992386217048164</v>
          </cell>
          <cell r="I351">
            <v>-5.2193147595343365</v>
          </cell>
          <cell r="J351" t="str">
            <v>N/A</v>
          </cell>
        </row>
        <row r="352">
          <cell r="E352">
            <v>898.93760522703371</v>
          </cell>
          <cell r="F352">
            <v>-674.76383336154709</v>
          </cell>
          <cell r="G352">
            <v>0</v>
          </cell>
          <cell r="H352">
            <v>-74.527734328171931</v>
          </cell>
          <cell r="I352">
            <v>149.64603753731475</v>
          </cell>
          <cell r="J352">
            <v>0.16646988252262568</v>
          </cell>
        </row>
        <row r="355">
          <cell r="E355">
            <v>97.875641017347277</v>
          </cell>
          <cell r="F355">
            <v>-37.626812534850337</v>
          </cell>
          <cell r="G355">
            <v>0</v>
          </cell>
          <cell r="H355">
            <v>-11.533153118316898</v>
          </cell>
          <cell r="I355">
            <v>48.715675364180044</v>
          </cell>
          <cell r="J355">
            <v>0.49773033267333366</v>
          </cell>
        </row>
        <row r="356">
          <cell r="E356">
            <v>47.639586989918826</v>
          </cell>
          <cell r="F356">
            <v>-27.106138432681554</v>
          </cell>
          <cell r="G356">
            <v>0</v>
          </cell>
          <cell r="H356">
            <v>-4.294826751828519</v>
          </cell>
          <cell r="I356">
            <v>16.238621805408751</v>
          </cell>
          <cell r="J356">
            <v>0.34086403412449945</v>
          </cell>
        </row>
        <row r="357">
          <cell r="E357">
            <v>42.835529993178966</v>
          </cell>
          <cell r="F357">
            <v>-29.698907680543599</v>
          </cell>
          <cell r="G357">
            <v>0</v>
          </cell>
          <cell r="H357">
            <v>-3.062799361721368</v>
          </cell>
          <cell r="I357">
            <v>10.073822950914</v>
          </cell>
          <cell r="J357">
            <v>0.23517446737598749</v>
          </cell>
        </row>
        <row r="358">
          <cell r="E358">
            <v>18.50169285727727</v>
          </cell>
          <cell r="F358">
            <v>-15.264489726860575</v>
          </cell>
          <cell r="G358">
            <v>0</v>
          </cell>
          <cell r="H358">
            <v>-0.95737363742307413</v>
          </cell>
          <cell r="I358">
            <v>2.2798294929936214</v>
          </cell>
          <cell r="J358">
            <v>0.12322275105204204</v>
          </cell>
        </row>
        <row r="359">
          <cell r="E359">
            <v>105.44261380084426</v>
          </cell>
          <cell r="F359">
            <v>-55.27751231917383</v>
          </cell>
          <cell r="G359">
            <v>0</v>
          </cell>
          <cell r="H359">
            <v>-10.213571861295287</v>
          </cell>
          <cell r="I359">
            <v>39.95152962037514</v>
          </cell>
          <cell r="J359">
            <v>0.37889358182863309</v>
          </cell>
        </row>
        <row r="360">
          <cell r="E360">
            <v>43.615492323413811</v>
          </cell>
          <cell r="F360">
            <v>-26.371216645394632</v>
          </cell>
          <cell r="G360">
            <v>0</v>
          </cell>
          <cell r="H360">
            <v>-3.6988364059499288</v>
          </cell>
          <cell r="I360">
            <v>13.545439272069249</v>
          </cell>
          <cell r="J360">
            <v>0.31056486011044615</v>
          </cell>
        </row>
        <row r="361">
          <cell r="E361">
            <v>105.13777002241494</v>
          </cell>
          <cell r="F361">
            <v>-66.053970951048285</v>
          </cell>
          <cell r="G361">
            <v>0</v>
          </cell>
          <cell r="H361">
            <v>-8.5435829962765801</v>
          </cell>
          <cell r="I361">
            <v>30.540216075090076</v>
          </cell>
          <cell r="J361">
            <v>0.29047806576627055</v>
          </cell>
        </row>
        <row r="362">
          <cell r="E362">
            <v>163.70524395198578</v>
          </cell>
          <cell r="F362">
            <v>-68.202814897480607</v>
          </cell>
          <cell r="G362">
            <v>0</v>
          </cell>
          <cell r="H362">
            <v>-18.499848078951413</v>
          </cell>
          <cell r="I362">
            <v>77.002580975553755</v>
          </cell>
          <cell r="J362">
            <v>0.47037333146235905</v>
          </cell>
        </row>
        <row r="363">
          <cell r="E363">
            <v>44.938330891436451</v>
          </cell>
          <cell r="F363">
            <v>-19.708963016072595</v>
          </cell>
          <cell r="G363">
            <v>0</v>
          </cell>
          <cell r="H363">
            <v>-4.9303326190362089</v>
          </cell>
          <cell r="I363">
            <v>20.299035256327649</v>
          </cell>
          <cell r="J363">
            <v>0.45170870510003475</v>
          </cell>
        </row>
        <row r="364">
          <cell r="E364">
            <v>2.725861962052369</v>
          </cell>
          <cell r="F364">
            <v>-4.171127932499493</v>
          </cell>
          <cell r="G364">
            <v>0</v>
          </cell>
          <cell r="H364">
            <v>0.14728041553473309</v>
          </cell>
          <cell r="I364">
            <v>-1.2979855549123909</v>
          </cell>
          <cell r="J364">
            <v>-0.47617435254685658</v>
          </cell>
        </row>
        <row r="365">
          <cell r="E365">
            <v>44.215528542279387</v>
          </cell>
          <cell r="F365">
            <v>-39.638080681194168</v>
          </cell>
          <cell r="G365">
            <v>0</v>
          </cell>
          <cell r="H365">
            <v>-1.8141131569909079</v>
          </cell>
          <cell r="I365">
            <v>2.7633347040943104</v>
          </cell>
          <cell r="J365">
            <v>6.2496928006910028E-2</v>
          </cell>
        </row>
        <row r="366">
          <cell r="E366">
            <v>0</v>
          </cell>
          <cell r="F366">
            <v>4.5320916755836373</v>
          </cell>
          <cell r="G366">
            <v>0</v>
          </cell>
          <cell r="H366">
            <v>-0.67981375133754551</v>
          </cell>
          <cell r="I366">
            <v>3.8522779242460921</v>
          </cell>
          <cell r="J366" t="str">
            <v>N/A</v>
          </cell>
        </row>
        <row r="367">
          <cell r="E367">
            <v>16.448363863636363</v>
          </cell>
          <cell r="F367">
            <v>-13.32637558796748</v>
          </cell>
          <cell r="G367">
            <v>0</v>
          </cell>
          <cell r="H367">
            <v>-0.8877315198730602</v>
          </cell>
          <cell r="I367">
            <v>2.2342567557958231</v>
          </cell>
          <cell r="J367">
            <v>0.13583458964786538</v>
          </cell>
        </row>
        <row r="368">
          <cell r="E368">
            <v>5.06061909090909</v>
          </cell>
          <cell r="F368">
            <v>-14.099533141690364</v>
          </cell>
          <cell r="G368">
            <v>0</v>
          </cell>
          <cell r="H368">
            <v>1.2267913207990091</v>
          </cell>
          <cell r="I368">
            <v>-7.8121227299822635</v>
          </cell>
          <cell r="J368">
            <v>-1.5437088999675914</v>
          </cell>
        </row>
        <row r="369">
          <cell r="E369">
            <v>75.127506299872792</v>
          </cell>
          <cell r="F369">
            <v>-39.82806833018374</v>
          </cell>
          <cell r="G369">
            <v>0</v>
          </cell>
          <cell r="H369">
            <v>-7.2106671061001126</v>
          </cell>
          <cell r="I369">
            <v>28.088770863588941</v>
          </cell>
          <cell r="J369">
            <v>0.373881315206605</v>
          </cell>
        </row>
        <row r="370">
          <cell r="E370">
            <v>96.397686294353576</v>
          </cell>
          <cell r="F370">
            <v>-52.827605421747286</v>
          </cell>
          <cell r="G370">
            <v>0</v>
          </cell>
          <cell r="H370">
            <v>-8.9936531313969557</v>
          </cell>
          <cell r="I370">
            <v>34.576427741209336</v>
          </cell>
          <cell r="J370">
            <v>0.35868524515857209</v>
          </cell>
        </row>
        <row r="371">
          <cell r="E371">
            <v>67.640798046137007</v>
          </cell>
          <cell r="F371">
            <v>-41.363828755260243</v>
          </cell>
          <cell r="G371">
            <v>0</v>
          </cell>
          <cell r="H371">
            <v>-5.6663857438080081</v>
          </cell>
          <cell r="I371">
            <v>20.610583547068757</v>
          </cell>
          <cell r="J371">
            <v>0.30470639233160018</v>
          </cell>
        </row>
        <row r="372">
          <cell r="E372">
            <v>0</v>
          </cell>
          <cell r="F372">
            <v>0</v>
          </cell>
          <cell r="G372">
            <v>0</v>
          </cell>
          <cell r="H372">
            <v>0</v>
          </cell>
          <cell r="I372">
            <v>0</v>
          </cell>
          <cell r="J372" t="str">
            <v>N/A</v>
          </cell>
        </row>
        <row r="373">
          <cell r="E373">
            <v>977.30826594705809</v>
          </cell>
          <cell r="F373">
            <v>-546.03335437906526</v>
          </cell>
          <cell r="G373">
            <v>0</v>
          </cell>
          <cell r="H373">
            <v>-89.612617503972132</v>
          </cell>
          <cell r="I373">
            <v>341.6622940640209</v>
          </cell>
          <cell r="J373">
            <v>0.3495952157254435</v>
          </cell>
        </row>
        <row r="375">
          <cell r="E375">
            <v>20.786706142322124</v>
          </cell>
          <cell r="F375">
            <v>-25.008276583672899</v>
          </cell>
          <cell r="G375">
            <v>0</v>
          </cell>
          <cell r="H375">
            <v>0.10317455957340189</v>
          </cell>
          <cell r="I375">
            <v>-4.1183958817773725</v>
          </cell>
          <cell r="J375">
            <v>-0.1981264301125728</v>
          </cell>
        </row>
        <row r="376">
          <cell r="J376" t="str">
            <v>N/A</v>
          </cell>
        </row>
        <row r="377">
          <cell r="E377">
            <v>13.327999999999999</v>
          </cell>
          <cell r="F377">
            <v>-26.403454994317915</v>
          </cell>
          <cell r="G377">
            <v>0</v>
          </cell>
          <cell r="H377">
            <v>1.6214542491476873</v>
          </cell>
          <cell r="I377">
            <v>-11.454000745170228</v>
          </cell>
          <cell r="J377">
            <v>-0.85939381341313237</v>
          </cell>
        </row>
        <row r="379">
          <cell r="E379">
            <v>-79.012640891778886</v>
          </cell>
          <cell r="F379">
            <v>2.8499113478070965</v>
          </cell>
          <cell r="G379">
            <v>0</v>
          </cell>
          <cell r="H379">
            <v>13.439231774336127</v>
          </cell>
          <cell r="I379">
            <v>-62.723497769635664</v>
          </cell>
          <cell r="J379">
            <v>-0.79384130262834851</v>
          </cell>
        </row>
        <row r="380">
          <cell r="E380">
            <v>1.538</v>
          </cell>
          <cell r="F380">
            <v>0</v>
          </cell>
          <cell r="G380">
            <v>0</v>
          </cell>
          <cell r="H380">
            <v>-0.26991899999999996</v>
          </cell>
          <cell r="I380">
            <v>1.268081</v>
          </cell>
          <cell r="J380">
            <v>0.82450000000000001</v>
          </cell>
        </row>
        <row r="381">
          <cell r="E381">
            <v>14.132562382283616</v>
          </cell>
          <cell r="F381">
            <v>-9.4074309561388532</v>
          </cell>
          <cell r="G381">
            <v>0</v>
          </cell>
          <cell r="H381">
            <v>-1.068974554669947</v>
          </cell>
          <cell r="I381">
            <v>3.6561568714748161</v>
          </cell>
          <cell r="J381">
            <v>0.2587044566000376</v>
          </cell>
        </row>
        <row r="382">
          <cell r="E382">
            <v>0</v>
          </cell>
          <cell r="F382">
            <v>-12.020404226244281</v>
          </cell>
          <cell r="G382">
            <v>0</v>
          </cell>
          <cell r="H382">
            <v>1.8030606339366422</v>
          </cell>
          <cell r="I382">
            <v>-10.217343592307639</v>
          </cell>
          <cell r="J382" t="str">
            <v>N/A</v>
          </cell>
        </row>
        <row r="383">
          <cell r="E383">
            <v>-29.227372367173153</v>
          </cell>
          <cell r="F383">
            <v>-69.989655412566862</v>
          </cell>
          <cell r="G383">
            <v>0</v>
          </cell>
          <cell r="H383">
            <v>15.628027662323912</v>
          </cell>
          <cell r="I383">
            <v>-83.589000117416091</v>
          </cell>
          <cell r="J383" t="str">
            <v>N/A</v>
          </cell>
        </row>
        <row r="385">
          <cell r="E385">
            <v>1847.0184988069186</v>
          </cell>
          <cell r="F385">
            <v>-1290.7868431531792</v>
          </cell>
          <cell r="G385">
            <v>0</v>
          </cell>
          <cell r="H385">
            <v>-148.51232416982015</v>
          </cell>
          <cell r="I385">
            <v>407.71933148391952</v>
          </cell>
          <cell r="J385">
            <v>0.22074458471709177</v>
          </cell>
        </row>
        <row r="390">
          <cell r="E390">
            <v>365.38417716430041</v>
          </cell>
          <cell r="F390">
            <v>-256.57124217930107</v>
          </cell>
          <cell r="G390">
            <v>0</v>
          </cell>
          <cell r="H390">
            <v>-34.660008455702496</v>
          </cell>
          <cell r="I390">
            <v>74.152926529296906</v>
          </cell>
          <cell r="J390">
            <v>0.20294509495399671</v>
          </cell>
        </row>
        <row r="391">
          <cell r="E391">
            <v>-21.099626064524038</v>
          </cell>
          <cell r="F391">
            <v>5.1746725720879363</v>
          </cell>
          <cell r="G391">
            <v>0</v>
          </cell>
          <cell r="H391">
            <v>4.2266004889033084</v>
          </cell>
          <cell r="I391">
            <v>-11.698353003532795</v>
          </cell>
          <cell r="J391">
            <v>-0.55443413867897307</v>
          </cell>
        </row>
        <row r="392">
          <cell r="E392">
            <v>-79.012640891778886</v>
          </cell>
          <cell r="F392">
            <v>2.8499113478070965</v>
          </cell>
          <cell r="G392">
            <v>0</v>
          </cell>
          <cell r="H392">
            <v>13.439231774336127</v>
          </cell>
          <cell r="I392">
            <v>-62.723497769635664</v>
          </cell>
          <cell r="J392">
            <v>-0.79384130262834851</v>
          </cell>
        </row>
        <row r="393">
          <cell r="E393">
            <v>59.890999999999998</v>
          </cell>
          <cell r="F393">
            <v>-22.159199999999998</v>
          </cell>
          <cell r="G393">
            <v>0</v>
          </cell>
          <cell r="H393">
            <v>0</v>
          </cell>
          <cell r="I393">
            <v>37.7318</v>
          </cell>
          <cell r="J393">
            <v>0.63000784758978812</v>
          </cell>
        </row>
        <row r="395">
          <cell r="E395">
            <v>325.16291020799753</v>
          </cell>
          <cell r="F395">
            <v>-270.705858259406</v>
          </cell>
          <cell r="G395">
            <v>0</v>
          </cell>
          <cell r="H395">
            <v>-16.994176192463058</v>
          </cell>
          <cell r="I395">
            <v>37.462875756128447</v>
          </cell>
          <cell r="J395">
            <v>0.1152126352054252</v>
          </cell>
        </row>
        <row r="398">
          <cell r="E398" t="str">
            <v>DAILY</v>
          </cell>
        </row>
        <row r="399">
          <cell r="I399" t="str">
            <v>Profit/</v>
          </cell>
        </row>
        <row r="400">
          <cell r="E400" t="str">
            <v>Revenue</v>
          </cell>
          <cell r="F400" t="str">
            <v>Expense</v>
          </cell>
          <cell r="G400" t="str">
            <v>Extra</v>
          </cell>
          <cell r="H400" t="str">
            <v>Other</v>
          </cell>
          <cell r="I400" t="str">
            <v>(Loss)</v>
          </cell>
        </row>
        <row r="404">
          <cell r="E404">
            <v>38.768334453369633</v>
          </cell>
          <cell r="F404">
            <v>0</v>
          </cell>
          <cell r="G404">
            <v>0</v>
          </cell>
          <cell r="H404">
            <v>0</v>
          </cell>
          <cell r="I404">
            <v>38.768334453369633</v>
          </cell>
        </row>
        <row r="405">
          <cell r="E405">
            <v>68.857046363637664</v>
          </cell>
          <cell r="F405">
            <v>0</v>
          </cell>
          <cell r="G405">
            <v>0</v>
          </cell>
          <cell r="H405">
            <v>0</v>
          </cell>
          <cell r="I405">
            <v>68.857046363637664</v>
          </cell>
        </row>
        <row r="406">
          <cell r="E406">
            <v>28.442400223998806</v>
          </cell>
          <cell r="F406">
            <v>0</v>
          </cell>
          <cell r="G406">
            <v>0</v>
          </cell>
          <cell r="H406">
            <v>0</v>
          </cell>
          <cell r="I406">
            <v>28.442400223998806</v>
          </cell>
        </row>
        <row r="407">
          <cell r="E407">
            <v>27.396432841881506</v>
          </cell>
          <cell r="F407">
            <v>0</v>
          </cell>
          <cell r="G407">
            <v>0</v>
          </cell>
          <cell r="H407">
            <v>0</v>
          </cell>
          <cell r="I407">
            <v>27.396432841881506</v>
          </cell>
        </row>
        <row r="408">
          <cell r="E408">
            <v>0</v>
          </cell>
          <cell r="F408">
            <v>0</v>
          </cell>
          <cell r="G408">
            <v>0</v>
          </cell>
          <cell r="H408">
            <v>0</v>
          </cell>
          <cell r="I408">
            <v>0</v>
          </cell>
        </row>
        <row r="409">
          <cell r="E409">
            <v>163.46421388288761</v>
          </cell>
          <cell r="F409">
            <v>0</v>
          </cell>
          <cell r="G409">
            <v>0</v>
          </cell>
          <cell r="H409">
            <v>0</v>
          </cell>
          <cell r="I409">
            <v>163.46421388288761</v>
          </cell>
        </row>
        <row r="412">
          <cell r="E412">
            <v>0</v>
          </cell>
          <cell r="F412">
            <v>0</v>
          </cell>
          <cell r="G412">
            <v>0</v>
          </cell>
          <cell r="H412">
            <v>0</v>
          </cell>
          <cell r="I412">
            <v>0</v>
          </cell>
        </row>
        <row r="413">
          <cell r="E413">
            <v>0</v>
          </cell>
          <cell r="F413">
            <v>0</v>
          </cell>
          <cell r="G413">
            <v>0</v>
          </cell>
          <cell r="H413">
            <v>0</v>
          </cell>
          <cell r="I413">
            <v>0</v>
          </cell>
        </row>
        <row r="414">
          <cell r="E414">
            <v>0</v>
          </cell>
          <cell r="F414">
            <v>0</v>
          </cell>
          <cell r="G414">
            <v>0</v>
          </cell>
          <cell r="H414">
            <v>0</v>
          </cell>
          <cell r="I414">
            <v>0</v>
          </cell>
        </row>
        <row r="415">
          <cell r="E415">
            <v>0</v>
          </cell>
          <cell r="F415">
            <v>0</v>
          </cell>
          <cell r="G415">
            <v>0</v>
          </cell>
          <cell r="H415">
            <v>0</v>
          </cell>
          <cell r="I415">
            <v>0</v>
          </cell>
        </row>
        <row r="416">
          <cell r="E416">
            <v>7.3364545454545453</v>
          </cell>
          <cell r="F416">
            <v>0</v>
          </cell>
          <cell r="G416">
            <v>0</v>
          </cell>
          <cell r="H416">
            <v>0</v>
          </cell>
          <cell r="I416">
            <v>7.3364545454545453</v>
          </cell>
        </row>
        <row r="417">
          <cell r="E417">
            <v>0</v>
          </cell>
          <cell r="F417">
            <v>0</v>
          </cell>
          <cell r="G417">
            <v>0</v>
          </cell>
          <cell r="H417">
            <v>0</v>
          </cell>
          <cell r="I417">
            <v>0</v>
          </cell>
        </row>
        <row r="418">
          <cell r="E418">
            <v>0</v>
          </cell>
          <cell r="F418">
            <v>0</v>
          </cell>
          <cell r="G418">
            <v>0</v>
          </cell>
          <cell r="H418">
            <v>0</v>
          </cell>
          <cell r="I418">
            <v>0</v>
          </cell>
        </row>
        <row r="419">
          <cell r="E419">
            <v>7.3364545454545453</v>
          </cell>
          <cell r="F419">
            <v>0</v>
          </cell>
          <cell r="G419">
            <v>0</v>
          </cell>
          <cell r="H419">
            <v>0</v>
          </cell>
          <cell r="I419">
            <v>7.3364545454545453</v>
          </cell>
        </row>
        <row r="421">
          <cell r="E421">
            <v>0</v>
          </cell>
          <cell r="F421">
            <v>0</v>
          </cell>
          <cell r="G421">
            <v>0</v>
          </cell>
          <cell r="H421">
            <v>0</v>
          </cell>
          <cell r="I421">
            <v>0</v>
          </cell>
        </row>
        <row r="422">
          <cell r="E422">
            <v>8.6752599999998914</v>
          </cell>
          <cell r="F422">
            <v>-6.0091009090909093</v>
          </cell>
          <cell r="G422">
            <v>0</v>
          </cell>
          <cell r="H422">
            <v>0</v>
          </cell>
          <cell r="I422">
            <v>2.666159090908983</v>
          </cell>
        </row>
        <row r="423">
          <cell r="E423">
            <v>-40</v>
          </cell>
          <cell r="F423">
            <v>0</v>
          </cell>
          <cell r="G423">
            <v>0</v>
          </cell>
          <cell r="H423">
            <v>0</v>
          </cell>
          <cell r="I423">
            <v>-40</v>
          </cell>
        </row>
        <row r="424">
          <cell r="E424">
            <v>0</v>
          </cell>
          <cell r="F424">
            <v>0</v>
          </cell>
          <cell r="G424">
            <v>0</v>
          </cell>
          <cell r="H424">
            <v>0</v>
          </cell>
          <cell r="I424">
            <v>0</v>
          </cell>
        </row>
        <row r="425">
          <cell r="E425">
            <v>-31.324740000000109</v>
          </cell>
          <cell r="F425">
            <v>-6.0091009090909093</v>
          </cell>
          <cell r="G425">
            <v>0</v>
          </cell>
          <cell r="H425">
            <v>0</v>
          </cell>
          <cell r="I425">
            <v>-37.333840909091016</v>
          </cell>
        </row>
        <row r="427">
          <cell r="E427">
            <v>139.47592842834206</v>
          </cell>
          <cell r="F427">
            <v>-6.0091009090909093</v>
          </cell>
          <cell r="G427">
            <v>0</v>
          </cell>
          <cell r="H427">
            <v>0</v>
          </cell>
          <cell r="I427">
            <v>133.46682751925115</v>
          </cell>
        </row>
        <row r="435">
          <cell r="E435" t="str">
            <v>DAILY</v>
          </cell>
        </row>
        <row r="436">
          <cell r="I436" t="str">
            <v>Profit/</v>
          </cell>
        </row>
        <row r="437">
          <cell r="E437" t="str">
            <v>Revenue</v>
          </cell>
          <cell r="F437" t="str">
            <v>Expense</v>
          </cell>
          <cell r="G437" t="str">
            <v>Extra</v>
          </cell>
          <cell r="H437" t="str">
            <v>Other</v>
          </cell>
          <cell r="I437" t="str">
            <v>(Loss)</v>
          </cell>
        </row>
        <row r="440">
          <cell r="E440">
            <v>0</v>
          </cell>
          <cell r="F440">
            <v>0</v>
          </cell>
          <cell r="G440">
            <v>0</v>
          </cell>
          <cell r="H440">
            <v>-670.56</v>
          </cell>
          <cell r="I440">
            <v>-670.56</v>
          </cell>
        </row>
        <row r="441">
          <cell r="E441">
            <v>0</v>
          </cell>
          <cell r="F441">
            <v>-0.91427272727272724</v>
          </cell>
          <cell r="G441">
            <v>0</v>
          </cell>
          <cell r="H441">
            <v>0</v>
          </cell>
          <cell r="I441">
            <v>-0.91427272727272724</v>
          </cell>
        </row>
        <row r="442">
          <cell r="E442">
            <v>0</v>
          </cell>
          <cell r="F442">
            <v>0</v>
          </cell>
          <cell r="G442">
            <v>0</v>
          </cell>
          <cell r="H442">
            <v>0</v>
          </cell>
          <cell r="I442">
            <v>0</v>
          </cell>
        </row>
        <row r="443">
          <cell r="E443">
            <v>0</v>
          </cell>
          <cell r="F443">
            <v>0</v>
          </cell>
          <cell r="G443">
            <v>0</v>
          </cell>
          <cell r="H443">
            <v>0</v>
          </cell>
          <cell r="I443">
            <v>0</v>
          </cell>
        </row>
        <row r="444">
          <cell r="E444">
            <v>0</v>
          </cell>
          <cell r="F444">
            <v>0</v>
          </cell>
          <cell r="G444">
            <v>0</v>
          </cell>
          <cell r="H444">
            <v>-57.685246116388164</v>
          </cell>
          <cell r="I444">
            <v>-57.685246116388164</v>
          </cell>
        </row>
        <row r="445">
          <cell r="E445">
            <v>0</v>
          </cell>
          <cell r="F445">
            <v>0</v>
          </cell>
          <cell r="G445">
            <v>0</v>
          </cell>
          <cell r="H445">
            <v>0</v>
          </cell>
          <cell r="I445">
            <v>0</v>
          </cell>
        </row>
        <row r="446">
          <cell r="E446">
            <v>0</v>
          </cell>
          <cell r="F446">
            <v>-65.204545454545453</v>
          </cell>
          <cell r="G446">
            <v>0</v>
          </cell>
          <cell r="H446">
            <v>0</v>
          </cell>
          <cell r="I446">
            <v>-65.204545454545453</v>
          </cell>
        </row>
        <row r="448">
          <cell r="G448" t="str">
            <v xml:space="preserve"> </v>
          </cell>
        </row>
        <row r="449">
          <cell r="E449">
            <v>0</v>
          </cell>
          <cell r="F449">
            <v>-68.501074496969707</v>
          </cell>
          <cell r="G449">
            <v>1760</v>
          </cell>
          <cell r="H449">
            <v>0</v>
          </cell>
          <cell r="I449">
            <v>1691.4989255030303</v>
          </cell>
        </row>
        <row r="450">
          <cell r="E450">
            <v>0</v>
          </cell>
          <cell r="F450">
            <v>-71.027412196969721</v>
          </cell>
          <cell r="G450">
            <v>0</v>
          </cell>
          <cell r="H450">
            <v>0</v>
          </cell>
          <cell r="I450">
            <v>-71.027412196969721</v>
          </cell>
        </row>
        <row r="451">
          <cell r="E451">
            <v>0</v>
          </cell>
          <cell r="F451">
            <v>0</v>
          </cell>
          <cell r="G451">
            <v>0</v>
          </cell>
          <cell r="H451">
            <v>0</v>
          </cell>
          <cell r="I451">
            <v>0</v>
          </cell>
        </row>
        <row r="452">
          <cell r="E452">
            <v>0</v>
          </cell>
          <cell r="F452">
            <v>6.7277375335565015</v>
          </cell>
          <cell r="G452">
            <v>0</v>
          </cell>
          <cell r="H452">
            <v>0</v>
          </cell>
          <cell r="I452">
            <v>6.7277375335565015</v>
          </cell>
        </row>
        <row r="453">
          <cell r="E453">
            <v>0</v>
          </cell>
          <cell r="F453">
            <v>-132.80074916038294</v>
          </cell>
          <cell r="G453">
            <v>1760</v>
          </cell>
          <cell r="H453">
            <v>0</v>
          </cell>
          <cell r="I453">
            <v>1627.1992508396172</v>
          </cell>
        </row>
        <row r="457">
          <cell r="E457">
            <v>0</v>
          </cell>
          <cell r="F457">
            <v>0</v>
          </cell>
          <cell r="G457">
            <v>0</v>
          </cell>
          <cell r="H457">
            <v>0</v>
          </cell>
          <cell r="I457">
            <v>0</v>
          </cell>
        </row>
        <row r="458">
          <cell r="E458">
            <v>-4.954545454545455</v>
          </cell>
          <cell r="F458">
            <v>-17.513500000000001</v>
          </cell>
          <cell r="G458">
            <v>0</v>
          </cell>
          <cell r="H458">
            <v>0</v>
          </cell>
          <cell r="I458">
            <v>-22.468045454545454</v>
          </cell>
        </row>
        <row r="459">
          <cell r="E459">
            <v>0</v>
          </cell>
          <cell r="F459">
            <v>0</v>
          </cell>
          <cell r="G459">
            <v>0</v>
          </cell>
          <cell r="H459">
            <v>0</v>
          </cell>
          <cell r="I459">
            <v>0</v>
          </cell>
        </row>
        <row r="461">
          <cell r="E461">
            <v>0</v>
          </cell>
          <cell r="F461">
            <v>0</v>
          </cell>
          <cell r="G461">
            <v>0</v>
          </cell>
          <cell r="H461">
            <v>0</v>
          </cell>
          <cell r="I461">
            <v>0</v>
          </cell>
        </row>
        <row r="463">
          <cell r="E463">
            <v>0</v>
          </cell>
          <cell r="F463">
            <v>-32.342765051412059</v>
          </cell>
          <cell r="G463">
            <v>4819.8789999999999</v>
          </cell>
          <cell r="H463">
            <v>0</v>
          </cell>
          <cell r="I463">
            <v>4787.5362349485877</v>
          </cell>
        </row>
        <row r="464">
          <cell r="E464">
            <v>0</v>
          </cell>
          <cell r="F464">
            <v>-12.182043213630607</v>
          </cell>
          <cell r="G464">
            <v>0</v>
          </cell>
          <cell r="H464">
            <v>0</v>
          </cell>
          <cell r="I464">
            <v>-12.182043213630607</v>
          </cell>
        </row>
        <row r="465">
          <cell r="E465">
            <v>-4.954545454545455</v>
          </cell>
          <cell r="F465">
            <v>-62.038308265042666</v>
          </cell>
          <cell r="G465">
            <v>4819.8789999999999</v>
          </cell>
          <cell r="H465">
            <v>0</v>
          </cell>
          <cell r="I465">
            <v>4752.8861462804116</v>
          </cell>
        </row>
        <row r="467">
          <cell r="E467">
            <v>0</v>
          </cell>
          <cell r="F467">
            <v>0</v>
          </cell>
          <cell r="G467">
            <v>0</v>
          </cell>
          <cell r="H467">
            <v>0</v>
          </cell>
          <cell r="I467">
            <v>0</v>
          </cell>
        </row>
        <row r="468">
          <cell r="E468">
            <v>0</v>
          </cell>
          <cell r="F468">
            <v>0</v>
          </cell>
          <cell r="G468">
            <v>0</v>
          </cell>
          <cell r="H468">
            <v>0</v>
          </cell>
          <cell r="I468">
            <v>0</v>
          </cell>
        </row>
        <row r="469">
          <cell r="E469">
            <v>0</v>
          </cell>
          <cell r="F469">
            <v>10.818181818181818</v>
          </cell>
          <cell r="G469">
            <v>0</v>
          </cell>
          <cell r="H469">
            <v>0</v>
          </cell>
          <cell r="I469">
            <v>10.818181818181818</v>
          </cell>
        </row>
        <row r="470">
          <cell r="E470">
            <v>0</v>
          </cell>
          <cell r="F470">
            <v>0</v>
          </cell>
          <cell r="G470">
            <v>0</v>
          </cell>
          <cell r="H470">
            <v>0</v>
          </cell>
          <cell r="I470">
            <v>0</v>
          </cell>
        </row>
        <row r="471">
          <cell r="E471">
            <v>0</v>
          </cell>
          <cell r="F471">
            <v>-0.1979090909090909</v>
          </cell>
          <cell r="G471">
            <v>0</v>
          </cell>
          <cell r="H471">
            <v>0</v>
          </cell>
          <cell r="I471">
            <v>-0.1979090909090909</v>
          </cell>
        </row>
        <row r="472">
          <cell r="E472">
            <v>0</v>
          </cell>
          <cell r="F472">
            <v>0</v>
          </cell>
          <cell r="G472">
            <v>0</v>
          </cell>
          <cell r="H472">
            <v>0</v>
          </cell>
          <cell r="I472">
            <v>0</v>
          </cell>
        </row>
        <row r="473">
          <cell r="E473">
            <v>0.4032440476190477</v>
          </cell>
          <cell r="F473">
            <v>0</v>
          </cell>
          <cell r="G473">
            <v>0</v>
          </cell>
          <cell r="H473">
            <v>0</v>
          </cell>
          <cell r="I473">
            <v>0.4032440476190477</v>
          </cell>
        </row>
        <row r="474">
          <cell r="E474">
            <v>1.3471818181818183</v>
          </cell>
          <cell r="F474">
            <v>0</v>
          </cell>
          <cell r="G474">
            <v>0</v>
          </cell>
          <cell r="H474">
            <v>0</v>
          </cell>
          <cell r="I474">
            <v>1.3471818181818183</v>
          </cell>
        </row>
        <row r="475">
          <cell r="E475">
            <v>64.756507992599992</v>
          </cell>
          <cell r="F475">
            <v>-21.154809866399997</v>
          </cell>
          <cell r="G475">
            <v>0</v>
          </cell>
          <cell r="H475">
            <v>0</v>
          </cell>
          <cell r="I475">
            <v>43.601698126199992</v>
          </cell>
        </row>
        <row r="476">
          <cell r="B476" t="str">
            <v>DCM CORPORATE</v>
          </cell>
          <cell r="E476">
            <v>0</v>
          </cell>
          <cell r="F476">
            <v>-8.4115199999999994</v>
          </cell>
          <cell r="G476">
            <v>0</v>
          </cell>
          <cell r="H476">
            <v>2.9440319999999995</v>
          </cell>
          <cell r="I476">
            <v>-5.4674879999999995</v>
          </cell>
          <cell r="L476">
            <v>0</v>
          </cell>
          <cell r="M476">
            <v>-176.64191999999994</v>
          </cell>
          <cell r="N476">
            <v>0</v>
          </cell>
          <cell r="O476">
            <v>61.824671999999978</v>
          </cell>
          <cell r="P476">
            <v>-114.81724799999996</v>
          </cell>
          <cell r="S476">
            <v>0</v>
          </cell>
          <cell r="T476">
            <v>-482.2530307692308</v>
          </cell>
          <cell r="U476">
            <v>0</v>
          </cell>
          <cell r="V476">
            <v>168.78856076923077</v>
          </cell>
          <cell r="W476">
            <v>-313.46447000000001</v>
          </cell>
          <cell r="Y476">
            <v>0</v>
          </cell>
          <cell r="Z476">
            <v>-20.571764933333071</v>
          </cell>
        </row>
        <row r="477">
          <cell r="E477">
            <v>4.2272727272727266</v>
          </cell>
          <cell r="F477">
            <v>0</v>
          </cell>
          <cell r="G477">
            <v>0</v>
          </cell>
          <cell r="H477">
            <v>0</v>
          </cell>
          <cell r="I477">
            <v>4.2272727272727266</v>
          </cell>
        </row>
        <row r="478">
          <cell r="E478">
            <v>0</v>
          </cell>
          <cell r="F478">
            <v>0</v>
          </cell>
          <cell r="G478">
            <v>0</v>
          </cell>
          <cell r="H478">
            <v>0</v>
          </cell>
          <cell r="I478">
            <v>0</v>
          </cell>
        </row>
        <row r="479">
          <cell r="E479">
            <v>0</v>
          </cell>
          <cell r="F479">
            <v>0</v>
          </cell>
          <cell r="G479">
            <v>0</v>
          </cell>
          <cell r="H479">
            <v>0</v>
          </cell>
          <cell r="I479">
            <v>0</v>
          </cell>
        </row>
        <row r="480">
          <cell r="E480">
            <v>0</v>
          </cell>
          <cell r="F480">
            <v>0</v>
          </cell>
          <cell r="G480">
            <v>0</v>
          </cell>
          <cell r="H480">
            <v>0</v>
          </cell>
          <cell r="I480">
            <v>0</v>
          </cell>
        </row>
        <row r="481">
          <cell r="E481">
            <v>1.0397804695999999</v>
          </cell>
          <cell r="F481">
            <v>-1.976448</v>
          </cell>
          <cell r="G481">
            <v>0</v>
          </cell>
          <cell r="H481">
            <v>0</v>
          </cell>
          <cell r="I481">
            <v>-0.93666753040000006</v>
          </cell>
        </row>
        <row r="482">
          <cell r="E482">
            <v>0</v>
          </cell>
          <cell r="F482">
            <v>0</v>
          </cell>
          <cell r="G482">
            <v>0</v>
          </cell>
          <cell r="H482">
            <v>0</v>
          </cell>
          <cell r="I482">
            <v>0</v>
          </cell>
        </row>
        <row r="484">
          <cell r="E484">
            <v>71.773987055273579</v>
          </cell>
          <cell r="F484">
            <v>-20.922505139127271</v>
          </cell>
          <cell r="G484">
            <v>0</v>
          </cell>
          <cell r="H484">
            <v>2.9440319999999995</v>
          </cell>
          <cell r="I484">
            <v>53.795513916146312</v>
          </cell>
        </row>
        <row r="487">
          <cell r="E487">
            <v>0</v>
          </cell>
          <cell r="F487">
            <v>0</v>
          </cell>
          <cell r="G487">
            <v>0</v>
          </cell>
          <cell r="H487">
            <v>0</v>
          </cell>
          <cell r="I487">
            <v>0</v>
          </cell>
        </row>
        <row r="488">
          <cell r="E488">
            <v>0</v>
          </cell>
          <cell r="F488">
            <v>0</v>
          </cell>
          <cell r="G488">
            <v>0</v>
          </cell>
          <cell r="H488">
            <v>0</v>
          </cell>
          <cell r="I488">
            <v>0</v>
          </cell>
        </row>
        <row r="489">
          <cell r="E489">
            <v>0</v>
          </cell>
          <cell r="F489">
            <v>0</v>
          </cell>
          <cell r="G489">
            <v>0</v>
          </cell>
          <cell r="H489">
            <v>0</v>
          </cell>
          <cell r="I489">
            <v>0</v>
          </cell>
        </row>
        <row r="491">
          <cell r="E491">
            <v>66.819441600728126</v>
          </cell>
          <cell r="F491">
            <v>-281.88038074637103</v>
          </cell>
          <cell r="G491">
            <v>6579.8789999999999</v>
          </cell>
          <cell r="H491">
            <v>-725.30121411638811</v>
          </cell>
          <cell r="I491">
            <v>5639.5168467379681</v>
          </cell>
        </row>
        <row r="493">
          <cell r="E493">
            <v>206.29537002907017</v>
          </cell>
          <cell r="F493">
            <v>-287.88948165546196</v>
          </cell>
          <cell r="G493">
            <v>6579.8789999999999</v>
          </cell>
          <cell r="H493">
            <v>-725.30121411638811</v>
          </cell>
          <cell r="I493">
            <v>5772.9836742572188</v>
          </cell>
        </row>
        <row r="499">
          <cell r="H499" t="str">
            <v xml:space="preserve"> DATE          </v>
          </cell>
          <cell r="I499">
            <v>39170</v>
          </cell>
        </row>
        <row r="502">
          <cell r="E502" t="str">
            <v>DAILY</v>
          </cell>
        </row>
        <row r="503">
          <cell r="I503" t="str">
            <v>Profit/</v>
          </cell>
        </row>
        <row r="504">
          <cell r="E504" t="str">
            <v>Revenue</v>
          </cell>
          <cell r="F504" t="str">
            <v>Expense</v>
          </cell>
          <cell r="G504" t="str">
            <v>Extra</v>
          </cell>
          <cell r="H504" t="str">
            <v>Other</v>
          </cell>
          <cell r="I504" t="str">
            <v>(Loss)</v>
          </cell>
        </row>
        <row r="506">
          <cell r="E506">
            <v>63.63636363636364</v>
          </cell>
          <cell r="F506">
            <v>-25.674227272727272</v>
          </cell>
          <cell r="G506">
            <v>0</v>
          </cell>
          <cell r="H506">
            <v>0</v>
          </cell>
          <cell r="I506">
            <v>37.962136363636368</v>
          </cell>
          <cell r="J506">
            <v>0.59654785714285719</v>
          </cell>
        </row>
        <row r="507">
          <cell r="E507">
            <v>63.63636363636364</v>
          </cell>
          <cell r="F507">
            <v>-25.674227272727272</v>
          </cell>
          <cell r="G507">
            <v>0</v>
          </cell>
          <cell r="H507">
            <v>0</v>
          </cell>
          <cell r="I507">
            <v>37.962136363636368</v>
          </cell>
          <cell r="J507">
            <v>0.59654785714285719</v>
          </cell>
        </row>
        <row r="509">
          <cell r="E509">
            <v>0</v>
          </cell>
          <cell r="F509">
            <v>1.8247256570260033</v>
          </cell>
          <cell r="G509">
            <v>0</v>
          </cell>
          <cell r="H509">
            <v>0</v>
          </cell>
          <cell r="I509">
            <v>1.8247256570260033</v>
          </cell>
          <cell r="J509" t="str">
            <v>N/A</v>
          </cell>
        </row>
        <row r="510">
          <cell r="E510">
            <v>0</v>
          </cell>
          <cell r="F510">
            <v>0</v>
          </cell>
          <cell r="G510">
            <v>0</v>
          </cell>
          <cell r="H510">
            <v>0</v>
          </cell>
          <cell r="I510">
            <v>0</v>
          </cell>
          <cell r="J510" t="str">
            <v>N/A</v>
          </cell>
        </row>
        <row r="511">
          <cell r="E511">
            <v>0</v>
          </cell>
          <cell r="F511">
            <v>1.8247256570260033</v>
          </cell>
          <cell r="G511">
            <v>0</v>
          </cell>
          <cell r="H511">
            <v>0</v>
          </cell>
          <cell r="I511">
            <v>1.8247256570260033</v>
          </cell>
          <cell r="J511" t="str">
            <v>N/A</v>
          </cell>
        </row>
        <row r="515">
          <cell r="E515">
            <v>74.281102641944486</v>
          </cell>
          <cell r="F515">
            <v>-42.549199999999999</v>
          </cell>
          <cell r="G515">
            <v>0</v>
          </cell>
          <cell r="H515">
            <v>-11.106165924680569</v>
          </cell>
          <cell r="I515">
            <v>20.625736717263919</v>
          </cell>
          <cell r="J515">
            <v>0.27767138590666446</v>
          </cell>
          <cell r="L515">
            <v>1120.0373217674935</v>
          </cell>
          <cell r="M515">
            <v>-827.55322000000012</v>
          </cell>
          <cell r="N515">
            <v>0</v>
          </cell>
          <cell r="O515">
            <v>-102.36943561862267</v>
          </cell>
          <cell r="P515">
            <v>190.1146661488707</v>
          </cell>
          <cell r="Q515">
            <v>0.16973958139971362</v>
          </cell>
          <cell r="S515">
            <v>3528.2687843498661</v>
          </cell>
          <cell r="T515">
            <v>-2475.5372298380566</v>
          </cell>
          <cell r="U515">
            <v>0</v>
          </cell>
          <cell r="V515">
            <v>-368.45604407913328</v>
          </cell>
          <cell r="W515">
            <v>684.27551043267613</v>
          </cell>
          <cell r="X515">
            <v>0.19394086795991186</v>
          </cell>
        </row>
        <row r="516">
          <cell r="E516">
            <v>-2.0982699999999999</v>
          </cell>
          <cell r="F516">
            <v>-32.560639999999999</v>
          </cell>
          <cell r="G516">
            <v>0</v>
          </cell>
          <cell r="H516">
            <v>12.130618499999999</v>
          </cell>
          <cell r="I516">
            <v>-22.528291500000002</v>
          </cell>
          <cell r="J516" t="str">
            <v>N/A</v>
          </cell>
          <cell r="L516">
            <v>1205.7769100000003</v>
          </cell>
          <cell r="M516">
            <v>-871.24949000000004</v>
          </cell>
          <cell r="N516">
            <v>0</v>
          </cell>
          <cell r="O516">
            <v>-117.08459700000007</v>
          </cell>
          <cell r="P516">
            <v>217.44282300000015</v>
          </cell>
          <cell r="Q516">
            <v>0.18033420709640235</v>
          </cell>
          <cell r="S516">
            <v>4096.4462000000003</v>
          </cell>
          <cell r="T516">
            <v>-2738.4085894199802</v>
          </cell>
          <cell r="U516">
            <v>0</v>
          </cell>
          <cell r="V516">
            <v>-475.31316370300698</v>
          </cell>
          <cell r="W516">
            <v>882.72444687701318</v>
          </cell>
          <cell r="X516">
            <v>0.2154854241408109</v>
          </cell>
        </row>
        <row r="517">
          <cell r="E517">
            <v>0</v>
          </cell>
          <cell r="F517">
            <v>0</v>
          </cell>
          <cell r="G517">
            <v>0</v>
          </cell>
          <cell r="H517">
            <v>0</v>
          </cell>
          <cell r="I517">
            <v>0</v>
          </cell>
          <cell r="J517" t="str">
            <v>N/A</v>
          </cell>
          <cell r="L517">
            <v>0</v>
          </cell>
          <cell r="M517">
            <v>0</v>
          </cell>
          <cell r="N517">
            <v>0</v>
          </cell>
          <cell r="O517">
            <v>0</v>
          </cell>
          <cell r="P517">
            <v>0</v>
          </cell>
          <cell r="Q517" t="str">
            <v>N/A</v>
          </cell>
          <cell r="S517">
            <v>0</v>
          </cell>
          <cell r="T517">
            <v>0</v>
          </cell>
          <cell r="U517">
            <v>0</v>
          </cell>
          <cell r="V517">
            <v>0</v>
          </cell>
          <cell r="W517">
            <v>0</v>
          </cell>
          <cell r="X517" t="str">
            <v>N/A</v>
          </cell>
        </row>
        <row r="518">
          <cell r="E518">
            <v>72.182832641944486</v>
          </cell>
          <cell r="F518">
            <v>-75.109839999999991</v>
          </cell>
          <cell r="G518">
            <v>0</v>
          </cell>
          <cell r="H518">
            <v>1.0244525753194296</v>
          </cell>
          <cell r="I518">
            <v>-1.9025547827360825</v>
          </cell>
          <cell r="J518">
            <v>-2.6357441417871611E-2</v>
          </cell>
          <cell r="L518">
            <v>2325.8142317674938</v>
          </cell>
          <cell r="M518">
            <v>-1698.8027100000002</v>
          </cell>
          <cell r="N518">
            <v>0</v>
          </cell>
          <cell r="O518">
            <v>-219.45403261862276</v>
          </cell>
          <cell r="P518">
            <v>407.55748914887084</v>
          </cell>
          <cell r="Q518">
            <v>0.17523217614811354</v>
          </cell>
          <cell r="S518">
            <v>7624.7149843498664</v>
          </cell>
          <cell r="T518">
            <v>-5213.9458192580369</v>
          </cell>
          <cell r="U518">
            <v>0</v>
          </cell>
          <cell r="V518">
            <v>-843.76920778214026</v>
          </cell>
          <cell r="W518">
            <v>1566.9999573096893</v>
          </cell>
          <cell r="X518">
            <v>0.20551587312129571</v>
          </cell>
        </row>
        <row r="811">
          <cell r="B811" t="str">
            <v>F/X SPOT - EUROPE *</v>
          </cell>
          <cell r="E811">
            <v>0</v>
          </cell>
          <cell r="F811">
            <v>-3.2288205980066431E-2</v>
          </cell>
          <cell r="G811">
            <v>0</v>
          </cell>
          <cell r="H811">
            <v>0</v>
          </cell>
          <cell r="I811">
            <v>-3.2288205980066431E-2</v>
          </cell>
          <cell r="J811" t="str">
            <v>N/A</v>
          </cell>
          <cell r="L811">
            <v>0</v>
          </cell>
          <cell r="M811">
            <v>-0.67805232558139561</v>
          </cell>
          <cell r="N811">
            <v>0</v>
          </cell>
          <cell r="O811">
            <v>0</v>
          </cell>
          <cell r="P811">
            <v>-0.67805232558139561</v>
          </cell>
          <cell r="Q811" t="str">
            <v>N/A</v>
          </cell>
          <cell r="S811">
            <v>0</v>
          </cell>
          <cell r="T811">
            <v>-1.9312456028923206</v>
          </cell>
          <cell r="U811">
            <v>0</v>
          </cell>
          <cell r="V811">
            <v>0</v>
          </cell>
          <cell r="W811">
            <v>-1.9312456028923206</v>
          </cell>
          <cell r="X811" t="str">
            <v>N/A</v>
          </cell>
          <cell r="Y811">
            <v>0</v>
          </cell>
          <cell r="Z811">
            <v>5.8820000000000761E-2</v>
          </cell>
        </row>
        <row r="812">
          <cell r="B812" t="str">
            <v>F/X SPOT - SINGAPORE *</v>
          </cell>
          <cell r="E812">
            <v>0</v>
          </cell>
          <cell r="F812">
            <v>0</v>
          </cell>
          <cell r="G812">
            <v>0</v>
          </cell>
          <cell r="H812">
            <v>0</v>
          </cell>
          <cell r="I812">
            <v>0</v>
          </cell>
          <cell r="J812" t="str">
            <v>N/A</v>
          </cell>
          <cell r="L812">
            <v>0</v>
          </cell>
          <cell r="M812">
            <v>0</v>
          </cell>
          <cell r="N812">
            <v>0</v>
          </cell>
          <cell r="O812">
            <v>0</v>
          </cell>
          <cell r="P812">
            <v>0</v>
          </cell>
          <cell r="Q812" t="str">
            <v>N/A</v>
          </cell>
          <cell r="S812">
            <v>0</v>
          </cell>
          <cell r="T812">
            <v>0</v>
          </cell>
          <cell r="U812">
            <v>0</v>
          </cell>
          <cell r="V812">
            <v>0</v>
          </cell>
          <cell r="W812">
            <v>0</v>
          </cell>
          <cell r="X812" t="str">
            <v>N/A</v>
          </cell>
          <cell r="Y812">
            <v>0</v>
          </cell>
          <cell r="Z812">
            <v>-22.79759</v>
          </cell>
        </row>
        <row r="813">
          <cell r="B813" t="str">
            <v>F/X SPOT - AUSTRALIA *</v>
          </cell>
          <cell r="E813">
            <v>0</v>
          </cell>
          <cell r="F813">
            <v>0</v>
          </cell>
          <cell r="G813">
            <v>0</v>
          </cell>
          <cell r="H813">
            <v>0</v>
          </cell>
          <cell r="I813">
            <v>0</v>
          </cell>
          <cell r="J813" t="str">
            <v>N/A</v>
          </cell>
          <cell r="L813">
            <v>0</v>
          </cell>
          <cell r="M813">
            <v>0</v>
          </cell>
          <cell r="N813">
            <v>0</v>
          </cell>
          <cell r="O813">
            <v>0</v>
          </cell>
          <cell r="P813">
            <v>0</v>
          </cell>
          <cell r="Q813" t="str">
            <v>N/A</v>
          </cell>
          <cell r="S813">
            <v>0</v>
          </cell>
          <cell r="T813">
            <v>0</v>
          </cell>
          <cell r="U813">
            <v>0</v>
          </cell>
          <cell r="V813">
            <v>0</v>
          </cell>
          <cell r="W813">
            <v>0</v>
          </cell>
          <cell r="X813" t="str">
            <v>N/A</v>
          </cell>
          <cell r="Y813">
            <v>0</v>
          </cell>
          <cell r="Z813">
            <v>8.0637899999999991</v>
          </cell>
        </row>
        <row r="814">
          <cell r="B814" t="str">
            <v>F/X SPOT - NEW YORK *</v>
          </cell>
          <cell r="E814">
            <v>5.0305799999999996</v>
          </cell>
          <cell r="F814">
            <v>-4.7590399999999997</v>
          </cell>
          <cell r="G814">
            <v>0</v>
          </cell>
          <cell r="H814">
            <v>-9.2987399999999998E-2</v>
          </cell>
          <cell r="I814">
            <v>0.17855259999999989</v>
          </cell>
          <cell r="J814">
            <v>3.5493442108067041E-2</v>
          </cell>
          <cell r="L814">
            <v>116.42297000000003</v>
          </cell>
          <cell r="M814">
            <v>-101.81751</v>
          </cell>
          <cell r="N814">
            <v>0</v>
          </cell>
          <cell r="O814">
            <v>-2.9457291000000003</v>
          </cell>
          <cell r="P814">
            <v>11.659730899999996</v>
          </cell>
          <cell r="Q814">
            <v>0.10014974622275993</v>
          </cell>
          <cell r="S814">
            <v>341.81527</v>
          </cell>
          <cell r="T814">
            <v>-380.85544000000016</v>
          </cell>
          <cell r="U814">
            <v>0</v>
          </cell>
          <cell r="V814">
            <v>-8.2047980999999961</v>
          </cell>
          <cell r="W814">
            <v>-47.244968100000008</v>
          </cell>
          <cell r="X814">
            <v>-0.1382178394195204</v>
          </cell>
          <cell r="Y814">
            <v>0</v>
          </cell>
          <cell r="Z814">
            <v>0</v>
          </cell>
        </row>
        <row r="816">
          <cell r="B816" t="str">
            <v>F/X SPOT</v>
          </cell>
          <cell r="E816">
            <v>5.0305799999999996</v>
          </cell>
          <cell r="F816">
            <v>-4.7913282059800659</v>
          </cell>
          <cell r="G816">
            <v>0</v>
          </cell>
          <cell r="H816">
            <v>-9.2987399999999998E-2</v>
          </cell>
          <cell r="I816">
            <v>0.14626439401993346</v>
          </cell>
          <cell r="J816">
            <v>2.907505576294055E-2</v>
          </cell>
          <cell r="L816">
            <v>116.42297000000003</v>
          </cell>
          <cell r="M816">
            <v>-102.49556232558139</v>
          </cell>
          <cell r="N816">
            <v>0</v>
          </cell>
          <cell r="O816">
            <v>-2.9457291000000003</v>
          </cell>
          <cell r="P816">
            <v>10.9816785744186</v>
          </cell>
          <cell r="Q816">
            <v>9.4325703719966916E-2</v>
          </cell>
          <cell r="S816">
            <v>341.81527</v>
          </cell>
          <cell r="T816">
            <v>-382.78668560289248</v>
          </cell>
          <cell r="U816">
            <v>0</v>
          </cell>
          <cell r="V816">
            <v>-8.2047980999999961</v>
          </cell>
          <cell r="W816">
            <v>-49.176213702892326</v>
          </cell>
          <cell r="X816">
            <v>-0.14386780819620004</v>
          </cell>
          <cell r="Y816">
            <v>0</v>
          </cell>
          <cell r="Z816">
            <v>-14.67498</v>
          </cell>
        </row>
        <row r="818">
          <cell r="E818">
            <v>4.21</v>
          </cell>
          <cell r="F818">
            <v>-4.3258252648651592</v>
          </cell>
          <cell r="G818">
            <v>0</v>
          </cell>
          <cell r="H818">
            <v>-0.12629999999999963</v>
          </cell>
          <cell r="I818">
            <v>-0.24212526486515884</v>
          </cell>
          <cell r="J818">
            <v>-5.7511939397899961E-2</v>
          </cell>
          <cell r="L818">
            <v>154.39000000000001</v>
          </cell>
          <cell r="M818">
            <v>-128.45093056216837</v>
          </cell>
          <cell r="N818">
            <v>0</v>
          </cell>
          <cell r="O818">
            <v>-4.6316999999999995</v>
          </cell>
          <cell r="P818">
            <v>21.30736943783165</v>
          </cell>
          <cell r="Q818">
            <v>0.1380100358691084</v>
          </cell>
          <cell r="S818">
            <v>420.33000000000004</v>
          </cell>
          <cell r="T818">
            <v>-339.71394882253952</v>
          </cell>
          <cell r="U818">
            <v>0</v>
          </cell>
          <cell r="V818">
            <v>-12.6099</v>
          </cell>
          <cell r="W818">
            <v>68.006151177460509</v>
          </cell>
          <cell r="X818">
            <v>0.16179228505569554</v>
          </cell>
        </row>
      </sheetData>
      <sheetData sheetId="21" refreshError="1"/>
      <sheetData sheetId="22" refreshError="1"/>
      <sheetData sheetId="23" refreshError="1">
        <row r="22">
          <cell r="B22" t="str">
            <v>COMMODITIES *</v>
          </cell>
          <cell r="D22">
            <v>7.5204761904761908</v>
          </cell>
          <cell r="E22">
            <v>7.7977049180327871</v>
          </cell>
          <cell r="G22">
            <v>-5.8148340128281255</v>
          </cell>
          <cell r="H22">
            <v>-6.0786365650436469</v>
          </cell>
          <cell r="J22">
            <v>33.799999999999997</v>
          </cell>
          <cell r="K22">
            <v>-18.954226895482151</v>
          </cell>
          <cell r="L22">
            <v>0</v>
          </cell>
          <cell r="M22">
            <v>-1.0140000000000002</v>
          </cell>
          <cell r="N22">
            <v>13.831773104517847</v>
          </cell>
          <cell r="O22">
            <v>0.40922405634668191</v>
          </cell>
          <cell r="Q22">
            <v>157.93</v>
          </cell>
          <cell r="R22">
            <v>-122.11151426939064</v>
          </cell>
          <cell r="S22">
            <v>0</v>
          </cell>
          <cell r="T22">
            <v>-4.7378999999999998</v>
          </cell>
          <cell r="U22">
            <v>31.080585730609368</v>
          </cell>
          <cell r="V22">
            <v>0.1967997576813105</v>
          </cell>
          <cell r="X22">
            <v>475.66</v>
          </cell>
          <cell r="Y22">
            <v>-370.79683046766246</v>
          </cell>
          <cell r="Z22">
            <v>0</v>
          </cell>
          <cell r="AA22">
            <v>-14.2698</v>
          </cell>
          <cell r="AB22">
            <v>90.593369532337562</v>
          </cell>
          <cell r="AC22">
            <v>0.1904582465045149</v>
          </cell>
          <cell r="AD22">
            <v>0</v>
          </cell>
        </row>
        <row r="531">
          <cell r="B531" t="str">
            <v>MONEY MARKETS - MEXICO CITY (EB) *</v>
          </cell>
          <cell r="D531">
            <v>11.610981267155037</v>
          </cell>
          <cell r="E531">
            <v>11.473365358367749</v>
          </cell>
          <cell r="G531">
            <v>-11.20829371797935</v>
          </cell>
          <cell r="H531">
            <v>-11.47578809846299</v>
          </cell>
          <cell r="J531">
            <v>4.2464504945629074</v>
          </cell>
          <cell r="K531">
            <v>-7.3787377162314556</v>
          </cell>
          <cell r="L531">
            <v>0</v>
          </cell>
          <cell r="M531">
            <v>-0.12739351483688721</v>
          </cell>
          <cell r="N531">
            <v>-3.2596807365054357</v>
          </cell>
          <cell r="O531">
            <v>-0.76762480586529447</v>
          </cell>
          <cell r="Q531">
            <v>243.83060661025578</v>
          </cell>
          <cell r="R531">
            <v>-235.37416807756634</v>
          </cell>
          <cell r="S531">
            <v>0</v>
          </cell>
          <cell r="T531">
            <v>-7.3149181983076748</v>
          </cell>
          <cell r="U531">
            <v>1.1415203343817719</v>
          </cell>
          <cell r="V531">
            <v>4.6816121661313959E-3</v>
          </cell>
          <cell r="X531">
            <v>699.87528686043265</v>
          </cell>
          <cell r="Y531">
            <v>-700.02307400624238</v>
          </cell>
          <cell r="Z531">
            <v>0</v>
          </cell>
          <cell r="AA531">
            <v>-20.996258605812976</v>
          </cell>
          <cell r="AB531">
            <v>-21.144045751622706</v>
          </cell>
          <cell r="AC531">
            <v>-3.0211162115000065E-2</v>
          </cell>
          <cell r="AD531">
            <v>0</v>
          </cell>
        </row>
        <row r="533">
          <cell r="B533" t="str">
            <v>LONDON DEPOSITS (EB) *</v>
          </cell>
          <cell r="D533">
            <v>23.966190476190476</v>
          </cell>
          <cell r="E533">
            <v>24.817049180327867</v>
          </cell>
          <cell r="G533">
            <v>-25.502037408516788</v>
          </cell>
          <cell r="H533">
            <v>-27.354279767449892</v>
          </cell>
          <cell r="J533">
            <v>29.5</v>
          </cell>
          <cell r="K533">
            <v>-28.319984103536278</v>
          </cell>
          <cell r="L533">
            <v>3</v>
          </cell>
          <cell r="M533">
            <v>-0.88500000000000156</v>
          </cell>
          <cell r="N533">
            <v>3.2950158964637204</v>
          </cell>
          <cell r="O533">
            <v>0.11169545411741424</v>
          </cell>
          <cell r="Q533">
            <v>503.29</v>
          </cell>
          <cell r="R533">
            <v>-535.54278557885254</v>
          </cell>
          <cell r="S533">
            <v>3</v>
          </cell>
          <cell r="T533">
            <v>-15.098700000000001</v>
          </cell>
          <cell r="U533">
            <v>-44.351485578852525</v>
          </cell>
          <cell r="V533">
            <v>-8.8123121021384337E-2</v>
          </cell>
          <cell r="X533">
            <v>1513.84</v>
          </cell>
          <cell r="Y533">
            <v>-1668.6110658144435</v>
          </cell>
          <cell r="Z533">
            <v>3</v>
          </cell>
          <cell r="AA533">
            <v>-45.415199999999999</v>
          </cell>
          <cell r="AB533">
            <v>-197.18626581444354</v>
          </cell>
          <cell r="AC533">
            <v>-0.13025568475825949</v>
          </cell>
          <cell r="AD533">
            <v>0</v>
          </cell>
        </row>
        <row r="535">
          <cell r="B535" t="str">
            <v>TOTAL DOLLAR DEPOSITS</v>
          </cell>
          <cell r="D535">
            <v>109.36920031477409</v>
          </cell>
          <cell r="E535">
            <v>115.84028093213823</v>
          </cell>
          <cell r="G535">
            <v>-107.41685780740029</v>
          </cell>
          <cell r="H535">
            <v>-113.6353050469682</v>
          </cell>
          <cell r="J535">
            <v>93.561000494562819</v>
          </cell>
          <cell r="K535">
            <v>-96.580795813406667</v>
          </cell>
          <cell r="L535">
            <v>3</v>
          </cell>
          <cell r="M535">
            <v>-2.8068300148368861</v>
          </cell>
          <cell r="N535">
            <v>-2.8266253336807416</v>
          </cell>
          <cell r="O535">
            <v>-3.0211576604987325E-2</v>
          </cell>
          <cell r="Q535">
            <v>2296.7532066102558</v>
          </cell>
          <cell r="R535">
            <v>-2255.7540139554062</v>
          </cell>
          <cell r="S535">
            <v>3</v>
          </cell>
          <cell r="T535">
            <v>-68.902596198307677</v>
          </cell>
          <cell r="U535">
            <v>-24.903403543458083</v>
          </cell>
          <cell r="V535">
            <v>-1.084287309223469E-2</v>
          </cell>
          <cell r="X535">
            <v>7066.2571368604322</v>
          </cell>
          <cell r="Y535">
            <v>-6931.7536078650601</v>
          </cell>
          <cell r="Z535">
            <v>3</v>
          </cell>
          <cell r="AA535">
            <v>-211.98771410581296</v>
          </cell>
          <cell r="AB535">
            <v>-74.484185110440109</v>
          </cell>
          <cell r="AC535">
            <v>-1.0540825739541902E-2</v>
          </cell>
          <cell r="AD535">
            <v>0</v>
          </cell>
        </row>
      </sheetData>
      <sheetData sheetId="24" refreshError="1"/>
      <sheetData sheetId="25" refreshError="1"/>
      <sheetData sheetId="26" refreshError="1"/>
      <sheetData sheetId="27" refreshError="1"/>
      <sheetData sheetId="28"/>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by co v3"/>
      <sheetName val="Bs by co v2"/>
      <sheetName val="Bs by co v1"/>
      <sheetName val="Fx positions"/>
      <sheetName val="Fx pl"/>
      <sheetName val="Data"/>
      <sheetName val="Essbase"/>
      <sheetName val="6685 and 4995"/>
      <sheetName val="SQL"/>
      <sheetName val="LOOKUP"/>
      <sheetName val="Companies"/>
      <sheetName val="US Dollar Rate"/>
      <sheetName val="NY DATA -OLD"/>
      <sheetName val="Location Pivot"/>
      <sheetName val="Region Pivot"/>
      <sheetName val="Headcount"/>
      <sheetName val="MSCI HC Pivot"/>
      <sheetName val="NJ Pivot"/>
      <sheetName val="GLOBAL CDMR"/>
      <sheetName val="HOWARD CDMR"/>
      <sheetName val="CDMR BGC bus"/>
    </sheetNames>
    <sheetDataSet>
      <sheetData sheetId="0"/>
      <sheetData sheetId="1"/>
      <sheetData sheetId="2"/>
      <sheetData sheetId="3"/>
      <sheetData sheetId="4"/>
      <sheetData sheetId="5"/>
      <sheetData sheetId="6"/>
      <sheetData sheetId="7" refreshError="1">
        <row r="5">
          <cell r="A5" t="str">
            <v>ATS</v>
          </cell>
          <cell r="B5">
            <v>0</v>
          </cell>
        </row>
        <row r="6">
          <cell r="A6" t="str">
            <v>AUD</v>
          </cell>
          <cell r="B6">
            <v>1306.52</v>
          </cell>
          <cell r="C6">
            <v>0</v>
          </cell>
          <cell r="D6">
            <v>-2153276.0699999998</v>
          </cell>
          <cell r="E6">
            <v>-326563.84000000003</v>
          </cell>
        </row>
        <row r="7">
          <cell r="A7" t="str">
            <v>BRL</v>
          </cell>
          <cell r="B7">
            <v>0</v>
          </cell>
        </row>
        <row r="8">
          <cell r="A8" t="str">
            <v>CAD</v>
          </cell>
          <cell r="B8">
            <v>2219.4699999999998</v>
          </cell>
          <cell r="C8">
            <v>10545.459999993443</v>
          </cell>
          <cell r="D8">
            <v>856701.96999999881</v>
          </cell>
          <cell r="E8">
            <v>-163402.19</v>
          </cell>
        </row>
        <row r="9">
          <cell r="A9" t="str">
            <v>CHF</v>
          </cell>
          <cell r="B9">
            <v>-23175.37</v>
          </cell>
          <cell r="C9">
            <v>-3639.919999986887</v>
          </cell>
          <cell r="D9">
            <v>127987.62999999849</v>
          </cell>
          <cell r="E9">
            <v>262310.96999999997</v>
          </cell>
        </row>
        <row r="10">
          <cell r="A10" t="str">
            <v>CZK</v>
          </cell>
          <cell r="B10">
            <v>10</v>
          </cell>
          <cell r="D10">
            <v>3673755</v>
          </cell>
          <cell r="E10">
            <v>137630.5</v>
          </cell>
        </row>
        <row r="11">
          <cell r="A11" t="str">
            <v>DEM</v>
          </cell>
          <cell r="B11">
            <v>0</v>
          </cell>
          <cell r="E11">
            <v>-11678</v>
          </cell>
        </row>
        <row r="12">
          <cell r="A12" t="str">
            <v>DKK</v>
          </cell>
          <cell r="B12">
            <v>38781.86</v>
          </cell>
          <cell r="C12">
            <v>-6.9999999832361937E-2</v>
          </cell>
          <cell r="D12">
            <v>2523776.33</v>
          </cell>
          <cell r="E12">
            <v>-163192.18</v>
          </cell>
        </row>
        <row r="13">
          <cell r="A13" t="str">
            <v>EUR</v>
          </cell>
          <cell r="B13">
            <v>147818.57</v>
          </cell>
          <cell r="C13">
            <v>4004972.5799999186</v>
          </cell>
          <cell r="D13">
            <v>21056641.269999996</v>
          </cell>
          <cell r="E13">
            <v>-1854467.99</v>
          </cell>
        </row>
        <row r="14">
          <cell r="A14" t="str">
            <v>FRF</v>
          </cell>
          <cell r="B14">
            <v>0</v>
          </cell>
          <cell r="E14">
            <v>-4150</v>
          </cell>
        </row>
        <row r="15">
          <cell r="A15" t="str">
            <v>GBP</v>
          </cell>
          <cell r="B15">
            <v>3627.600000000044</v>
          </cell>
          <cell r="C15">
            <v>-4186031.0800001621</v>
          </cell>
          <cell r="D15">
            <v>-28701095.479999997</v>
          </cell>
          <cell r="E15">
            <v>2505822.48</v>
          </cell>
        </row>
        <row r="16">
          <cell r="A16" t="str">
            <v>GRD</v>
          </cell>
          <cell r="B16">
            <v>0</v>
          </cell>
        </row>
        <row r="17">
          <cell r="A17" t="str">
            <v>HKD</v>
          </cell>
          <cell r="B17">
            <v>5727.02</v>
          </cell>
          <cell r="C17">
            <v>0.25</v>
          </cell>
          <cell r="D17">
            <v>-20848238.080000028</v>
          </cell>
          <cell r="E17">
            <v>1034066.73</v>
          </cell>
        </row>
        <row r="18">
          <cell r="A18" t="str">
            <v>HUF</v>
          </cell>
          <cell r="B18">
            <v>0</v>
          </cell>
          <cell r="C18">
            <v>0.61</v>
          </cell>
          <cell r="D18">
            <v>1252188.8</v>
          </cell>
        </row>
        <row r="19">
          <cell r="A19" t="str">
            <v>IDR</v>
          </cell>
          <cell r="D19">
            <v>2923035.55</v>
          </cell>
        </row>
        <row r="20">
          <cell r="A20" t="str">
            <v>IEP</v>
          </cell>
          <cell r="B20">
            <v>0</v>
          </cell>
        </row>
        <row r="21">
          <cell r="A21" t="str">
            <v>ISK</v>
          </cell>
          <cell r="B21">
            <v>0</v>
          </cell>
          <cell r="C21">
            <v>-0.4</v>
          </cell>
          <cell r="D21">
            <v>13000000</v>
          </cell>
        </row>
        <row r="22">
          <cell r="A22" t="str">
            <v>ITL</v>
          </cell>
          <cell r="B22">
            <v>0</v>
          </cell>
          <cell r="D22">
            <v>702670971</v>
          </cell>
        </row>
        <row r="23">
          <cell r="A23" t="str">
            <v>JPY</v>
          </cell>
          <cell r="B23">
            <v>80739</v>
          </cell>
          <cell r="C23">
            <v>-4835202</v>
          </cell>
          <cell r="D23">
            <v>-217209921</v>
          </cell>
          <cell r="E23">
            <v>22671895.420000002</v>
          </cell>
        </row>
        <row r="24">
          <cell r="A24" t="str">
            <v>LUX</v>
          </cell>
          <cell r="B24">
            <v>0</v>
          </cell>
        </row>
        <row r="25">
          <cell r="A25" t="str">
            <v>NLG</v>
          </cell>
          <cell r="B25">
            <v>0</v>
          </cell>
        </row>
        <row r="26">
          <cell r="A26" t="str">
            <v>NOK</v>
          </cell>
          <cell r="B26">
            <v>27098.55</v>
          </cell>
          <cell r="C26">
            <v>8965.9399999976158</v>
          </cell>
          <cell r="D26">
            <v>1609402.02</v>
          </cell>
          <cell r="E26">
            <v>504526.61</v>
          </cell>
        </row>
        <row r="27">
          <cell r="A27" t="str">
            <v>NZD</v>
          </cell>
          <cell r="B27">
            <v>298.39999999999998</v>
          </cell>
          <cell r="C27">
            <v>900</v>
          </cell>
          <cell r="D27">
            <v>56000</v>
          </cell>
          <cell r="E27">
            <v>11313.71</v>
          </cell>
        </row>
        <row r="28">
          <cell r="A28" t="str">
            <v>PLN</v>
          </cell>
          <cell r="B28">
            <v>550.05999999999995</v>
          </cell>
          <cell r="C28">
            <v>0.04</v>
          </cell>
          <cell r="D28">
            <v>135580</v>
          </cell>
          <cell r="E28">
            <v>59030.8</v>
          </cell>
        </row>
        <row r="29">
          <cell r="A29" t="str">
            <v>PLZ</v>
          </cell>
          <cell r="B29">
            <v>0</v>
          </cell>
        </row>
        <row r="30">
          <cell r="A30" t="str">
            <v>SEK</v>
          </cell>
          <cell r="B30">
            <v>37781.01</v>
          </cell>
          <cell r="C30">
            <v>-186.46999999880791</v>
          </cell>
          <cell r="D30">
            <v>-1665809.7399999946</v>
          </cell>
          <cell r="E30">
            <v>-282614.8</v>
          </cell>
        </row>
        <row r="31">
          <cell r="A31" t="str">
            <v>SGD</v>
          </cell>
          <cell r="B31">
            <v>22462.27</v>
          </cell>
          <cell r="C31">
            <v>2.0000000484287739E-2</v>
          </cell>
          <cell r="D31">
            <v>-2765466.73</v>
          </cell>
          <cell r="E31">
            <v>328066.28000000003</v>
          </cell>
        </row>
        <row r="32">
          <cell r="A32" t="str">
            <v>SKK</v>
          </cell>
          <cell r="B32">
            <v>0</v>
          </cell>
          <cell r="D32">
            <v>600000</v>
          </cell>
          <cell r="E32">
            <v>137587.32</v>
          </cell>
        </row>
        <row r="33">
          <cell r="A33" t="str">
            <v>THB</v>
          </cell>
          <cell r="B33">
            <v>0</v>
          </cell>
          <cell r="D33">
            <v>991621.24</v>
          </cell>
          <cell r="E33">
            <v>219902</v>
          </cell>
        </row>
        <row r="34">
          <cell r="A34" t="str">
            <v>TRY</v>
          </cell>
          <cell r="B34">
            <v>0</v>
          </cell>
          <cell r="D34">
            <v>179999.4</v>
          </cell>
        </row>
        <row r="35">
          <cell r="A35" t="str">
            <v>TWD</v>
          </cell>
          <cell r="B35">
            <v>0</v>
          </cell>
        </row>
        <row r="36">
          <cell r="A36" t="str">
            <v>USD</v>
          </cell>
          <cell r="B36">
            <v>0</v>
          </cell>
          <cell r="C36">
            <v>0</v>
          </cell>
          <cell r="D36">
            <v>0</v>
          </cell>
          <cell r="E36">
            <v>0</v>
          </cell>
        </row>
        <row r="37">
          <cell r="A37" t="str">
            <v>XEU</v>
          </cell>
          <cell r="B37">
            <v>0</v>
          </cell>
        </row>
        <row r="38">
          <cell r="A38" t="str">
            <v>ZAR</v>
          </cell>
          <cell r="B38">
            <v>-4554.28</v>
          </cell>
          <cell r="C38">
            <v>-323.47999999998137</v>
          </cell>
          <cell r="D38">
            <v>1226258.6399999999</v>
          </cell>
          <cell r="E38">
            <v>130913.72</v>
          </cell>
        </row>
        <row r="39">
          <cell r="A39" t="str">
            <v>CLP</v>
          </cell>
          <cell r="E39">
            <v>0</v>
          </cell>
        </row>
        <row r="40">
          <cell r="A40" t="str">
            <v>CNY</v>
          </cell>
          <cell r="E40">
            <v>-51630</v>
          </cell>
        </row>
        <row r="68">
          <cell r="A68" t="str">
            <v>ATS</v>
          </cell>
          <cell r="B68">
            <v>0</v>
          </cell>
        </row>
        <row r="69">
          <cell r="A69" t="str">
            <v>AUD</v>
          </cell>
          <cell r="B69">
            <v>142.19999999999999</v>
          </cell>
          <cell r="C69">
            <v>0</v>
          </cell>
          <cell r="D69">
            <v>-2150000</v>
          </cell>
          <cell r="E69">
            <v>-252</v>
          </cell>
        </row>
        <row r="70">
          <cell r="A70" t="str">
            <v>BRL</v>
          </cell>
          <cell r="B70">
            <v>0</v>
          </cell>
        </row>
        <row r="71">
          <cell r="A71" t="str">
            <v>CAD</v>
          </cell>
          <cell r="B71">
            <v>135</v>
          </cell>
          <cell r="C71">
            <v>10545.459999993443</v>
          </cell>
          <cell r="D71">
            <v>750000</v>
          </cell>
          <cell r="E71">
            <v>-4319</v>
          </cell>
        </row>
        <row r="72">
          <cell r="A72" t="str">
            <v>CHF</v>
          </cell>
          <cell r="B72">
            <v>0</v>
          </cell>
          <cell r="C72">
            <v>-3639.919999986887</v>
          </cell>
          <cell r="D72">
            <v>-525000</v>
          </cell>
          <cell r="E72">
            <v>281716.90999999997</v>
          </cell>
        </row>
        <row r="73">
          <cell r="A73" t="str">
            <v>CZK</v>
          </cell>
          <cell r="B73">
            <v>10</v>
          </cell>
          <cell r="D73">
            <v>3670000</v>
          </cell>
          <cell r="E73">
            <v>68496</v>
          </cell>
        </row>
        <row r="74">
          <cell r="A74" t="str">
            <v>DEM</v>
          </cell>
          <cell r="B74">
            <v>0</v>
          </cell>
          <cell r="E74">
            <v>-11678</v>
          </cell>
        </row>
        <row r="75">
          <cell r="A75" t="str">
            <v>DKK</v>
          </cell>
          <cell r="B75">
            <v>0</v>
          </cell>
          <cell r="C75">
            <v>-6.9999999832361937E-2</v>
          </cell>
          <cell r="D75">
            <v>2500000</v>
          </cell>
          <cell r="E75">
            <v>-160319.18</v>
          </cell>
        </row>
        <row r="76">
          <cell r="A76" t="str">
            <v>EUR</v>
          </cell>
          <cell r="B76">
            <v>37019.760000000002</v>
          </cell>
          <cell r="C76">
            <v>4009428.9599999189</v>
          </cell>
          <cell r="D76">
            <v>21700000</v>
          </cell>
          <cell r="E76">
            <v>-2110697.44</v>
          </cell>
        </row>
        <row r="77">
          <cell r="A77" t="str">
            <v>FRF</v>
          </cell>
          <cell r="B77">
            <v>0</v>
          </cell>
          <cell r="E77">
            <v>-4150</v>
          </cell>
        </row>
        <row r="78">
          <cell r="A78" t="str">
            <v>GBP</v>
          </cell>
          <cell r="B78">
            <v>2520.61</v>
          </cell>
          <cell r="C78">
            <v>-4186031.0800001621</v>
          </cell>
          <cell r="D78">
            <v>-22916650</v>
          </cell>
          <cell r="E78">
            <v>-449119.13</v>
          </cell>
        </row>
        <row r="79">
          <cell r="A79" t="str">
            <v>GRD</v>
          </cell>
          <cell r="B79">
            <v>0</v>
          </cell>
        </row>
        <row r="80">
          <cell r="A80" t="str">
            <v>HKD</v>
          </cell>
          <cell r="B80">
            <v>0</v>
          </cell>
          <cell r="C80">
            <v>0.25</v>
          </cell>
          <cell r="D80">
            <v>-18450000</v>
          </cell>
          <cell r="E80">
            <v>-54576.86</v>
          </cell>
        </row>
        <row r="81">
          <cell r="A81" t="str">
            <v>HUF</v>
          </cell>
          <cell r="B81">
            <v>0</v>
          </cell>
          <cell r="C81">
            <v>0.61</v>
          </cell>
          <cell r="D81">
            <v>1485000</v>
          </cell>
        </row>
        <row r="82">
          <cell r="A82" t="str">
            <v>IEP</v>
          </cell>
          <cell r="B82">
            <v>0</v>
          </cell>
        </row>
        <row r="83">
          <cell r="A83" t="str">
            <v>ISK</v>
          </cell>
          <cell r="B83">
            <v>0</v>
          </cell>
          <cell r="C83">
            <v>-0.4</v>
          </cell>
          <cell r="D83">
            <v>13000000</v>
          </cell>
        </row>
        <row r="84">
          <cell r="A84" t="str">
            <v>ITL</v>
          </cell>
          <cell r="B84">
            <v>0</v>
          </cell>
        </row>
        <row r="85">
          <cell r="A85" t="str">
            <v>JPY</v>
          </cell>
          <cell r="B85">
            <v>17804</v>
          </cell>
          <cell r="C85">
            <v>-4835202</v>
          </cell>
          <cell r="D85">
            <v>-220600000</v>
          </cell>
          <cell r="E85">
            <v>4462616.3</v>
          </cell>
        </row>
        <row r="86">
          <cell r="A86" t="str">
            <v>LUX</v>
          </cell>
          <cell r="B86">
            <v>0</v>
          </cell>
        </row>
        <row r="87">
          <cell r="A87" t="str">
            <v>NLG</v>
          </cell>
          <cell r="B87">
            <v>0</v>
          </cell>
        </row>
        <row r="88">
          <cell r="A88" t="str">
            <v>NOK</v>
          </cell>
          <cell r="B88">
            <v>0</v>
          </cell>
          <cell r="C88">
            <v>8965.9399999976158</v>
          </cell>
          <cell r="D88">
            <v>1620000</v>
          </cell>
          <cell r="E88">
            <v>-100080.73</v>
          </cell>
        </row>
        <row r="89">
          <cell r="A89" t="str">
            <v>NZD</v>
          </cell>
          <cell r="B89">
            <v>0</v>
          </cell>
          <cell r="C89">
            <v>900</v>
          </cell>
          <cell r="D89">
            <v>56000</v>
          </cell>
          <cell r="E89">
            <v>-2471.79</v>
          </cell>
        </row>
        <row r="90">
          <cell r="A90" t="str">
            <v>PLN</v>
          </cell>
          <cell r="B90">
            <v>550.05999999999995</v>
          </cell>
          <cell r="C90">
            <v>0.04</v>
          </cell>
          <cell r="D90">
            <v>2353000</v>
          </cell>
          <cell r="E90">
            <v>1383.92</v>
          </cell>
        </row>
        <row r="91">
          <cell r="A91" t="str">
            <v>PLZ</v>
          </cell>
          <cell r="B91">
            <v>0</v>
          </cell>
        </row>
        <row r="92">
          <cell r="A92" t="str">
            <v>SEK</v>
          </cell>
          <cell r="B92">
            <v>450</v>
          </cell>
          <cell r="C92">
            <v>-186.46999999880791</v>
          </cell>
          <cell r="D92">
            <v>569000</v>
          </cell>
          <cell r="E92">
            <v>-255555.09</v>
          </cell>
        </row>
        <row r="93">
          <cell r="A93" t="str">
            <v>SGD</v>
          </cell>
          <cell r="B93">
            <v>0</v>
          </cell>
          <cell r="C93">
            <v>2.0000000484287739E-2</v>
          </cell>
          <cell r="D93">
            <v>-2770000</v>
          </cell>
          <cell r="E93">
            <v>334096.28999999998</v>
          </cell>
        </row>
        <row r="94">
          <cell r="A94" t="str">
            <v>SKK</v>
          </cell>
          <cell r="B94">
            <v>0</v>
          </cell>
          <cell r="D94">
            <v>600000</v>
          </cell>
        </row>
        <row r="95">
          <cell r="A95" t="str">
            <v>THB</v>
          </cell>
          <cell r="B95">
            <v>0</v>
          </cell>
          <cell r="D95">
            <v>990000</v>
          </cell>
        </row>
        <row r="96">
          <cell r="A96" t="str">
            <v>TRY</v>
          </cell>
          <cell r="B96">
            <v>0</v>
          </cell>
          <cell r="D96">
            <v>180000</v>
          </cell>
        </row>
        <row r="97">
          <cell r="A97" t="str">
            <v>TWD</v>
          </cell>
          <cell r="B97">
            <v>0</v>
          </cell>
        </row>
        <row r="98">
          <cell r="A98" t="str">
            <v>USD</v>
          </cell>
          <cell r="B98">
            <v>0</v>
          </cell>
          <cell r="C98">
            <v>0</v>
          </cell>
          <cell r="D98">
            <v>0</v>
          </cell>
          <cell r="E98">
            <v>0</v>
          </cell>
        </row>
        <row r="99">
          <cell r="A99" t="str">
            <v>XEU</v>
          </cell>
          <cell r="B99">
            <v>0</v>
          </cell>
        </row>
        <row r="100">
          <cell r="A100" t="str">
            <v>ZAR</v>
          </cell>
          <cell r="B100">
            <v>-6510.28</v>
          </cell>
          <cell r="C100">
            <v>-323.47999999998137</v>
          </cell>
          <cell r="D100">
            <v>1233000</v>
          </cell>
          <cell r="E100">
            <v>-8389.9</v>
          </cell>
        </row>
        <row r="101">
          <cell r="A101" t="str">
            <v>CLP</v>
          </cell>
          <cell r="E101">
            <v>0</v>
          </cell>
        </row>
      </sheetData>
      <sheetData sheetId="8"/>
      <sheetData sheetId="9">
        <row r="2">
          <cell r="A2" t="str">
            <v>5001</v>
          </cell>
        </row>
      </sheetData>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by co v3"/>
      <sheetName val="Bs by co v2"/>
      <sheetName val="Bs by co v1"/>
      <sheetName val="Fx positions"/>
      <sheetName val="Fx pl"/>
      <sheetName val="Data"/>
      <sheetName val="Essbase"/>
      <sheetName val="6685 and 4995"/>
      <sheetName val="SQL"/>
      <sheetName val="LOOKUP"/>
      <sheetName val="Companies"/>
      <sheetName val="US Dollar Rate"/>
      <sheetName val="NY DATA -OLD"/>
      <sheetName val="Location Pivot"/>
      <sheetName val="Region Pivot"/>
      <sheetName val="Headcount"/>
      <sheetName val="MSCI HC Pivot"/>
      <sheetName val="NJ Pivot"/>
      <sheetName val="GLOBAL CDMR"/>
      <sheetName val="HOWARD CDMR"/>
      <sheetName val="CDMR BGC bus"/>
    </sheetNames>
    <sheetDataSet>
      <sheetData sheetId="0"/>
      <sheetData sheetId="1"/>
      <sheetData sheetId="2"/>
      <sheetData sheetId="3"/>
      <sheetData sheetId="4"/>
      <sheetData sheetId="5"/>
      <sheetData sheetId="6"/>
      <sheetData sheetId="7" refreshError="1">
        <row r="5">
          <cell r="A5" t="str">
            <v>ATS</v>
          </cell>
          <cell r="B5">
            <v>0</v>
          </cell>
        </row>
        <row r="6">
          <cell r="A6" t="str">
            <v>AUD</v>
          </cell>
          <cell r="B6">
            <v>1306.52</v>
          </cell>
          <cell r="C6">
            <v>0</v>
          </cell>
          <cell r="D6">
            <v>-2153276.0699999998</v>
          </cell>
          <cell r="E6">
            <v>-326563.84000000003</v>
          </cell>
        </row>
        <row r="7">
          <cell r="A7" t="str">
            <v>BRL</v>
          </cell>
          <cell r="B7">
            <v>0</v>
          </cell>
        </row>
        <row r="8">
          <cell r="A8" t="str">
            <v>CAD</v>
          </cell>
          <cell r="B8">
            <v>2219.4699999999998</v>
          </cell>
          <cell r="C8">
            <v>10545.459999993443</v>
          </cell>
          <cell r="D8">
            <v>856701.96999999881</v>
          </cell>
          <cell r="E8">
            <v>-163402.19</v>
          </cell>
        </row>
        <row r="9">
          <cell r="A9" t="str">
            <v>CHF</v>
          </cell>
          <cell r="B9">
            <v>-23175.37</v>
          </cell>
          <cell r="C9">
            <v>-3639.919999986887</v>
          </cell>
          <cell r="D9">
            <v>127987.62999999849</v>
          </cell>
          <cell r="E9">
            <v>262310.96999999997</v>
          </cell>
        </row>
        <row r="10">
          <cell r="A10" t="str">
            <v>CZK</v>
          </cell>
          <cell r="B10">
            <v>10</v>
          </cell>
          <cell r="D10">
            <v>3673755</v>
          </cell>
          <cell r="E10">
            <v>137630.5</v>
          </cell>
        </row>
        <row r="11">
          <cell r="A11" t="str">
            <v>DEM</v>
          </cell>
          <cell r="B11">
            <v>0</v>
          </cell>
          <cell r="E11">
            <v>-11678</v>
          </cell>
        </row>
        <row r="12">
          <cell r="A12" t="str">
            <v>DKK</v>
          </cell>
          <cell r="B12">
            <v>38781.86</v>
          </cell>
          <cell r="C12">
            <v>-6.9999999832361937E-2</v>
          </cell>
          <cell r="D12">
            <v>2523776.33</v>
          </cell>
          <cell r="E12">
            <v>-163192.18</v>
          </cell>
        </row>
        <row r="13">
          <cell r="A13" t="str">
            <v>EUR</v>
          </cell>
          <cell r="B13">
            <v>147818.57</v>
          </cell>
          <cell r="C13">
            <v>4004972.5799999186</v>
          </cell>
          <cell r="D13">
            <v>21056641.269999996</v>
          </cell>
          <cell r="E13">
            <v>-1854467.99</v>
          </cell>
        </row>
        <row r="14">
          <cell r="A14" t="str">
            <v>FRF</v>
          </cell>
          <cell r="B14">
            <v>0</v>
          </cell>
          <cell r="E14">
            <v>-4150</v>
          </cell>
        </row>
        <row r="15">
          <cell r="A15" t="str">
            <v>GBP</v>
          </cell>
          <cell r="B15">
            <v>3627.600000000044</v>
          </cell>
          <cell r="C15">
            <v>-4186031.0800001621</v>
          </cell>
          <cell r="D15">
            <v>-28701095.479999997</v>
          </cell>
          <cell r="E15">
            <v>2505822.48</v>
          </cell>
        </row>
        <row r="16">
          <cell r="A16" t="str">
            <v>GRD</v>
          </cell>
          <cell r="B16">
            <v>0</v>
          </cell>
        </row>
        <row r="17">
          <cell r="A17" t="str">
            <v>HKD</v>
          </cell>
          <cell r="B17">
            <v>5727.02</v>
          </cell>
          <cell r="C17">
            <v>0.25</v>
          </cell>
          <cell r="D17">
            <v>-20848238.080000028</v>
          </cell>
          <cell r="E17">
            <v>1034066.73</v>
          </cell>
        </row>
        <row r="18">
          <cell r="A18" t="str">
            <v>HUF</v>
          </cell>
          <cell r="B18">
            <v>0</v>
          </cell>
          <cell r="C18">
            <v>0.61</v>
          </cell>
          <cell r="D18">
            <v>1252188.8</v>
          </cell>
        </row>
        <row r="19">
          <cell r="A19" t="str">
            <v>IDR</v>
          </cell>
          <cell r="D19">
            <v>2923035.55</v>
          </cell>
        </row>
        <row r="20">
          <cell r="A20" t="str">
            <v>IEP</v>
          </cell>
          <cell r="B20">
            <v>0</v>
          </cell>
        </row>
        <row r="21">
          <cell r="A21" t="str">
            <v>ISK</v>
          </cell>
          <cell r="B21">
            <v>0</v>
          </cell>
          <cell r="C21">
            <v>-0.4</v>
          </cell>
          <cell r="D21">
            <v>13000000</v>
          </cell>
        </row>
        <row r="22">
          <cell r="A22" t="str">
            <v>ITL</v>
          </cell>
          <cell r="B22">
            <v>0</v>
          </cell>
          <cell r="D22">
            <v>702670971</v>
          </cell>
        </row>
        <row r="23">
          <cell r="A23" t="str">
            <v>JPY</v>
          </cell>
          <cell r="B23">
            <v>80739</v>
          </cell>
          <cell r="C23">
            <v>-4835202</v>
          </cell>
          <cell r="D23">
            <v>-217209921</v>
          </cell>
          <cell r="E23">
            <v>22671895.420000002</v>
          </cell>
        </row>
        <row r="24">
          <cell r="A24" t="str">
            <v>LUX</v>
          </cell>
          <cell r="B24">
            <v>0</v>
          </cell>
        </row>
        <row r="25">
          <cell r="A25" t="str">
            <v>NLG</v>
          </cell>
          <cell r="B25">
            <v>0</v>
          </cell>
        </row>
        <row r="26">
          <cell r="A26" t="str">
            <v>NOK</v>
          </cell>
          <cell r="B26">
            <v>27098.55</v>
          </cell>
          <cell r="C26">
            <v>8965.9399999976158</v>
          </cell>
          <cell r="D26">
            <v>1609402.02</v>
          </cell>
          <cell r="E26">
            <v>504526.61</v>
          </cell>
        </row>
        <row r="27">
          <cell r="A27" t="str">
            <v>NZD</v>
          </cell>
          <cell r="B27">
            <v>298.39999999999998</v>
          </cell>
          <cell r="C27">
            <v>900</v>
          </cell>
          <cell r="D27">
            <v>56000</v>
          </cell>
          <cell r="E27">
            <v>11313.71</v>
          </cell>
        </row>
        <row r="28">
          <cell r="A28" t="str">
            <v>PLN</v>
          </cell>
          <cell r="B28">
            <v>550.05999999999995</v>
          </cell>
          <cell r="C28">
            <v>0.04</v>
          </cell>
          <cell r="D28">
            <v>135580</v>
          </cell>
          <cell r="E28">
            <v>59030.8</v>
          </cell>
        </row>
        <row r="29">
          <cell r="A29" t="str">
            <v>PLZ</v>
          </cell>
          <cell r="B29">
            <v>0</v>
          </cell>
        </row>
        <row r="30">
          <cell r="A30" t="str">
            <v>SEK</v>
          </cell>
          <cell r="B30">
            <v>37781.01</v>
          </cell>
          <cell r="C30">
            <v>-186.46999999880791</v>
          </cell>
          <cell r="D30">
            <v>-1665809.7399999946</v>
          </cell>
          <cell r="E30">
            <v>-282614.8</v>
          </cell>
        </row>
        <row r="31">
          <cell r="A31" t="str">
            <v>SGD</v>
          </cell>
          <cell r="B31">
            <v>22462.27</v>
          </cell>
          <cell r="C31">
            <v>2.0000000484287739E-2</v>
          </cell>
          <cell r="D31">
            <v>-2765466.73</v>
          </cell>
          <cell r="E31">
            <v>328066.28000000003</v>
          </cell>
        </row>
        <row r="32">
          <cell r="A32" t="str">
            <v>SKK</v>
          </cell>
          <cell r="B32">
            <v>0</v>
          </cell>
          <cell r="D32">
            <v>600000</v>
          </cell>
          <cell r="E32">
            <v>137587.32</v>
          </cell>
        </row>
        <row r="33">
          <cell r="A33" t="str">
            <v>THB</v>
          </cell>
          <cell r="B33">
            <v>0</v>
          </cell>
          <cell r="D33">
            <v>991621.24</v>
          </cell>
          <cell r="E33">
            <v>219902</v>
          </cell>
        </row>
        <row r="34">
          <cell r="A34" t="str">
            <v>TRY</v>
          </cell>
          <cell r="B34">
            <v>0</v>
          </cell>
          <cell r="D34">
            <v>179999.4</v>
          </cell>
        </row>
        <row r="35">
          <cell r="A35" t="str">
            <v>TWD</v>
          </cell>
          <cell r="B35">
            <v>0</v>
          </cell>
        </row>
        <row r="36">
          <cell r="A36" t="str">
            <v>USD</v>
          </cell>
          <cell r="B36">
            <v>0</v>
          </cell>
          <cell r="C36">
            <v>0</v>
          </cell>
          <cell r="D36">
            <v>0</v>
          </cell>
          <cell r="E36">
            <v>0</v>
          </cell>
        </row>
        <row r="37">
          <cell r="A37" t="str">
            <v>XEU</v>
          </cell>
          <cell r="B37">
            <v>0</v>
          </cell>
        </row>
        <row r="38">
          <cell r="A38" t="str">
            <v>ZAR</v>
          </cell>
          <cell r="B38">
            <v>-4554.28</v>
          </cell>
          <cell r="C38">
            <v>-323.47999999998137</v>
          </cell>
          <cell r="D38">
            <v>1226258.6399999999</v>
          </cell>
          <cell r="E38">
            <v>130913.72</v>
          </cell>
        </row>
        <row r="39">
          <cell r="A39" t="str">
            <v>CLP</v>
          </cell>
          <cell r="E39">
            <v>0</v>
          </cell>
        </row>
        <row r="40">
          <cell r="A40" t="str">
            <v>CNY</v>
          </cell>
          <cell r="E40">
            <v>-51630</v>
          </cell>
        </row>
        <row r="68">
          <cell r="A68" t="str">
            <v>ATS</v>
          </cell>
          <cell r="B68">
            <v>0</v>
          </cell>
        </row>
        <row r="69">
          <cell r="A69" t="str">
            <v>AUD</v>
          </cell>
          <cell r="B69">
            <v>142.19999999999999</v>
          </cell>
          <cell r="C69">
            <v>0</v>
          </cell>
          <cell r="D69">
            <v>-2150000</v>
          </cell>
          <cell r="E69">
            <v>-252</v>
          </cell>
        </row>
        <row r="70">
          <cell r="A70" t="str">
            <v>BRL</v>
          </cell>
          <cell r="B70">
            <v>0</v>
          </cell>
        </row>
        <row r="71">
          <cell r="A71" t="str">
            <v>CAD</v>
          </cell>
          <cell r="B71">
            <v>135</v>
          </cell>
          <cell r="C71">
            <v>10545.459999993443</v>
          </cell>
          <cell r="D71">
            <v>750000</v>
          </cell>
          <cell r="E71">
            <v>-4319</v>
          </cell>
        </row>
        <row r="72">
          <cell r="A72" t="str">
            <v>CHF</v>
          </cell>
          <cell r="B72">
            <v>0</v>
          </cell>
          <cell r="C72">
            <v>-3639.919999986887</v>
          </cell>
          <cell r="D72">
            <v>-525000</v>
          </cell>
          <cell r="E72">
            <v>281716.90999999997</v>
          </cell>
        </row>
        <row r="73">
          <cell r="A73" t="str">
            <v>CZK</v>
          </cell>
          <cell r="B73">
            <v>10</v>
          </cell>
          <cell r="D73">
            <v>3670000</v>
          </cell>
          <cell r="E73">
            <v>68496</v>
          </cell>
        </row>
        <row r="74">
          <cell r="A74" t="str">
            <v>DEM</v>
          </cell>
          <cell r="B74">
            <v>0</v>
          </cell>
          <cell r="E74">
            <v>-11678</v>
          </cell>
        </row>
        <row r="75">
          <cell r="A75" t="str">
            <v>DKK</v>
          </cell>
          <cell r="B75">
            <v>0</v>
          </cell>
          <cell r="C75">
            <v>-6.9999999832361937E-2</v>
          </cell>
          <cell r="D75">
            <v>2500000</v>
          </cell>
          <cell r="E75">
            <v>-160319.18</v>
          </cell>
        </row>
        <row r="76">
          <cell r="A76" t="str">
            <v>EUR</v>
          </cell>
          <cell r="B76">
            <v>37019.760000000002</v>
          </cell>
          <cell r="C76">
            <v>4009428.9599999189</v>
          </cell>
          <cell r="D76">
            <v>21700000</v>
          </cell>
          <cell r="E76">
            <v>-2110697.44</v>
          </cell>
        </row>
        <row r="77">
          <cell r="A77" t="str">
            <v>FRF</v>
          </cell>
          <cell r="B77">
            <v>0</v>
          </cell>
          <cell r="E77">
            <v>-4150</v>
          </cell>
        </row>
        <row r="78">
          <cell r="A78" t="str">
            <v>GBP</v>
          </cell>
          <cell r="B78">
            <v>2520.61</v>
          </cell>
          <cell r="C78">
            <v>-4186031.0800001621</v>
          </cell>
          <cell r="D78">
            <v>-22916650</v>
          </cell>
          <cell r="E78">
            <v>-449119.13</v>
          </cell>
        </row>
        <row r="79">
          <cell r="A79" t="str">
            <v>GRD</v>
          </cell>
          <cell r="B79">
            <v>0</v>
          </cell>
        </row>
        <row r="80">
          <cell r="A80" t="str">
            <v>HKD</v>
          </cell>
          <cell r="B80">
            <v>0</v>
          </cell>
          <cell r="C80">
            <v>0.25</v>
          </cell>
          <cell r="D80">
            <v>-18450000</v>
          </cell>
          <cell r="E80">
            <v>-54576.86</v>
          </cell>
        </row>
        <row r="81">
          <cell r="A81" t="str">
            <v>HUF</v>
          </cell>
          <cell r="B81">
            <v>0</v>
          </cell>
          <cell r="C81">
            <v>0.61</v>
          </cell>
          <cell r="D81">
            <v>1485000</v>
          </cell>
        </row>
        <row r="82">
          <cell r="A82" t="str">
            <v>IEP</v>
          </cell>
          <cell r="B82">
            <v>0</v>
          </cell>
        </row>
        <row r="83">
          <cell r="A83" t="str">
            <v>ISK</v>
          </cell>
          <cell r="B83">
            <v>0</v>
          </cell>
          <cell r="C83">
            <v>-0.4</v>
          </cell>
          <cell r="D83">
            <v>13000000</v>
          </cell>
        </row>
        <row r="84">
          <cell r="A84" t="str">
            <v>ITL</v>
          </cell>
          <cell r="B84">
            <v>0</v>
          </cell>
        </row>
        <row r="85">
          <cell r="A85" t="str">
            <v>JPY</v>
          </cell>
          <cell r="B85">
            <v>17804</v>
          </cell>
          <cell r="C85">
            <v>-4835202</v>
          </cell>
          <cell r="D85">
            <v>-220600000</v>
          </cell>
          <cell r="E85">
            <v>4462616.3</v>
          </cell>
        </row>
        <row r="86">
          <cell r="A86" t="str">
            <v>LUX</v>
          </cell>
          <cell r="B86">
            <v>0</v>
          </cell>
        </row>
        <row r="87">
          <cell r="A87" t="str">
            <v>NLG</v>
          </cell>
          <cell r="B87">
            <v>0</v>
          </cell>
        </row>
        <row r="88">
          <cell r="A88" t="str">
            <v>NOK</v>
          </cell>
          <cell r="B88">
            <v>0</v>
          </cell>
          <cell r="C88">
            <v>8965.9399999976158</v>
          </cell>
          <cell r="D88">
            <v>1620000</v>
          </cell>
          <cell r="E88">
            <v>-100080.73</v>
          </cell>
        </row>
        <row r="89">
          <cell r="A89" t="str">
            <v>NZD</v>
          </cell>
          <cell r="B89">
            <v>0</v>
          </cell>
          <cell r="C89">
            <v>900</v>
          </cell>
          <cell r="D89">
            <v>56000</v>
          </cell>
          <cell r="E89">
            <v>-2471.79</v>
          </cell>
        </row>
        <row r="90">
          <cell r="A90" t="str">
            <v>PLN</v>
          </cell>
          <cell r="B90">
            <v>550.05999999999995</v>
          </cell>
          <cell r="C90">
            <v>0.04</v>
          </cell>
          <cell r="D90">
            <v>2353000</v>
          </cell>
          <cell r="E90">
            <v>1383.92</v>
          </cell>
        </row>
        <row r="91">
          <cell r="A91" t="str">
            <v>PLZ</v>
          </cell>
          <cell r="B91">
            <v>0</v>
          </cell>
        </row>
        <row r="92">
          <cell r="A92" t="str">
            <v>SEK</v>
          </cell>
          <cell r="B92">
            <v>450</v>
          </cell>
          <cell r="C92">
            <v>-186.46999999880791</v>
          </cell>
          <cell r="D92">
            <v>569000</v>
          </cell>
          <cell r="E92">
            <v>-255555.09</v>
          </cell>
        </row>
        <row r="93">
          <cell r="A93" t="str">
            <v>SGD</v>
          </cell>
          <cell r="B93">
            <v>0</v>
          </cell>
          <cell r="C93">
            <v>2.0000000484287739E-2</v>
          </cell>
          <cell r="D93">
            <v>-2770000</v>
          </cell>
          <cell r="E93">
            <v>334096.28999999998</v>
          </cell>
        </row>
        <row r="94">
          <cell r="A94" t="str">
            <v>SKK</v>
          </cell>
          <cell r="B94">
            <v>0</v>
          </cell>
          <cell r="D94">
            <v>600000</v>
          </cell>
        </row>
        <row r="95">
          <cell r="A95" t="str">
            <v>THB</v>
          </cell>
          <cell r="B95">
            <v>0</v>
          </cell>
          <cell r="D95">
            <v>990000</v>
          </cell>
        </row>
        <row r="96">
          <cell r="A96" t="str">
            <v>TRY</v>
          </cell>
          <cell r="B96">
            <v>0</v>
          </cell>
          <cell r="D96">
            <v>180000</v>
          </cell>
        </row>
        <row r="97">
          <cell r="A97" t="str">
            <v>TWD</v>
          </cell>
          <cell r="B97">
            <v>0</v>
          </cell>
        </row>
        <row r="98">
          <cell r="A98" t="str">
            <v>USD</v>
          </cell>
          <cell r="B98">
            <v>0</v>
          </cell>
          <cell r="C98">
            <v>0</v>
          </cell>
          <cell r="D98">
            <v>0</v>
          </cell>
          <cell r="E98">
            <v>0</v>
          </cell>
        </row>
        <row r="99">
          <cell r="A99" t="str">
            <v>XEU</v>
          </cell>
          <cell r="B99">
            <v>0</v>
          </cell>
        </row>
        <row r="100">
          <cell r="A100" t="str">
            <v>ZAR</v>
          </cell>
          <cell r="B100">
            <v>-6510.28</v>
          </cell>
          <cell r="C100">
            <v>-323.47999999998137</v>
          </cell>
          <cell r="D100">
            <v>1233000</v>
          </cell>
          <cell r="E100">
            <v>-8389.9</v>
          </cell>
        </row>
        <row r="101">
          <cell r="A101" t="str">
            <v>CLP</v>
          </cell>
          <cell r="E101">
            <v>0</v>
          </cell>
        </row>
      </sheetData>
      <sheetData sheetId="8"/>
      <sheetData sheetId="9">
        <row r="2">
          <cell r="A2" t="str">
            <v>5001</v>
          </cell>
        </row>
      </sheetData>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olsum"/>
      <sheetName val="PoolDet"/>
      <sheetName val="BUMatrix"/>
      <sheetName val="6685 and 4995"/>
      <sheetName val="NY DATA -OLD"/>
      <sheetName val="NOTE"/>
      <sheetName val="HOWARD"/>
      <sheetName val="U.K. DATA -OLD"/>
      <sheetName val="variable c+w eur"/>
      <sheetName val="6685_and_4995"/>
      <sheetName val="NY_DATA_-OLD"/>
      <sheetName val="U_K__DATA_-OLD"/>
      <sheetName val="variable_c+w_eur"/>
      <sheetName val="6685_and_49951"/>
      <sheetName val="NY_DATA_-OLD1"/>
      <sheetName val="U_K__DATA_-OLD1"/>
      <sheetName val="variable_c+w_eur1"/>
      <sheetName val="Compliance"/>
      <sheetName val="Risk"/>
      <sheetName val="UK EXP INPUT"/>
      <sheetName val="Euros Report"/>
      <sheetName val="6685_and_49952"/>
      <sheetName val="NY_DATA_-OLD2"/>
      <sheetName val="U_K__DATA_-OLD2"/>
      <sheetName val="variable_c+w_eur2"/>
      <sheetName val="UK_EXP_INPUT"/>
      <sheetName val="Euros_Report"/>
      <sheetName val="6685_and_49953"/>
      <sheetName val="NY_DATA_-OLD3"/>
      <sheetName val="U_K__DATA_-OLD3"/>
      <sheetName val="variable_c+w_eur3"/>
      <sheetName val="UK_EXP_INPUT1"/>
      <sheetName val="Euros_Report1"/>
      <sheetName val="6685_and_49954"/>
      <sheetName val="NY_DATA_-OLD4"/>
      <sheetName val="U_K__DATA_-OLD4"/>
      <sheetName val="variable_c+w_eur4"/>
      <sheetName val="UK_EXP_INPUT2"/>
      <sheetName val="Euros_Report2"/>
    </sheetNames>
    <sheetDataSet>
      <sheetData sheetId="0" refreshError="1"/>
      <sheetData sheetId="1" refreshError="1"/>
      <sheetData sheetId="2" refreshError="1">
        <row r="8">
          <cell r="A8" t="str">
            <v>Matrix Number</v>
          </cell>
          <cell r="B8" t="str">
            <v>Allocation Basis</v>
          </cell>
          <cell r="D8" t="str">
            <v>Total Numbers</v>
          </cell>
          <cell r="F8" t="str">
            <v>Total Fin. Products</v>
          </cell>
          <cell r="G8" t="str">
            <v>Investor Products</v>
          </cell>
          <cell r="H8" t="str">
            <v>Trading Products</v>
          </cell>
          <cell r="I8" t="str">
            <v>Structured Products</v>
          </cell>
          <cell r="J8" t="str">
            <v>Marketing Group</v>
          </cell>
          <cell r="K8" t="str">
            <v>Mgmt &amp; Support</v>
          </cell>
          <cell r="L8" t="str">
            <v>Total Treasury</v>
          </cell>
          <cell r="M8" t="str">
            <v>Treasury Management</v>
          </cell>
          <cell r="N8" t="str">
            <v>Treasury Sales Management</v>
          </cell>
          <cell r="O8" t="str">
            <v>ICD (European Sales</v>
          </cell>
          <cell r="P8" t="str">
            <v>FX Spot</v>
          </cell>
          <cell r="Q8" t="str">
            <v>FX Forward</v>
          </cell>
          <cell r="R8" t="str">
            <v>Transactional Desk</v>
          </cell>
          <cell r="S8" t="str">
            <v>MM &amp; Funding</v>
          </cell>
          <cell r="T8" t="str">
            <v>Manchester Sales</v>
          </cell>
          <cell r="U8" t="str">
            <v>OBS</v>
          </cell>
          <cell r="V8" t="str">
            <v>Currency Options</v>
          </cell>
          <cell r="W8" t="str">
            <v>UK Sales</v>
          </cell>
          <cell r="X8" t="str">
            <v>Institutional Sales</v>
          </cell>
          <cell r="Y8" t="str">
            <v>Central Bank Sales</v>
          </cell>
          <cell r="Z8" t="str">
            <v>Emerging Markets</v>
          </cell>
          <cell r="AA8" t="str">
            <v>Administration &amp; Support</v>
          </cell>
          <cell r="AB8" t="str">
            <v>Total Fixed Income</v>
          </cell>
          <cell r="AC8" t="str">
            <v>General Management</v>
          </cell>
          <cell r="AD8" t="str">
            <v xml:space="preserve">Gov't Trading </v>
          </cell>
          <cell r="AE8" t="str">
            <v>Gov't Sales</v>
          </cell>
          <cell r="AF8" t="str">
            <v>Govt Trading Tokyo</v>
          </cell>
          <cell r="AG8" t="str">
            <v>Govt Trading Amsterdam</v>
          </cell>
          <cell r="AH8" t="str">
            <v xml:space="preserve">Gilt Trading </v>
          </cell>
          <cell r="AI8" t="str">
            <v>Gilt Sales</v>
          </cell>
          <cell r="AJ8" t="str">
            <v>Eurosterling/Corps</v>
          </cell>
          <cell r="AK8" t="str">
            <v>General Sales</v>
          </cell>
          <cell r="AL8" t="str">
            <v>Repo Trading</v>
          </cell>
          <cell r="AM8" t="str">
            <v>Arbitrage Group</v>
          </cell>
          <cell r="AN8" t="str">
            <v>Proprietary Group</v>
          </cell>
          <cell r="AO8" t="str">
            <v>Portfolio Strategist Group</v>
          </cell>
          <cell r="AP8" t="str">
            <v>Credit Research Group</v>
          </cell>
          <cell r="AQ8" t="str">
            <v>Interest Risk Mgmt</v>
          </cell>
          <cell r="AR8" t="str">
            <v>Credit Risk Mgmt</v>
          </cell>
          <cell r="AS8" t="str">
            <v>Fixed Income Middle Office</v>
          </cell>
          <cell r="AT8" t="str">
            <v>Syndication / Origination</v>
          </cell>
          <cell r="AU8" t="str">
            <v>Floaters</v>
          </cell>
          <cell r="AV8" t="str">
            <v>Eurodollar Trading Group</v>
          </cell>
          <cell r="AW8" t="str">
            <v>Transaction Mgmt    Group</v>
          </cell>
          <cell r="AX8" t="str">
            <v>High Yield Group</v>
          </cell>
          <cell r="AY8" t="str">
            <v>MTN / Private Placements Grp</v>
          </cell>
          <cell r="AZ8" t="str">
            <v>Total Asset Mgmt</v>
          </cell>
          <cell r="BA8" t="str">
            <v>Total Risk Management</v>
          </cell>
          <cell r="BB8" t="str">
            <v>Total Service Co.</v>
          </cell>
          <cell r="BC8" t="str">
            <v>General Mgmt</v>
          </cell>
          <cell r="BD8" t="str">
            <v>Fixed Income Ops</v>
          </cell>
          <cell r="BE8" t="str">
            <v>Treasury Operations</v>
          </cell>
          <cell r="BF8" t="str">
            <v>Financial Prods Ops</v>
          </cell>
          <cell r="BG8" t="str">
            <v>Finance</v>
          </cell>
          <cell r="BH8" t="str">
            <v>IT Support &amp; Admin.</v>
          </cell>
          <cell r="BI8" t="str">
            <v>IT Infrastructure</v>
          </cell>
          <cell r="BJ8" t="str">
            <v>IT Dev't &amp; Bus. Analysis</v>
          </cell>
          <cell r="BK8" t="str">
            <v>Project Office</v>
          </cell>
          <cell r="BL8" t="str">
            <v>Legal &amp; Compliance</v>
          </cell>
          <cell r="BM8" t="str">
            <v>Internal Audit</v>
          </cell>
          <cell r="BN8" t="str">
            <v>Human Resources</v>
          </cell>
          <cell r="BO8" t="str">
            <v>Premises</v>
          </cell>
        </row>
        <row r="10">
          <cell r="B10" t="str">
            <v>Permanent Staff Headcount</v>
          </cell>
          <cell r="D10">
            <v>509</v>
          </cell>
          <cell r="F10">
            <v>85</v>
          </cell>
          <cell r="G10">
            <v>6</v>
          </cell>
          <cell r="H10">
            <v>19</v>
          </cell>
          <cell r="I10">
            <v>7</v>
          </cell>
          <cell r="J10">
            <v>26</v>
          </cell>
          <cell r="K10">
            <v>27</v>
          </cell>
          <cell r="L10">
            <v>74</v>
          </cell>
          <cell r="M10">
            <v>3</v>
          </cell>
          <cell r="N10">
            <v>4</v>
          </cell>
          <cell r="O10">
            <v>5</v>
          </cell>
          <cell r="P10">
            <v>11</v>
          </cell>
          <cell r="Q10">
            <v>6</v>
          </cell>
          <cell r="R10">
            <v>2</v>
          </cell>
          <cell r="S10">
            <v>4</v>
          </cell>
          <cell r="T10">
            <v>3</v>
          </cell>
          <cell r="U10">
            <v>5</v>
          </cell>
          <cell r="V10">
            <v>7</v>
          </cell>
          <cell r="W10">
            <v>7</v>
          </cell>
          <cell r="X10">
            <v>5</v>
          </cell>
          <cell r="Y10">
            <v>4</v>
          </cell>
          <cell r="Z10">
            <v>4</v>
          </cell>
          <cell r="AA10">
            <v>4</v>
          </cell>
          <cell r="AB10">
            <v>99</v>
          </cell>
          <cell r="AC10">
            <v>5</v>
          </cell>
          <cell r="AD10">
            <v>13</v>
          </cell>
          <cell r="AE10">
            <v>9</v>
          </cell>
          <cell r="AF10">
            <v>1</v>
          </cell>
          <cell r="AG10">
            <v>1</v>
          </cell>
          <cell r="AH10">
            <v>3</v>
          </cell>
          <cell r="AI10">
            <v>2</v>
          </cell>
          <cell r="AJ10">
            <v>3</v>
          </cell>
          <cell r="AK10">
            <v>9</v>
          </cell>
          <cell r="AL10">
            <v>5</v>
          </cell>
          <cell r="AM10">
            <v>3</v>
          </cell>
          <cell r="AN10">
            <v>1</v>
          </cell>
          <cell r="AO10">
            <v>2</v>
          </cell>
          <cell r="AP10">
            <v>5</v>
          </cell>
          <cell r="AQ10">
            <v>3</v>
          </cell>
          <cell r="AR10">
            <v>2</v>
          </cell>
          <cell r="AS10">
            <v>5</v>
          </cell>
          <cell r="AT10">
            <v>10</v>
          </cell>
          <cell r="AU10">
            <v>2</v>
          </cell>
          <cell r="AV10">
            <v>4</v>
          </cell>
          <cell r="AW10">
            <v>3</v>
          </cell>
          <cell r="AX10">
            <v>3</v>
          </cell>
          <cell r="AY10">
            <v>5</v>
          </cell>
          <cell r="AZ10">
            <v>11</v>
          </cell>
          <cell r="BA10">
            <v>8</v>
          </cell>
          <cell r="BB10">
            <v>232</v>
          </cell>
          <cell r="BC10">
            <v>5</v>
          </cell>
          <cell r="BD10">
            <v>49</v>
          </cell>
          <cell r="BE10">
            <v>39</v>
          </cell>
          <cell r="BF10">
            <v>32</v>
          </cell>
          <cell r="BG10">
            <v>23</v>
          </cell>
          <cell r="BH10">
            <v>26</v>
          </cell>
          <cell r="BI10">
            <v>21</v>
          </cell>
          <cell r="BJ10">
            <v>8</v>
          </cell>
          <cell r="BK10">
            <v>7</v>
          </cell>
          <cell r="BL10">
            <v>4</v>
          </cell>
          <cell r="BM10">
            <v>5</v>
          </cell>
          <cell r="BN10">
            <v>5</v>
          </cell>
          <cell r="BO10">
            <v>8</v>
          </cell>
        </row>
        <row r="12">
          <cell r="B12" t="str">
            <v>Temporary Staff Headcount</v>
          </cell>
          <cell r="D12">
            <v>0</v>
          </cell>
          <cell r="F12">
            <v>0</v>
          </cell>
          <cell r="L12">
            <v>0</v>
          </cell>
          <cell r="AB12">
            <v>0</v>
          </cell>
          <cell r="BB12">
            <v>0</v>
          </cell>
        </row>
        <row r="14">
          <cell r="B14" t="str">
            <v>Total Staff Headcount</v>
          </cell>
          <cell r="D14">
            <v>509</v>
          </cell>
          <cell r="F14">
            <v>85</v>
          </cell>
          <cell r="G14">
            <v>6</v>
          </cell>
          <cell r="H14">
            <v>19</v>
          </cell>
          <cell r="I14">
            <v>7</v>
          </cell>
          <cell r="J14">
            <v>26</v>
          </cell>
          <cell r="K14">
            <v>27</v>
          </cell>
          <cell r="L14">
            <v>74</v>
          </cell>
          <cell r="M14">
            <v>3</v>
          </cell>
          <cell r="N14">
            <v>4</v>
          </cell>
          <cell r="O14">
            <v>5</v>
          </cell>
          <cell r="P14">
            <v>11</v>
          </cell>
          <cell r="Q14">
            <v>6</v>
          </cell>
          <cell r="R14">
            <v>2</v>
          </cell>
          <cell r="S14">
            <v>4</v>
          </cell>
          <cell r="T14">
            <v>3</v>
          </cell>
          <cell r="U14">
            <v>5</v>
          </cell>
          <cell r="V14">
            <v>7</v>
          </cell>
          <cell r="W14">
            <v>7</v>
          </cell>
          <cell r="X14">
            <v>5</v>
          </cell>
          <cell r="Y14">
            <v>4</v>
          </cell>
          <cell r="Z14">
            <v>4</v>
          </cell>
          <cell r="AA14">
            <v>4</v>
          </cell>
          <cell r="AB14">
            <v>99</v>
          </cell>
          <cell r="AC14">
            <v>5</v>
          </cell>
          <cell r="AD14">
            <v>13</v>
          </cell>
          <cell r="AE14">
            <v>9</v>
          </cell>
          <cell r="AF14">
            <v>1</v>
          </cell>
          <cell r="AG14">
            <v>1</v>
          </cell>
          <cell r="AH14">
            <v>3</v>
          </cell>
          <cell r="AI14">
            <v>2</v>
          </cell>
          <cell r="AJ14">
            <v>3</v>
          </cell>
          <cell r="AK14">
            <v>9</v>
          </cell>
          <cell r="AL14">
            <v>5</v>
          </cell>
          <cell r="AM14">
            <v>3</v>
          </cell>
          <cell r="AN14">
            <v>1</v>
          </cell>
          <cell r="AO14">
            <v>2</v>
          </cell>
          <cell r="AP14">
            <v>5</v>
          </cell>
          <cell r="AQ14">
            <v>3</v>
          </cell>
          <cell r="AR14">
            <v>2</v>
          </cell>
          <cell r="AS14">
            <v>5</v>
          </cell>
          <cell r="AT14">
            <v>10</v>
          </cell>
          <cell r="AU14">
            <v>2</v>
          </cell>
          <cell r="AV14">
            <v>4</v>
          </cell>
          <cell r="AW14">
            <v>3</v>
          </cell>
          <cell r="AX14">
            <v>3</v>
          </cell>
          <cell r="AY14">
            <v>5</v>
          </cell>
          <cell r="AZ14">
            <v>11</v>
          </cell>
          <cell r="BA14">
            <v>8</v>
          </cell>
          <cell r="BB14">
            <v>232</v>
          </cell>
          <cell r="BC14">
            <v>5</v>
          </cell>
          <cell r="BD14">
            <v>49</v>
          </cell>
          <cell r="BE14">
            <v>39</v>
          </cell>
          <cell r="BF14">
            <v>32</v>
          </cell>
          <cell r="BG14">
            <v>23</v>
          </cell>
          <cell r="BH14">
            <v>26</v>
          </cell>
          <cell r="BI14">
            <v>21</v>
          </cell>
          <cell r="BJ14">
            <v>8</v>
          </cell>
          <cell r="BK14">
            <v>7</v>
          </cell>
          <cell r="BL14">
            <v>4</v>
          </cell>
          <cell r="BM14">
            <v>5</v>
          </cell>
          <cell r="BN14">
            <v>5</v>
          </cell>
          <cell r="BO14">
            <v>8</v>
          </cell>
        </row>
        <row r="16">
          <cell r="B16" t="str">
            <v>Revenue Headcount</v>
          </cell>
          <cell r="D16">
            <v>200</v>
          </cell>
          <cell r="F16">
            <v>54</v>
          </cell>
          <cell r="G16">
            <v>6</v>
          </cell>
          <cell r="H16">
            <v>18</v>
          </cell>
          <cell r="I16">
            <v>4</v>
          </cell>
          <cell r="J16">
            <v>26</v>
          </cell>
          <cell r="K16">
            <v>0</v>
          </cell>
          <cell r="L16">
            <v>67</v>
          </cell>
          <cell r="M16">
            <v>0</v>
          </cell>
          <cell r="N16">
            <v>4</v>
          </cell>
          <cell r="O16">
            <v>5</v>
          </cell>
          <cell r="P16">
            <v>11</v>
          </cell>
          <cell r="Q16">
            <v>6</v>
          </cell>
          <cell r="R16">
            <v>2</v>
          </cell>
          <cell r="S16">
            <v>4</v>
          </cell>
          <cell r="T16">
            <v>3</v>
          </cell>
          <cell r="U16">
            <v>5</v>
          </cell>
          <cell r="V16">
            <v>7</v>
          </cell>
          <cell r="W16">
            <v>7</v>
          </cell>
          <cell r="X16">
            <v>5</v>
          </cell>
          <cell r="Y16">
            <v>4</v>
          </cell>
          <cell r="Z16">
            <v>4</v>
          </cell>
          <cell r="AA16">
            <v>0</v>
          </cell>
          <cell r="AB16">
            <v>74</v>
          </cell>
          <cell r="AC16">
            <v>0</v>
          </cell>
          <cell r="AD16">
            <v>13</v>
          </cell>
          <cell r="AE16">
            <v>9</v>
          </cell>
          <cell r="AF16">
            <v>1</v>
          </cell>
          <cell r="AG16">
            <v>1</v>
          </cell>
          <cell r="AH16">
            <v>3</v>
          </cell>
          <cell r="AI16">
            <v>2</v>
          </cell>
          <cell r="AJ16">
            <v>3</v>
          </cell>
          <cell r="AK16">
            <v>9</v>
          </cell>
          <cell r="AL16">
            <v>5</v>
          </cell>
          <cell r="AM16">
            <v>3</v>
          </cell>
          <cell r="AN16">
            <v>1</v>
          </cell>
          <cell r="AO16">
            <v>0</v>
          </cell>
          <cell r="AP16">
            <v>0</v>
          </cell>
          <cell r="AQ16">
            <v>0</v>
          </cell>
          <cell r="AR16">
            <v>0</v>
          </cell>
          <cell r="AS16">
            <v>0</v>
          </cell>
          <cell r="AT16">
            <v>10</v>
          </cell>
          <cell r="AU16">
            <v>2</v>
          </cell>
          <cell r="AV16">
            <v>4</v>
          </cell>
          <cell r="AW16">
            <v>0</v>
          </cell>
          <cell r="AX16">
            <v>3</v>
          </cell>
          <cell r="AY16">
            <v>5</v>
          </cell>
          <cell r="AZ16">
            <v>5</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row>
        <row r="18">
          <cell r="B18" t="str">
            <v>User Headcount - general</v>
          </cell>
          <cell r="D18">
            <v>509</v>
          </cell>
          <cell r="F18">
            <v>85</v>
          </cell>
          <cell r="G18">
            <v>6</v>
          </cell>
          <cell r="H18">
            <v>19</v>
          </cell>
          <cell r="I18">
            <v>7</v>
          </cell>
          <cell r="J18">
            <v>26</v>
          </cell>
          <cell r="K18">
            <v>27</v>
          </cell>
          <cell r="L18">
            <v>74</v>
          </cell>
          <cell r="M18">
            <v>3</v>
          </cell>
          <cell r="N18">
            <v>4</v>
          </cell>
          <cell r="O18">
            <v>5</v>
          </cell>
          <cell r="P18">
            <v>11</v>
          </cell>
          <cell r="Q18">
            <v>6</v>
          </cell>
          <cell r="R18">
            <v>2</v>
          </cell>
          <cell r="S18">
            <v>4</v>
          </cell>
          <cell r="T18">
            <v>3</v>
          </cell>
          <cell r="U18">
            <v>5</v>
          </cell>
          <cell r="V18">
            <v>7</v>
          </cell>
          <cell r="W18">
            <v>7</v>
          </cell>
          <cell r="X18">
            <v>5</v>
          </cell>
          <cell r="Y18">
            <v>4</v>
          </cell>
          <cell r="Z18">
            <v>4</v>
          </cell>
          <cell r="AA18">
            <v>4</v>
          </cell>
          <cell r="AB18">
            <v>99</v>
          </cell>
          <cell r="AC18">
            <v>5</v>
          </cell>
          <cell r="AD18">
            <v>13</v>
          </cell>
          <cell r="AE18">
            <v>9</v>
          </cell>
          <cell r="AF18">
            <v>1</v>
          </cell>
          <cell r="AG18">
            <v>1</v>
          </cell>
          <cell r="AH18">
            <v>3</v>
          </cell>
          <cell r="AI18">
            <v>2</v>
          </cell>
          <cell r="AJ18">
            <v>3</v>
          </cell>
          <cell r="AK18">
            <v>9</v>
          </cell>
          <cell r="AL18">
            <v>5</v>
          </cell>
          <cell r="AM18">
            <v>3</v>
          </cell>
          <cell r="AN18">
            <v>1</v>
          </cell>
          <cell r="AO18">
            <v>2</v>
          </cell>
          <cell r="AP18">
            <v>5</v>
          </cell>
          <cell r="AQ18">
            <v>3</v>
          </cell>
          <cell r="AR18">
            <v>2</v>
          </cell>
          <cell r="AS18">
            <v>5</v>
          </cell>
          <cell r="AT18">
            <v>10</v>
          </cell>
          <cell r="AU18">
            <v>2</v>
          </cell>
          <cell r="AV18">
            <v>4</v>
          </cell>
          <cell r="AW18">
            <v>3</v>
          </cell>
          <cell r="AX18">
            <v>3</v>
          </cell>
          <cell r="AY18">
            <v>5</v>
          </cell>
          <cell r="AZ18">
            <v>11</v>
          </cell>
          <cell r="BA18">
            <v>8</v>
          </cell>
          <cell r="BB18">
            <v>232</v>
          </cell>
          <cell r="BC18">
            <v>5</v>
          </cell>
          <cell r="BD18">
            <v>49</v>
          </cell>
          <cell r="BE18">
            <v>39</v>
          </cell>
          <cell r="BF18">
            <v>32</v>
          </cell>
          <cell r="BG18">
            <v>23</v>
          </cell>
          <cell r="BH18">
            <v>26</v>
          </cell>
          <cell r="BI18">
            <v>21</v>
          </cell>
          <cell r="BJ18">
            <v>8</v>
          </cell>
          <cell r="BK18">
            <v>7</v>
          </cell>
          <cell r="BL18">
            <v>4</v>
          </cell>
          <cell r="BM18">
            <v>5</v>
          </cell>
          <cell r="BN18">
            <v>5</v>
          </cell>
          <cell r="BO18">
            <v>8</v>
          </cell>
        </row>
        <row r="20">
          <cell r="B20" t="str">
            <v>Front Office Systems</v>
          </cell>
        </row>
        <row r="21">
          <cell r="B21" t="str">
            <v>AXIOM</v>
          </cell>
          <cell r="D21">
            <v>54</v>
          </cell>
          <cell r="F21">
            <v>54</v>
          </cell>
          <cell r="G21">
            <v>6</v>
          </cell>
          <cell r="H21">
            <v>18</v>
          </cell>
          <cell r="I21">
            <v>4</v>
          </cell>
          <cell r="J21">
            <v>26</v>
          </cell>
          <cell r="K21">
            <v>0</v>
          </cell>
          <cell r="L21">
            <v>0</v>
          </cell>
          <cell r="AB21">
            <v>0</v>
          </cell>
          <cell r="BB21">
            <v>0</v>
          </cell>
        </row>
        <row r="22">
          <cell r="B22" t="str">
            <v>Contributions II</v>
          </cell>
          <cell r="D22">
            <v>24</v>
          </cell>
          <cell r="F22">
            <v>0</v>
          </cell>
          <cell r="L22">
            <v>0</v>
          </cell>
          <cell r="AB22">
            <v>24</v>
          </cell>
          <cell r="AD22">
            <v>13</v>
          </cell>
          <cell r="AE22">
            <v>9</v>
          </cell>
          <cell r="AF22">
            <v>1</v>
          </cell>
          <cell r="AG22">
            <v>1</v>
          </cell>
          <cell r="BB22">
            <v>0</v>
          </cell>
        </row>
        <row r="23">
          <cell r="B23" t="str">
            <v>Cumulus (DDS)</v>
          </cell>
          <cell r="D23">
            <v>74</v>
          </cell>
          <cell r="F23">
            <v>0</v>
          </cell>
          <cell r="L23">
            <v>0</v>
          </cell>
          <cell r="AB23">
            <v>74</v>
          </cell>
          <cell r="AC23">
            <v>0</v>
          </cell>
          <cell r="AD23">
            <v>13</v>
          </cell>
          <cell r="AE23">
            <v>9</v>
          </cell>
          <cell r="AF23">
            <v>1</v>
          </cell>
          <cell r="AG23">
            <v>1</v>
          </cell>
          <cell r="AH23">
            <v>3</v>
          </cell>
          <cell r="AI23">
            <v>2</v>
          </cell>
          <cell r="AJ23">
            <v>3</v>
          </cell>
          <cell r="AK23">
            <v>9</v>
          </cell>
          <cell r="AL23">
            <v>5</v>
          </cell>
          <cell r="AM23">
            <v>3</v>
          </cell>
          <cell r="AN23">
            <v>1</v>
          </cell>
          <cell r="AO23">
            <v>0</v>
          </cell>
          <cell r="AP23">
            <v>0</v>
          </cell>
          <cell r="AQ23">
            <v>0</v>
          </cell>
          <cell r="AR23">
            <v>0</v>
          </cell>
          <cell r="AS23">
            <v>0</v>
          </cell>
          <cell r="AT23">
            <v>10</v>
          </cell>
          <cell r="AU23">
            <v>2</v>
          </cell>
          <cell r="AV23">
            <v>4</v>
          </cell>
          <cell r="AW23">
            <v>0</v>
          </cell>
          <cell r="AX23">
            <v>3</v>
          </cell>
          <cell r="AY23">
            <v>5</v>
          </cell>
          <cell r="BB23">
            <v>0</v>
          </cell>
        </row>
        <row r="24">
          <cell r="B24" t="str">
            <v>FENICS</v>
          </cell>
          <cell r="D24">
            <v>67</v>
          </cell>
          <cell r="F24">
            <v>0</v>
          </cell>
          <cell r="L24">
            <v>67</v>
          </cell>
          <cell r="M24">
            <v>0</v>
          </cell>
          <cell r="N24">
            <v>4</v>
          </cell>
          <cell r="O24">
            <v>5</v>
          </cell>
          <cell r="P24">
            <v>11</v>
          </cell>
          <cell r="Q24">
            <v>6</v>
          </cell>
          <cell r="R24">
            <v>2</v>
          </cell>
          <cell r="S24">
            <v>4</v>
          </cell>
          <cell r="T24">
            <v>3</v>
          </cell>
          <cell r="U24">
            <v>5</v>
          </cell>
          <cell r="V24">
            <v>7</v>
          </cell>
          <cell r="W24">
            <v>7</v>
          </cell>
          <cell r="X24">
            <v>5</v>
          </cell>
          <cell r="Y24">
            <v>4</v>
          </cell>
          <cell r="Z24">
            <v>4</v>
          </cell>
          <cell r="AA24">
            <v>0</v>
          </cell>
          <cell r="AB24">
            <v>0</v>
          </cell>
          <cell r="BB24">
            <v>0</v>
          </cell>
        </row>
        <row r="25">
          <cell r="B25" t="str">
            <v>Infinity</v>
          </cell>
          <cell r="D25">
            <v>100</v>
          </cell>
          <cell r="F25">
            <v>80</v>
          </cell>
          <cell r="G25">
            <v>5.6470588235294112</v>
          </cell>
          <cell r="H25">
            <v>17.882352941176471</v>
          </cell>
          <cell r="I25">
            <v>6.5882352941176467</v>
          </cell>
          <cell r="J25">
            <v>24.47058823529412</v>
          </cell>
          <cell r="K25">
            <v>25.411764705882351</v>
          </cell>
          <cell r="L25">
            <v>0</v>
          </cell>
          <cell r="AB25">
            <v>0</v>
          </cell>
          <cell r="BB25">
            <v>20</v>
          </cell>
          <cell r="BF25">
            <v>20</v>
          </cell>
        </row>
        <row r="26">
          <cell r="B26" t="str">
            <v>Oberon</v>
          </cell>
          <cell r="D26">
            <v>54</v>
          </cell>
          <cell r="F26">
            <v>54</v>
          </cell>
          <cell r="G26">
            <v>6</v>
          </cell>
          <cell r="H26">
            <v>18</v>
          </cell>
          <cell r="I26">
            <v>4</v>
          </cell>
          <cell r="J26">
            <v>26</v>
          </cell>
          <cell r="K26">
            <v>0</v>
          </cell>
          <cell r="L26">
            <v>0</v>
          </cell>
          <cell r="AB26">
            <v>0</v>
          </cell>
          <cell r="BB26">
            <v>0</v>
          </cell>
        </row>
        <row r="27">
          <cell r="B27" t="str">
            <v>Trade Atlas</v>
          </cell>
          <cell r="D27">
            <v>67</v>
          </cell>
          <cell r="F27">
            <v>0</v>
          </cell>
          <cell r="L27">
            <v>67</v>
          </cell>
          <cell r="M27">
            <v>0</v>
          </cell>
          <cell r="N27">
            <v>4</v>
          </cell>
          <cell r="O27">
            <v>5</v>
          </cell>
          <cell r="P27">
            <v>11</v>
          </cell>
          <cell r="Q27">
            <v>6</v>
          </cell>
          <cell r="R27">
            <v>2</v>
          </cell>
          <cell r="S27">
            <v>4</v>
          </cell>
          <cell r="T27">
            <v>3</v>
          </cell>
          <cell r="U27">
            <v>5</v>
          </cell>
          <cell r="V27">
            <v>7</v>
          </cell>
          <cell r="W27">
            <v>7</v>
          </cell>
          <cell r="X27">
            <v>5</v>
          </cell>
          <cell r="Y27">
            <v>4</v>
          </cell>
          <cell r="Z27">
            <v>4</v>
          </cell>
          <cell r="AA27">
            <v>0</v>
          </cell>
          <cell r="AB27">
            <v>0</v>
          </cell>
          <cell r="BB27">
            <v>0</v>
          </cell>
        </row>
        <row r="28">
          <cell r="B28" t="str">
            <v>RXM</v>
          </cell>
          <cell r="D28">
            <v>1</v>
          </cell>
          <cell r="F28">
            <v>0.5</v>
          </cell>
          <cell r="G28">
            <v>5.5555555555555552E-2</v>
          </cell>
          <cell r="H28">
            <v>0.16666666666666666</v>
          </cell>
          <cell r="I28">
            <v>3.7037037037037035E-2</v>
          </cell>
          <cell r="J28">
            <v>0.24074074074074073</v>
          </cell>
          <cell r="K28">
            <v>0</v>
          </cell>
          <cell r="L28">
            <v>0.5</v>
          </cell>
          <cell r="M28">
            <v>0</v>
          </cell>
          <cell r="N28">
            <v>2.9850746268656716E-2</v>
          </cell>
          <cell r="O28">
            <v>3.7313432835820892E-2</v>
          </cell>
          <cell r="P28">
            <v>8.2089552238805971E-2</v>
          </cell>
          <cell r="Q28">
            <v>4.4776119402985072E-2</v>
          </cell>
          <cell r="R28">
            <v>1.4925373134328358E-2</v>
          </cell>
          <cell r="S28">
            <v>2.9850746268656716E-2</v>
          </cell>
          <cell r="T28">
            <v>2.2388059701492536E-2</v>
          </cell>
          <cell r="U28">
            <v>3.7313432835820892E-2</v>
          </cell>
          <cell r="V28">
            <v>5.2238805970149252E-2</v>
          </cell>
          <cell r="W28">
            <v>5.2238805970149252E-2</v>
          </cell>
          <cell r="X28">
            <v>3.7313432835820892E-2</v>
          </cell>
          <cell r="Y28">
            <v>2.9850746268656716E-2</v>
          </cell>
          <cell r="Z28">
            <v>2.9850746268656716E-2</v>
          </cell>
          <cell r="A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row>
        <row r="29">
          <cell r="B29" t="str">
            <v>Monaco</v>
          </cell>
          <cell r="D29">
            <v>54</v>
          </cell>
          <cell r="F29">
            <v>54</v>
          </cell>
          <cell r="G29">
            <v>6</v>
          </cell>
          <cell r="H29">
            <v>18</v>
          </cell>
          <cell r="I29">
            <v>4</v>
          </cell>
          <cell r="J29">
            <v>26</v>
          </cell>
          <cell r="K29">
            <v>0</v>
          </cell>
          <cell r="L29">
            <v>0</v>
          </cell>
          <cell r="AB29">
            <v>0</v>
          </cell>
          <cell r="BB29">
            <v>0</v>
          </cell>
        </row>
        <row r="30">
          <cell r="B30" t="str">
            <v>Osiris</v>
          </cell>
          <cell r="D30">
            <v>54</v>
          </cell>
          <cell r="F30">
            <v>54</v>
          </cell>
          <cell r="G30">
            <v>6</v>
          </cell>
          <cell r="H30">
            <v>18</v>
          </cell>
          <cell r="I30">
            <v>4</v>
          </cell>
          <cell r="J30">
            <v>26</v>
          </cell>
          <cell r="K30">
            <v>0</v>
          </cell>
        </row>
        <row r="31">
          <cell r="B31" t="str">
            <v>Murex</v>
          </cell>
          <cell r="D31">
            <v>54</v>
          </cell>
          <cell r="F31">
            <v>54</v>
          </cell>
          <cell r="G31">
            <v>6</v>
          </cell>
          <cell r="H31">
            <v>18</v>
          </cell>
          <cell r="I31">
            <v>4</v>
          </cell>
          <cell r="J31">
            <v>26</v>
          </cell>
          <cell r="K31">
            <v>0</v>
          </cell>
          <cell r="L31">
            <v>0</v>
          </cell>
          <cell r="AB31">
            <v>0</v>
          </cell>
          <cell r="BB31">
            <v>0</v>
          </cell>
        </row>
        <row r="32">
          <cell r="B32" t="str">
            <v>DART</v>
          </cell>
          <cell r="D32">
            <v>54</v>
          </cell>
          <cell r="F32">
            <v>54</v>
          </cell>
          <cell r="G32">
            <v>6</v>
          </cell>
          <cell r="H32">
            <v>18</v>
          </cell>
          <cell r="I32">
            <v>4</v>
          </cell>
          <cell r="J32">
            <v>26</v>
          </cell>
          <cell r="K32">
            <v>0</v>
          </cell>
          <cell r="L32">
            <v>0</v>
          </cell>
          <cell r="AB32">
            <v>0</v>
          </cell>
          <cell r="BB32">
            <v>0</v>
          </cell>
        </row>
        <row r="33">
          <cell r="B33" t="str">
            <v>ANVIL</v>
          </cell>
          <cell r="D33">
            <v>5</v>
          </cell>
          <cell r="AB33">
            <v>5</v>
          </cell>
          <cell r="AL33">
            <v>5</v>
          </cell>
          <cell r="BB33">
            <v>0</v>
          </cell>
        </row>
        <row r="34">
          <cell r="B34" t="str">
            <v>GFXO</v>
          </cell>
          <cell r="D34">
            <v>4</v>
          </cell>
          <cell r="L34">
            <v>4</v>
          </cell>
          <cell r="N34">
            <v>4</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row>
        <row r="35">
          <cell r="B35" t="str">
            <v>XYNET</v>
          </cell>
          <cell r="D35">
            <v>67</v>
          </cell>
          <cell r="L35">
            <v>67</v>
          </cell>
          <cell r="M35">
            <v>0</v>
          </cell>
          <cell r="N35">
            <v>4</v>
          </cell>
          <cell r="O35">
            <v>5</v>
          </cell>
          <cell r="P35">
            <v>11</v>
          </cell>
          <cell r="Q35">
            <v>6</v>
          </cell>
          <cell r="R35">
            <v>2</v>
          </cell>
          <cell r="S35">
            <v>4</v>
          </cell>
          <cell r="T35">
            <v>3</v>
          </cell>
          <cell r="U35">
            <v>5</v>
          </cell>
          <cell r="V35">
            <v>7</v>
          </cell>
          <cell r="W35">
            <v>7</v>
          </cell>
          <cell r="X35">
            <v>5</v>
          </cell>
          <cell r="Y35">
            <v>4</v>
          </cell>
          <cell r="Z35">
            <v>4</v>
          </cell>
          <cell r="AA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row>
        <row r="36">
          <cell r="B36" t="str">
            <v>Other Front Office</v>
          </cell>
          <cell r="D36">
            <v>200</v>
          </cell>
          <cell r="F36">
            <v>54</v>
          </cell>
          <cell r="G36">
            <v>6</v>
          </cell>
          <cell r="H36">
            <v>18</v>
          </cell>
          <cell r="I36">
            <v>4</v>
          </cell>
          <cell r="J36">
            <v>26</v>
          </cell>
          <cell r="K36">
            <v>0</v>
          </cell>
          <cell r="L36">
            <v>67</v>
          </cell>
          <cell r="M36">
            <v>0</v>
          </cell>
          <cell r="N36">
            <v>4</v>
          </cell>
          <cell r="O36">
            <v>5</v>
          </cell>
          <cell r="P36">
            <v>11</v>
          </cell>
          <cell r="Q36">
            <v>6</v>
          </cell>
          <cell r="R36">
            <v>2</v>
          </cell>
          <cell r="S36">
            <v>4</v>
          </cell>
          <cell r="T36">
            <v>3</v>
          </cell>
          <cell r="U36">
            <v>5</v>
          </cell>
          <cell r="V36">
            <v>7</v>
          </cell>
          <cell r="W36">
            <v>7</v>
          </cell>
          <cell r="X36">
            <v>5</v>
          </cell>
          <cell r="Y36">
            <v>4</v>
          </cell>
          <cell r="Z36">
            <v>4</v>
          </cell>
          <cell r="AA36">
            <v>0</v>
          </cell>
          <cell r="AB36">
            <v>74</v>
          </cell>
          <cell r="AC36">
            <v>0</v>
          </cell>
          <cell r="AD36">
            <v>13</v>
          </cell>
          <cell r="AE36">
            <v>9</v>
          </cell>
          <cell r="AF36">
            <v>1</v>
          </cell>
          <cell r="AG36">
            <v>1</v>
          </cell>
          <cell r="AH36">
            <v>3</v>
          </cell>
          <cell r="AI36">
            <v>2</v>
          </cell>
          <cell r="AJ36">
            <v>3</v>
          </cell>
          <cell r="AK36">
            <v>9</v>
          </cell>
          <cell r="AL36">
            <v>5</v>
          </cell>
          <cell r="AM36">
            <v>3</v>
          </cell>
          <cell r="AN36">
            <v>1</v>
          </cell>
          <cell r="AO36">
            <v>0</v>
          </cell>
          <cell r="AP36">
            <v>0</v>
          </cell>
          <cell r="AQ36">
            <v>0</v>
          </cell>
          <cell r="AR36">
            <v>0</v>
          </cell>
          <cell r="AS36">
            <v>0</v>
          </cell>
          <cell r="AT36">
            <v>10</v>
          </cell>
          <cell r="AU36">
            <v>2</v>
          </cell>
          <cell r="AV36">
            <v>4</v>
          </cell>
          <cell r="AW36">
            <v>0</v>
          </cell>
          <cell r="AX36">
            <v>3</v>
          </cell>
          <cell r="AY36">
            <v>5</v>
          </cell>
          <cell r="AZ36">
            <v>5</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row>
        <row r="38">
          <cell r="B38" t="str">
            <v>Back Office Systems</v>
          </cell>
        </row>
        <row r="39">
          <cell r="B39" t="str">
            <v>BRAID</v>
          </cell>
          <cell r="D39">
            <v>49</v>
          </cell>
          <cell r="F39">
            <v>0</v>
          </cell>
          <cell r="L39">
            <v>0</v>
          </cell>
          <cell r="AB39">
            <v>0</v>
          </cell>
          <cell r="BB39">
            <v>49</v>
          </cell>
          <cell r="BD39">
            <v>49</v>
          </cell>
        </row>
        <row r="40">
          <cell r="B40" t="str">
            <v>CUMULUS (CMP)</v>
          </cell>
          <cell r="D40">
            <v>49</v>
          </cell>
          <cell r="F40">
            <v>0</v>
          </cell>
          <cell r="L40">
            <v>0</v>
          </cell>
          <cell r="AB40">
            <v>0</v>
          </cell>
          <cell r="BB40">
            <v>49</v>
          </cell>
          <cell r="BD40">
            <v>49</v>
          </cell>
        </row>
        <row r="41">
          <cell r="B41" t="str">
            <v>DEVON</v>
          </cell>
          <cell r="D41">
            <v>486104</v>
          </cell>
          <cell r="F41">
            <v>0</v>
          </cell>
          <cell r="L41">
            <v>0</v>
          </cell>
          <cell r="AB41">
            <v>0</v>
          </cell>
          <cell r="BB41">
            <v>486104</v>
          </cell>
          <cell r="BE41">
            <v>100376</v>
          </cell>
          <cell r="BF41">
            <v>385728</v>
          </cell>
        </row>
        <row r="42">
          <cell r="B42" t="str">
            <v>Super XTAS</v>
          </cell>
          <cell r="D42">
            <v>49</v>
          </cell>
          <cell r="F42">
            <v>0</v>
          </cell>
          <cell r="L42">
            <v>0</v>
          </cell>
          <cell r="AB42">
            <v>0</v>
          </cell>
          <cell r="BB42">
            <v>49</v>
          </cell>
          <cell r="BD42">
            <v>49</v>
          </cell>
        </row>
        <row r="43">
          <cell r="B43" t="str">
            <v>Bloomberg XTAS Interface</v>
          </cell>
          <cell r="D43">
            <v>49</v>
          </cell>
          <cell r="F43">
            <v>0</v>
          </cell>
          <cell r="L43">
            <v>0</v>
          </cell>
          <cell r="AB43">
            <v>0</v>
          </cell>
          <cell r="BB43">
            <v>49</v>
          </cell>
          <cell r="BD43">
            <v>49</v>
          </cell>
        </row>
        <row r="44">
          <cell r="B44" t="str">
            <v>Rolfe &amp; Nolan</v>
          </cell>
          <cell r="D44">
            <v>49</v>
          </cell>
          <cell r="F44">
            <v>0</v>
          </cell>
          <cell r="L44">
            <v>0</v>
          </cell>
          <cell r="AB44">
            <v>0</v>
          </cell>
          <cell r="BB44">
            <v>49</v>
          </cell>
          <cell r="BD44">
            <v>49</v>
          </cell>
        </row>
        <row r="45">
          <cell r="B45" t="str">
            <v>Secam &amp; TRAX</v>
          </cell>
          <cell r="D45">
            <v>49</v>
          </cell>
          <cell r="F45">
            <v>0</v>
          </cell>
          <cell r="L45">
            <v>0</v>
          </cell>
          <cell r="AB45">
            <v>0</v>
          </cell>
          <cell r="BB45">
            <v>49</v>
          </cell>
          <cell r="BD45">
            <v>49</v>
          </cell>
        </row>
        <row r="46">
          <cell r="B46" t="str">
            <v>Portia</v>
          </cell>
          <cell r="D46">
            <v>11</v>
          </cell>
          <cell r="F46">
            <v>0</v>
          </cell>
          <cell r="L46">
            <v>0</v>
          </cell>
          <cell r="AB46">
            <v>0</v>
          </cell>
          <cell r="AZ46">
            <v>11</v>
          </cell>
          <cell r="BB46">
            <v>0</v>
          </cell>
        </row>
        <row r="47">
          <cell r="B47" t="str">
            <v>Other back office systems</v>
          </cell>
          <cell r="D47">
            <v>120</v>
          </cell>
          <cell r="F47">
            <v>0</v>
          </cell>
          <cell r="L47">
            <v>0</v>
          </cell>
          <cell r="AB47">
            <v>0</v>
          </cell>
          <cell r="BB47">
            <v>120</v>
          </cell>
          <cell r="BD47">
            <v>49</v>
          </cell>
          <cell r="BE47">
            <v>39</v>
          </cell>
          <cell r="BF47">
            <v>32</v>
          </cell>
        </row>
        <row r="49">
          <cell r="B49" t="str">
            <v>Market Data Delivery Platforms</v>
          </cell>
        </row>
        <row r="50">
          <cell r="B50" t="str">
            <v>Reuter RT</v>
          </cell>
          <cell r="D50">
            <v>3</v>
          </cell>
          <cell r="F50">
            <v>0</v>
          </cell>
          <cell r="L50">
            <v>3</v>
          </cell>
          <cell r="T50">
            <v>3</v>
          </cell>
          <cell r="AB50">
            <v>0</v>
          </cell>
          <cell r="BB50">
            <v>0</v>
          </cell>
        </row>
        <row r="51">
          <cell r="B51" t="str">
            <v>Reuter Triarch</v>
          </cell>
          <cell r="D51">
            <v>388140.99999999994</v>
          </cell>
          <cell r="F51">
            <v>0</v>
          </cell>
          <cell r="L51">
            <v>293363.99999999994</v>
          </cell>
          <cell r="M51">
            <v>0</v>
          </cell>
          <cell r="N51">
            <v>17514.268656716416</v>
          </cell>
          <cell r="O51">
            <v>21892.835820895521</v>
          </cell>
          <cell r="P51">
            <v>48164.238805970148</v>
          </cell>
          <cell r="Q51">
            <v>26271.402985074626</v>
          </cell>
          <cell r="R51">
            <v>8757.1343283582082</v>
          </cell>
          <cell r="S51">
            <v>17514.268656716416</v>
          </cell>
          <cell r="T51">
            <v>13135.701492537313</v>
          </cell>
          <cell r="U51">
            <v>21892.835820895521</v>
          </cell>
          <cell r="V51">
            <v>30649.970149253732</v>
          </cell>
          <cell r="W51">
            <v>30649.970149253732</v>
          </cell>
          <cell r="X51">
            <v>21892.835820895521</v>
          </cell>
          <cell r="Y51">
            <v>17514.268656716416</v>
          </cell>
          <cell r="Z51">
            <v>17514.268656716416</v>
          </cell>
          <cell r="AA51">
            <v>0</v>
          </cell>
          <cell r="AB51">
            <v>94777.000000000015</v>
          </cell>
          <cell r="AC51">
            <v>0</v>
          </cell>
          <cell r="AD51">
            <v>16650.013513513513</v>
          </cell>
          <cell r="AE51">
            <v>11526.932432432433</v>
          </cell>
          <cell r="AF51">
            <v>1280.7702702702704</v>
          </cell>
          <cell r="AG51">
            <v>1280.7702702702704</v>
          </cell>
          <cell r="AH51">
            <v>3842.3108108108108</v>
          </cell>
          <cell r="AI51">
            <v>2561.5405405405409</v>
          </cell>
          <cell r="AJ51">
            <v>3842.3108108108108</v>
          </cell>
          <cell r="AK51">
            <v>11526.932432432433</v>
          </cell>
          <cell r="AL51">
            <v>6403.8513513513517</v>
          </cell>
          <cell r="AM51">
            <v>3842.3108108108108</v>
          </cell>
          <cell r="AN51">
            <v>1280.7702702702704</v>
          </cell>
          <cell r="AO51">
            <v>0</v>
          </cell>
          <cell r="AP51">
            <v>0</v>
          </cell>
          <cell r="AQ51">
            <v>0</v>
          </cell>
          <cell r="AR51">
            <v>0</v>
          </cell>
          <cell r="AS51">
            <v>0</v>
          </cell>
          <cell r="AT51">
            <v>12807.702702702703</v>
          </cell>
          <cell r="AU51">
            <v>2561.5405405405409</v>
          </cell>
          <cell r="AV51">
            <v>5123.0810810810817</v>
          </cell>
          <cell r="AW51">
            <v>0</v>
          </cell>
          <cell r="AX51">
            <v>3842.3108108108108</v>
          </cell>
          <cell r="AY51">
            <v>6403.8513513513517</v>
          </cell>
          <cell r="BB51">
            <v>0</v>
          </cell>
        </row>
        <row r="52">
          <cell r="B52" t="str">
            <v>BT OTS</v>
          </cell>
          <cell r="D52">
            <v>80931</v>
          </cell>
          <cell r="F52">
            <v>0</v>
          </cell>
          <cell r="L52">
            <v>0</v>
          </cell>
          <cell r="AB52">
            <v>65345</v>
          </cell>
          <cell r="AC52">
            <v>0</v>
          </cell>
          <cell r="AD52">
            <v>11479.527027027028</v>
          </cell>
          <cell r="AE52">
            <v>7947.364864864865</v>
          </cell>
          <cell r="AF52">
            <v>883.04054054054063</v>
          </cell>
          <cell r="AG52">
            <v>883.04054054054063</v>
          </cell>
          <cell r="AH52">
            <v>2649.1216216216217</v>
          </cell>
          <cell r="AI52">
            <v>1766.0810810810813</v>
          </cell>
          <cell r="AJ52">
            <v>2649.1216216216217</v>
          </cell>
          <cell r="AK52">
            <v>7947.364864864865</v>
          </cell>
          <cell r="AL52">
            <v>4415.2027027027034</v>
          </cell>
          <cell r="AM52">
            <v>2649.1216216216217</v>
          </cell>
          <cell r="AN52">
            <v>883.04054054054063</v>
          </cell>
          <cell r="AO52">
            <v>0</v>
          </cell>
          <cell r="AP52">
            <v>0</v>
          </cell>
          <cell r="AQ52">
            <v>0</v>
          </cell>
          <cell r="AR52">
            <v>0</v>
          </cell>
          <cell r="AS52">
            <v>0</v>
          </cell>
          <cell r="AT52">
            <v>8830.4054054054068</v>
          </cell>
          <cell r="AU52">
            <v>1766.0810810810813</v>
          </cell>
          <cell r="AV52">
            <v>3532.1621621621625</v>
          </cell>
          <cell r="AW52">
            <v>0</v>
          </cell>
          <cell r="AX52">
            <v>2649.1216216216217</v>
          </cell>
          <cell r="AY52">
            <v>4415.2027027027034</v>
          </cell>
          <cell r="AZ52">
            <v>6059</v>
          </cell>
          <cell r="BB52">
            <v>9527</v>
          </cell>
          <cell r="BC52">
            <v>9527</v>
          </cell>
        </row>
        <row r="53">
          <cell r="B53" t="str">
            <v>Teknekron</v>
          </cell>
          <cell r="D53">
            <v>54</v>
          </cell>
          <cell r="F53">
            <v>54</v>
          </cell>
          <cell r="G53">
            <v>6</v>
          </cell>
          <cell r="H53">
            <v>18</v>
          </cell>
          <cell r="I53">
            <v>4</v>
          </cell>
          <cell r="J53">
            <v>26</v>
          </cell>
          <cell r="K53">
            <v>0</v>
          </cell>
          <cell r="L53">
            <v>0</v>
          </cell>
          <cell r="AB53">
            <v>0</v>
          </cell>
          <cell r="BB53">
            <v>0</v>
          </cell>
        </row>
        <row r="55">
          <cell r="B55" t="str">
            <v>Telecom. Systems</v>
          </cell>
        </row>
        <row r="56">
          <cell r="B56" t="str">
            <v>PABX</v>
          </cell>
          <cell r="D56">
            <v>509</v>
          </cell>
          <cell r="F56">
            <v>85</v>
          </cell>
          <cell r="G56">
            <v>6</v>
          </cell>
          <cell r="H56">
            <v>19</v>
          </cell>
          <cell r="I56">
            <v>7</v>
          </cell>
          <cell r="J56">
            <v>26</v>
          </cell>
          <cell r="K56">
            <v>27</v>
          </cell>
          <cell r="L56">
            <v>74</v>
          </cell>
          <cell r="M56">
            <v>3</v>
          </cell>
          <cell r="N56">
            <v>4</v>
          </cell>
          <cell r="O56">
            <v>5</v>
          </cell>
          <cell r="P56">
            <v>11</v>
          </cell>
          <cell r="Q56">
            <v>6</v>
          </cell>
          <cell r="R56">
            <v>2</v>
          </cell>
          <cell r="S56">
            <v>4</v>
          </cell>
          <cell r="T56">
            <v>3</v>
          </cell>
          <cell r="U56">
            <v>5</v>
          </cell>
          <cell r="V56">
            <v>7</v>
          </cell>
          <cell r="W56">
            <v>7</v>
          </cell>
          <cell r="X56">
            <v>5</v>
          </cell>
          <cell r="Y56">
            <v>4</v>
          </cell>
          <cell r="Z56">
            <v>4</v>
          </cell>
          <cell r="AA56">
            <v>4</v>
          </cell>
          <cell r="AB56">
            <v>99</v>
          </cell>
          <cell r="AC56">
            <v>5</v>
          </cell>
          <cell r="AD56">
            <v>13</v>
          </cell>
          <cell r="AE56">
            <v>9</v>
          </cell>
          <cell r="AF56">
            <v>1</v>
          </cell>
          <cell r="AG56">
            <v>1</v>
          </cell>
          <cell r="AH56">
            <v>3</v>
          </cell>
          <cell r="AI56">
            <v>2</v>
          </cell>
          <cell r="AJ56">
            <v>3</v>
          </cell>
          <cell r="AK56">
            <v>9</v>
          </cell>
          <cell r="AL56">
            <v>5</v>
          </cell>
          <cell r="AM56">
            <v>3</v>
          </cell>
          <cell r="AN56">
            <v>1</v>
          </cell>
          <cell r="AO56">
            <v>2</v>
          </cell>
          <cell r="AP56">
            <v>5</v>
          </cell>
          <cell r="AQ56">
            <v>3</v>
          </cell>
          <cell r="AR56">
            <v>2</v>
          </cell>
          <cell r="AS56">
            <v>5</v>
          </cell>
          <cell r="AT56">
            <v>10</v>
          </cell>
          <cell r="AU56">
            <v>2</v>
          </cell>
          <cell r="AV56">
            <v>4</v>
          </cell>
          <cell r="AW56">
            <v>3</v>
          </cell>
          <cell r="AX56">
            <v>3</v>
          </cell>
          <cell r="AY56">
            <v>5</v>
          </cell>
          <cell r="AZ56">
            <v>11</v>
          </cell>
          <cell r="BA56">
            <v>8</v>
          </cell>
          <cell r="BB56">
            <v>232</v>
          </cell>
          <cell r="BC56">
            <v>5</v>
          </cell>
          <cell r="BD56">
            <v>49</v>
          </cell>
          <cell r="BE56">
            <v>39</v>
          </cell>
          <cell r="BF56">
            <v>32</v>
          </cell>
          <cell r="BG56">
            <v>23</v>
          </cell>
          <cell r="BH56">
            <v>26</v>
          </cell>
          <cell r="BI56">
            <v>21</v>
          </cell>
          <cell r="BJ56">
            <v>8</v>
          </cell>
          <cell r="BK56">
            <v>7</v>
          </cell>
          <cell r="BL56">
            <v>4</v>
          </cell>
          <cell r="BM56">
            <v>5</v>
          </cell>
          <cell r="BN56">
            <v>5</v>
          </cell>
          <cell r="BO56">
            <v>8</v>
          </cell>
        </row>
        <row r="57">
          <cell r="B57" t="str">
            <v>Dealerboards (ITS &amp; Speakers)</v>
          </cell>
          <cell r="D57">
            <v>200</v>
          </cell>
          <cell r="F57">
            <v>54</v>
          </cell>
          <cell r="G57">
            <v>6</v>
          </cell>
          <cell r="H57">
            <v>18</v>
          </cell>
          <cell r="I57">
            <v>4</v>
          </cell>
          <cell r="J57">
            <v>26</v>
          </cell>
          <cell r="K57">
            <v>0</v>
          </cell>
          <cell r="L57">
            <v>67</v>
          </cell>
          <cell r="M57">
            <v>0</v>
          </cell>
          <cell r="N57">
            <v>4</v>
          </cell>
          <cell r="O57">
            <v>5</v>
          </cell>
          <cell r="P57">
            <v>11</v>
          </cell>
          <cell r="Q57">
            <v>6</v>
          </cell>
          <cell r="R57">
            <v>2</v>
          </cell>
          <cell r="S57">
            <v>4</v>
          </cell>
          <cell r="T57">
            <v>3</v>
          </cell>
          <cell r="U57">
            <v>5</v>
          </cell>
          <cell r="V57">
            <v>7</v>
          </cell>
          <cell r="W57">
            <v>7</v>
          </cell>
          <cell r="X57">
            <v>5</v>
          </cell>
          <cell r="Y57">
            <v>4</v>
          </cell>
          <cell r="Z57">
            <v>4</v>
          </cell>
          <cell r="AA57">
            <v>0</v>
          </cell>
          <cell r="AB57">
            <v>74</v>
          </cell>
          <cell r="AC57">
            <v>0</v>
          </cell>
          <cell r="AD57">
            <v>13</v>
          </cell>
          <cell r="AE57">
            <v>9</v>
          </cell>
          <cell r="AF57">
            <v>1</v>
          </cell>
          <cell r="AG57">
            <v>1</v>
          </cell>
          <cell r="AH57">
            <v>3</v>
          </cell>
          <cell r="AI57">
            <v>2</v>
          </cell>
          <cell r="AJ57">
            <v>3</v>
          </cell>
          <cell r="AK57">
            <v>9</v>
          </cell>
          <cell r="AL57">
            <v>5</v>
          </cell>
          <cell r="AM57">
            <v>3</v>
          </cell>
          <cell r="AN57">
            <v>1</v>
          </cell>
          <cell r="AO57">
            <v>0</v>
          </cell>
          <cell r="AP57">
            <v>0</v>
          </cell>
          <cell r="AQ57">
            <v>0</v>
          </cell>
          <cell r="AR57">
            <v>0</v>
          </cell>
          <cell r="AS57">
            <v>0</v>
          </cell>
          <cell r="AT57">
            <v>10</v>
          </cell>
          <cell r="AU57">
            <v>2</v>
          </cell>
          <cell r="AV57">
            <v>4</v>
          </cell>
          <cell r="AW57">
            <v>0</v>
          </cell>
          <cell r="AX57">
            <v>3</v>
          </cell>
          <cell r="AY57">
            <v>5</v>
          </cell>
          <cell r="AZ57">
            <v>5</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row>
        <row r="58">
          <cell r="B58" t="str">
            <v>Intercom (Spekabus)</v>
          </cell>
          <cell r="D58">
            <v>277</v>
          </cell>
          <cell r="F58">
            <v>85</v>
          </cell>
          <cell r="G58">
            <v>6</v>
          </cell>
          <cell r="H58">
            <v>19</v>
          </cell>
          <cell r="I58">
            <v>7</v>
          </cell>
          <cell r="J58">
            <v>26</v>
          </cell>
          <cell r="K58">
            <v>27</v>
          </cell>
          <cell r="L58">
            <v>74</v>
          </cell>
          <cell r="M58">
            <v>3</v>
          </cell>
          <cell r="N58">
            <v>4</v>
          </cell>
          <cell r="O58">
            <v>5</v>
          </cell>
          <cell r="P58">
            <v>11</v>
          </cell>
          <cell r="Q58">
            <v>6</v>
          </cell>
          <cell r="R58">
            <v>2</v>
          </cell>
          <cell r="S58">
            <v>4</v>
          </cell>
          <cell r="T58">
            <v>3</v>
          </cell>
          <cell r="U58">
            <v>5</v>
          </cell>
          <cell r="V58">
            <v>7</v>
          </cell>
          <cell r="W58">
            <v>7</v>
          </cell>
          <cell r="X58">
            <v>5</v>
          </cell>
          <cell r="Y58">
            <v>4</v>
          </cell>
          <cell r="Z58">
            <v>4</v>
          </cell>
          <cell r="AA58">
            <v>4</v>
          </cell>
          <cell r="AB58">
            <v>99</v>
          </cell>
          <cell r="AC58">
            <v>5</v>
          </cell>
          <cell r="AD58">
            <v>13</v>
          </cell>
          <cell r="AE58">
            <v>9</v>
          </cell>
          <cell r="AF58">
            <v>1</v>
          </cell>
          <cell r="AG58">
            <v>1</v>
          </cell>
          <cell r="AH58">
            <v>3</v>
          </cell>
          <cell r="AI58">
            <v>2</v>
          </cell>
          <cell r="AJ58">
            <v>3</v>
          </cell>
          <cell r="AK58">
            <v>9</v>
          </cell>
          <cell r="AL58">
            <v>5</v>
          </cell>
          <cell r="AM58">
            <v>3</v>
          </cell>
          <cell r="AN58">
            <v>1</v>
          </cell>
          <cell r="AO58">
            <v>2</v>
          </cell>
          <cell r="AP58">
            <v>5</v>
          </cell>
          <cell r="AQ58">
            <v>3</v>
          </cell>
          <cell r="AR58">
            <v>2</v>
          </cell>
          <cell r="AS58">
            <v>5</v>
          </cell>
          <cell r="AT58">
            <v>10</v>
          </cell>
          <cell r="AU58">
            <v>2</v>
          </cell>
          <cell r="AV58">
            <v>4</v>
          </cell>
          <cell r="AW58">
            <v>3</v>
          </cell>
          <cell r="AX58">
            <v>3</v>
          </cell>
          <cell r="AY58">
            <v>5</v>
          </cell>
          <cell r="AZ58">
            <v>11</v>
          </cell>
          <cell r="BA58">
            <v>8</v>
          </cell>
          <cell r="BB58">
            <v>0</v>
          </cell>
        </row>
        <row r="59">
          <cell r="B59" t="str">
            <v>Voice Recording (Nicelog &amp; Racal)</v>
          </cell>
          <cell r="D59">
            <v>389</v>
          </cell>
          <cell r="F59">
            <v>85</v>
          </cell>
          <cell r="G59">
            <v>6</v>
          </cell>
          <cell r="H59">
            <v>19</v>
          </cell>
          <cell r="I59">
            <v>7</v>
          </cell>
          <cell r="J59">
            <v>26</v>
          </cell>
          <cell r="K59">
            <v>27</v>
          </cell>
          <cell r="L59">
            <v>74</v>
          </cell>
          <cell r="M59">
            <v>3</v>
          </cell>
          <cell r="N59">
            <v>4</v>
          </cell>
          <cell r="O59">
            <v>5</v>
          </cell>
          <cell r="P59">
            <v>11</v>
          </cell>
          <cell r="Q59">
            <v>6</v>
          </cell>
          <cell r="R59">
            <v>2</v>
          </cell>
          <cell r="S59">
            <v>4</v>
          </cell>
          <cell r="T59">
            <v>3</v>
          </cell>
          <cell r="U59">
            <v>5</v>
          </cell>
          <cell r="V59">
            <v>7</v>
          </cell>
          <cell r="W59">
            <v>7</v>
          </cell>
          <cell r="X59">
            <v>5</v>
          </cell>
          <cell r="Y59">
            <v>4</v>
          </cell>
          <cell r="Z59">
            <v>4</v>
          </cell>
          <cell r="AA59">
            <v>4</v>
          </cell>
          <cell r="AB59">
            <v>99</v>
          </cell>
          <cell r="AC59">
            <v>5</v>
          </cell>
          <cell r="AD59">
            <v>13</v>
          </cell>
          <cell r="AE59">
            <v>9</v>
          </cell>
          <cell r="AF59">
            <v>1</v>
          </cell>
          <cell r="AG59">
            <v>1</v>
          </cell>
          <cell r="AH59">
            <v>3</v>
          </cell>
          <cell r="AI59">
            <v>2</v>
          </cell>
          <cell r="AJ59">
            <v>3</v>
          </cell>
          <cell r="AK59">
            <v>9</v>
          </cell>
          <cell r="AL59">
            <v>5</v>
          </cell>
          <cell r="AM59">
            <v>3</v>
          </cell>
          <cell r="AN59">
            <v>1</v>
          </cell>
          <cell r="AO59">
            <v>2</v>
          </cell>
          <cell r="AP59">
            <v>5</v>
          </cell>
          <cell r="AQ59">
            <v>3</v>
          </cell>
          <cell r="AR59">
            <v>2</v>
          </cell>
          <cell r="AS59">
            <v>5</v>
          </cell>
          <cell r="AT59">
            <v>10</v>
          </cell>
          <cell r="AU59">
            <v>2</v>
          </cell>
          <cell r="AV59">
            <v>4</v>
          </cell>
          <cell r="AW59">
            <v>3</v>
          </cell>
          <cell r="AX59">
            <v>3</v>
          </cell>
          <cell r="AY59">
            <v>5</v>
          </cell>
          <cell r="AZ59">
            <v>11</v>
          </cell>
          <cell r="BA59">
            <v>0</v>
          </cell>
          <cell r="BB59">
            <v>120</v>
          </cell>
          <cell r="BD59">
            <v>49</v>
          </cell>
          <cell r="BE59">
            <v>39</v>
          </cell>
          <cell r="BF59">
            <v>32</v>
          </cell>
        </row>
        <row r="60">
          <cell r="B60" t="str">
            <v>Video Conferencing</v>
          </cell>
          <cell r="D60">
            <v>85</v>
          </cell>
          <cell r="F60">
            <v>85</v>
          </cell>
          <cell r="G60">
            <v>6</v>
          </cell>
          <cell r="H60">
            <v>19</v>
          </cell>
          <cell r="I60">
            <v>7</v>
          </cell>
          <cell r="J60">
            <v>26</v>
          </cell>
          <cell r="K60">
            <v>27</v>
          </cell>
          <cell r="L60">
            <v>0</v>
          </cell>
          <cell r="AB60">
            <v>0</v>
          </cell>
          <cell r="BB60">
            <v>0</v>
          </cell>
        </row>
        <row r="62">
          <cell r="B62" t="str">
            <v>Accounting Systems</v>
          </cell>
        </row>
        <row r="63">
          <cell r="B63" t="str">
            <v>Accounting Systems General</v>
          </cell>
          <cell r="D63">
            <v>1</v>
          </cell>
          <cell r="F63">
            <v>0</v>
          </cell>
          <cell r="L63">
            <v>0</v>
          </cell>
          <cell r="AB63">
            <v>0</v>
          </cell>
          <cell r="BB63">
            <v>1</v>
          </cell>
          <cell r="BD63">
            <v>0.25</v>
          </cell>
          <cell r="BE63">
            <v>0.25</v>
          </cell>
          <cell r="BF63">
            <v>0.25</v>
          </cell>
          <cell r="BG63">
            <v>0.25</v>
          </cell>
        </row>
        <row r="64">
          <cell r="B64" t="str">
            <v>SUN G/L</v>
          </cell>
          <cell r="D64">
            <v>1</v>
          </cell>
          <cell r="F64">
            <v>0</v>
          </cell>
          <cell r="L64">
            <v>0</v>
          </cell>
          <cell r="AB64">
            <v>0</v>
          </cell>
          <cell r="BB64">
            <v>1</v>
          </cell>
          <cell r="BF64">
            <v>0.5</v>
          </cell>
          <cell r="BG64">
            <v>0.5</v>
          </cell>
        </row>
        <row r="66">
          <cell r="B66" t="str">
            <v>Systems Infrastructure</v>
          </cell>
        </row>
        <row r="67">
          <cell r="B67" t="str">
            <v>LAN</v>
          </cell>
          <cell r="D67">
            <v>509</v>
          </cell>
          <cell r="F67">
            <v>85</v>
          </cell>
          <cell r="G67">
            <v>6</v>
          </cell>
          <cell r="H67">
            <v>19</v>
          </cell>
          <cell r="I67">
            <v>7</v>
          </cell>
          <cell r="J67">
            <v>26</v>
          </cell>
          <cell r="K67">
            <v>27</v>
          </cell>
          <cell r="L67">
            <v>74</v>
          </cell>
          <cell r="M67">
            <v>3</v>
          </cell>
          <cell r="N67">
            <v>4</v>
          </cell>
          <cell r="O67">
            <v>5</v>
          </cell>
          <cell r="P67">
            <v>11</v>
          </cell>
          <cell r="Q67">
            <v>6</v>
          </cell>
          <cell r="R67">
            <v>2</v>
          </cell>
          <cell r="S67">
            <v>4</v>
          </cell>
          <cell r="T67">
            <v>3</v>
          </cell>
          <cell r="U67">
            <v>5</v>
          </cell>
          <cell r="V67">
            <v>7</v>
          </cell>
          <cell r="W67">
            <v>7</v>
          </cell>
          <cell r="X67">
            <v>5</v>
          </cell>
          <cell r="Y67">
            <v>4</v>
          </cell>
          <cell r="Z67">
            <v>4</v>
          </cell>
          <cell r="AA67">
            <v>4</v>
          </cell>
          <cell r="AB67">
            <v>99</v>
          </cell>
          <cell r="AC67">
            <v>5</v>
          </cell>
          <cell r="AD67">
            <v>13</v>
          </cell>
          <cell r="AE67">
            <v>9</v>
          </cell>
          <cell r="AF67">
            <v>1</v>
          </cell>
          <cell r="AG67">
            <v>1</v>
          </cell>
          <cell r="AH67">
            <v>3</v>
          </cell>
          <cell r="AI67">
            <v>2</v>
          </cell>
          <cell r="AJ67">
            <v>3</v>
          </cell>
          <cell r="AK67">
            <v>9</v>
          </cell>
          <cell r="AL67">
            <v>5</v>
          </cell>
          <cell r="AM67">
            <v>3</v>
          </cell>
          <cell r="AN67">
            <v>1</v>
          </cell>
          <cell r="AO67">
            <v>2</v>
          </cell>
          <cell r="AP67">
            <v>5</v>
          </cell>
          <cell r="AQ67">
            <v>3</v>
          </cell>
          <cell r="AR67">
            <v>2</v>
          </cell>
          <cell r="AS67">
            <v>5</v>
          </cell>
          <cell r="AT67">
            <v>10</v>
          </cell>
          <cell r="AU67">
            <v>2</v>
          </cell>
          <cell r="AV67">
            <v>4</v>
          </cell>
          <cell r="AW67">
            <v>3</v>
          </cell>
          <cell r="AX67">
            <v>3</v>
          </cell>
          <cell r="AY67">
            <v>5</v>
          </cell>
          <cell r="AZ67">
            <v>11</v>
          </cell>
          <cell r="BA67">
            <v>8</v>
          </cell>
          <cell r="BB67">
            <v>232</v>
          </cell>
          <cell r="BC67">
            <v>5</v>
          </cell>
          <cell r="BD67">
            <v>49</v>
          </cell>
          <cell r="BE67">
            <v>39</v>
          </cell>
          <cell r="BF67">
            <v>32</v>
          </cell>
          <cell r="BG67">
            <v>23</v>
          </cell>
          <cell r="BH67">
            <v>26</v>
          </cell>
          <cell r="BI67">
            <v>21</v>
          </cell>
          <cell r="BJ67">
            <v>8</v>
          </cell>
          <cell r="BK67">
            <v>7</v>
          </cell>
          <cell r="BL67">
            <v>4</v>
          </cell>
          <cell r="BM67">
            <v>5</v>
          </cell>
          <cell r="BN67">
            <v>5</v>
          </cell>
          <cell r="BO67">
            <v>8</v>
          </cell>
        </row>
        <row r="68">
          <cell r="B68" t="str">
            <v>WAN</v>
          </cell>
          <cell r="D68">
            <v>509</v>
          </cell>
          <cell r="F68">
            <v>85</v>
          </cell>
          <cell r="G68">
            <v>6</v>
          </cell>
          <cell r="H68">
            <v>19</v>
          </cell>
          <cell r="I68">
            <v>7</v>
          </cell>
          <cell r="J68">
            <v>26</v>
          </cell>
          <cell r="K68">
            <v>27</v>
          </cell>
          <cell r="L68">
            <v>74</v>
          </cell>
          <cell r="M68">
            <v>3</v>
          </cell>
          <cell r="N68">
            <v>4</v>
          </cell>
          <cell r="O68">
            <v>5</v>
          </cell>
          <cell r="P68">
            <v>11</v>
          </cell>
          <cell r="Q68">
            <v>6</v>
          </cell>
          <cell r="R68">
            <v>2</v>
          </cell>
          <cell r="S68">
            <v>4</v>
          </cell>
          <cell r="T68">
            <v>3</v>
          </cell>
          <cell r="U68">
            <v>5</v>
          </cell>
          <cell r="V68">
            <v>7</v>
          </cell>
          <cell r="W68">
            <v>7</v>
          </cell>
          <cell r="X68">
            <v>5</v>
          </cell>
          <cell r="Y68">
            <v>4</v>
          </cell>
          <cell r="Z68">
            <v>4</v>
          </cell>
          <cell r="AA68">
            <v>4</v>
          </cell>
          <cell r="AB68">
            <v>99</v>
          </cell>
          <cell r="AC68">
            <v>5</v>
          </cell>
          <cell r="AD68">
            <v>13</v>
          </cell>
          <cell r="AE68">
            <v>9</v>
          </cell>
          <cell r="AF68">
            <v>1</v>
          </cell>
          <cell r="AG68">
            <v>1</v>
          </cell>
          <cell r="AH68">
            <v>3</v>
          </cell>
          <cell r="AI68">
            <v>2</v>
          </cell>
          <cell r="AJ68">
            <v>3</v>
          </cell>
          <cell r="AK68">
            <v>9</v>
          </cell>
          <cell r="AL68">
            <v>5</v>
          </cell>
          <cell r="AM68">
            <v>3</v>
          </cell>
          <cell r="AN68">
            <v>1</v>
          </cell>
          <cell r="AO68">
            <v>2</v>
          </cell>
          <cell r="AP68">
            <v>5</v>
          </cell>
          <cell r="AQ68">
            <v>3</v>
          </cell>
          <cell r="AR68">
            <v>2</v>
          </cell>
          <cell r="AS68">
            <v>5</v>
          </cell>
          <cell r="AT68">
            <v>10</v>
          </cell>
          <cell r="AU68">
            <v>2</v>
          </cell>
          <cell r="AV68">
            <v>4</v>
          </cell>
          <cell r="AW68">
            <v>3</v>
          </cell>
          <cell r="AX68">
            <v>3</v>
          </cell>
          <cell r="AY68">
            <v>5</v>
          </cell>
          <cell r="AZ68">
            <v>11</v>
          </cell>
          <cell r="BA68">
            <v>8</v>
          </cell>
          <cell r="BB68">
            <v>232</v>
          </cell>
          <cell r="BC68">
            <v>5</v>
          </cell>
          <cell r="BD68">
            <v>49</v>
          </cell>
          <cell r="BE68">
            <v>39</v>
          </cell>
          <cell r="BF68">
            <v>32</v>
          </cell>
          <cell r="BG68">
            <v>23</v>
          </cell>
          <cell r="BH68">
            <v>26</v>
          </cell>
          <cell r="BI68">
            <v>21</v>
          </cell>
          <cell r="BJ68">
            <v>8</v>
          </cell>
          <cell r="BK68">
            <v>7</v>
          </cell>
          <cell r="BL68">
            <v>4</v>
          </cell>
          <cell r="BM68">
            <v>5</v>
          </cell>
          <cell r="BN68">
            <v>5</v>
          </cell>
          <cell r="BO68">
            <v>8</v>
          </cell>
        </row>
        <row r="69">
          <cell r="B69" t="str">
            <v>GAN</v>
          </cell>
          <cell r="D69">
            <v>509</v>
          </cell>
          <cell r="F69">
            <v>85</v>
          </cell>
          <cell r="G69">
            <v>6</v>
          </cell>
          <cell r="H69">
            <v>19</v>
          </cell>
          <cell r="I69">
            <v>7</v>
          </cell>
          <cell r="J69">
            <v>26</v>
          </cell>
          <cell r="K69">
            <v>27</v>
          </cell>
          <cell r="L69">
            <v>74</v>
          </cell>
          <cell r="M69">
            <v>3</v>
          </cell>
          <cell r="N69">
            <v>4</v>
          </cell>
          <cell r="O69">
            <v>5</v>
          </cell>
          <cell r="P69">
            <v>11</v>
          </cell>
          <cell r="Q69">
            <v>6</v>
          </cell>
          <cell r="R69">
            <v>2</v>
          </cell>
          <cell r="S69">
            <v>4</v>
          </cell>
          <cell r="T69">
            <v>3</v>
          </cell>
          <cell r="U69">
            <v>5</v>
          </cell>
          <cell r="V69">
            <v>7</v>
          </cell>
          <cell r="W69">
            <v>7</v>
          </cell>
          <cell r="X69">
            <v>5</v>
          </cell>
          <cell r="Y69">
            <v>4</v>
          </cell>
          <cell r="Z69">
            <v>4</v>
          </cell>
          <cell r="AA69">
            <v>4</v>
          </cell>
          <cell r="AB69">
            <v>99</v>
          </cell>
          <cell r="AC69">
            <v>5</v>
          </cell>
          <cell r="AD69">
            <v>13</v>
          </cell>
          <cell r="AE69">
            <v>9</v>
          </cell>
          <cell r="AF69">
            <v>1</v>
          </cell>
          <cell r="AG69">
            <v>1</v>
          </cell>
          <cell r="AH69">
            <v>3</v>
          </cell>
          <cell r="AI69">
            <v>2</v>
          </cell>
          <cell r="AJ69">
            <v>3</v>
          </cell>
          <cell r="AK69">
            <v>9</v>
          </cell>
          <cell r="AL69">
            <v>5</v>
          </cell>
          <cell r="AM69">
            <v>3</v>
          </cell>
          <cell r="AN69">
            <v>1</v>
          </cell>
          <cell r="AO69">
            <v>2</v>
          </cell>
          <cell r="AP69">
            <v>5</v>
          </cell>
          <cell r="AQ69">
            <v>3</v>
          </cell>
          <cell r="AR69">
            <v>2</v>
          </cell>
          <cell r="AS69">
            <v>5</v>
          </cell>
          <cell r="AT69">
            <v>10</v>
          </cell>
          <cell r="AU69">
            <v>2</v>
          </cell>
          <cell r="AV69">
            <v>4</v>
          </cell>
          <cell r="AW69">
            <v>3</v>
          </cell>
          <cell r="AX69">
            <v>3</v>
          </cell>
          <cell r="AY69">
            <v>5</v>
          </cell>
          <cell r="AZ69">
            <v>11</v>
          </cell>
          <cell r="BA69">
            <v>8</v>
          </cell>
          <cell r="BB69">
            <v>232</v>
          </cell>
          <cell r="BC69">
            <v>5</v>
          </cell>
          <cell r="BD69">
            <v>49</v>
          </cell>
          <cell r="BE69">
            <v>39</v>
          </cell>
          <cell r="BF69">
            <v>32</v>
          </cell>
          <cell r="BG69">
            <v>23</v>
          </cell>
          <cell r="BH69">
            <v>26</v>
          </cell>
          <cell r="BI69">
            <v>21</v>
          </cell>
          <cell r="BJ69">
            <v>8</v>
          </cell>
          <cell r="BK69">
            <v>7</v>
          </cell>
          <cell r="BL69">
            <v>4</v>
          </cell>
          <cell r="BM69">
            <v>5</v>
          </cell>
          <cell r="BN69">
            <v>5</v>
          </cell>
          <cell r="BO69">
            <v>8</v>
          </cell>
        </row>
        <row r="71">
          <cell r="B71" t="str">
            <v>General Business Systems</v>
          </cell>
        </row>
        <row r="72">
          <cell r="B72" t="str">
            <v>Sybase</v>
          </cell>
          <cell r="D72">
            <v>1</v>
          </cell>
          <cell r="F72">
            <v>0</v>
          </cell>
          <cell r="L72">
            <v>0</v>
          </cell>
          <cell r="AB72">
            <v>0</v>
          </cell>
          <cell r="BB72">
            <v>1</v>
          </cell>
          <cell r="BH72">
            <v>1</v>
          </cell>
        </row>
        <row r="73">
          <cell r="B73" t="str">
            <v>Fax Server</v>
          </cell>
          <cell r="D73">
            <v>85</v>
          </cell>
          <cell r="F73">
            <v>85</v>
          </cell>
          <cell r="G73">
            <v>6</v>
          </cell>
          <cell r="H73">
            <v>19</v>
          </cell>
          <cell r="I73">
            <v>7</v>
          </cell>
          <cell r="J73">
            <v>26</v>
          </cell>
          <cell r="K73">
            <v>27</v>
          </cell>
          <cell r="L73">
            <v>0</v>
          </cell>
          <cell r="AB73">
            <v>0</v>
          </cell>
          <cell r="BB73">
            <v>0</v>
          </cell>
        </row>
        <row r="74">
          <cell r="B74" t="str">
            <v>Disaster Recovery</v>
          </cell>
          <cell r="D74">
            <v>74</v>
          </cell>
          <cell r="F74">
            <v>0</v>
          </cell>
          <cell r="L74">
            <v>74</v>
          </cell>
          <cell r="M74">
            <v>3</v>
          </cell>
          <cell r="N74">
            <v>4</v>
          </cell>
          <cell r="O74">
            <v>5</v>
          </cell>
          <cell r="P74">
            <v>11</v>
          </cell>
          <cell r="Q74">
            <v>6</v>
          </cell>
          <cell r="R74">
            <v>2</v>
          </cell>
          <cell r="S74">
            <v>4</v>
          </cell>
          <cell r="T74">
            <v>3</v>
          </cell>
          <cell r="U74">
            <v>5</v>
          </cell>
          <cell r="V74">
            <v>7</v>
          </cell>
          <cell r="W74">
            <v>7</v>
          </cell>
          <cell r="X74">
            <v>5</v>
          </cell>
          <cell r="Y74">
            <v>4</v>
          </cell>
          <cell r="Z74">
            <v>4</v>
          </cell>
          <cell r="AA74">
            <v>4</v>
          </cell>
          <cell r="AB74">
            <v>0</v>
          </cell>
          <cell r="BB74">
            <v>0</v>
          </cell>
        </row>
        <row r="76">
          <cell r="B76" t="str">
            <v>Data Suppliers / Lines</v>
          </cell>
        </row>
        <row r="77">
          <cell r="B77" t="str">
            <v>AP Dow Jones</v>
          </cell>
          <cell r="D77">
            <v>107942</v>
          </cell>
          <cell r="F77">
            <v>45158</v>
          </cell>
          <cell r="G77">
            <v>5017.5555555555557</v>
          </cell>
          <cell r="H77">
            <v>15052.666666666666</v>
          </cell>
          <cell r="I77">
            <v>3345.037037037037</v>
          </cell>
          <cell r="J77">
            <v>21742.740740740741</v>
          </cell>
          <cell r="K77">
            <v>0</v>
          </cell>
          <cell r="L77">
            <v>38080</v>
          </cell>
          <cell r="M77">
            <v>0</v>
          </cell>
          <cell r="N77">
            <v>2273.4328358208954</v>
          </cell>
          <cell r="O77">
            <v>2841.7910447761192</v>
          </cell>
          <cell r="P77">
            <v>6251.940298507463</v>
          </cell>
          <cell r="Q77">
            <v>3410.1492537313429</v>
          </cell>
          <cell r="R77">
            <v>1136.7164179104477</v>
          </cell>
          <cell r="S77">
            <v>2273.4328358208954</v>
          </cell>
          <cell r="T77">
            <v>1705.0746268656715</v>
          </cell>
          <cell r="U77">
            <v>2841.7910447761192</v>
          </cell>
          <cell r="V77">
            <v>3978.5074626865671</v>
          </cell>
          <cell r="W77">
            <v>3978.5074626865671</v>
          </cell>
          <cell r="X77">
            <v>2841.7910447761192</v>
          </cell>
          <cell r="Y77">
            <v>2273.4328358208954</v>
          </cell>
          <cell r="Z77">
            <v>2273.4328358208954</v>
          </cell>
          <cell r="AA77">
            <v>0</v>
          </cell>
          <cell r="AB77">
            <v>22409</v>
          </cell>
          <cell r="AC77">
            <v>0</v>
          </cell>
          <cell r="AD77">
            <v>3936.7162162162163</v>
          </cell>
          <cell r="AE77">
            <v>2725.4189189189192</v>
          </cell>
          <cell r="AF77">
            <v>302.82432432432432</v>
          </cell>
          <cell r="AG77">
            <v>302.82432432432432</v>
          </cell>
          <cell r="AH77">
            <v>908.47297297297303</v>
          </cell>
          <cell r="AI77">
            <v>605.64864864864865</v>
          </cell>
          <cell r="AJ77">
            <v>908.47297297297303</v>
          </cell>
          <cell r="AK77">
            <v>2725.4189189189192</v>
          </cell>
          <cell r="AL77">
            <v>1514.1216216216217</v>
          </cell>
          <cell r="AM77">
            <v>908.47297297297303</v>
          </cell>
          <cell r="AN77">
            <v>302.82432432432432</v>
          </cell>
          <cell r="AO77">
            <v>0</v>
          </cell>
          <cell r="AP77">
            <v>0</v>
          </cell>
          <cell r="AQ77">
            <v>0</v>
          </cell>
          <cell r="AR77">
            <v>0</v>
          </cell>
          <cell r="AS77">
            <v>0</v>
          </cell>
          <cell r="AT77">
            <v>3028.2432432432433</v>
          </cell>
          <cell r="AU77">
            <v>605.64864864864865</v>
          </cell>
          <cell r="AV77">
            <v>1211.2972972972973</v>
          </cell>
          <cell r="AW77">
            <v>0</v>
          </cell>
          <cell r="AX77">
            <v>908.47297297297303</v>
          </cell>
          <cell r="AY77">
            <v>1514.1216216216217</v>
          </cell>
          <cell r="AZ77">
            <v>1232</v>
          </cell>
          <cell r="BB77">
            <v>1063</v>
          </cell>
          <cell r="BC77">
            <v>1063</v>
          </cell>
        </row>
        <row r="78">
          <cell r="B78" t="str">
            <v>Trax</v>
          </cell>
          <cell r="D78">
            <v>200</v>
          </cell>
          <cell r="F78">
            <v>54</v>
          </cell>
          <cell r="G78">
            <v>6</v>
          </cell>
          <cell r="H78">
            <v>18</v>
          </cell>
          <cell r="I78">
            <v>4</v>
          </cell>
          <cell r="J78">
            <v>26</v>
          </cell>
          <cell r="K78">
            <v>0</v>
          </cell>
          <cell r="L78">
            <v>67</v>
          </cell>
          <cell r="M78">
            <v>0</v>
          </cell>
          <cell r="N78">
            <v>4</v>
          </cell>
          <cell r="O78">
            <v>5</v>
          </cell>
          <cell r="P78">
            <v>11</v>
          </cell>
          <cell r="Q78">
            <v>6</v>
          </cell>
          <cell r="R78">
            <v>2</v>
          </cell>
          <cell r="S78">
            <v>4</v>
          </cell>
          <cell r="T78">
            <v>3</v>
          </cell>
          <cell r="U78">
            <v>5</v>
          </cell>
          <cell r="V78">
            <v>7</v>
          </cell>
          <cell r="W78">
            <v>7</v>
          </cell>
          <cell r="X78">
            <v>5</v>
          </cell>
          <cell r="Y78">
            <v>4</v>
          </cell>
          <cell r="Z78">
            <v>4</v>
          </cell>
          <cell r="AA78">
            <v>0</v>
          </cell>
          <cell r="AB78">
            <v>74</v>
          </cell>
          <cell r="AC78">
            <v>0</v>
          </cell>
          <cell r="AD78">
            <v>13</v>
          </cell>
          <cell r="AE78">
            <v>9</v>
          </cell>
          <cell r="AF78">
            <v>1</v>
          </cell>
          <cell r="AG78">
            <v>1</v>
          </cell>
          <cell r="AH78">
            <v>3</v>
          </cell>
          <cell r="AI78">
            <v>2</v>
          </cell>
          <cell r="AJ78">
            <v>3</v>
          </cell>
          <cell r="AK78">
            <v>9</v>
          </cell>
          <cell r="AL78">
            <v>5</v>
          </cell>
          <cell r="AM78">
            <v>3</v>
          </cell>
          <cell r="AN78">
            <v>1</v>
          </cell>
          <cell r="AO78">
            <v>0</v>
          </cell>
          <cell r="AP78">
            <v>0</v>
          </cell>
          <cell r="AQ78">
            <v>0</v>
          </cell>
          <cell r="AR78">
            <v>0</v>
          </cell>
          <cell r="AS78">
            <v>0</v>
          </cell>
          <cell r="AT78">
            <v>10</v>
          </cell>
          <cell r="AU78">
            <v>2</v>
          </cell>
          <cell r="AV78">
            <v>4</v>
          </cell>
          <cell r="AW78">
            <v>0</v>
          </cell>
          <cell r="AX78">
            <v>3</v>
          </cell>
          <cell r="AY78">
            <v>5</v>
          </cell>
          <cell r="AZ78">
            <v>5</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row>
        <row r="79">
          <cell r="B79" t="str">
            <v>CQG</v>
          </cell>
          <cell r="D79">
            <v>74</v>
          </cell>
          <cell r="F79">
            <v>0</v>
          </cell>
          <cell r="L79">
            <v>0</v>
          </cell>
          <cell r="AB79">
            <v>74</v>
          </cell>
          <cell r="AC79">
            <v>0</v>
          </cell>
          <cell r="AD79">
            <v>13</v>
          </cell>
          <cell r="AE79">
            <v>9</v>
          </cell>
          <cell r="AF79">
            <v>1</v>
          </cell>
          <cell r="AG79">
            <v>1</v>
          </cell>
          <cell r="AH79">
            <v>3</v>
          </cell>
          <cell r="AI79">
            <v>2</v>
          </cell>
          <cell r="AJ79">
            <v>3</v>
          </cell>
          <cell r="AK79">
            <v>9</v>
          </cell>
          <cell r="AL79">
            <v>5</v>
          </cell>
          <cell r="AM79">
            <v>3</v>
          </cell>
          <cell r="AN79">
            <v>1</v>
          </cell>
          <cell r="AO79">
            <v>0</v>
          </cell>
          <cell r="AP79">
            <v>0</v>
          </cell>
          <cell r="AQ79">
            <v>0</v>
          </cell>
          <cell r="AR79">
            <v>0</v>
          </cell>
          <cell r="AS79">
            <v>0</v>
          </cell>
          <cell r="AT79">
            <v>10</v>
          </cell>
          <cell r="AU79">
            <v>2</v>
          </cell>
          <cell r="AV79">
            <v>4</v>
          </cell>
          <cell r="AW79">
            <v>0</v>
          </cell>
          <cell r="AX79">
            <v>3</v>
          </cell>
          <cell r="AY79">
            <v>5</v>
          </cell>
          <cell r="BB79">
            <v>0</v>
          </cell>
        </row>
        <row r="80">
          <cell r="B80" t="str">
            <v>Reuters</v>
          </cell>
          <cell r="D80">
            <v>1613616</v>
          </cell>
          <cell r="F80">
            <v>480684</v>
          </cell>
          <cell r="G80">
            <v>53409.333333333328</v>
          </cell>
          <cell r="H80">
            <v>160228</v>
          </cell>
          <cell r="I80">
            <v>35606.222222222219</v>
          </cell>
          <cell r="J80">
            <v>231440.44444444444</v>
          </cell>
          <cell r="K80">
            <v>0</v>
          </cell>
          <cell r="L80">
            <v>569760</v>
          </cell>
          <cell r="M80">
            <v>0</v>
          </cell>
          <cell r="N80">
            <v>33266.25</v>
          </cell>
          <cell r="O80">
            <v>41582.8125</v>
          </cell>
          <cell r="P80">
            <v>91482.1875</v>
          </cell>
          <cell r="Q80">
            <v>49899.375</v>
          </cell>
          <cell r="R80">
            <v>16633.125</v>
          </cell>
          <cell r="S80">
            <v>33266.25</v>
          </cell>
          <cell r="T80">
            <v>37500</v>
          </cell>
          <cell r="U80">
            <v>41582.8125</v>
          </cell>
          <cell r="V80">
            <v>58215.9375</v>
          </cell>
          <cell r="W80">
            <v>58215.9375</v>
          </cell>
          <cell r="X80">
            <v>41582.8125</v>
          </cell>
          <cell r="Y80">
            <v>33266.25</v>
          </cell>
          <cell r="Z80">
            <v>33266.25</v>
          </cell>
          <cell r="AA80">
            <v>0</v>
          </cell>
          <cell r="AB80">
            <v>544098.00000000012</v>
          </cell>
          <cell r="AC80">
            <v>0</v>
          </cell>
          <cell r="AD80">
            <v>95584.783783783787</v>
          </cell>
          <cell r="AE80">
            <v>66174.08108108108</v>
          </cell>
          <cell r="AF80">
            <v>7352.6756756756758</v>
          </cell>
          <cell r="AG80">
            <v>7352.6756756756758</v>
          </cell>
          <cell r="AH80">
            <v>22058.027027027027</v>
          </cell>
          <cell r="AI80">
            <v>14705.351351351352</v>
          </cell>
          <cell r="AJ80">
            <v>22058.027027027027</v>
          </cell>
          <cell r="AK80">
            <v>66174.08108108108</v>
          </cell>
          <cell r="AL80">
            <v>36763.37837837838</v>
          </cell>
          <cell r="AM80">
            <v>22058.027027027027</v>
          </cell>
          <cell r="AN80">
            <v>7352.6756756756758</v>
          </cell>
          <cell r="AO80">
            <v>0</v>
          </cell>
          <cell r="AP80">
            <v>0</v>
          </cell>
          <cell r="AQ80">
            <v>0</v>
          </cell>
          <cell r="AR80">
            <v>0</v>
          </cell>
          <cell r="AS80">
            <v>0</v>
          </cell>
          <cell r="AT80">
            <v>73526.75675675676</v>
          </cell>
          <cell r="AU80">
            <v>14705.351351351352</v>
          </cell>
          <cell r="AV80">
            <v>29410.702702702703</v>
          </cell>
          <cell r="AW80">
            <v>0</v>
          </cell>
          <cell r="AX80">
            <v>22058.027027027027</v>
          </cell>
          <cell r="AY80">
            <v>36763.37837837838</v>
          </cell>
          <cell r="AZ80">
            <v>19074</v>
          </cell>
          <cell r="BB80">
            <v>0</v>
          </cell>
        </row>
        <row r="81">
          <cell r="B81" t="str">
            <v>Bloomberg</v>
          </cell>
          <cell r="D81">
            <v>1290340</v>
          </cell>
          <cell r="F81">
            <v>452565</v>
          </cell>
          <cell r="G81">
            <v>50285</v>
          </cell>
          <cell r="H81">
            <v>150855</v>
          </cell>
          <cell r="I81">
            <v>33523.333333333328</v>
          </cell>
          <cell r="J81">
            <v>217901.66666666666</v>
          </cell>
          <cell r="K81">
            <v>0</v>
          </cell>
          <cell r="L81">
            <v>96646.999999999971</v>
          </cell>
          <cell r="M81">
            <v>0</v>
          </cell>
          <cell r="N81">
            <v>5769.9701492537315</v>
          </cell>
          <cell r="O81">
            <v>7212.4626865671635</v>
          </cell>
          <cell r="P81">
            <v>15867.417910447761</v>
          </cell>
          <cell r="Q81">
            <v>8654.9552238805973</v>
          </cell>
          <cell r="R81">
            <v>2884.9850746268658</v>
          </cell>
          <cell r="S81">
            <v>5769.9701492537315</v>
          </cell>
          <cell r="T81">
            <v>4327.4776119402986</v>
          </cell>
          <cell r="U81">
            <v>7212.4626865671635</v>
          </cell>
          <cell r="V81">
            <v>10097.447761194029</v>
          </cell>
          <cell r="W81">
            <v>10097.447761194029</v>
          </cell>
          <cell r="X81">
            <v>7212.4626865671635</v>
          </cell>
          <cell r="Y81">
            <v>5769.9701492537315</v>
          </cell>
          <cell r="Z81">
            <v>5769.9701492537315</v>
          </cell>
          <cell r="AA81">
            <v>0</v>
          </cell>
          <cell r="AB81">
            <v>690855</v>
          </cell>
          <cell r="AC81">
            <v>0</v>
          </cell>
          <cell r="AD81">
            <v>121366.41891891892</v>
          </cell>
          <cell r="AE81">
            <v>84022.905405405414</v>
          </cell>
          <cell r="AF81">
            <v>9335.8783783783783</v>
          </cell>
          <cell r="AG81">
            <v>9335.8783783783783</v>
          </cell>
          <cell r="AH81">
            <v>28007.635135135137</v>
          </cell>
          <cell r="AI81">
            <v>18671.756756756757</v>
          </cell>
          <cell r="AJ81">
            <v>28007.635135135137</v>
          </cell>
          <cell r="AK81">
            <v>84022.905405405414</v>
          </cell>
          <cell r="AL81">
            <v>46679.391891891893</v>
          </cell>
          <cell r="AM81">
            <v>28007.635135135137</v>
          </cell>
          <cell r="AN81">
            <v>9335.8783783783783</v>
          </cell>
          <cell r="AO81">
            <v>0</v>
          </cell>
          <cell r="AP81">
            <v>0</v>
          </cell>
          <cell r="AQ81">
            <v>0</v>
          </cell>
          <cell r="AR81">
            <v>0</v>
          </cell>
          <cell r="AS81">
            <v>0</v>
          </cell>
          <cell r="AT81">
            <v>93358.783783783787</v>
          </cell>
          <cell r="AU81">
            <v>18671.756756756757</v>
          </cell>
          <cell r="AV81">
            <v>37343.513513513513</v>
          </cell>
          <cell r="AW81">
            <v>0</v>
          </cell>
          <cell r="AX81">
            <v>28007.635135135137</v>
          </cell>
          <cell r="AY81">
            <v>46679.391891891893</v>
          </cell>
          <cell r="AZ81">
            <v>19543</v>
          </cell>
          <cell r="BB81">
            <v>30730</v>
          </cell>
          <cell r="BC81">
            <v>30730</v>
          </cell>
        </row>
        <row r="82">
          <cell r="B82" t="str">
            <v>Knight Ridder</v>
          </cell>
          <cell r="D82">
            <v>294647</v>
          </cell>
          <cell r="F82">
            <v>193832</v>
          </cell>
          <cell r="G82">
            <v>21536.888888888887</v>
          </cell>
          <cell r="H82">
            <v>64610.666666666664</v>
          </cell>
          <cell r="I82">
            <v>14357.925925925925</v>
          </cell>
          <cell r="J82">
            <v>93326.518518518511</v>
          </cell>
          <cell r="K82">
            <v>0</v>
          </cell>
          <cell r="L82">
            <v>90413.000000000015</v>
          </cell>
          <cell r="M82">
            <v>0</v>
          </cell>
          <cell r="N82">
            <v>5397.7910447761196</v>
          </cell>
          <cell r="O82">
            <v>6747.2388059701489</v>
          </cell>
          <cell r="P82">
            <v>14843.925373134329</v>
          </cell>
          <cell r="Q82">
            <v>8096.686567164179</v>
          </cell>
          <cell r="R82">
            <v>2698.8955223880598</v>
          </cell>
          <cell r="S82">
            <v>5397.7910447761196</v>
          </cell>
          <cell r="T82">
            <v>4048.3432835820895</v>
          </cell>
          <cell r="U82">
            <v>6747.2388059701489</v>
          </cell>
          <cell r="V82">
            <v>9446.1343283582082</v>
          </cell>
          <cell r="W82">
            <v>9446.1343283582082</v>
          </cell>
          <cell r="X82">
            <v>6747.2388059701489</v>
          </cell>
          <cell r="Y82">
            <v>5397.7910447761196</v>
          </cell>
          <cell r="Z82">
            <v>5397.7910447761196</v>
          </cell>
          <cell r="AA82">
            <v>0</v>
          </cell>
          <cell r="AB82">
            <v>0</v>
          </cell>
          <cell r="AZ82">
            <v>10402</v>
          </cell>
          <cell r="BB82">
            <v>0</v>
          </cell>
        </row>
        <row r="83">
          <cell r="B83" t="str">
            <v>Telerate</v>
          </cell>
          <cell r="D83">
            <v>932825</v>
          </cell>
          <cell r="F83">
            <v>485575.99999999994</v>
          </cell>
          <cell r="G83">
            <v>53952.888888888883</v>
          </cell>
          <cell r="H83">
            <v>161858.66666666666</v>
          </cell>
          <cell r="I83">
            <v>35968.592592592591</v>
          </cell>
          <cell r="J83">
            <v>233795.85185185182</v>
          </cell>
          <cell r="K83">
            <v>0</v>
          </cell>
          <cell r="L83">
            <v>277897</v>
          </cell>
          <cell r="M83">
            <v>0</v>
          </cell>
          <cell r="N83">
            <v>16590.86567164179</v>
          </cell>
          <cell r="O83">
            <v>20738.582089552237</v>
          </cell>
          <cell r="P83">
            <v>45624.880597014926</v>
          </cell>
          <cell r="Q83">
            <v>24886.298507462685</v>
          </cell>
          <cell r="R83">
            <v>8295.432835820895</v>
          </cell>
          <cell r="S83">
            <v>16590.86567164179</v>
          </cell>
          <cell r="T83">
            <v>12443.149253731342</v>
          </cell>
          <cell r="U83">
            <v>20738.582089552237</v>
          </cell>
          <cell r="V83">
            <v>29034.014925373132</v>
          </cell>
          <cell r="W83">
            <v>29034.014925373132</v>
          </cell>
          <cell r="X83">
            <v>20738.582089552237</v>
          </cell>
          <cell r="Y83">
            <v>16590.86567164179</v>
          </cell>
          <cell r="Z83">
            <v>16590.86567164179</v>
          </cell>
          <cell r="AA83">
            <v>0</v>
          </cell>
          <cell r="AB83">
            <v>154983</v>
          </cell>
          <cell r="AC83">
            <v>0</v>
          </cell>
          <cell r="AD83">
            <v>27226.743243243243</v>
          </cell>
          <cell r="AE83">
            <v>18849.283783783783</v>
          </cell>
          <cell r="AF83">
            <v>2094.364864864865</v>
          </cell>
          <cell r="AG83">
            <v>2094.364864864865</v>
          </cell>
          <cell r="AH83">
            <v>6283.094594594595</v>
          </cell>
          <cell r="AI83">
            <v>4188.72972972973</v>
          </cell>
          <cell r="AJ83">
            <v>6283.094594594595</v>
          </cell>
          <cell r="AK83">
            <v>18849.283783783783</v>
          </cell>
          <cell r="AL83">
            <v>10471.824324324325</v>
          </cell>
          <cell r="AM83">
            <v>6283.094594594595</v>
          </cell>
          <cell r="AN83">
            <v>2094.364864864865</v>
          </cell>
          <cell r="AO83">
            <v>0</v>
          </cell>
          <cell r="AP83">
            <v>0</v>
          </cell>
          <cell r="AQ83">
            <v>0</v>
          </cell>
          <cell r="AR83">
            <v>0</v>
          </cell>
          <cell r="AS83">
            <v>0</v>
          </cell>
          <cell r="AT83">
            <v>20943.64864864865</v>
          </cell>
          <cell r="AU83">
            <v>4188.72972972973</v>
          </cell>
          <cell r="AV83">
            <v>8377.45945945946</v>
          </cell>
          <cell r="AW83">
            <v>0</v>
          </cell>
          <cell r="AX83">
            <v>6283.094594594595</v>
          </cell>
          <cell r="AY83">
            <v>10471.824324324325</v>
          </cell>
          <cell r="AZ83">
            <v>14369</v>
          </cell>
          <cell r="BB83">
            <v>0</v>
          </cell>
        </row>
        <row r="84">
          <cell r="B84" t="str">
            <v>IDB</v>
          </cell>
          <cell r="D84">
            <v>200</v>
          </cell>
          <cell r="F84">
            <v>54</v>
          </cell>
          <cell r="G84">
            <v>6</v>
          </cell>
          <cell r="H84">
            <v>18</v>
          </cell>
          <cell r="I84">
            <v>4</v>
          </cell>
          <cell r="J84">
            <v>26</v>
          </cell>
          <cell r="K84">
            <v>0</v>
          </cell>
          <cell r="L84">
            <v>67</v>
          </cell>
          <cell r="M84">
            <v>0</v>
          </cell>
          <cell r="N84">
            <v>4</v>
          </cell>
          <cell r="O84">
            <v>5</v>
          </cell>
          <cell r="P84">
            <v>11</v>
          </cell>
          <cell r="Q84">
            <v>6</v>
          </cell>
          <cell r="R84">
            <v>2</v>
          </cell>
          <cell r="S84">
            <v>4</v>
          </cell>
          <cell r="T84">
            <v>3</v>
          </cell>
          <cell r="U84">
            <v>5</v>
          </cell>
          <cell r="V84">
            <v>7</v>
          </cell>
          <cell r="W84">
            <v>7</v>
          </cell>
          <cell r="X84">
            <v>5</v>
          </cell>
          <cell r="Y84">
            <v>4</v>
          </cell>
          <cell r="Z84">
            <v>4</v>
          </cell>
          <cell r="AA84">
            <v>0</v>
          </cell>
          <cell r="AB84">
            <v>74</v>
          </cell>
          <cell r="AC84">
            <v>0</v>
          </cell>
          <cell r="AD84">
            <v>13</v>
          </cell>
          <cell r="AE84">
            <v>9</v>
          </cell>
          <cell r="AF84">
            <v>1</v>
          </cell>
          <cell r="AG84">
            <v>1</v>
          </cell>
          <cell r="AH84">
            <v>3</v>
          </cell>
          <cell r="AI84">
            <v>2</v>
          </cell>
          <cell r="AJ84">
            <v>3</v>
          </cell>
          <cell r="AK84">
            <v>9</v>
          </cell>
          <cell r="AL84">
            <v>5</v>
          </cell>
          <cell r="AM84">
            <v>3</v>
          </cell>
          <cell r="AN84">
            <v>1</v>
          </cell>
          <cell r="AO84">
            <v>0</v>
          </cell>
          <cell r="AP84">
            <v>0</v>
          </cell>
          <cell r="AQ84">
            <v>0</v>
          </cell>
          <cell r="AR84">
            <v>0</v>
          </cell>
          <cell r="AS84">
            <v>0</v>
          </cell>
          <cell r="AT84">
            <v>10</v>
          </cell>
          <cell r="AU84">
            <v>2</v>
          </cell>
          <cell r="AV84">
            <v>4</v>
          </cell>
          <cell r="AW84">
            <v>0</v>
          </cell>
          <cell r="AX84">
            <v>3</v>
          </cell>
          <cell r="AY84">
            <v>5</v>
          </cell>
          <cell r="AZ84">
            <v>5</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row>
        <row r="85">
          <cell r="B85" t="str">
            <v>Datastream</v>
          </cell>
          <cell r="D85">
            <v>56100</v>
          </cell>
          <cell r="F85">
            <v>0</v>
          </cell>
          <cell r="L85">
            <v>50100</v>
          </cell>
          <cell r="W85">
            <v>50100</v>
          </cell>
          <cell r="AB85">
            <v>6000</v>
          </cell>
          <cell r="AO85">
            <v>6000</v>
          </cell>
          <cell r="BB85">
            <v>0</v>
          </cell>
        </row>
        <row r="86">
          <cell r="B86" t="str">
            <v>4-Cast</v>
          </cell>
          <cell r="D86">
            <v>67</v>
          </cell>
          <cell r="F86">
            <v>0</v>
          </cell>
          <cell r="L86">
            <v>67</v>
          </cell>
          <cell r="M86">
            <v>0</v>
          </cell>
          <cell r="N86">
            <v>4</v>
          </cell>
          <cell r="O86">
            <v>5</v>
          </cell>
          <cell r="P86">
            <v>11</v>
          </cell>
          <cell r="Q86">
            <v>6</v>
          </cell>
          <cell r="R86">
            <v>2</v>
          </cell>
          <cell r="S86">
            <v>4</v>
          </cell>
          <cell r="T86">
            <v>3</v>
          </cell>
          <cell r="U86">
            <v>5</v>
          </cell>
          <cell r="V86">
            <v>7</v>
          </cell>
          <cell r="W86">
            <v>7</v>
          </cell>
          <cell r="X86">
            <v>5</v>
          </cell>
          <cell r="Y86">
            <v>4</v>
          </cell>
          <cell r="Z86">
            <v>4</v>
          </cell>
          <cell r="AA86">
            <v>0</v>
          </cell>
          <cell r="AB86">
            <v>0</v>
          </cell>
          <cell r="BB86">
            <v>0</v>
          </cell>
        </row>
        <row r="87">
          <cell r="B87" t="str">
            <v>Olsen Associates</v>
          </cell>
          <cell r="D87">
            <v>1</v>
          </cell>
          <cell r="F87">
            <v>0</v>
          </cell>
          <cell r="L87">
            <v>1</v>
          </cell>
          <cell r="V87">
            <v>1</v>
          </cell>
          <cell r="AB87">
            <v>0</v>
          </cell>
          <cell r="BB87">
            <v>0</v>
          </cell>
        </row>
        <row r="88">
          <cell r="B88" t="str">
            <v>RXM Data line</v>
          </cell>
          <cell r="D88">
            <v>99.999999999999986</v>
          </cell>
          <cell r="F88">
            <v>50</v>
          </cell>
          <cell r="G88">
            <v>5.5555555555555554</v>
          </cell>
          <cell r="H88">
            <v>16.666666666666664</v>
          </cell>
          <cell r="I88">
            <v>3.7037037037037033</v>
          </cell>
          <cell r="J88">
            <v>24.074074074074073</v>
          </cell>
          <cell r="K88">
            <v>0</v>
          </cell>
          <cell r="L88">
            <v>49.999999999999986</v>
          </cell>
          <cell r="M88">
            <v>0</v>
          </cell>
          <cell r="N88">
            <v>2.9850746268656714</v>
          </cell>
          <cell r="O88">
            <v>3.7313432835820892</v>
          </cell>
          <cell r="P88">
            <v>8.2089552238805972</v>
          </cell>
          <cell r="Q88">
            <v>4.4776119402985071</v>
          </cell>
          <cell r="R88">
            <v>1.4925373134328357</v>
          </cell>
          <cell r="S88">
            <v>2.9850746268656714</v>
          </cell>
          <cell r="T88">
            <v>2.2388059701492535</v>
          </cell>
          <cell r="U88">
            <v>3.7313432835820892</v>
          </cell>
          <cell r="V88">
            <v>5.2238805970149249</v>
          </cell>
          <cell r="W88">
            <v>5.2238805970149249</v>
          </cell>
          <cell r="X88">
            <v>3.7313432835820892</v>
          </cell>
          <cell r="Y88">
            <v>2.9850746268656714</v>
          </cell>
          <cell r="Z88">
            <v>2.9850746268656714</v>
          </cell>
          <cell r="AA88">
            <v>0</v>
          </cell>
          <cell r="AB88">
            <v>0</v>
          </cell>
          <cell r="BB88">
            <v>0</v>
          </cell>
        </row>
        <row r="90">
          <cell r="B90" t="str">
            <v>Dealing Systems Charges</v>
          </cell>
        </row>
        <row r="91">
          <cell r="B91" t="str">
            <v>Reuter D2000</v>
          </cell>
          <cell r="D91">
            <v>816795</v>
          </cell>
          <cell r="F91">
            <v>84827</v>
          </cell>
          <cell r="G91">
            <v>9425.2222222222208</v>
          </cell>
          <cell r="H91">
            <v>28275.666666666664</v>
          </cell>
          <cell r="I91">
            <v>6283.4814814814808</v>
          </cell>
          <cell r="J91">
            <v>40842.629629629628</v>
          </cell>
          <cell r="K91">
            <v>0</v>
          </cell>
          <cell r="L91">
            <v>731968</v>
          </cell>
          <cell r="M91">
            <v>0</v>
          </cell>
          <cell r="N91">
            <v>43699.582089552241</v>
          </cell>
          <cell r="O91">
            <v>54624.477611940296</v>
          </cell>
          <cell r="P91">
            <v>120173.85074626865</v>
          </cell>
          <cell r="Q91">
            <v>65549.373134328358</v>
          </cell>
          <cell r="R91">
            <v>21849.791044776121</v>
          </cell>
          <cell r="S91">
            <v>43699.582089552241</v>
          </cell>
          <cell r="T91">
            <v>32774.686567164179</v>
          </cell>
          <cell r="U91">
            <v>54624.477611940296</v>
          </cell>
          <cell r="V91">
            <v>76474.26865671642</v>
          </cell>
          <cell r="W91">
            <v>76474.26865671642</v>
          </cell>
          <cell r="X91">
            <v>54624.477611940296</v>
          </cell>
          <cell r="Y91">
            <v>43699.582089552241</v>
          </cell>
          <cell r="Z91">
            <v>43699.582089552241</v>
          </cell>
          <cell r="AA91">
            <v>0</v>
          </cell>
          <cell r="AB91">
            <v>0</v>
          </cell>
          <cell r="BB91">
            <v>0</v>
          </cell>
        </row>
        <row r="92">
          <cell r="B92" t="str">
            <v>Bloomberg (Bonds)</v>
          </cell>
          <cell r="D92">
            <v>1290340</v>
          </cell>
          <cell r="F92">
            <v>452565</v>
          </cell>
          <cell r="G92">
            <v>50285</v>
          </cell>
          <cell r="H92">
            <v>150855</v>
          </cell>
          <cell r="I92">
            <v>33523.333333333328</v>
          </cell>
          <cell r="J92">
            <v>217901.66666666666</v>
          </cell>
          <cell r="K92">
            <v>0</v>
          </cell>
          <cell r="L92">
            <v>96646.999999999971</v>
          </cell>
          <cell r="M92">
            <v>0</v>
          </cell>
          <cell r="N92">
            <v>5769.9701492537315</v>
          </cell>
          <cell r="O92">
            <v>7212.4626865671635</v>
          </cell>
          <cell r="P92">
            <v>15867.417910447761</v>
          </cell>
          <cell r="Q92">
            <v>8654.9552238805973</v>
          </cell>
          <cell r="R92">
            <v>2884.9850746268658</v>
          </cell>
          <cell r="S92">
            <v>5769.9701492537315</v>
          </cell>
          <cell r="T92">
            <v>4327.4776119402986</v>
          </cell>
          <cell r="U92">
            <v>7212.4626865671635</v>
          </cell>
          <cell r="V92">
            <v>10097.447761194029</v>
          </cell>
          <cell r="W92">
            <v>10097.447761194029</v>
          </cell>
          <cell r="X92">
            <v>7212.4626865671635</v>
          </cell>
          <cell r="Y92">
            <v>5769.9701492537315</v>
          </cell>
          <cell r="Z92">
            <v>5769.9701492537315</v>
          </cell>
          <cell r="AA92">
            <v>0</v>
          </cell>
          <cell r="AB92">
            <v>690855</v>
          </cell>
          <cell r="AC92">
            <v>0</v>
          </cell>
          <cell r="AD92">
            <v>121366.41891891892</v>
          </cell>
          <cell r="AE92">
            <v>84022.905405405414</v>
          </cell>
          <cell r="AF92">
            <v>9335.8783783783783</v>
          </cell>
          <cell r="AG92">
            <v>9335.8783783783783</v>
          </cell>
          <cell r="AH92">
            <v>28007.635135135137</v>
          </cell>
          <cell r="AI92">
            <v>18671.756756756757</v>
          </cell>
          <cell r="AJ92">
            <v>28007.635135135137</v>
          </cell>
          <cell r="AK92">
            <v>84022.905405405414</v>
          </cell>
          <cell r="AL92">
            <v>46679.391891891893</v>
          </cell>
          <cell r="AM92">
            <v>28007.635135135137</v>
          </cell>
          <cell r="AN92">
            <v>9335.8783783783783</v>
          </cell>
          <cell r="AO92">
            <v>0</v>
          </cell>
          <cell r="AP92">
            <v>0</v>
          </cell>
          <cell r="AQ92">
            <v>0</v>
          </cell>
          <cell r="AR92">
            <v>0</v>
          </cell>
          <cell r="AS92">
            <v>0</v>
          </cell>
          <cell r="AT92">
            <v>93358.783783783787</v>
          </cell>
          <cell r="AU92">
            <v>18671.756756756757</v>
          </cell>
          <cell r="AV92">
            <v>37343.513513513513</v>
          </cell>
          <cell r="AW92">
            <v>0</v>
          </cell>
          <cell r="AX92">
            <v>28007.635135135137</v>
          </cell>
          <cell r="AY92">
            <v>46679.391891891893</v>
          </cell>
          <cell r="AZ92">
            <v>19543</v>
          </cell>
          <cell r="BA92">
            <v>0</v>
          </cell>
          <cell r="BB92">
            <v>30730</v>
          </cell>
          <cell r="BC92">
            <v>30730</v>
          </cell>
          <cell r="BD92">
            <v>0</v>
          </cell>
          <cell r="BE92">
            <v>0</v>
          </cell>
          <cell r="BF92">
            <v>0</v>
          </cell>
          <cell r="BG92">
            <v>0</v>
          </cell>
          <cell r="BH92">
            <v>0</v>
          </cell>
          <cell r="BI92">
            <v>0</v>
          </cell>
          <cell r="BJ92">
            <v>0</v>
          </cell>
          <cell r="BK92">
            <v>0</v>
          </cell>
          <cell r="BL92">
            <v>0</v>
          </cell>
          <cell r="BM92">
            <v>0</v>
          </cell>
          <cell r="BN92">
            <v>0</v>
          </cell>
          <cell r="BO92">
            <v>0</v>
          </cell>
        </row>
        <row r="93">
          <cell r="B93" t="str">
            <v>Dealstar (EBS)</v>
          </cell>
          <cell r="D93">
            <v>67</v>
          </cell>
          <cell r="F93">
            <v>0</v>
          </cell>
          <cell r="L93">
            <v>67</v>
          </cell>
          <cell r="M93">
            <v>0</v>
          </cell>
          <cell r="N93">
            <v>4</v>
          </cell>
          <cell r="O93">
            <v>5</v>
          </cell>
          <cell r="P93">
            <v>11</v>
          </cell>
          <cell r="Q93">
            <v>6</v>
          </cell>
          <cell r="R93">
            <v>2</v>
          </cell>
          <cell r="S93">
            <v>4</v>
          </cell>
          <cell r="T93">
            <v>3</v>
          </cell>
          <cell r="U93">
            <v>5</v>
          </cell>
          <cell r="V93">
            <v>7</v>
          </cell>
          <cell r="W93">
            <v>7</v>
          </cell>
          <cell r="X93">
            <v>5</v>
          </cell>
          <cell r="Y93">
            <v>4</v>
          </cell>
          <cell r="Z93">
            <v>4</v>
          </cell>
          <cell r="AA93">
            <v>0</v>
          </cell>
          <cell r="AB93">
            <v>0</v>
          </cell>
          <cell r="BB93">
            <v>0</v>
          </cell>
        </row>
        <row r="95">
          <cell r="B95" t="str">
            <v>Jan 95 - Jul 96 Additions</v>
          </cell>
        </row>
        <row r="96">
          <cell r="B96" t="str">
            <v>Furniture</v>
          </cell>
          <cell r="D96">
            <v>331908</v>
          </cell>
          <cell r="F96">
            <v>112767</v>
          </cell>
          <cell r="G96">
            <v>7960.0235294117647</v>
          </cell>
          <cell r="H96">
            <v>25206.74117647059</v>
          </cell>
          <cell r="I96">
            <v>9286.6941176470591</v>
          </cell>
          <cell r="J96">
            <v>34493.435294117648</v>
          </cell>
          <cell r="K96">
            <v>35820.105882352938</v>
          </cell>
          <cell r="L96">
            <v>78850</v>
          </cell>
          <cell r="M96">
            <v>3196.6216216216217</v>
          </cell>
          <cell r="N96">
            <v>4262.1621621621625</v>
          </cell>
          <cell r="O96">
            <v>5327.7027027027034</v>
          </cell>
          <cell r="P96">
            <v>11720.945945945947</v>
          </cell>
          <cell r="Q96">
            <v>6393.2432432432433</v>
          </cell>
          <cell r="R96">
            <v>2131.0810810810813</v>
          </cell>
          <cell r="S96">
            <v>4262.1621621621625</v>
          </cell>
          <cell r="T96">
            <v>3196.6216216216217</v>
          </cell>
          <cell r="U96">
            <v>5327.7027027027034</v>
          </cell>
          <cell r="V96">
            <v>7458.7837837837842</v>
          </cell>
          <cell r="W96">
            <v>7458.7837837837842</v>
          </cell>
          <cell r="X96">
            <v>5327.7027027027034</v>
          </cell>
          <cell r="Y96">
            <v>4262.1621621621625</v>
          </cell>
          <cell r="Z96">
            <v>4262.1621621621625</v>
          </cell>
          <cell r="AA96">
            <v>4262.1621621621625</v>
          </cell>
          <cell r="AB96">
            <v>76630</v>
          </cell>
          <cell r="AC96">
            <v>3870.2020202020203</v>
          </cell>
          <cell r="AD96">
            <v>10062.525252525253</v>
          </cell>
          <cell r="AE96">
            <v>6966.3636363636369</v>
          </cell>
          <cell r="AF96">
            <v>774.04040404040416</v>
          </cell>
          <cell r="AG96">
            <v>774.04040404040416</v>
          </cell>
          <cell r="AH96">
            <v>2322.121212121212</v>
          </cell>
          <cell r="AI96">
            <v>1548.0808080808083</v>
          </cell>
          <cell r="AJ96">
            <v>2322.121212121212</v>
          </cell>
          <cell r="AK96">
            <v>6966.3636363636369</v>
          </cell>
          <cell r="AL96">
            <v>3870.2020202020203</v>
          </cell>
          <cell r="AM96">
            <v>2322.121212121212</v>
          </cell>
          <cell r="AN96">
            <v>774.04040404040416</v>
          </cell>
          <cell r="AO96">
            <v>1548.0808080808083</v>
          </cell>
          <cell r="AP96">
            <v>3870.2020202020203</v>
          </cell>
          <cell r="AQ96">
            <v>2322.121212121212</v>
          </cell>
          <cell r="AR96">
            <v>1548.0808080808083</v>
          </cell>
          <cell r="AS96">
            <v>3870.2020202020203</v>
          </cell>
          <cell r="AT96">
            <v>7740.4040404040406</v>
          </cell>
          <cell r="AU96">
            <v>1548.0808080808083</v>
          </cell>
          <cell r="AV96">
            <v>3096.1616161616166</v>
          </cell>
          <cell r="AW96">
            <v>2322.121212121212</v>
          </cell>
          <cell r="AX96">
            <v>2322.121212121212</v>
          </cell>
          <cell r="AY96">
            <v>3870.2020202020203</v>
          </cell>
          <cell r="AZ96">
            <v>2789.9243027888447</v>
          </cell>
          <cell r="BA96">
            <v>2029.0358565737051</v>
          </cell>
          <cell r="BB96">
            <v>58842.039840637444</v>
          </cell>
          <cell r="BC96">
            <v>1268.1474103585658</v>
          </cell>
          <cell r="BD96">
            <v>12427.844621513943</v>
          </cell>
          <cell r="BE96">
            <v>9891.5498007968126</v>
          </cell>
          <cell r="BF96">
            <v>8116.1434262948205</v>
          </cell>
          <cell r="BG96">
            <v>5833.4780876494024</v>
          </cell>
          <cell r="BH96">
            <v>6594.3665338645424</v>
          </cell>
          <cell r="BI96">
            <v>5326.2191235059754</v>
          </cell>
          <cell r="BJ96">
            <v>2029.0358565737051</v>
          </cell>
          <cell r="BK96">
            <v>1775.4063745019921</v>
          </cell>
          <cell r="BL96">
            <v>1014.5179282868526</v>
          </cell>
          <cell r="BM96">
            <v>1268.1474103585658</v>
          </cell>
          <cell r="BN96">
            <v>1268.1474103585658</v>
          </cell>
          <cell r="BO96">
            <v>2029.0358565737051</v>
          </cell>
        </row>
        <row r="97">
          <cell r="B97" t="str">
            <v>Hardware &amp; Software</v>
          </cell>
          <cell r="D97">
            <v>2748599</v>
          </cell>
          <cell r="F97">
            <v>1349156</v>
          </cell>
          <cell r="G97">
            <v>95234.541176470593</v>
          </cell>
          <cell r="H97">
            <v>301576.04705882352</v>
          </cell>
          <cell r="I97">
            <v>111106.96470588235</v>
          </cell>
          <cell r="J97">
            <v>412683.01176470594</v>
          </cell>
          <cell r="K97">
            <v>428555.4352941176</v>
          </cell>
          <cell r="L97">
            <v>427186.00000000017</v>
          </cell>
          <cell r="M97">
            <v>17318.351351351354</v>
          </cell>
          <cell r="N97">
            <v>23091.135135135137</v>
          </cell>
          <cell r="O97">
            <v>28863.91891891892</v>
          </cell>
          <cell r="P97">
            <v>63500.621621621627</v>
          </cell>
          <cell r="Q97">
            <v>34636.702702702707</v>
          </cell>
          <cell r="R97">
            <v>11545.567567567568</v>
          </cell>
          <cell r="S97">
            <v>23091.135135135137</v>
          </cell>
          <cell r="T97">
            <v>17318.351351351354</v>
          </cell>
          <cell r="U97">
            <v>28863.91891891892</v>
          </cell>
          <cell r="V97">
            <v>40409.486486486487</v>
          </cell>
          <cell r="W97">
            <v>40409.486486486487</v>
          </cell>
          <cell r="X97">
            <v>28863.91891891892</v>
          </cell>
          <cell r="Y97">
            <v>23091.135135135137</v>
          </cell>
          <cell r="Z97">
            <v>23091.135135135137</v>
          </cell>
          <cell r="AA97">
            <v>23091.135135135137</v>
          </cell>
          <cell r="AB97">
            <v>533084.99999999988</v>
          </cell>
          <cell r="AC97">
            <v>26923.484848484848</v>
          </cell>
          <cell r="AD97">
            <v>70001.060606060608</v>
          </cell>
          <cell r="AE97">
            <v>48462.272727272728</v>
          </cell>
          <cell r="AF97">
            <v>5384.69696969697</v>
          </cell>
          <cell r="AG97">
            <v>5384.69696969697</v>
          </cell>
          <cell r="AH97">
            <v>16154.09090909091</v>
          </cell>
          <cell r="AI97">
            <v>10769.39393939394</v>
          </cell>
          <cell r="AJ97">
            <v>16154.09090909091</v>
          </cell>
          <cell r="AK97">
            <v>48462.272727272728</v>
          </cell>
          <cell r="AL97">
            <v>26923.484848484848</v>
          </cell>
          <cell r="AM97">
            <v>16154.09090909091</v>
          </cell>
          <cell r="AN97">
            <v>5384.69696969697</v>
          </cell>
          <cell r="AO97">
            <v>10769.39393939394</v>
          </cell>
          <cell r="AP97">
            <v>26923.484848484848</v>
          </cell>
          <cell r="AQ97">
            <v>16154.09090909091</v>
          </cell>
          <cell r="AR97">
            <v>10769.39393939394</v>
          </cell>
          <cell r="AS97">
            <v>26923.484848484848</v>
          </cell>
          <cell r="AT97">
            <v>53846.969696969696</v>
          </cell>
          <cell r="AU97">
            <v>10769.39393939394</v>
          </cell>
          <cell r="AV97">
            <v>21538.78787878788</v>
          </cell>
          <cell r="AW97">
            <v>16154.09090909091</v>
          </cell>
          <cell r="AX97">
            <v>16154.09090909091</v>
          </cell>
          <cell r="AY97">
            <v>26923.484848484848</v>
          </cell>
          <cell r="AZ97">
            <v>19246.581673306773</v>
          </cell>
          <cell r="BA97">
            <v>13997.513944223107</v>
          </cell>
          <cell r="BB97">
            <v>405927.90438247018</v>
          </cell>
          <cell r="BC97">
            <v>8748.4462151394418</v>
          </cell>
          <cell r="BD97">
            <v>85734.772908366533</v>
          </cell>
          <cell r="BE97">
            <v>68237.880478087653</v>
          </cell>
          <cell r="BF97">
            <v>55990.055776892426</v>
          </cell>
          <cell r="BG97">
            <v>40242.852589641436</v>
          </cell>
          <cell r="BH97">
            <v>45491.920318725104</v>
          </cell>
          <cell r="BI97">
            <v>36743.474103585657</v>
          </cell>
          <cell r="BJ97">
            <v>13997.513944223107</v>
          </cell>
          <cell r="BK97">
            <v>12247.824701195219</v>
          </cell>
          <cell r="BL97">
            <v>6998.7569721115533</v>
          </cell>
          <cell r="BM97">
            <v>8748.4462151394418</v>
          </cell>
          <cell r="BN97">
            <v>8748.4462151394418</v>
          </cell>
          <cell r="BO97">
            <v>13997.513944223107</v>
          </cell>
        </row>
        <row r="98">
          <cell r="B98" t="str">
            <v>Leasehold Improvements</v>
          </cell>
          <cell r="D98">
            <v>806896.00000000023</v>
          </cell>
          <cell r="F98">
            <v>330021</v>
          </cell>
          <cell r="G98">
            <v>23295.599999999999</v>
          </cell>
          <cell r="H98">
            <v>73769.400000000009</v>
          </cell>
          <cell r="I98">
            <v>27178.2</v>
          </cell>
          <cell r="J98">
            <v>100947.6</v>
          </cell>
          <cell r="K98">
            <v>104830.2</v>
          </cell>
          <cell r="L98">
            <v>222399.00000000009</v>
          </cell>
          <cell r="M98">
            <v>9016.1756756756768</v>
          </cell>
          <cell r="N98">
            <v>12021.567567567568</v>
          </cell>
          <cell r="O98">
            <v>15026.95945945946</v>
          </cell>
          <cell r="P98">
            <v>33059.310810810814</v>
          </cell>
          <cell r="Q98">
            <v>18032.351351351354</v>
          </cell>
          <cell r="R98">
            <v>6010.7837837837842</v>
          </cell>
          <cell r="S98">
            <v>12021.567567567568</v>
          </cell>
          <cell r="T98">
            <v>9016.1756756756768</v>
          </cell>
          <cell r="U98">
            <v>15026.95945945946</v>
          </cell>
          <cell r="V98">
            <v>21037.743243243243</v>
          </cell>
          <cell r="W98">
            <v>21037.743243243243</v>
          </cell>
          <cell r="X98">
            <v>15026.95945945946</v>
          </cell>
          <cell r="Y98">
            <v>12021.567567567568</v>
          </cell>
          <cell r="Z98">
            <v>12021.567567567568</v>
          </cell>
          <cell r="AA98">
            <v>12021.567567567568</v>
          </cell>
          <cell r="AB98">
            <v>246117.00000000006</v>
          </cell>
          <cell r="AC98">
            <v>12430.151515151514</v>
          </cell>
          <cell r="AD98">
            <v>32318.393939393944</v>
          </cell>
          <cell r="AE98">
            <v>22374.272727272728</v>
          </cell>
          <cell r="AF98">
            <v>2486.0303030303035</v>
          </cell>
          <cell r="AG98">
            <v>2486.0303030303035</v>
          </cell>
          <cell r="AH98">
            <v>7458.090909090909</v>
          </cell>
          <cell r="AI98">
            <v>4972.0606060606069</v>
          </cell>
          <cell r="AJ98">
            <v>7458.090909090909</v>
          </cell>
          <cell r="AK98">
            <v>22374.272727272728</v>
          </cell>
          <cell r="AL98">
            <v>12430.151515151514</v>
          </cell>
          <cell r="AM98">
            <v>7458.090909090909</v>
          </cell>
          <cell r="AN98">
            <v>2486.0303030303035</v>
          </cell>
          <cell r="AO98">
            <v>4972.0606060606069</v>
          </cell>
          <cell r="AP98">
            <v>12430.151515151514</v>
          </cell>
          <cell r="AQ98">
            <v>7458.090909090909</v>
          </cell>
          <cell r="AR98">
            <v>4972.0606060606069</v>
          </cell>
          <cell r="AS98">
            <v>12430.151515151514</v>
          </cell>
          <cell r="AT98">
            <v>24860.303030303028</v>
          </cell>
          <cell r="AU98">
            <v>4972.0606060606069</v>
          </cell>
          <cell r="AV98">
            <v>9944.1212121212138</v>
          </cell>
          <cell r="AW98">
            <v>7458.090909090909</v>
          </cell>
          <cell r="AX98">
            <v>7458.090909090909</v>
          </cell>
          <cell r="AY98">
            <v>12430.151515151514</v>
          </cell>
          <cell r="AZ98">
            <v>366.33067729083666</v>
          </cell>
          <cell r="BA98">
            <v>266.42231075697208</v>
          </cell>
          <cell r="BB98">
            <v>7726.2470119521922</v>
          </cell>
          <cell r="BC98">
            <v>166.51394422310756</v>
          </cell>
          <cell r="BD98">
            <v>1631.8366533864541</v>
          </cell>
          <cell r="BE98">
            <v>1298.8087649402391</v>
          </cell>
          <cell r="BF98">
            <v>1065.6892430278883</v>
          </cell>
          <cell r="BG98">
            <v>765.96414342629487</v>
          </cell>
          <cell r="BH98">
            <v>865.87250996015939</v>
          </cell>
          <cell r="BI98">
            <v>699.35856573705178</v>
          </cell>
          <cell r="BJ98">
            <v>266.42231075697208</v>
          </cell>
          <cell r="BK98">
            <v>233.11952191235059</v>
          </cell>
          <cell r="BL98">
            <v>133.21115537848604</v>
          </cell>
          <cell r="BM98">
            <v>166.51394422310756</v>
          </cell>
          <cell r="BN98">
            <v>166.51394422310756</v>
          </cell>
          <cell r="BO98">
            <v>266.42231075697208</v>
          </cell>
        </row>
        <row r="99">
          <cell r="B99" t="str">
            <v>Floorspace - direct</v>
          </cell>
          <cell r="D99">
            <v>47317</v>
          </cell>
          <cell r="F99">
            <v>8358</v>
          </cell>
          <cell r="G99">
            <v>589.97647058823532</v>
          </cell>
          <cell r="H99">
            <v>1868.2588235294118</v>
          </cell>
          <cell r="I99">
            <v>688.30588235294113</v>
          </cell>
          <cell r="J99">
            <v>2556.5647058823533</v>
          </cell>
          <cell r="K99">
            <v>2654.8941176470585</v>
          </cell>
          <cell r="L99">
            <v>5853</v>
          </cell>
          <cell r="M99">
            <v>237.2837837837838</v>
          </cell>
          <cell r="N99">
            <v>316.37837837837839</v>
          </cell>
          <cell r="O99">
            <v>395.47297297297297</v>
          </cell>
          <cell r="P99">
            <v>870.04054054054063</v>
          </cell>
          <cell r="Q99">
            <v>474.56756756756761</v>
          </cell>
          <cell r="R99">
            <v>158.18918918918919</v>
          </cell>
          <cell r="S99">
            <v>316.37837837837839</v>
          </cell>
          <cell r="T99">
            <v>237.2837837837838</v>
          </cell>
          <cell r="U99">
            <v>395.47297297297297</v>
          </cell>
          <cell r="V99">
            <v>553.66216216216219</v>
          </cell>
          <cell r="W99">
            <v>553.66216216216219</v>
          </cell>
          <cell r="X99">
            <v>395.47297297297297</v>
          </cell>
          <cell r="Y99">
            <v>316.37837837837839</v>
          </cell>
          <cell r="Z99">
            <v>316.37837837837839</v>
          </cell>
          <cell r="AA99">
            <v>316.37837837837839</v>
          </cell>
          <cell r="AB99">
            <v>4650.0000000000009</v>
          </cell>
          <cell r="AC99">
            <v>234.84848484848484</v>
          </cell>
          <cell r="AD99">
            <v>610.60606060606062</v>
          </cell>
          <cell r="AE99">
            <v>422.72727272727275</v>
          </cell>
          <cell r="AF99">
            <v>46.969696969696976</v>
          </cell>
          <cell r="AG99">
            <v>46.969696969696976</v>
          </cell>
          <cell r="AH99">
            <v>140.90909090909091</v>
          </cell>
          <cell r="AI99">
            <v>93.939393939393952</v>
          </cell>
          <cell r="AJ99">
            <v>140.90909090909091</v>
          </cell>
          <cell r="AK99">
            <v>422.72727272727275</v>
          </cell>
          <cell r="AL99">
            <v>234.84848484848484</v>
          </cell>
          <cell r="AM99">
            <v>140.90909090909091</v>
          </cell>
          <cell r="AN99">
            <v>46.969696969696976</v>
          </cell>
          <cell r="AO99">
            <v>93.939393939393952</v>
          </cell>
          <cell r="AP99">
            <v>234.84848484848484</v>
          </cell>
          <cell r="AQ99">
            <v>140.90909090909091</v>
          </cell>
          <cell r="AR99">
            <v>93.939393939393952</v>
          </cell>
          <cell r="AS99">
            <v>234.84848484848484</v>
          </cell>
          <cell r="AT99">
            <v>469.69696969696969</v>
          </cell>
          <cell r="AU99">
            <v>93.939393939393952</v>
          </cell>
          <cell r="AV99">
            <v>187.8787878787879</v>
          </cell>
          <cell r="AW99">
            <v>140.90909090909091</v>
          </cell>
          <cell r="AX99">
            <v>140.90909090909091</v>
          </cell>
          <cell r="AY99">
            <v>234.84848484848484</v>
          </cell>
          <cell r="AZ99">
            <v>1200</v>
          </cell>
          <cell r="BA99">
            <v>860.4666666666667</v>
          </cell>
          <cell r="BB99">
            <v>24953.533333333336</v>
          </cell>
          <cell r="BC99">
            <v>537.79166666666663</v>
          </cell>
          <cell r="BD99">
            <v>5270.3583333333336</v>
          </cell>
          <cell r="BE99">
            <v>4194.7750000000005</v>
          </cell>
          <cell r="BF99">
            <v>3441.8666666666668</v>
          </cell>
          <cell r="BG99">
            <v>2473.8416666666667</v>
          </cell>
          <cell r="BH99">
            <v>2796.5166666666669</v>
          </cell>
          <cell r="BI99">
            <v>2258.7249999999999</v>
          </cell>
          <cell r="BJ99">
            <v>860.4666666666667</v>
          </cell>
          <cell r="BK99">
            <v>752.9083333333333</v>
          </cell>
          <cell r="BL99">
            <v>430.23333333333335</v>
          </cell>
          <cell r="BM99">
            <v>537.79166666666663</v>
          </cell>
          <cell r="BN99">
            <v>537.79166666666663</v>
          </cell>
          <cell r="BO99">
            <v>860.4666666666667</v>
          </cell>
        </row>
        <row r="100">
          <cell r="B100" t="str">
            <v>Floorspace - common areas</v>
          </cell>
          <cell r="D100">
            <v>0</v>
          </cell>
          <cell r="F100">
            <v>240.80550098231825</v>
          </cell>
          <cell r="G100">
            <v>16.99803536345776</v>
          </cell>
          <cell r="H100">
            <v>53.827111984282908</v>
          </cell>
          <cell r="I100">
            <v>19.831041257367389</v>
          </cell>
          <cell r="J100">
            <v>73.658153241650297</v>
          </cell>
          <cell r="K100">
            <v>76.491159135559911</v>
          </cell>
          <cell r="L100">
            <v>209.6424361493124</v>
          </cell>
          <cell r="M100">
            <v>8.4990176817288798</v>
          </cell>
          <cell r="N100">
            <v>11.332023575638505</v>
          </cell>
          <cell r="O100">
            <v>14.165029469548132</v>
          </cell>
          <cell r="P100">
            <v>31.163064833005894</v>
          </cell>
          <cell r="Q100">
            <v>16.99803536345776</v>
          </cell>
          <cell r="R100">
            <v>5.6660117878192526</v>
          </cell>
          <cell r="S100">
            <v>11.332023575638505</v>
          </cell>
          <cell r="T100">
            <v>8.4990176817288798</v>
          </cell>
          <cell r="U100">
            <v>14.165029469548132</v>
          </cell>
          <cell r="V100">
            <v>19.831041257367389</v>
          </cell>
          <cell r="W100">
            <v>19.831041257367389</v>
          </cell>
          <cell r="X100">
            <v>14.165029469548132</v>
          </cell>
          <cell r="Y100">
            <v>11.332023575638505</v>
          </cell>
          <cell r="Z100">
            <v>11.332023575638505</v>
          </cell>
          <cell r="AA100">
            <v>11.332023575638505</v>
          </cell>
          <cell r="AB100">
            <v>280.46758349705306</v>
          </cell>
          <cell r="AC100">
            <v>14.165029469548132</v>
          </cell>
          <cell r="AD100">
            <v>36.829076620825148</v>
          </cell>
          <cell r="AE100">
            <v>25.49705304518664</v>
          </cell>
          <cell r="AF100">
            <v>2.8330058939096263</v>
          </cell>
          <cell r="AG100">
            <v>2.8330058939096263</v>
          </cell>
          <cell r="AH100">
            <v>8.4990176817288798</v>
          </cell>
          <cell r="AI100">
            <v>5.6660117878192526</v>
          </cell>
          <cell r="AJ100">
            <v>8.4990176817288798</v>
          </cell>
          <cell r="AK100">
            <v>25.49705304518664</v>
          </cell>
          <cell r="AL100">
            <v>14.165029469548132</v>
          </cell>
          <cell r="AM100">
            <v>8.4990176817288798</v>
          </cell>
          <cell r="AN100">
            <v>2.8330058939096263</v>
          </cell>
          <cell r="AO100">
            <v>5.6660117878192526</v>
          </cell>
          <cell r="AP100">
            <v>14.165029469548132</v>
          </cell>
          <cell r="AQ100">
            <v>8.4990176817288798</v>
          </cell>
          <cell r="AR100">
            <v>5.6660117878192526</v>
          </cell>
          <cell r="AS100">
            <v>14.165029469548132</v>
          </cell>
          <cell r="AT100">
            <v>28.330058939096265</v>
          </cell>
          <cell r="AU100">
            <v>5.6660117878192526</v>
          </cell>
          <cell r="AV100">
            <v>11.332023575638505</v>
          </cell>
          <cell r="AW100">
            <v>8.4990176817288798</v>
          </cell>
          <cell r="AX100">
            <v>8.4990176817288798</v>
          </cell>
          <cell r="AY100">
            <v>14.165029469548132</v>
          </cell>
          <cell r="AZ100">
            <v>31.163064833005894</v>
          </cell>
          <cell r="BA100">
            <v>22.664047151277011</v>
          </cell>
          <cell r="BB100">
            <v>657.25736738703336</v>
          </cell>
          <cell r="BC100">
            <v>14.165029469548132</v>
          </cell>
          <cell r="BD100">
            <v>138.81728880157172</v>
          </cell>
          <cell r="BE100">
            <v>110.48722986247543</v>
          </cell>
          <cell r="BF100">
            <v>90.656188605108042</v>
          </cell>
          <cell r="BG100">
            <v>65.159135559921424</v>
          </cell>
          <cell r="BH100">
            <v>73.658153241650297</v>
          </cell>
          <cell r="BI100">
            <v>59.493123772102166</v>
          </cell>
          <cell r="BJ100">
            <v>22.664047151277011</v>
          </cell>
          <cell r="BK100">
            <v>19.831041257367389</v>
          </cell>
          <cell r="BL100">
            <v>11.332023575638505</v>
          </cell>
          <cell r="BM100">
            <v>14.165029469548132</v>
          </cell>
          <cell r="BN100">
            <v>14.165029469548132</v>
          </cell>
          <cell r="BO100">
            <v>22.664047151277011</v>
          </cell>
        </row>
        <row r="101">
          <cell r="B101" t="str">
            <v>Total Floorspace allocation</v>
          </cell>
          <cell r="D101">
            <v>47317</v>
          </cell>
          <cell r="F101">
            <v>8598.8055009823183</v>
          </cell>
          <cell r="G101">
            <v>606.97450595169312</v>
          </cell>
          <cell r="H101">
            <v>1922.0859355136947</v>
          </cell>
          <cell r="I101">
            <v>708.13692361030849</v>
          </cell>
          <cell r="J101">
            <v>2630.2228591240037</v>
          </cell>
          <cell r="K101">
            <v>2731.3852767826183</v>
          </cell>
          <cell r="L101">
            <v>6062.6424361493118</v>
          </cell>
          <cell r="M101">
            <v>245.78280146551268</v>
          </cell>
          <cell r="N101">
            <v>327.7104019540169</v>
          </cell>
          <cell r="O101">
            <v>409.6380024425211</v>
          </cell>
          <cell r="P101">
            <v>901.20360537354657</v>
          </cell>
          <cell r="Q101">
            <v>491.56560293102535</v>
          </cell>
          <cell r="R101">
            <v>163.85520097700845</v>
          </cell>
          <cell r="S101">
            <v>327.7104019540169</v>
          </cell>
          <cell r="T101">
            <v>245.78280146551268</v>
          </cell>
          <cell r="U101">
            <v>409.6380024425211</v>
          </cell>
          <cell r="V101">
            <v>573.49320341952955</v>
          </cell>
          <cell r="W101">
            <v>573.49320341952955</v>
          </cell>
          <cell r="X101">
            <v>409.6380024425211</v>
          </cell>
          <cell r="Y101">
            <v>327.7104019540169</v>
          </cell>
          <cell r="Z101">
            <v>327.7104019540169</v>
          </cell>
          <cell r="AA101">
            <v>327.7104019540169</v>
          </cell>
          <cell r="AB101">
            <v>4930.4675834970531</v>
          </cell>
          <cell r="AC101">
            <v>249.01351431803297</v>
          </cell>
          <cell r="AD101">
            <v>647.43513722688579</v>
          </cell>
          <cell r="AE101">
            <v>448.22432577245939</v>
          </cell>
          <cell r="AF101">
            <v>49.802702863606605</v>
          </cell>
          <cell r="AG101">
            <v>49.802702863606605</v>
          </cell>
          <cell r="AH101">
            <v>149.40810859081978</v>
          </cell>
          <cell r="AI101">
            <v>99.60540572721321</v>
          </cell>
          <cell r="AJ101">
            <v>149.40810859081978</v>
          </cell>
          <cell r="AK101">
            <v>448.22432577245939</v>
          </cell>
          <cell r="AL101">
            <v>249.01351431803297</v>
          </cell>
          <cell r="AM101">
            <v>149.40810859081978</v>
          </cell>
          <cell r="AN101">
            <v>49.802702863606605</v>
          </cell>
          <cell r="AO101">
            <v>99.60540572721321</v>
          </cell>
          <cell r="AP101">
            <v>249.01351431803297</v>
          </cell>
          <cell r="AQ101">
            <v>149.40810859081978</v>
          </cell>
          <cell r="AR101">
            <v>99.60540572721321</v>
          </cell>
          <cell r="AS101">
            <v>249.01351431803297</v>
          </cell>
          <cell r="AT101">
            <v>498.02702863606595</v>
          </cell>
          <cell r="AU101">
            <v>99.60540572721321</v>
          </cell>
          <cell r="AV101">
            <v>199.21081145442642</v>
          </cell>
          <cell r="AW101">
            <v>149.40810859081978</v>
          </cell>
          <cell r="AX101">
            <v>149.40810859081978</v>
          </cell>
          <cell r="AY101">
            <v>249.01351431803297</v>
          </cell>
          <cell r="AZ101">
            <v>1231.1630648330058</v>
          </cell>
          <cell r="BA101">
            <v>883.13071381794373</v>
          </cell>
          <cell r="BB101">
            <v>25610.790700720365</v>
          </cell>
          <cell r="BC101">
            <v>551.95669613621476</v>
          </cell>
          <cell r="BD101">
            <v>5409.1756221349051</v>
          </cell>
          <cell r="BE101">
            <v>4305.2622298624756</v>
          </cell>
          <cell r="BF101">
            <v>3532.5228552717749</v>
          </cell>
          <cell r="BG101">
            <v>2539.0008022265883</v>
          </cell>
          <cell r="BH101">
            <v>2870.1748199083172</v>
          </cell>
          <cell r="BI101">
            <v>2318.218123772102</v>
          </cell>
          <cell r="BJ101">
            <v>883.13071381794373</v>
          </cell>
          <cell r="BK101">
            <v>772.73937459070066</v>
          </cell>
          <cell r="BL101">
            <v>441.56535690897186</v>
          </cell>
          <cell r="BM101">
            <v>551.95669613621476</v>
          </cell>
          <cell r="BN101">
            <v>551.95669613621476</v>
          </cell>
          <cell r="BO101">
            <v>883.13071381794373</v>
          </cell>
        </row>
        <row r="103">
          <cell r="B103" t="str">
            <v>VAT (cost base)</v>
          </cell>
          <cell r="D103">
            <v>17605166.600000001</v>
          </cell>
          <cell r="F103">
            <v>4784478.5500170598</v>
          </cell>
          <cell r="G103">
            <v>434629.62924172229</v>
          </cell>
          <cell r="H103">
            <v>1332044.1098813443</v>
          </cell>
          <cell r="I103">
            <v>374218.75262968685</v>
          </cell>
          <cell r="J103">
            <v>1883395.0600474612</v>
          </cell>
          <cell r="K103">
            <v>760190.99821684591</v>
          </cell>
          <cell r="L103">
            <v>3967117.009715118</v>
          </cell>
          <cell r="M103">
            <v>43064.27675952806</v>
          </cell>
          <cell r="N103">
            <v>212457.55050511649</v>
          </cell>
          <cell r="O103">
            <v>265571.93813139613</v>
          </cell>
          <cell r="P103">
            <v>584258.26388907048</v>
          </cell>
          <cell r="Q103">
            <v>318686.32575767551</v>
          </cell>
          <cell r="R103">
            <v>106228.77525255825</v>
          </cell>
          <cell r="S103">
            <v>212457.55050511649</v>
          </cell>
          <cell r="T103">
            <v>197395.47537883776</v>
          </cell>
          <cell r="U103">
            <v>265571.93813139613</v>
          </cell>
          <cell r="V103">
            <v>433050.71338395489</v>
          </cell>
          <cell r="W103">
            <v>421900.71338395489</v>
          </cell>
          <cell r="X103">
            <v>265571.93813139613</v>
          </cell>
          <cell r="Y103">
            <v>212457.55050511649</v>
          </cell>
          <cell r="Z103">
            <v>214222</v>
          </cell>
          <cell r="AA103">
            <v>214222</v>
          </cell>
          <cell r="AB103">
            <v>3074480.3821465182</v>
          </cell>
          <cell r="AC103">
            <v>52621.90485498873</v>
          </cell>
          <cell r="AD103">
            <v>567985.65408554673</v>
          </cell>
          <cell r="AE103">
            <v>393220.83744384011</v>
          </cell>
          <cell r="AF103">
            <v>43691.204160426641</v>
          </cell>
          <cell r="AG103">
            <v>43691.204160426641</v>
          </cell>
          <cell r="AH103">
            <v>97906.737481279939</v>
          </cell>
          <cell r="AI103">
            <v>65271.158320853479</v>
          </cell>
          <cell r="AJ103">
            <v>97906.737481279939</v>
          </cell>
          <cell r="AK103">
            <v>293720.21244384011</v>
          </cell>
          <cell r="AL103">
            <v>288180.89580213372</v>
          </cell>
          <cell r="AM103">
            <v>97906.737481279939</v>
          </cell>
          <cell r="AN103">
            <v>32635.57916042674</v>
          </cell>
          <cell r="AO103">
            <v>27048.761941995432</v>
          </cell>
          <cell r="AP103">
            <v>52621.90485498873</v>
          </cell>
          <cell r="AQ103">
            <v>31573.142912993204</v>
          </cell>
          <cell r="AR103">
            <v>21048.761941995432</v>
          </cell>
          <cell r="AS103">
            <v>52621.90485498873</v>
          </cell>
          <cell r="AT103">
            <v>326355.79160426708</v>
          </cell>
          <cell r="AU103">
            <v>65271.158320853479</v>
          </cell>
          <cell r="AV103">
            <v>130542.31664170696</v>
          </cell>
          <cell r="AW103">
            <v>31573.142912993204</v>
          </cell>
          <cell r="AX103">
            <v>97906.737481279939</v>
          </cell>
          <cell r="AY103">
            <v>163177.89580213354</v>
          </cell>
          <cell r="AZ103">
            <v>256328.13494051798</v>
          </cell>
          <cell r="BA103">
            <v>123723.33677964621</v>
          </cell>
          <cell r="BB103">
            <v>5557606.6002166513</v>
          </cell>
          <cell r="BC103">
            <v>117528.29278030292</v>
          </cell>
          <cell r="BD103">
            <v>1687538.3995310001</v>
          </cell>
          <cell r="BE103">
            <v>709895.35985946166</v>
          </cell>
          <cell r="BF103">
            <v>1258086.3996650476</v>
          </cell>
          <cell r="BG103">
            <v>484263.1627360679</v>
          </cell>
          <cell r="BH103">
            <v>416283.16222338221</v>
          </cell>
          <cell r="BI103">
            <v>320073.24641119322</v>
          </cell>
          <cell r="BJ103">
            <v>121932.66529950182</v>
          </cell>
          <cell r="BK103">
            <v>106691.08213706415</v>
          </cell>
          <cell r="BL103">
            <v>60966.332649750912</v>
          </cell>
          <cell r="BM103">
            <v>76207.915812188789</v>
          </cell>
          <cell r="BN103">
            <v>76207.915812188789</v>
          </cell>
          <cell r="BO103">
            <v>121932.66529950182</v>
          </cell>
        </row>
        <row r="106">
          <cell r="F106">
            <v>17763734.013815515</v>
          </cell>
        </row>
        <row r="107">
          <cell r="A107" t="str">
            <v>ABN AMRO UK Securities</v>
          </cell>
        </row>
        <row r="108">
          <cell r="A108" t="str">
            <v>1997 Budget Proforma</v>
          </cell>
        </row>
        <row r="109">
          <cell r="A109" t="str">
            <v>Business Unit Allocation Matrix</v>
          </cell>
        </row>
        <row r="112">
          <cell r="B112" t="str">
            <v>Allocation Basis</v>
          </cell>
          <cell r="D112" t="str">
            <v>Percentage</v>
          </cell>
          <cell r="F112" t="str">
            <v>Total Fin. Products</v>
          </cell>
          <cell r="G112" t="str">
            <v>Investor Products</v>
          </cell>
          <cell r="H112" t="str">
            <v>Trading Products</v>
          </cell>
          <cell r="I112" t="str">
            <v>Structured Products</v>
          </cell>
          <cell r="J112" t="str">
            <v>Marketing Group</v>
          </cell>
          <cell r="K112" t="str">
            <v>Mgmt &amp; Support</v>
          </cell>
          <cell r="L112" t="str">
            <v>Total Treasury</v>
          </cell>
          <cell r="M112" t="str">
            <v>Treasury Management</v>
          </cell>
          <cell r="N112" t="str">
            <v>Treasury Sales Management</v>
          </cell>
          <cell r="O112" t="str">
            <v>ICD (European Sales</v>
          </cell>
          <cell r="P112" t="str">
            <v>FX Spot</v>
          </cell>
          <cell r="Q112" t="str">
            <v>FX Forward</v>
          </cell>
          <cell r="R112" t="str">
            <v>Transactional Desk</v>
          </cell>
          <cell r="S112" t="str">
            <v>MM &amp; Funding</v>
          </cell>
          <cell r="T112" t="str">
            <v>Manchester Sales</v>
          </cell>
          <cell r="U112" t="str">
            <v>OBS</v>
          </cell>
          <cell r="V112" t="str">
            <v>Currency Options</v>
          </cell>
          <cell r="W112" t="str">
            <v>UK Sales</v>
          </cell>
          <cell r="X112" t="str">
            <v>Institutional Sales</v>
          </cell>
          <cell r="Y112" t="str">
            <v>Central Bank Sales</v>
          </cell>
          <cell r="Z112" t="str">
            <v>Emerging Markets</v>
          </cell>
          <cell r="AA112" t="str">
            <v>Administration &amp; Support</v>
          </cell>
          <cell r="AB112" t="str">
            <v>Total Fixed Income</v>
          </cell>
          <cell r="AC112" t="str">
            <v>General Management</v>
          </cell>
          <cell r="AD112" t="str">
            <v xml:space="preserve">Gov't Trading </v>
          </cell>
          <cell r="AE112" t="str">
            <v>Gov't Sales</v>
          </cell>
          <cell r="AF112" t="str">
            <v>Govt Trading Tokyo</v>
          </cell>
          <cell r="AG112" t="str">
            <v>Govt Trading Amsterdam</v>
          </cell>
          <cell r="AH112" t="str">
            <v xml:space="preserve">Gilt Trading </v>
          </cell>
          <cell r="AI112" t="str">
            <v>Gilt Sales</v>
          </cell>
          <cell r="AJ112" t="str">
            <v>Eurosterling/Corps</v>
          </cell>
          <cell r="AK112" t="str">
            <v>General Sales</v>
          </cell>
          <cell r="AL112" t="str">
            <v>Repo Trading</v>
          </cell>
          <cell r="AM112" t="str">
            <v>Arbitrage Group</v>
          </cell>
          <cell r="AN112" t="str">
            <v>Proprietary Group</v>
          </cell>
          <cell r="AO112" t="str">
            <v>Portfolio Strategist Group</v>
          </cell>
          <cell r="AP112" t="str">
            <v>Credit Research Group</v>
          </cell>
          <cell r="AQ112" t="str">
            <v>Interest Risk Mgmt</v>
          </cell>
          <cell r="AR112" t="str">
            <v>Credit Risk Mgmt</v>
          </cell>
          <cell r="AS112" t="str">
            <v>Fixed Income Middle Office</v>
          </cell>
          <cell r="AT112" t="str">
            <v>Syndication / Origination</v>
          </cell>
          <cell r="AU112" t="str">
            <v>Floaters</v>
          </cell>
          <cell r="AV112" t="str">
            <v>Eurodollar Trading Group</v>
          </cell>
          <cell r="AW112" t="str">
            <v>Transaction Mgmt    Group</v>
          </cell>
          <cell r="AX112" t="str">
            <v>High Yield Group</v>
          </cell>
          <cell r="AY112" t="str">
            <v>MTN / Private Placements Grp</v>
          </cell>
          <cell r="AZ112" t="str">
            <v>Total Asset Mgmt</v>
          </cell>
          <cell r="BA112" t="str">
            <v>Total Risk Management</v>
          </cell>
          <cell r="BB112" t="str">
            <v>Total Service Co.</v>
          </cell>
          <cell r="BC112" t="str">
            <v>General Mgmt</v>
          </cell>
          <cell r="BD112" t="str">
            <v>Fixed Income Ops</v>
          </cell>
          <cell r="BE112" t="str">
            <v>Treasury Operations</v>
          </cell>
          <cell r="BF112" t="str">
            <v>Financial Prods Ops</v>
          </cell>
          <cell r="BG112" t="str">
            <v>Finance</v>
          </cell>
          <cell r="BH112" t="str">
            <v>IT Support &amp; Admin.</v>
          </cell>
          <cell r="BI112" t="str">
            <v>IT Infrastructure</v>
          </cell>
          <cell r="BJ112" t="str">
            <v>IT Dev't &amp; Bus. Analysis</v>
          </cell>
          <cell r="BK112" t="str">
            <v>Project Office</v>
          </cell>
          <cell r="BL112" t="str">
            <v>Legal &amp; Compliance</v>
          </cell>
          <cell r="BM112" t="str">
            <v>Internal Audit</v>
          </cell>
          <cell r="BN112" t="str">
            <v>Human Resources</v>
          </cell>
          <cell r="BO112" t="str">
            <v>Premises</v>
          </cell>
        </row>
        <row r="114">
          <cell r="A114">
            <v>1</v>
          </cell>
          <cell r="B114" t="str">
            <v>Permanent Staff Headcount</v>
          </cell>
          <cell r="D114">
            <v>1</v>
          </cell>
          <cell r="F114">
            <v>0.16699410609037327</v>
          </cell>
          <cell r="G114">
            <v>1.1787819253438114E-2</v>
          </cell>
          <cell r="H114">
            <v>3.732809430255403E-2</v>
          </cell>
          <cell r="I114">
            <v>1.37524557956778E-2</v>
          </cell>
          <cell r="J114">
            <v>5.1080550098231828E-2</v>
          </cell>
          <cell r="K114">
            <v>5.304518664047151E-2</v>
          </cell>
          <cell r="L114">
            <v>0.14538310412573674</v>
          </cell>
          <cell r="M114">
            <v>5.893909626719057E-3</v>
          </cell>
          <cell r="N114">
            <v>7.8585461689587421E-3</v>
          </cell>
          <cell r="O114">
            <v>9.823182711198428E-3</v>
          </cell>
          <cell r="P114">
            <v>2.1611001964636542E-2</v>
          </cell>
          <cell r="Q114">
            <v>1.1787819253438114E-2</v>
          </cell>
          <cell r="R114">
            <v>3.929273084479371E-3</v>
          </cell>
          <cell r="S114">
            <v>7.8585461689587421E-3</v>
          </cell>
          <cell r="T114">
            <v>5.893909626719057E-3</v>
          </cell>
          <cell r="U114">
            <v>9.823182711198428E-3</v>
          </cell>
          <cell r="V114">
            <v>1.37524557956778E-2</v>
          </cell>
          <cell r="W114">
            <v>1.37524557956778E-2</v>
          </cell>
          <cell r="X114">
            <v>9.823182711198428E-3</v>
          </cell>
          <cell r="Y114">
            <v>7.8585461689587421E-3</v>
          </cell>
          <cell r="Z114">
            <v>7.8585461689587421E-3</v>
          </cell>
          <cell r="AA114">
            <v>7.8585461689587421E-3</v>
          </cell>
          <cell r="AB114">
            <v>0.19449901768172889</v>
          </cell>
          <cell r="AC114">
            <v>9.823182711198428E-3</v>
          </cell>
          <cell r="AD114">
            <v>2.5540275049115914E-2</v>
          </cell>
          <cell r="AE114">
            <v>1.768172888015717E-2</v>
          </cell>
          <cell r="AF114">
            <v>1.9646365422396855E-3</v>
          </cell>
          <cell r="AG114">
            <v>1.9646365422396855E-3</v>
          </cell>
          <cell r="AH114">
            <v>5.893909626719057E-3</v>
          </cell>
          <cell r="AI114">
            <v>3.929273084479371E-3</v>
          </cell>
          <cell r="AJ114">
            <v>5.893909626719057E-3</v>
          </cell>
          <cell r="AK114">
            <v>1.768172888015717E-2</v>
          </cell>
          <cell r="AL114">
            <v>9.823182711198428E-3</v>
          </cell>
          <cell r="AM114">
            <v>5.893909626719057E-3</v>
          </cell>
          <cell r="AN114">
            <v>1.9646365422396855E-3</v>
          </cell>
          <cell r="AO114">
            <v>3.929273084479371E-3</v>
          </cell>
          <cell r="AP114">
            <v>9.823182711198428E-3</v>
          </cell>
          <cell r="AQ114">
            <v>5.893909626719057E-3</v>
          </cell>
          <cell r="AR114">
            <v>3.929273084479371E-3</v>
          </cell>
          <cell r="AS114">
            <v>9.823182711198428E-3</v>
          </cell>
          <cell r="AT114">
            <v>1.9646365422396856E-2</v>
          </cell>
          <cell r="AU114">
            <v>3.929273084479371E-3</v>
          </cell>
          <cell r="AV114">
            <v>7.8585461689587421E-3</v>
          </cell>
          <cell r="AW114">
            <v>5.893909626719057E-3</v>
          </cell>
          <cell r="AX114">
            <v>5.893909626719057E-3</v>
          </cell>
          <cell r="AY114">
            <v>9.823182711198428E-3</v>
          </cell>
          <cell r="AZ114">
            <v>2.1611001964636542E-2</v>
          </cell>
          <cell r="BA114">
            <v>1.5717092337917484E-2</v>
          </cell>
          <cell r="BB114">
            <v>0.45579567779960706</v>
          </cell>
          <cell r="BC114">
            <v>9.823182711198428E-3</v>
          </cell>
          <cell r="BD114">
            <v>9.6267190569744601E-2</v>
          </cell>
          <cell r="BE114">
            <v>7.6620825147347735E-2</v>
          </cell>
          <cell r="BF114">
            <v>6.2868369351669937E-2</v>
          </cell>
          <cell r="BG114">
            <v>4.5186640471512773E-2</v>
          </cell>
          <cell r="BH114">
            <v>5.1080550098231828E-2</v>
          </cell>
          <cell r="BI114">
            <v>4.1257367387033402E-2</v>
          </cell>
          <cell r="BJ114">
            <v>1.5717092337917484E-2</v>
          </cell>
          <cell r="BK114">
            <v>1.37524557956778E-2</v>
          </cell>
          <cell r="BL114">
            <v>7.8585461689587421E-3</v>
          </cell>
          <cell r="BM114">
            <v>9.823182711198428E-3</v>
          </cell>
          <cell r="BN114">
            <v>9.823182711198428E-3</v>
          </cell>
          <cell r="BO114">
            <v>1.5717092337917484E-2</v>
          </cell>
        </row>
        <row r="116">
          <cell r="A116" t="str">
            <v>N/A</v>
          </cell>
          <cell r="B116" t="str">
            <v>Temporary Staff Headcount</v>
          </cell>
          <cell r="D116">
            <v>1</v>
          </cell>
          <cell r="F116" t="e">
            <v>#DIV/0!</v>
          </cell>
          <cell r="G116" t="e">
            <v>#DIV/0!</v>
          </cell>
          <cell r="H116" t="e">
            <v>#DIV/0!</v>
          </cell>
          <cell r="I116" t="e">
            <v>#DIV/0!</v>
          </cell>
          <cell r="J116" t="e">
            <v>#DIV/0!</v>
          </cell>
          <cell r="K116" t="e">
            <v>#DIV/0!</v>
          </cell>
          <cell r="L116" t="e">
            <v>#DIV/0!</v>
          </cell>
          <cell r="M116" t="e">
            <v>#DIV/0!</v>
          </cell>
          <cell r="N116" t="e">
            <v>#DIV/0!</v>
          </cell>
          <cell r="O116" t="e">
            <v>#DIV/0!</v>
          </cell>
          <cell r="P116" t="e">
            <v>#DIV/0!</v>
          </cell>
          <cell r="Q116" t="e">
            <v>#DIV/0!</v>
          </cell>
          <cell r="R116" t="e">
            <v>#DIV/0!</v>
          </cell>
          <cell r="S116" t="e">
            <v>#DIV/0!</v>
          </cell>
          <cell r="T116" t="e">
            <v>#DIV/0!</v>
          </cell>
          <cell r="U116" t="e">
            <v>#DIV/0!</v>
          </cell>
          <cell r="V116" t="e">
            <v>#DIV/0!</v>
          </cell>
          <cell r="W116" t="e">
            <v>#DIV/0!</v>
          </cell>
          <cell r="X116" t="e">
            <v>#DIV/0!</v>
          </cell>
          <cell r="Y116" t="e">
            <v>#DIV/0!</v>
          </cell>
          <cell r="Z116" t="e">
            <v>#DIV/0!</v>
          </cell>
          <cell r="AA116" t="e">
            <v>#DIV/0!</v>
          </cell>
          <cell r="AB116" t="e">
            <v>#DIV/0!</v>
          </cell>
          <cell r="AC116" t="e">
            <v>#DIV/0!</v>
          </cell>
          <cell r="AD116" t="e">
            <v>#DIV/0!</v>
          </cell>
          <cell r="AE116" t="e">
            <v>#DIV/0!</v>
          </cell>
          <cell r="AF116" t="e">
            <v>#DIV/0!</v>
          </cell>
          <cell r="AG116" t="e">
            <v>#DIV/0!</v>
          </cell>
          <cell r="AH116" t="e">
            <v>#DIV/0!</v>
          </cell>
          <cell r="AI116" t="e">
            <v>#DIV/0!</v>
          </cell>
          <cell r="AJ116" t="e">
            <v>#DIV/0!</v>
          </cell>
          <cell r="AK116" t="e">
            <v>#DIV/0!</v>
          </cell>
          <cell r="AL116" t="e">
            <v>#DIV/0!</v>
          </cell>
          <cell r="AM116" t="e">
            <v>#DIV/0!</v>
          </cell>
          <cell r="AN116" t="e">
            <v>#DIV/0!</v>
          </cell>
          <cell r="AO116" t="e">
            <v>#DIV/0!</v>
          </cell>
          <cell r="AP116" t="e">
            <v>#DIV/0!</v>
          </cell>
          <cell r="AQ116" t="e">
            <v>#DIV/0!</v>
          </cell>
          <cell r="AR116" t="e">
            <v>#DIV/0!</v>
          </cell>
          <cell r="AS116" t="e">
            <v>#DIV/0!</v>
          </cell>
          <cell r="AT116" t="e">
            <v>#DIV/0!</v>
          </cell>
          <cell r="AU116" t="e">
            <v>#DIV/0!</v>
          </cell>
          <cell r="AV116" t="e">
            <v>#DIV/0!</v>
          </cell>
          <cell r="AW116" t="e">
            <v>#DIV/0!</v>
          </cell>
          <cell r="AX116" t="e">
            <v>#DIV/0!</v>
          </cell>
          <cell r="AY116" t="e">
            <v>#DIV/0!</v>
          </cell>
          <cell r="AZ116" t="e">
            <v>#DIV/0!</v>
          </cell>
          <cell r="BA116" t="e">
            <v>#DIV/0!</v>
          </cell>
          <cell r="BB116" t="e">
            <v>#DIV/0!</v>
          </cell>
          <cell r="BC116" t="e">
            <v>#DIV/0!</v>
          </cell>
          <cell r="BD116" t="e">
            <v>#DIV/0!</v>
          </cell>
          <cell r="BE116" t="e">
            <v>#DIV/0!</v>
          </cell>
          <cell r="BF116" t="e">
            <v>#DIV/0!</v>
          </cell>
          <cell r="BG116" t="e">
            <v>#DIV/0!</v>
          </cell>
          <cell r="BH116" t="e">
            <v>#DIV/0!</v>
          </cell>
          <cell r="BI116" t="e">
            <v>#DIV/0!</v>
          </cell>
          <cell r="BJ116" t="e">
            <v>#DIV/0!</v>
          </cell>
          <cell r="BK116" t="e">
            <v>#DIV/0!</v>
          </cell>
          <cell r="BL116" t="e">
            <v>#DIV/0!</v>
          </cell>
          <cell r="BM116" t="e">
            <v>#DIV/0!</v>
          </cell>
          <cell r="BN116" t="e">
            <v>#DIV/0!</v>
          </cell>
          <cell r="BO116" t="e">
            <v>#DIV/0!</v>
          </cell>
        </row>
        <row r="118">
          <cell r="A118">
            <v>2</v>
          </cell>
          <cell r="B118" t="str">
            <v>Total Staff Headcount</v>
          </cell>
          <cell r="D118">
            <v>1</v>
          </cell>
          <cell r="F118">
            <v>0.16699410609037327</v>
          </cell>
          <cell r="G118">
            <v>1.1787819253438114E-2</v>
          </cell>
          <cell r="H118">
            <v>3.732809430255403E-2</v>
          </cell>
          <cell r="I118">
            <v>1.37524557956778E-2</v>
          </cell>
          <cell r="J118">
            <v>5.1080550098231828E-2</v>
          </cell>
          <cell r="K118">
            <v>5.304518664047151E-2</v>
          </cell>
          <cell r="L118">
            <v>0.14538310412573674</v>
          </cell>
          <cell r="M118">
            <v>5.893909626719057E-3</v>
          </cell>
          <cell r="N118">
            <v>7.8585461689587421E-3</v>
          </cell>
          <cell r="O118">
            <v>9.823182711198428E-3</v>
          </cell>
          <cell r="P118">
            <v>2.1611001964636542E-2</v>
          </cell>
          <cell r="Q118">
            <v>1.1787819253438114E-2</v>
          </cell>
          <cell r="R118">
            <v>3.929273084479371E-3</v>
          </cell>
          <cell r="S118">
            <v>7.8585461689587421E-3</v>
          </cell>
          <cell r="T118">
            <v>5.893909626719057E-3</v>
          </cell>
          <cell r="U118">
            <v>9.823182711198428E-3</v>
          </cell>
          <cell r="V118">
            <v>1.37524557956778E-2</v>
          </cell>
          <cell r="W118">
            <v>1.37524557956778E-2</v>
          </cell>
          <cell r="X118">
            <v>9.823182711198428E-3</v>
          </cell>
          <cell r="Y118">
            <v>7.8585461689587421E-3</v>
          </cell>
          <cell r="Z118">
            <v>7.8585461689587421E-3</v>
          </cell>
          <cell r="AA118">
            <v>7.8585461689587421E-3</v>
          </cell>
          <cell r="AB118">
            <v>0.19449901768172889</v>
          </cell>
          <cell r="AC118">
            <v>9.823182711198428E-3</v>
          </cell>
          <cell r="AD118">
            <v>2.5540275049115914E-2</v>
          </cell>
          <cell r="AE118">
            <v>1.768172888015717E-2</v>
          </cell>
          <cell r="AF118">
            <v>1.9646365422396855E-3</v>
          </cell>
          <cell r="AG118">
            <v>1.9646365422396855E-3</v>
          </cell>
          <cell r="AH118">
            <v>5.893909626719057E-3</v>
          </cell>
          <cell r="AI118">
            <v>3.929273084479371E-3</v>
          </cell>
          <cell r="AJ118">
            <v>5.893909626719057E-3</v>
          </cell>
          <cell r="AK118">
            <v>1.768172888015717E-2</v>
          </cell>
          <cell r="AL118">
            <v>9.823182711198428E-3</v>
          </cell>
          <cell r="AM118">
            <v>5.893909626719057E-3</v>
          </cell>
          <cell r="AN118">
            <v>1.9646365422396855E-3</v>
          </cell>
          <cell r="AO118">
            <v>3.929273084479371E-3</v>
          </cell>
          <cell r="AP118">
            <v>9.823182711198428E-3</v>
          </cell>
          <cell r="AQ118">
            <v>5.893909626719057E-3</v>
          </cell>
          <cell r="AR118">
            <v>3.929273084479371E-3</v>
          </cell>
          <cell r="AS118">
            <v>9.823182711198428E-3</v>
          </cell>
          <cell r="AT118">
            <v>1.9646365422396856E-2</v>
          </cell>
          <cell r="AU118">
            <v>3.929273084479371E-3</v>
          </cell>
          <cell r="AV118">
            <v>7.8585461689587421E-3</v>
          </cell>
          <cell r="AW118">
            <v>5.893909626719057E-3</v>
          </cell>
          <cell r="AX118">
            <v>5.893909626719057E-3</v>
          </cell>
          <cell r="AY118">
            <v>9.823182711198428E-3</v>
          </cell>
          <cell r="AZ118">
            <v>2.1611001964636542E-2</v>
          </cell>
          <cell r="BA118">
            <v>1.5717092337917484E-2</v>
          </cell>
          <cell r="BB118">
            <v>0.45579567779960706</v>
          </cell>
          <cell r="BC118">
            <v>9.823182711198428E-3</v>
          </cell>
          <cell r="BD118">
            <v>9.6267190569744601E-2</v>
          </cell>
          <cell r="BE118">
            <v>7.6620825147347735E-2</v>
          </cell>
          <cell r="BF118">
            <v>6.2868369351669937E-2</v>
          </cell>
          <cell r="BG118">
            <v>4.5186640471512773E-2</v>
          </cell>
          <cell r="BH118">
            <v>5.1080550098231828E-2</v>
          </cell>
          <cell r="BI118">
            <v>4.1257367387033402E-2</v>
          </cell>
          <cell r="BJ118">
            <v>1.5717092337917484E-2</v>
          </cell>
          <cell r="BK118">
            <v>1.37524557956778E-2</v>
          </cell>
          <cell r="BL118">
            <v>7.8585461689587421E-3</v>
          </cell>
          <cell r="BM118">
            <v>9.823182711198428E-3</v>
          </cell>
          <cell r="BN118">
            <v>9.823182711198428E-3</v>
          </cell>
          <cell r="BO118">
            <v>1.5717092337917484E-2</v>
          </cell>
        </row>
        <row r="120">
          <cell r="A120">
            <v>3</v>
          </cell>
          <cell r="B120" t="str">
            <v>Revenue Headcount</v>
          </cell>
          <cell r="D120">
            <v>1</v>
          </cell>
          <cell r="F120">
            <v>0.27</v>
          </cell>
          <cell r="G120">
            <v>0.03</v>
          </cell>
          <cell r="H120">
            <v>0.09</v>
          </cell>
          <cell r="I120">
            <v>0.02</v>
          </cell>
          <cell r="J120">
            <v>0.13</v>
          </cell>
          <cell r="K120">
            <v>0</v>
          </cell>
          <cell r="L120">
            <v>0.33500000000000002</v>
          </cell>
          <cell r="M120">
            <v>0</v>
          </cell>
          <cell r="N120">
            <v>0.02</v>
          </cell>
          <cell r="O120">
            <v>2.5000000000000001E-2</v>
          </cell>
          <cell r="P120">
            <v>5.5E-2</v>
          </cell>
          <cell r="Q120">
            <v>0.03</v>
          </cell>
          <cell r="R120">
            <v>0.01</v>
          </cell>
          <cell r="S120">
            <v>0.02</v>
          </cell>
          <cell r="T120">
            <v>1.4999999999999999E-2</v>
          </cell>
          <cell r="U120">
            <v>2.5000000000000001E-2</v>
          </cell>
          <cell r="V120">
            <v>3.5000000000000003E-2</v>
          </cell>
          <cell r="W120">
            <v>3.5000000000000003E-2</v>
          </cell>
          <cell r="X120">
            <v>2.5000000000000001E-2</v>
          </cell>
          <cell r="Y120">
            <v>0.02</v>
          </cell>
          <cell r="Z120">
            <v>0.02</v>
          </cell>
          <cell r="AA120">
            <v>0</v>
          </cell>
          <cell r="AB120">
            <v>0.37</v>
          </cell>
          <cell r="AC120">
            <v>0</v>
          </cell>
          <cell r="AD120">
            <v>6.5000000000000002E-2</v>
          </cell>
          <cell r="AE120">
            <v>4.4999999999999998E-2</v>
          </cell>
          <cell r="AF120">
            <v>5.0000000000000001E-3</v>
          </cell>
          <cell r="AG120">
            <v>5.0000000000000001E-3</v>
          </cell>
          <cell r="AH120">
            <v>1.4999999999999999E-2</v>
          </cell>
          <cell r="AI120">
            <v>0.01</v>
          </cell>
          <cell r="AJ120">
            <v>1.4999999999999999E-2</v>
          </cell>
          <cell r="AK120">
            <v>4.4999999999999998E-2</v>
          </cell>
          <cell r="AL120">
            <v>2.5000000000000001E-2</v>
          </cell>
          <cell r="AM120">
            <v>1.4999999999999999E-2</v>
          </cell>
          <cell r="AN120">
            <v>5.0000000000000001E-3</v>
          </cell>
          <cell r="AO120">
            <v>0</v>
          </cell>
          <cell r="AP120">
            <v>0</v>
          </cell>
          <cell r="AQ120">
            <v>0</v>
          </cell>
          <cell r="AR120">
            <v>0</v>
          </cell>
          <cell r="AS120">
            <v>0</v>
          </cell>
          <cell r="AT120">
            <v>0.05</v>
          </cell>
          <cell r="AU120">
            <v>0.01</v>
          </cell>
          <cell r="AV120">
            <v>0.02</v>
          </cell>
          <cell r="AW120">
            <v>0</v>
          </cell>
          <cell r="AX120">
            <v>1.4999999999999999E-2</v>
          </cell>
          <cell r="AY120">
            <v>2.5000000000000001E-2</v>
          </cell>
          <cell r="AZ120">
            <v>2.5000000000000001E-2</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row>
        <row r="122">
          <cell r="A122">
            <v>4</v>
          </cell>
          <cell r="B122" t="str">
            <v>User Headcount - general</v>
          </cell>
          <cell r="D122">
            <v>1</v>
          </cell>
          <cell r="F122">
            <v>0.16699410609037327</v>
          </cell>
          <cell r="G122">
            <v>1.1787819253438114E-2</v>
          </cell>
          <cell r="H122">
            <v>3.732809430255403E-2</v>
          </cell>
          <cell r="I122">
            <v>1.37524557956778E-2</v>
          </cell>
          <cell r="J122">
            <v>5.1080550098231828E-2</v>
          </cell>
          <cell r="K122">
            <v>5.304518664047151E-2</v>
          </cell>
          <cell r="L122">
            <v>0.14538310412573674</v>
          </cell>
          <cell r="M122">
            <v>5.893909626719057E-3</v>
          </cell>
          <cell r="N122">
            <v>7.8585461689587421E-3</v>
          </cell>
          <cell r="O122">
            <v>9.823182711198428E-3</v>
          </cell>
          <cell r="P122">
            <v>2.1611001964636542E-2</v>
          </cell>
          <cell r="Q122">
            <v>1.1787819253438114E-2</v>
          </cell>
          <cell r="R122">
            <v>3.929273084479371E-3</v>
          </cell>
          <cell r="S122">
            <v>7.8585461689587421E-3</v>
          </cell>
          <cell r="T122">
            <v>5.893909626719057E-3</v>
          </cell>
          <cell r="U122">
            <v>9.823182711198428E-3</v>
          </cell>
          <cell r="V122">
            <v>1.37524557956778E-2</v>
          </cell>
          <cell r="W122">
            <v>1.37524557956778E-2</v>
          </cell>
          <cell r="X122">
            <v>9.823182711198428E-3</v>
          </cell>
          <cell r="Y122">
            <v>7.8585461689587421E-3</v>
          </cell>
          <cell r="Z122">
            <v>7.8585461689587421E-3</v>
          </cell>
          <cell r="AA122">
            <v>7.8585461689587421E-3</v>
          </cell>
          <cell r="AB122">
            <v>0.19449901768172889</v>
          </cell>
          <cell r="AC122">
            <v>9.823182711198428E-3</v>
          </cell>
          <cell r="AD122">
            <v>2.5540275049115914E-2</v>
          </cell>
          <cell r="AE122">
            <v>1.768172888015717E-2</v>
          </cell>
          <cell r="AF122">
            <v>1.9646365422396855E-3</v>
          </cell>
          <cell r="AG122">
            <v>1.9646365422396855E-3</v>
          </cell>
          <cell r="AH122">
            <v>5.893909626719057E-3</v>
          </cell>
          <cell r="AI122">
            <v>3.929273084479371E-3</v>
          </cell>
          <cell r="AJ122">
            <v>5.893909626719057E-3</v>
          </cell>
          <cell r="AK122">
            <v>1.768172888015717E-2</v>
          </cell>
          <cell r="AL122">
            <v>9.823182711198428E-3</v>
          </cell>
          <cell r="AM122">
            <v>5.893909626719057E-3</v>
          </cell>
          <cell r="AN122">
            <v>1.9646365422396855E-3</v>
          </cell>
          <cell r="AO122">
            <v>3.929273084479371E-3</v>
          </cell>
          <cell r="AP122">
            <v>9.823182711198428E-3</v>
          </cell>
          <cell r="AQ122">
            <v>5.893909626719057E-3</v>
          </cell>
          <cell r="AR122">
            <v>3.929273084479371E-3</v>
          </cell>
          <cell r="AS122">
            <v>9.823182711198428E-3</v>
          </cell>
          <cell r="AT122">
            <v>1.9646365422396856E-2</v>
          </cell>
          <cell r="AU122">
            <v>3.929273084479371E-3</v>
          </cell>
          <cell r="AV122">
            <v>7.8585461689587421E-3</v>
          </cell>
          <cell r="AW122">
            <v>5.893909626719057E-3</v>
          </cell>
          <cell r="AX122">
            <v>5.893909626719057E-3</v>
          </cell>
          <cell r="AY122">
            <v>9.823182711198428E-3</v>
          </cell>
          <cell r="AZ122">
            <v>2.1611001964636542E-2</v>
          </cell>
          <cell r="BA122">
            <v>1.5717092337917484E-2</v>
          </cell>
          <cell r="BB122">
            <v>0.45579567779960706</v>
          </cell>
          <cell r="BC122">
            <v>9.823182711198428E-3</v>
          </cell>
          <cell r="BD122">
            <v>9.6267190569744601E-2</v>
          </cell>
          <cell r="BE122">
            <v>7.6620825147347735E-2</v>
          </cell>
          <cell r="BF122">
            <v>6.2868369351669937E-2</v>
          </cell>
          <cell r="BG122">
            <v>4.5186640471512773E-2</v>
          </cell>
          <cell r="BH122">
            <v>5.1080550098231828E-2</v>
          </cell>
          <cell r="BI122">
            <v>4.1257367387033402E-2</v>
          </cell>
          <cell r="BJ122">
            <v>1.5717092337917484E-2</v>
          </cell>
          <cell r="BK122">
            <v>1.37524557956778E-2</v>
          </cell>
          <cell r="BL122">
            <v>7.8585461689587421E-3</v>
          </cell>
          <cell r="BM122">
            <v>9.823182711198428E-3</v>
          </cell>
          <cell r="BN122">
            <v>9.823182711198428E-3</v>
          </cell>
          <cell r="BO122">
            <v>1.5717092337917484E-2</v>
          </cell>
        </row>
        <row r="124">
          <cell r="B124" t="str">
            <v>Front Office Systems</v>
          </cell>
        </row>
        <row r="125">
          <cell r="A125">
            <v>5</v>
          </cell>
          <cell r="B125" t="str">
            <v>AXIOM</v>
          </cell>
          <cell r="D125">
            <v>1</v>
          </cell>
          <cell r="F125">
            <v>1</v>
          </cell>
          <cell r="G125">
            <v>0.1111111111111111</v>
          </cell>
          <cell r="H125">
            <v>0.33333333333333331</v>
          </cell>
          <cell r="I125">
            <v>7.407407407407407E-2</v>
          </cell>
          <cell r="J125">
            <v>0.48148148148148145</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row>
        <row r="126">
          <cell r="A126">
            <v>6</v>
          </cell>
          <cell r="B126" t="str">
            <v>Contributions II</v>
          </cell>
          <cell r="D126">
            <v>1</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1</v>
          </cell>
          <cell r="AC126">
            <v>0</v>
          </cell>
          <cell r="AD126">
            <v>0.54166666666666663</v>
          </cell>
          <cell r="AE126">
            <v>0.375</v>
          </cell>
          <cell r="AF126">
            <v>4.1666666666666664E-2</v>
          </cell>
          <cell r="AG126">
            <v>4.1666666666666664E-2</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row>
        <row r="127">
          <cell r="A127">
            <v>7</v>
          </cell>
          <cell r="B127" t="str">
            <v>Cumulus (DDS)</v>
          </cell>
          <cell r="D127">
            <v>1</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1</v>
          </cell>
          <cell r="AC127">
            <v>0</v>
          </cell>
          <cell r="AD127">
            <v>0.17567567567567569</v>
          </cell>
          <cell r="AE127">
            <v>0.12162162162162163</v>
          </cell>
          <cell r="AF127">
            <v>1.3513513513513514E-2</v>
          </cell>
          <cell r="AG127">
            <v>1.3513513513513514E-2</v>
          </cell>
          <cell r="AH127">
            <v>4.0540540540540543E-2</v>
          </cell>
          <cell r="AI127">
            <v>2.7027027027027029E-2</v>
          </cell>
          <cell r="AJ127">
            <v>4.0540540540540543E-2</v>
          </cell>
          <cell r="AK127">
            <v>0.12162162162162163</v>
          </cell>
          <cell r="AL127">
            <v>6.7567567567567571E-2</v>
          </cell>
          <cell r="AM127">
            <v>4.0540540540540543E-2</v>
          </cell>
          <cell r="AN127">
            <v>1.3513513513513514E-2</v>
          </cell>
          <cell r="AO127">
            <v>0</v>
          </cell>
          <cell r="AP127">
            <v>0</v>
          </cell>
          <cell r="AQ127">
            <v>0</v>
          </cell>
          <cell r="AR127">
            <v>0</v>
          </cell>
          <cell r="AS127">
            <v>0</v>
          </cell>
          <cell r="AT127">
            <v>0.13513513513513514</v>
          </cell>
          <cell r="AU127">
            <v>2.7027027027027029E-2</v>
          </cell>
          <cell r="AV127">
            <v>5.4054054054054057E-2</v>
          </cell>
          <cell r="AW127">
            <v>0</v>
          </cell>
          <cell r="AX127">
            <v>4.0540540540540543E-2</v>
          </cell>
          <cell r="AY127">
            <v>6.7567567567567571E-2</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row>
        <row r="128">
          <cell r="A128">
            <v>8</v>
          </cell>
          <cell r="B128" t="str">
            <v>FENICS</v>
          </cell>
          <cell r="D128">
            <v>1</v>
          </cell>
          <cell r="F128">
            <v>0</v>
          </cell>
          <cell r="G128">
            <v>0</v>
          </cell>
          <cell r="H128">
            <v>0</v>
          </cell>
          <cell r="I128">
            <v>0</v>
          </cell>
          <cell r="J128">
            <v>0</v>
          </cell>
          <cell r="K128">
            <v>0</v>
          </cell>
          <cell r="L128">
            <v>1</v>
          </cell>
          <cell r="M128">
            <v>0</v>
          </cell>
          <cell r="N128">
            <v>5.9701492537313432E-2</v>
          </cell>
          <cell r="O128">
            <v>7.4626865671641784E-2</v>
          </cell>
          <cell r="P128">
            <v>0.16417910447761194</v>
          </cell>
          <cell r="Q128">
            <v>8.9552238805970144E-2</v>
          </cell>
          <cell r="R128">
            <v>2.9850746268656716E-2</v>
          </cell>
          <cell r="S128">
            <v>5.9701492537313432E-2</v>
          </cell>
          <cell r="T128">
            <v>4.4776119402985072E-2</v>
          </cell>
          <cell r="U128">
            <v>7.4626865671641784E-2</v>
          </cell>
          <cell r="V128">
            <v>0.1044776119402985</v>
          </cell>
          <cell r="W128">
            <v>0.1044776119402985</v>
          </cell>
          <cell r="X128">
            <v>7.4626865671641784E-2</v>
          </cell>
          <cell r="Y128">
            <v>5.9701492537313432E-2</v>
          </cell>
          <cell r="Z128">
            <v>5.9701492537313432E-2</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row>
        <row r="129">
          <cell r="A129">
            <v>9</v>
          </cell>
          <cell r="B129" t="str">
            <v>Infinity</v>
          </cell>
          <cell r="D129">
            <v>1</v>
          </cell>
          <cell r="F129">
            <v>0.8</v>
          </cell>
          <cell r="G129">
            <v>5.6470588235294113E-2</v>
          </cell>
          <cell r="H129">
            <v>0.17882352941176471</v>
          </cell>
          <cell r="I129">
            <v>6.5882352941176461E-2</v>
          </cell>
          <cell r="J129">
            <v>0.24470588235294119</v>
          </cell>
          <cell r="K129">
            <v>0.2541176470588235</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0.2</v>
          </cell>
          <cell r="BC129">
            <v>0</v>
          </cell>
          <cell r="BD129">
            <v>0</v>
          </cell>
          <cell r="BE129">
            <v>0</v>
          </cell>
          <cell r="BF129">
            <v>0.2</v>
          </cell>
          <cell r="BG129">
            <v>0</v>
          </cell>
          <cell r="BH129">
            <v>0</v>
          </cell>
          <cell r="BI129">
            <v>0</v>
          </cell>
          <cell r="BJ129">
            <v>0</v>
          </cell>
          <cell r="BK129">
            <v>0</v>
          </cell>
          <cell r="BL129">
            <v>0</v>
          </cell>
          <cell r="BM129">
            <v>0</v>
          </cell>
          <cell r="BN129">
            <v>0</v>
          </cell>
          <cell r="BO129">
            <v>0</v>
          </cell>
        </row>
        <row r="130">
          <cell r="A130">
            <v>10</v>
          </cell>
          <cell r="B130" t="str">
            <v>Oberon</v>
          </cell>
          <cell r="D130">
            <v>1</v>
          </cell>
          <cell r="F130">
            <v>1</v>
          </cell>
          <cell r="G130">
            <v>0.1111111111111111</v>
          </cell>
          <cell r="H130">
            <v>0.33333333333333331</v>
          </cell>
          <cell r="I130">
            <v>7.407407407407407E-2</v>
          </cell>
          <cell r="J130">
            <v>0.48148148148148145</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row>
        <row r="131">
          <cell r="A131">
            <v>11</v>
          </cell>
          <cell r="B131" t="str">
            <v>Trade Atlas</v>
          </cell>
          <cell r="D131">
            <v>1</v>
          </cell>
          <cell r="F131">
            <v>0</v>
          </cell>
          <cell r="G131">
            <v>0</v>
          </cell>
          <cell r="H131">
            <v>0</v>
          </cell>
          <cell r="I131">
            <v>0</v>
          </cell>
          <cell r="J131">
            <v>0</v>
          </cell>
          <cell r="K131">
            <v>0</v>
          </cell>
          <cell r="L131">
            <v>1</v>
          </cell>
          <cell r="M131">
            <v>0</v>
          </cell>
          <cell r="N131">
            <v>5.9701492537313432E-2</v>
          </cell>
          <cell r="O131">
            <v>7.4626865671641784E-2</v>
          </cell>
          <cell r="P131">
            <v>0.16417910447761194</v>
          </cell>
          <cell r="Q131">
            <v>8.9552238805970144E-2</v>
          </cell>
          <cell r="R131">
            <v>2.9850746268656716E-2</v>
          </cell>
          <cell r="S131">
            <v>5.9701492537313432E-2</v>
          </cell>
          <cell r="T131">
            <v>4.4776119402985072E-2</v>
          </cell>
          <cell r="U131">
            <v>7.4626865671641784E-2</v>
          </cell>
          <cell r="V131">
            <v>0.1044776119402985</v>
          </cell>
          <cell r="W131">
            <v>0.1044776119402985</v>
          </cell>
          <cell r="X131">
            <v>7.4626865671641784E-2</v>
          </cell>
          <cell r="Y131">
            <v>5.9701492537313432E-2</v>
          </cell>
          <cell r="Z131">
            <v>5.9701492537313432E-2</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row>
        <row r="132">
          <cell r="A132">
            <v>12</v>
          </cell>
          <cell r="B132" t="str">
            <v>RXM</v>
          </cell>
          <cell r="D132">
            <v>1</v>
          </cell>
          <cell r="F132">
            <v>0.5</v>
          </cell>
          <cell r="G132">
            <v>5.5555555555555552E-2</v>
          </cell>
          <cell r="H132">
            <v>0.16666666666666666</v>
          </cell>
          <cell r="I132">
            <v>3.7037037037037035E-2</v>
          </cell>
          <cell r="J132">
            <v>0.24074074074074073</v>
          </cell>
          <cell r="K132">
            <v>0</v>
          </cell>
          <cell r="L132">
            <v>0.5</v>
          </cell>
          <cell r="M132">
            <v>0</v>
          </cell>
          <cell r="N132">
            <v>2.9850746268656716E-2</v>
          </cell>
          <cell r="O132">
            <v>3.7313432835820892E-2</v>
          </cell>
          <cell r="P132">
            <v>8.2089552238805971E-2</v>
          </cell>
          <cell r="Q132">
            <v>4.4776119402985072E-2</v>
          </cell>
          <cell r="R132">
            <v>1.4925373134328358E-2</v>
          </cell>
          <cell r="S132">
            <v>2.9850746268656716E-2</v>
          </cell>
          <cell r="T132">
            <v>2.2388059701492536E-2</v>
          </cell>
          <cell r="U132">
            <v>3.7313432835820892E-2</v>
          </cell>
          <cell r="V132">
            <v>5.2238805970149252E-2</v>
          </cell>
          <cell r="W132">
            <v>5.2238805970149252E-2</v>
          </cell>
          <cell r="X132">
            <v>3.7313432835820892E-2</v>
          </cell>
          <cell r="Y132">
            <v>2.9850746268656716E-2</v>
          </cell>
          <cell r="Z132">
            <v>2.9850746268656716E-2</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row>
        <row r="133">
          <cell r="A133">
            <v>13</v>
          </cell>
          <cell r="B133" t="str">
            <v>Monaco</v>
          </cell>
          <cell r="D133">
            <v>1</v>
          </cell>
          <cell r="F133">
            <v>1</v>
          </cell>
          <cell r="G133">
            <v>0.1111111111111111</v>
          </cell>
          <cell r="H133">
            <v>0.33333333333333331</v>
          </cell>
          <cell r="I133">
            <v>7.407407407407407E-2</v>
          </cell>
          <cell r="J133">
            <v>0.48148148148148145</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row>
        <row r="134">
          <cell r="A134">
            <v>14</v>
          </cell>
          <cell r="B134" t="str">
            <v>Osiris</v>
          </cell>
          <cell r="D134">
            <v>1</v>
          </cell>
          <cell r="F134">
            <v>1</v>
          </cell>
          <cell r="G134">
            <v>0.1111111111111111</v>
          </cell>
          <cell r="H134">
            <v>0.33333333333333331</v>
          </cell>
          <cell r="I134">
            <v>7.407407407407407E-2</v>
          </cell>
          <cell r="J134">
            <v>0.48148148148148145</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row>
        <row r="135">
          <cell r="A135">
            <v>15</v>
          </cell>
          <cell r="B135" t="str">
            <v>Murex</v>
          </cell>
          <cell r="D135">
            <v>1</v>
          </cell>
          <cell r="F135">
            <v>1</v>
          </cell>
          <cell r="G135">
            <v>0.1111111111111111</v>
          </cell>
          <cell r="H135">
            <v>0.33333333333333331</v>
          </cell>
          <cell r="I135">
            <v>7.407407407407407E-2</v>
          </cell>
          <cell r="J135">
            <v>0.48148148148148145</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row>
        <row r="136">
          <cell r="A136">
            <v>16</v>
          </cell>
          <cell r="B136" t="str">
            <v>DART</v>
          </cell>
          <cell r="D136">
            <v>1</v>
          </cell>
          <cell r="F136">
            <v>1</v>
          </cell>
          <cell r="G136">
            <v>0.1111111111111111</v>
          </cell>
          <cell r="H136">
            <v>0.33333333333333331</v>
          </cell>
          <cell r="I136">
            <v>7.407407407407407E-2</v>
          </cell>
          <cell r="J136">
            <v>0.48148148148148145</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row>
        <row r="137">
          <cell r="A137">
            <v>17</v>
          </cell>
          <cell r="B137" t="str">
            <v>ANVIL</v>
          </cell>
          <cell r="D137">
            <v>1</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1</v>
          </cell>
          <cell r="AC137">
            <v>0</v>
          </cell>
          <cell r="AD137">
            <v>0</v>
          </cell>
          <cell r="AE137">
            <v>0</v>
          </cell>
          <cell r="AF137">
            <v>0</v>
          </cell>
          <cell r="AG137">
            <v>0</v>
          </cell>
          <cell r="AH137">
            <v>0</v>
          </cell>
          <cell r="AI137">
            <v>0</v>
          </cell>
          <cell r="AJ137">
            <v>0</v>
          </cell>
          <cell r="AK137">
            <v>0</v>
          </cell>
          <cell r="AL137">
            <v>1</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row>
        <row r="138">
          <cell r="A138">
            <v>18</v>
          </cell>
          <cell r="B138" t="str">
            <v>GFXO</v>
          </cell>
          <cell r="D138">
            <v>1</v>
          </cell>
          <cell r="F138">
            <v>0</v>
          </cell>
          <cell r="G138">
            <v>0</v>
          </cell>
          <cell r="H138">
            <v>0</v>
          </cell>
          <cell r="I138">
            <v>0</v>
          </cell>
          <cell r="J138">
            <v>0</v>
          </cell>
          <cell r="K138">
            <v>0</v>
          </cell>
          <cell r="L138">
            <v>1</v>
          </cell>
          <cell r="M138">
            <v>0</v>
          </cell>
          <cell r="N138">
            <v>1</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row>
        <row r="139">
          <cell r="A139">
            <v>19</v>
          </cell>
          <cell r="B139" t="str">
            <v>XYNET</v>
          </cell>
          <cell r="D139">
            <v>1</v>
          </cell>
          <cell r="F139">
            <v>0</v>
          </cell>
          <cell r="G139">
            <v>0</v>
          </cell>
          <cell r="H139">
            <v>0</v>
          </cell>
          <cell r="I139">
            <v>0</v>
          </cell>
          <cell r="J139">
            <v>0</v>
          </cell>
          <cell r="K139">
            <v>0</v>
          </cell>
          <cell r="L139">
            <v>1</v>
          </cell>
          <cell r="M139">
            <v>0</v>
          </cell>
          <cell r="N139">
            <v>5.9701492537313432E-2</v>
          </cell>
          <cell r="O139">
            <v>7.4626865671641784E-2</v>
          </cell>
          <cell r="P139">
            <v>0.16417910447761194</v>
          </cell>
          <cell r="Q139">
            <v>8.9552238805970144E-2</v>
          </cell>
          <cell r="R139">
            <v>2.9850746268656716E-2</v>
          </cell>
          <cell r="S139">
            <v>5.9701492537313432E-2</v>
          </cell>
          <cell r="T139">
            <v>4.4776119402985072E-2</v>
          </cell>
          <cell r="U139">
            <v>7.4626865671641784E-2</v>
          </cell>
          <cell r="V139">
            <v>0.1044776119402985</v>
          </cell>
          <cell r="W139">
            <v>0.1044776119402985</v>
          </cell>
          <cell r="X139">
            <v>7.4626865671641784E-2</v>
          </cell>
          <cell r="Y139">
            <v>5.9701492537313432E-2</v>
          </cell>
          <cell r="Z139">
            <v>5.9701492537313432E-2</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row>
        <row r="140">
          <cell r="A140">
            <v>20</v>
          </cell>
          <cell r="B140" t="str">
            <v>Other Front Office</v>
          </cell>
          <cell r="D140">
            <v>1</v>
          </cell>
          <cell r="F140">
            <v>0.27</v>
          </cell>
          <cell r="G140">
            <v>0.03</v>
          </cell>
          <cell r="H140">
            <v>0.09</v>
          </cell>
          <cell r="I140">
            <v>0.02</v>
          </cell>
          <cell r="J140">
            <v>0.13</v>
          </cell>
          <cell r="K140">
            <v>0</v>
          </cell>
          <cell r="L140">
            <v>0.33500000000000002</v>
          </cell>
          <cell r="M140">
            <v>0</v>
          </cell>
          <cell r="N140">
            <v>0.02</v>
          </cell>
          <cell r="O140">
            <v>2.5000000000000001E-2</v>
          </cell>
          <cell r="P140">
            <v>5.5E-2</v>
          </cell>
          <cell r="Q140">
            <v>0.03</v>
          </cell>
          <cell r="R140">
            <v>0.01</v>
          </cell>
          <cell r="S140">
            <v>0.02</v>
          </cell>
          <cell r="T140">
            <v>1.4999999999999999E-2</v>
          </cell>
          <cell r="U140">
            <v>2.5000000000000001E-2</v>
          </cell>
          <cell r="V140">
            <v>3.5000000000000003E-2</v>
          </cell>
          <cell r="W140">
            <v>3.5000000000000003E-2</v>
          </cell>
          <cell r="X140">
            <v>2.5000000000000001E-2</v>
          </cell>
          <cell r="Y140">
            <v>0.02</v>
          </cell>
          <cell r="Z140">
            <v>0.02</v>
          </cell>
          <cell r="AA140">
            <v>0</v>
          </cell>
          <cell r="AB140">
            <v>0.37</v>
          </cell>
          <cell r="AC140">
            <v>0</v>
          </cell>
          <cell r="AD140">
            <v>6.5000000000000002E-2</v>
          </cell>
          <cell r="AE140">
            <v>4.4999999999999998E-2</v>
          </cell>
          <cell r="AF140">
            <v>5.0000000000000001E-3</v>
          </cell>
          <cell r="AG140">
            <v>5.0000000000000001E-3</v>
          </cell>
          <cell r="AH140">
            <v>1.4999999999999999E-2</v>
          </cell>
          <cell r="AI140">
            <v>0.01</v>
          </cell>
          <cell r="AJ140">
            <v>1.4999999999999999E-2</v>
          </cell>
          <cell r="AK140">
            <v>4.4999999999999998E-2</v>
          </cell>
          <cell r="AL140">
            <v>2.5000000000000001E-2</v>
          </cell>
          <cell r="AM140">
            <v>1.4999999999999999E-2</v>
          </cell>
          <cell r="AN140">
            <v>5.0000000000000001E-3</v>
          </cell>
          <cell r="AO140">
            <v>0</v>
          </cell>
          <cell r="AP140">
            <v>0</v>
          </cell>
          <cell r="AQ140">
            <v>0</v>
          </cell>
          <cell r="AR140">
            <v>0</v>
          </cell>
          <cell r="AS140">
            <v>0</v>
          </cell>
          <cell r="AT140">
            <v>0.05</v>
          </cell>
          <cell r="AU140">
            <v>0.01</v>
          </cell>
          <cell r="AV140">
            <v>0.02</v>
          </cell>
          <cell r="AW140">
            <v>0</v>
          </cell>
          <cell r="AX140">
            <v>1.4999999999999999E-2</v>
          </cell>
          <cell r="AY140">
            <v>2.5000000000000001E-2</v>
          </cell>
          <cell r="AZ140">
            <v>2.5000000000000001E-2</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row>
        <row r="142">
          <cell r="B142" t="str">
            <v>Back Office Systems</v>
          </cell>
        </row>
        <row r="143">
          <cell r="A143">
            <v>21</v>
          </cell>
          <cell r="B143" t="str">
            <v>BRAID</v>
          </cell>
          <cell r="D143">
            <v>1</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1</v>
          </cell>
          <cell r="BC143">
            <v>0</v>
          </cell>
          <cell r="BD143">
            <v>1</v>
          </cell>
          <cell r="BE143">
            <v>0</v>
          </cell>
          <cell r="BF143">
            <v>0</v>
          </cell>
          <cell r="BG143">
            <v>0</v>
          </cell>
          <cell r="BH143">
            <v>0</v>
          </cell>
          <cell r="BI143">
            <v>0</v>
          </cell>
          <cell r="BJ143">
            <v>0</v>
          </cell>
          <cell r="BK143">
            <v>0</v>
          </cell>
          <cell r="BL143">
            <v>0</v>
          </cell>
          <cell r="BM143">
            <v>0</v>
          </cell>
          <cell r="BN143">
            <v>0</v>
          </cell>
          <cell r="BO143">
            <v>0</v>
          </cell>
        </row>
        <row r="144">
          <cell r="A144">
            <v>22</v>
          </cell>
          <cell r="B144" t="str">
            <v>CUMULUS (CMP)</v>
          </cell>
          <cell r="D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1</v>
          </cell>
          <cell r="BC144">
            <v>0</v>
          </cell>
          <cell r="BD144">
            <v>1</v>
          </cell>
          <cell r="BE144">
            <v>0</v>
          </cell>
          <cell r="BF144">
            <v>0</v>
          </cell>
          <cell r="BG144">
            <v>0</v>
          </cell>
          <cell r="BH144">
            <v>0</v>
          </cell>
          <cell r="BI144">
            <v>0</v>
          </cell>
          <cell r="BJ144">
            <v>0</v>
          </cell>
          <cell r="BK144">
            <v>0</v>
          </cell>
          <cell r="BL144">
            <v>0</v>
          </cell>
          <cell r="BM144">
            <v>0</v>
          </cell>
          <cell r="BN144">
            <v>0</v>
          </cell>
          <cell r="BO144">
            <v>0</v>
          </cell>
        </row>
        <row r="145">
          <cell r="A145">
            <v>23</v>
          </cell>
          <cell r="B145" t="str">
            <v>DEVON</v>
          </cell>
          <cell r="D145">
            <v>1</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0.20649079209387292</v>
          </cell>
          <cell r="BF145">
            <v>0.79350920790612711</v>
          </cell>
          <cell r="BG145">
            <v>0</v>
          </cell>
          <cell r="BH145">
            <v>0</v>
          </cell>
          <cell r="BI145">
            <v>0</v>
          </cell>
          <cell r="BJ145">
            <v>0</v>
          </cell>
          <cell r="BK145">
            <v>0</v>
          </cell>
          <cell r="BL145">
            <v>0</v>
          </cell>
          <cell r="BM145">
            <v>0</v>
          </cell>
          <cell r="BN145">
            <v>0</v>
          </cell>
          <cell r="BO145">
            <v>0</v>
          </cell>
        </row>
        <row r="146">
          <cell r="A146">
            <v>24</v>
          </cell>
          <cell r="B146" t="str">
            <v>Super XTAS</v>
          </cell>
          <cell r="D146">
            <v>1</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1</v>
          </cell>
          <cell r="BC146">
            <v>0</v>
          </cell>
          <cell r="BD146">
            <v>1</v>
          </cell>
          <cell r="BE146">
            <v>0</v>
          </cell>
          <cell r="BF146">
            <v>0</v>
          </cell>
          <cell r="BG146">
            <v>0</v>
          </cell>
          <cell r="BH146">
            <v>0</v>
          </cell>
          <cell r="BI146">
            <v>0</v>
          </cell>
          <cell r="BJ146">
            <v>0</v>
          </cell>
          <cell r="BK146">
            <v>0</v>
          </cell>
          <cell r="BL146">
            <v>0</v>
          </cell>
          <cell r="BM146">
            <v>0</v>
          </cell>
          <cell r="BN146">
            <v>0</v>
          </cell>
          <cell r="BO146">
            <v>0</v>
          </cell>
        </row>
        <row r="147">
          <cell r="A147">
            <v>25</v>
          </cell>
          <cell r="B147" t="str">
            <v>Bloomberg XTAS Interface</v>
          </cell>
          <cell r="D147">
            <v>1</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1</v>
          </cell>
          <cell r="BC147">
            <v>0</v>
          </cell>
          <cell r="BD147">
            <v>1</v>
          </cell>
          <cell r="BE147">
            <v>0</v>
          </cell>
          <cell r="BF147">
            <v>0</v>
          </cell>
          <cell r="BG147">
            <v>0</v>
          </cell>
          <cell r="BH147">
            <v>0</v>
          </cell>
          <cell r="BI147">
            <v>0</v>
          </cell>
          <cell r="BJ147">
            <v>0</v>
          </cell>
          <cell r="BK147">
            <v>0</v>
          </cell>
          <cell r="BL147">
            <v>0</v>
          </cell>
          <cell r="BM147">
            <v>0</v>
          </cell>
          <cell r="BN147">
            <v>0</v>
          </cell>
          <cell r="BO147">
            <v>0</v>
          </cell>
        </row>
        <row r="148">
          <cell r="A148">
            <v>26</v>
          </cell>
          <cell r="B148" t="str">
            <v>Rolfe &amp; Nolan</v>
          </cell>
          <cell r="D148">
            <v>1</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1</v>
          </cell>
          <cell r="BC148">
            <v>0</v>
          </cell>
          <cell r="BD148">
            <v>1</v>
          </cell>
          <cell r="BE148">
            <v>0</v>
          </cell>
          <cell r="BF148">
            <v>0</v>
          </cell>
          <cell r="BG148">
            <v>0</v>
          </cell>
          <cell r="BH148">
            <v>0</v>
          </cell>
          <cell r="BI148">
            <v>0</v>
          </cell>
          <cell r="BJ148">
            <v>0</v>
          </cell>
          <cell r="BK148">
            <v>0</v>
          </cell>
          <cell r="BL148">
            <v>0</v>
          </cell>
          <cell r="BM148">
            <v>0</v>
          </cell>
          <cell r="BN148">
            <v>0</v>
          </cell>
          <cell r="BO148">
            <v>0</v>
          </cell>
        </row>
        <row r="149">
          <cell r="A149">
            <v>27</v>
          </cell>
          <cell r="B149" t="str">
            <v>Secam &amp; TRAX</v>
          </cell>
          <cell r="D149">
            <v>1</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1</v>
          </cell>
          <cell r="BC149">
            <v>0</v>
          </cell>
          <cell r="BD149">
            <v>1</v>
          </cell>
          <cell r="BE149">
            <v>0</v>
          </cell>
          <cell r="BF149">
            <v>0</v>
          </cell>
          <cell r="BG149">
            <v>0</v>
          </cell>
          <cell r="BH149">
            <v>0</v>
          </cell>
          <cell r="BI149">
            <v>0</v>
          </cell>
          <cell r="BJ149">
            <v>0</v>
          </cell>
          <cell r="BK149">
            <v>0</v>
          </cell>
          <cell r="BL149">
            <v>0</v>
          </cell>
          <cell r="BM149">
            <v>0</v>
          </cell>
          <cell r="BN149">
            <v>0</v>
          </cell>
          <cell r="BO149">
            <v>0</v>
          </cell>
        </row>
        <row r="150">
          <cell r="A150">
            <v>60</v>
          </cell>
          <cell r="B150" t="str">
            <v>Portia</v>
          </cell>
          <cell r="D150">
            <v>1</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1</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row>
        <row r="151">
          <cell r="A151">
            <v>28</v>
          </cell>
          <cell r="B151" t="str">
            <v>Other back office systems</v>
          </cell>
          <cell r="D151">
            <v>1</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1</v>
          </cell>
          <cell r="BC151">
            <v>0</v>
          </cell>
          <cell r="BD151">
            <v>0.40833333333333333</v>
          </cell>
          <cell r="BE151">
            <v>0.32500000000000001</v>
          </cell>
          <cell r="BF151">
            <v>0.26666666666666666</v>
          </cell>
          <cell r="BG151">
            <v>0</v>
          </cell>
          <cell r="BH151">
            <v>0</v>
          </cell>
          <cell r="BI151">
            <v>0</v>
          </cell>
          <cell r="BJ151">
            <v>0</v>
          </cell>
          <cell r="BK151">
            <v>0</v>
          </cell>
          <cell r="BL151">
            <v>0</v>
          </cell>
          <cell r="BM151">
            <v>0</v>
          </cell>
          <cell r="BN151">
            <v>0</v>
          </cell>
          <cell r="BO151">
            <v>0</v>
          </cell>
        </row>
        <row r="153">
          <cell r="B153" t="str">
            <v>Market Data Delivery Platforms</v>
          </cell>
        </row>
        <row r="154">
          <cell r="A154">
            <v>29</v>
          </cell>
          <cell r="B154" t="str">
            <v>Reuter RT</v>
          </cell>
          <cell r="D154">
            <v>1</v>
          </cell>
          <cell r="F154">
            <v>0</v>
          </cell>
          <cell r="G154">
            <v>0</v>
          </cell>
          <cell r="H154">
            <v>0</v>
          </cell>
          <cell r="I154">
            <v>0</v>
          </cell>
          <cell r="J154">
            <v>0</v>
          </cell>
          <cell r="K154">
            <v>0</v>
          </cell>
          <cell r="L154">
            <v>1</v>
          </cell>
          <cell r="M154">
            <v>0</v>
          </cell>
          <cell r="N154">
            <v>0</v>
          </cell>
          <cell r="O154">
            <v>0</v>
          </cell>
          <cell r="P154">
            <v>0</v>
          </cell>
          <cell r="Q154">
            <v>0</v>
          </cell>
          <cell r="R154">
            <v>0</v>
          </cell>
          <cell r="S154">
            <v>0</v>
          </cell>
          <cell r="T154">
            <v>1</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row>
        <row r="155">
          <cell r="A155">
            <v>30</v>
          </cell>
          <cell r="B155" t="str">
            <v>Reuter Triarch</v>
          </cell>
          <cell r="D155">
            <v>1</v>
          </cell>
          <cell r="F155">
            <v>0</v>
          </cell>
          <cell r="G155">
            <v>0</v>
          </cell>
          <cell r="H155">
            <v>0</v>
          </cell>
          <cell r="I155">
            <v>0</v>
          </cell>
          <cell r="J155">
            <v>0</v>
          </cell>
          <cell r="K155">
            <v>0</v>
          </cell>
          <cell r="L155">
            <v>0.75581811764281537</v>
          </cell>
          <cell r="M155">
            <v>0</v>
          </cell>
          <cell r="N155">
            <v>4.5123469710018828E-2</v>
          </cell>
          <cell r="O155">
            <v>5.640433713752354E-2</v>
          </cell>
          <cell r="P155">
            <v>0.12408954170255179</v>
          </cell>
          <cell r="Q155">
            <v>6.7685204565028245E-2</v>
          </cell>
          <cell r="R155">
            <v>2.2561734855009414E-2</v>
          </cell>
          <cell r="S155">
            <v>4.5123469710018828E-2</v>
          </cell>
          <cell r="T155">
            <v>3.3842602282514123E-2</v>
          </cell>
          <cell r="U155">
            <v>5.640433713752354E-2</v>
          </cell>
          <cell r="V155">
            <v>7.8966071992532957E-2</v>
          </cell>
          <cell r="W155">
            <v>7.8966071992532957E-2</v>
          </cell>
          <cell r="X155">
            <v>5.640433713752354E-2</v>
          </cell>
          <cell r="Y155">
            <v>4.5123469710018828E-2</v>
          </cell>
          <cell r="Z155">
            <v>4.5123469710018828E-2</v>
          </cell>
          <cell r="AA155">
            <v>0</v>
          </cell>
          <cell r="AB155">
            <v>0.24418188235718472</v>
          </cell>
          <cell r="AC155">
            <v>0</v>
          </cell>
          <cell r="AD155">
            <v>4.2896817170856763E-2</v>
          </cell>
          <cell r="AE155">
            <v>2.9697796502900841E-2</v>
          </cell>
          <cell r="AF155">
            <v>3.2997551669889822E-3</v>
          </cell>
          <cell r="AG155">
            <v>3.2997551669889822E-3</v>
          </cell>
          <cell r="AH155">
            <v>9.8992655009669459E-3</v>
          </cell>
          <cell r="AI155">
            <v>6.5995103339779645E-3</v>
          </cell>
          <cell r="AJ155">
            <v>9.8992655009669459E-3</v>
          </cell>
          <cell r="AK155">
            <v>2.9697796502900841E-2</v>
          </cell>
          <cell r="AL155">
            <v>1.6498775834944912E-2</v>
          </cell>
          <cell r="AM155">
            <v>9.8992655009669459E-3</v>
          </cell>
          <cell r="AN155">
            <v>3.2997551669889822E-3</v>
          </cell>
          <cell r="AO155">
            <v>0</v>
          </cell>
          <cell r="AP155">
            <v>0</v>
          </cell>
          <cell r="AQ155">
            <v>0</v>
          </cell>
          <cell r="AR155">
            <v>0</v>
          </cell>
          <cell r="AS155">
            <v>0</v>
          </cell>
          <cell r="AT155">
            <v>3.2997551669889824E-2</v>
          </cell>
          <cell r="AU155">
            <v>6.5995103339779645E-3</v>
          </cell>
          <cell r="AV155">
            <v>1.3199020667955929E-2</v>
          </cell>
          <cell r="AW155">
            <v>0</v>
          </cell>
          <cell r="AX155">
            <v>9.8992655009669459E-3</v>
          </cell>
          <cell r="AY155">
            <v>1.6498775834944912E-2</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row>
        <row r="156">
          <cell r="A156">
            <v>31</v>
          </cell>
          <cell r="B156" t="str">
            <v>BT OTS</v>
          </cell>
          <cell r="D156">
            <v>1</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0.80741619404183806</v>
          </cell>
          <cell r="AC156">
            <v>0</v>
          </cell>
          <cell r="AD156">
            <v>0.14184338543978239</v>
          </cell>
          <cell r="AE156">
            <v>9.8199266842926264E-2</v>
          </cell>
          <cell r="AF156">
            <v>1.0911029649214029E-2</v>
          </cell>
          <cell r="AG156">
            <v>1.0911029649214029E-2</v>
          </cell>
          <cell r="AH156">
            <v>3.2733088947642083E-2</v>
          </cell>
          <cell r="AI156">
            <v>2.1822059298428058E-2</v>
          </cell>
          <cell r="AJ156">
            <v>3.2733088947642083E-2</v>
          </cell>
          <cell r="AK156">
            <v>9.8199266842926264E-2</v>
          </cell>
          <cell r="AL156">
            <v>5.4555148246070148E-2</v>
          </cell>
          <cell r="AM156">
            <v>3.2733088947642083E-2</v>
          </cell>
          <cell r="AN156">
            <v>1.0911029649214029E-2</v>
          </cell>
          <cell r="AO156">
            <v>0</v>
          </cell>
          <cell r="AP156">
            <v>0</v>
          </cell>
          <cell r="AQ156">
            <v>0</v>
          </cell>
          <cell r="AR156">
            <v>0</v>
          </cell>
          <cell r="AS156">
            <v>0</v>
          </cell>
          <cell r="AT156">
            <v>0.1091102964921403</v>
          </cell>
          <cell r="AU156">
            <v>2.1822059298428058E-2</v>
          </cell>
          <cell r="AV156">
            <v>4.3644118596856116E-2</v>
          </cell>
          <cell r="AW156">
            <v>0</v>
          </cell>
          <cell r="AX156">
            <v>3.2733088947642083E-2</v>
          </cell>
          <cell r="AY156">
            <v>5.4555148246070148E-2</v>
          </cell>
          <cell r="AZ156">
            <v>7.4866244084467015E-2</v>
          </cell>
          <cell r="BA156">
            <v>0</v>
          </cell>
          <cell r="BB156">
            <v>0.11771756187369488</v>
          </cell>
          <cell r="BC156">
            <v>0.11771756187369488</v>
          </cell>
          <cell r="BD156">
            <v>0</v>
          </cell>
          <cell r="BE156">
            <v>0</v>
          </cell>
          <cell r="BF156">
            <v>0</v>
          </cell>
          <cell r="BG156">
            <v>0</v>
          </cell>
          <cell r="BH156">
            <v>0</v>
          </cell>
          <cell r="BI156">
            <v>0</v>
          </cell>
          <cell r="BJ156">
            <v>0</v>
          </cell>
          <cell r="BK156">
            <v>0</v>
          </cell>
          <cell r="BL156">
            <v>0</v>
          </cell>
          <cell r="BM156">
            <v>0</v>
          </cell>
          <cell r="BN156">
            <v>0</v>
          </cell>
          <cell r="BO156">
            <v>0</v>
          </cell>
        </row>
        <row r="157">
          <cell r="A157">
            <v>32</v>
          </cell>
          <cell r="B157" t="str">
            <v>Teknekron</v>
          </cell>
          <cell r="D157">
            <v>1</v>
          </cell>
          <cell r="F157">
            <v>1</v>
          </cell>
          <cell r="G157">
            <v>0.1111111111111111</v>
          </cell>
          <cell r="H157">
            <v>0.33333333333333331</v>
          </cell>
          <cell r="I157">
            <v>7.407407407407407E-2</v>
          </cell>
          <cell r="J157">
            <v>0.48148148148148145</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row>
        <row r="159">
          <cell r="B159" t="str">
            <v>Telecom. Systems</v>
          </cell>
        </row>
        <row r="160">
          <cell r="A160">
            <v>33</v>
          </cell>
          <cell r="B160" t="str">
            <v>PABX</v>
          </cell>
          <cell r="D160">
            <v>1</v>
          </cell>
          <cell r="F160">
            <v>0.16699410609037327</v>
          </cell>
          <cell r="G160">
            <v>1.1787819253438114E-2</v>
          </cell>
          <cell r="H160">
            <v>3.732809430255403E-2</v>
          </cell>
          <cell r="I160">
            <v>1.37524557956778E-2</v>
          </cell>
          <cell r="J160">
            <v>5.1080550098231828E-2</v>
          </cell>
          <cell r="K160">
            <v>5.304518664047151E-2</v>
          </cell>
          <cell r="L160">
            <v>0.14538310412573674</v>
          </cell>
          <cell r="M160">
            <v>5.893909626719057E-3</v>
          </cell>
          <cell r="N160">
            <v>7.8585461689587421E-3</v>
          </cell>
          <cell r="O160">
            <v>9.823182711198428E-3</v>
          </cell>
          <cell r="P160">
            <v>2.1611001964636542E-2</v>
          </cell>
          <cell r="Q160">
            <v>1.1787819253438114E-2</v>
          </cell>
          <cell r="R160">
            <v>3.929273084479371E-3</v>
          </cell>
          <cell r="S160">
            <v>7.8585461689587421E-3</v>
          </cell>
          <cell r="T160">
            <v>5.893909626719057E-3</v>
          </cell>
          <cell r="U160">
            <v>9.823182711198428E-3</v>
          </cell>
          <cell r="V160">
            <v>1.37524557956778E-2</v>
          </cell>
          <cell r="W160">
            <v>1.37524557956778E-2</v>
          </cell>
          <cell r="X160">
            <v>9.823182711198428E-3</v>
          </cell>
          <cell r="Y160">
            <v>7.8585461689587421E-3</v>
          </cell>
          <cell r="Z160">
            <v>7.8585461689587421E-3</v>
          </cell>
          <cell r="AA160">
            <v>7.8585461689587421E-3</v>
          </cell>
          <cell r="AB160">
            <v>0.19449901768172889</v>
          </cell>
          <cell r="AC160">
            <v>9.823182711198428E-3</v>
          </cell>
          <cell r="AD160">
            <v>2.5540275049115914E-2</v>
          </cell>
          <cell r="AE160">
            <v>1.768172888015717E-2</v>
          </cell>
          <cell r="AF160">
            <v>1.9646365422396855E-3</v>
          </cell>
          <cell r="AG160">
            <v>1.9646365422396855E-3</v>
          </cell>
          <cell r="AH160">
            <v>5.893909626719057E-3</v>
          </cell>
          <cell r="AI160">
            <v>3.929273084479371E-3</v>
          </cell>
          <cell r="AJ160">
            <v>5.893909626719057E-3</v>
          </cell>
          <cell r="AK160">
            <v>1.768172888015717E-2</v>
          </cell>
          <cell r="AL160">
            <v>9.823182711198428E-3</v>
          </cell>
          <cell r="AM160">
            <v>5.893909626719057E-3</v>
          </cell>
          <cell r="AN160">
            <v>1.9646365422396855E-3</v>
          </cell>
          <cell r="AO160">
            <v>3.929273084479371E-3</v>
          </cell>
          <cell r="AP160">
            <v>9.823182711198428E-3</v>
          </cell>
          <cell r="AQ160">
            <v>5.893909626719057E-3</v>
          </cell>
          <cell r="AR160">
            <v>3.929273084479371E-3</v>
          </cell>
          <cell r="AS160">
            <v>9.823182711198428E-3</v>
          </cell>
          <cell r="AT160">
            <v>1.9646365422396856E-2</v>
          </cell>
          <cell r="AU160">
            <v>3.929273084479371E-3</v>
          </cell>
          <cell r="AV160">
            <v>7.8585461689587421E-3</v>
          </cell>
          <cell r="AW160">
            <v>5.893909626719057E-3</v>
          </cell>
          <cell r="AX160">
            <v>5.893909626719057E-3</v>
          </cell>
          <cell r="AY160">
            <v>9.823182711198428E-3</v>
          </cell>
          <cell r="AZ160">
            <v>2.1611001964636542E-2</v>
          </cell>
          <cell r="BA160">
            <v>1.5717092337917484E-2</v>
          </cell>
          <cell r="BB160">
            <v>0.45579567779960706</v>
          </cell>
          <cell r="BC160">
            <v>9.823182711198428E-3</v>
          </cell>
          <cell r="BD160">
            <v>9.6267190569744601E-2</v>
          </cell>
          <cell r="BE160">
            <v>7.6620825147347735E-2</v>
          </cell>
          <cell r="BF160">
            <v>6.2868369351669937E-2</v>
          </cell>
          <cell r="BG160">
            <v>4.5186640471512773E-2</v>
          </cell>
          <cell r="BH160">
            <v>5.1080550098231828E-2</v>
          </cell>
          <cell r="BI160">
            <v>4.1257367387033402E-2</v>
          </cell>
          <cell r="BJ160">
            <v>1.5717092337917484E-2</v>
          </cell>
          <cell r="BK160">
            <v>1.37524557956778E-2</v>
          </cell>
          <cell r="BL160">
            <v>7.8585461689587421E-3</v>
          </cell>
          <cell r="BM160">
            <v>9.823182711198428E-3</v>
          </cell>
          <cell r="BN160">
            <v>9.823182711198428E-3</v>
          </cell>
          <cell r="BO160">
            <v>1.5717092337917484E-2</v>
          </cell>
        </row>
        <row r="161">
          <cell r="A161">
            <v>34</v>
          </cell>
          <cell r="B161" t="str">
            <v>Dealerboards (ITS &amp; Speakers)</v>
          </cell>
          <cell r="D161">
            <v>1</v>
          </cell>
          <cell r="F161">
            <v>0.27</v>
          </cell>
          <cell r="G161">
            <v>0.03</v>
          </cell>
          <cell r="H161">
            <v>0.09</v>
          </cell>
          <cell r="I161">
            <v>0.02</v>
          </cell>
          <cell r="J161">
            <v>0.13</v>
          </cell>
          <cell r="K161">
            <v>0</v>
          </cell>
          <cell r="L161">
            <v>0.33500000000000002</v>
          </cell>
          <cell r="M161">
            <v>0</v>
          </cell>
          <cell r="N161">
            <v>0.02</v>
          </cell>
          <cell r="O161">
            <v>2.5000000000000001E-2</v>
          </cell>
          <cell r="P161">
            <v>5.5E-2</v>
          </cell>
          <cell r="Q161">
            <v>0.03</v>
          </cell>
          <cell r="R161">
            <v>0.01</v>
          </cell>
          <cell r="S161">
            <v>0.02</v>
          </cell>
          <cell r="T161">
            <v>1.4999999999999999E-2</v>
          </cell>
          <cell r="U161">
            <v>2.5000000000000001E-2</v>
          </cell>
          <cell r="V161">
            <v>3.5000000000000003E-2</v>
          </cell>
          <cell r="W161">
            <v>3.5000000000000003E-2</v>
          </cell>
          <cell r="X161">
            <v>2.5000000000000001E-2</v>
          </cell>
          <cell r="Y161">
            <v>0.02</v>
          </cell>
          <cell r="Z161">
            <v>0.02</v>
          </cell>
          <cell r="AA161">
            <v>0</v>
          </cell>
          <cell r="AB161">
            <v>0.37</v>
          </cell>
          <cell r="AC161">
            <v>0</v>
          </cell>
          <cell r="AD161">
            <v>6.5000000000000002E-2</v>
          </cell>
          <cell r="AE161">
            <v>4.4999999999999998E-2</v>
          </cell>
          <cell r="AF161">
            <v>5.0000000000000001E-3</v>
          </cell>
          <cell r="AG161">
            <v>5.0000000000000001E-3</v>
          </cell>
          <cell r="AH161">
            <v>1.4999999999999999E-2</v>
          </cell>
          <cell r="AI161">
            <v>0.01</v>
          </cell>
          <cell r="AJ161">
            <v>1.4999999999999999E-2</v>
          </cell>
          <cell r="AK161">
            <v>4.4999999999999998E-2</v>
          </cell>
          <cell r="AL161">
            <v>2.5000000000000001E-2</v>
          </cell>
          <cell r="AM161">
            <v>1.4999999999999999E-2</v>
          </cell>
          <cell r="AN161">
            <v>5.0000000000000001E-3</v>
          </cell>
          <cell r="AO161">
            <v>0</v>
          </cell>
          <cell r="AP161">
            <v>0</v>
          </cell>
          <cell r="AQ161">
            <v>0</v>
          </cell>
          <cell r="AR161">
            <v>0</v>
          </cell>
          <cell r="AS161">
            <v>0</v>
          </cell>
          <cell r="AT161">
            <v>0.05</v>
          </cell>
          <cell r="AU161">
            <v>0.01</v>
          </cell>
          <cell r="AV161">
            <v>0.02</v>
          </cell>
          <cell r="AW161">
            <v>0</v>
          </cell>
          <cell r="AX161">
            <v>1.4999999999999999E-2</v>
          </cell>
          <cell r="AY161">
            <v>2.5000000000000001E-2</v>
          </cell>
          <cell r="AZ161">
            <v>2.5000000000000001E-2</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row>
        <row r="162">
          <cell r="A162">
            <v>35</v>
          </cell>
          <cell r="B162" t="str">
            <v>Intercom (Spekabus)</v>
          </cell>
          <cell r="D162">
            <v>1</v>
          </cell>
          <cell r="F162">
            <v>0.30685920577617326</v>
          </cell>
          <cell r="G162">
            <v>2.1660649819494584E-2</v>
          </cell>
          <cell r="H162">
            <v>6.8592057761732855E-2</v>
          </cell>
          <cell r="I162">
            <v>2.5270758122743681E-2</v>
          </cell>
          <cell r="J162">
            <v>9.3862815884476536E-2</v>
          </cell>
          <cell r="K162">
            <v>9.7472924187725629E-2</v>
          </cell>
          <cell r="L162">
            <v>0.26714801444043323</v>
          </cell>
          <cell r="M162">
            <v>1.0830324909747292E-2</v>
          </cell>
          <cell r="N162">
            <v>1.444043321299639E-2</v>
          </cell>
          <cell r="O162">
            <v>1.8050541516245487E-2</v>
          </cell>
          <cell r="P162">
            <v>3.9711191335740074E-2</v>
          </cell>
          <cell r="Q162">
            <v>2.1660649819494584E-2</v>
          </cell>
          <cell r="R162">
            <v>7.2202166064981952E-3</v>
          </cell>
          <cell r="S162">
            <v>1.444043321299639E-2</v>
          </cell>
          <cell r="T162">
            <v>1.0830324909747292E-2</v>
          </cell>
          <cell r="U162">
            <v>1.8050541516245487E-2</v>
          </cell>
          <cell r="V162">
            <v>2.5270758122743681E-2</v>
          </cell>
          <cell r="W162">
            <v>2.5270758122743681E-2</v>
          </cell>
          <cell r="X162">
            <v>1.8050541516245487E-2</v>
          </cell>
          <cell r="Y162">
            <v>1.444043321299639E-2</v>
          </cell>
          <cell r="Z162">
            <v>1.444043321299639E-2</v>
          </cell>
          <cell r="AA162">
            <v>1.444043321299639E-2</v>
          </cell>
          <cell r="AB162">
            <v>0.35740072202166068</v>
          </cell>
          <cell r="AC162">
            <v>1.8050541516245487E-2</v>
          </cell>
          <cell r="AD162">
            <v>4.6931407942238268E-2</v>
          </cell>
          <cell r="AE162">
            <v>3.2490974729241874E-2</v>
          </cell>
          <cell r="AF162">
            <v>3.6101083032490976E-3</v>
          </cell>
          <cell r="AG162">
            <v>3.6101083032490976E-3</v>
          </cell>
          <cell r="AH162">
            <v>1.0830324909747292E-2</v>
          </cell>
          <cell r="AI162">
            <v>7.2202166064981952E-3</v>
          </cell>
          <cell r="AJ162">
            <v>1.0830324909747292E-2</v>
          </cell>
          <cell r="AK162">
            <v>3.2490974729241874E-2</v>
          </cell>
          <cell r="AL162">
            <v>1.8050541516245487E-2</v>
          </cell>
          <cell r="AM162">
            <v>1.0830324909747292E-2</v>
          </cell>
          <cell r="AN162">
            <v>3.6101083032490976E-3</v>
          </cell>
          <cell r="AO162">
            <v>7.2202166064981952E-3</v>
          </cell>
          <cell r="AP162">
            <v>1.8050541516245487E-2</v>
          </cell>
          <cell r="AQ162">
            <v>1.0830324909747292E-2</v>
          </cell>
          <cell r="AR162">
            <v>7.2202166064981952E-3</v>
          </cell>
          <cell r="AS162">
            <v>1.8050541516245487E-2</v>
          </cell>
          <cell r="AT162">
            <v>3.6101083032490974E-2</v>
          </cell>
          <cell r="AU162">
            <v>7.2202166064981952E-3</v>
          </cell>
          <cell r="AV162">
            <v>1.444043321299639E-2</v>
          </cell>
          <cell r="AW162">
            <v>1.0830324909747292E-2</v>
          </cell>
          <cell r="AX162">
            <v>1.0830324909747292E-2</v>
          </cell>
          <cell r="AY162">
            <v>1.8050541516245487E-2</v>
          </cell>
          <cell r="AZ162">
            <v>3.9711191335740074E-2</v>
          </cell>
          <cell r="BA162">
            <v>2.8880866425992781E-2</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row>
        <row r="163">
          <cell r="A163">
            <v>36</v>
          </cell>
          <cell r="B163" t="str">
            <v>Voice Recording (Nicelog &amp; Racal)</v>
          </cell>
          <cell r="D163">
            <v>1</v>
          </cell>
          <cell r="F163">
            <v>0.21850899742930591</v>
          </cell>
          <cell r="G163">
            <v>1.5424164524421594E-2</v>
          </cell>
          <cell r="H163">
            <v>4.8843187660668377E-2</v>
          </cell>
          <cell r="I163">
            <v>1.7994858611825194E-2</v>
          </cell>
          <cell r="J163">
            <v>6.6838046272493568E-2</v>
          </cell>
          <cell r="K163">
            <v>6.9408740359897178E-2</v>
          </cell>
          <cell r="L163">
            <v>0.19023136246786632</v>
          </cell>
          <cell r="M163">
            <v>7.7120822622107968E-3</v>
          </cell>
          <cell r="N163">
            <v>1.0282776349614395E-2</v>
          </cell>
          <cell r="O163">
            <v>1.2853470437017995E-2</v>
          </cell>
          <cell r="P163">
            <v>2.8277634961439587E-2</v>
          </cell>
          <cell r="Q163">
            <v>1.5424164524421594E-2</v>
          </cell>
          <cell r="R163">
            <v>5.1413881748071976E-3</v>
          </cell>
          <cell r="S163">
            <v>1.0282776349614395E-2</v>
          </cell>
          <cell r="T163">
            <v>7.7120822622107968E-3</v>
          </cell>
          <cell r="U163">
            <v>1.2853470437017995E-2</v>
          </cell>
          <cell r="V163">
            <v>1.7994858611825194E-2</v>
          </cell>
          <cell r="W163">
            <v>1.7994858611825194E-2</v>
          </cell>
          <cell r="X163">
            <v>1.2853470437017995E-2</v>
          </cell>
          <cell r="Y163">
            <v>1.0282776349614395E-2</v>
          </cell>
          <cell r="Z163">
            <v>1.0282776349614395E-2</v>
          </cell>
          <cell r="AA163">
            <v>1.0282776349614395E-2</v>
          </cell>
          <cell r="AB163">
            <v>0.25449871465295631</v>
          </cell>
          <cell r="AC163">
            <v>1.2853470437017995E-2</v>
          </cell>
          <cell r="AD163">
            <v>3.3419023136246784E-2</v>
          </cell>
          <cell r="AE163">
            <v>2.313624678663239E-2</v>
          </cell>
          <cell r="AF163">
            <v>2.5706940874035988E-3</v>
          </cell>
          <cell r="AG163">
            <v>2.5706940874035988E-3</v>
          </cell>
          <cell r="AH163">
            <v>7.7120822622107968E-3</v>
          </cell>
          <cell r="AI163">
            <v>5.1413881748071976E-3</v>
          </cell>
          <cell r="AJ163">
            <v>7.7120822622107968E-3</v>
          </cell>
          <cell r="AK163">
            <v>2.313624678663239E-2</v>
          </cell>
          <cell r="AL163">
            <v>1.2853470437017995E-2</v>
          </cell>
          <cell r="AM163">
            <v>7.7120822622107968E-3</v>
          </cell>
          <cell r="AN163">
            <v>2.5706940874035988E-3</v>
          </cell>
          <cell r="AO163">
            <v>5.1413881748071976E-3</v>
          </cell>
          <cell r="AP163">
            <v>1.2853470437017995E-2</v>
          </cell>
          <cell r="AQ163">
            <v>7.7120822622107968E-3</v>
          </cell>
          <cell r="AR163">
            <v>5.1413881748071976E-3</v>
          </cell>
          <cell r="AS163">
            <v>1.2853470437017995E-2</v>
          </cell>
          <cell r="AT163">
            <v>2.570694087403599E-2</v>
          </cell>
          <cell r="AU163">
            <v>5.1413881748071976E-3</v>
          </cell>
          <cell r="AV163">
            <v>1.0282776349614395E-2</v>
          </cell>
          <cell r="AW163">
            <v>7.7120822622107968E-3</v>
          </cell>
          <cell r="AX163">
            <v>7.7120822622107968E-3</v>
          </cell>
          <cell r="AY163">
            <v>1.2853470437017995E-2</v>
          </cell>
          <cell r="AZ163">
            <v>2.8277634961439587E-2</v>
          </cell>
          <cell r="BA163">
            <v>0</v>
          </cell>
          <cell r="BB163">
            <v>0.30848329048843187</v>
          </cell>
          <cell r="BC163">
            <v>0</v>
          </cell>
          <cell r="BD163">
            <v>0.12596401028277635</v>
          </cell>
          <cell r="BE163">
            <v>0.10025706940874037</v>
          </cell>
          <cell r="BF163">
            <v>8.2262210796915161E-2</v>
          </cell>
          <cell r="BG163">
            <v>0</v>
          </cell>
          <cell r="BH163">
            <v>0</v>
          </cell>
          <cell r="BI163">
            <v>0</v>
          </cell>
          <cell r="BJ163">
            <v>0</v>
          </cell>
          <cell r="BK163">
            <v>0</v>
          </cell>
          <cell r="BL163">
            <v>0</v>
          </cell>
          <cell r="BM163">
            <v>0</v>
          </cell>
          <cell r="BN163">
            <v>0</v>
          </cell>
          <cell r="BO163">
            <v>0</v>
          </cell>
        </row>
        <row r="164">
          <cell r="A164">
            <v>37</v>
          </cell>
          <cell r="B164" t="str">
            <v>Video Conferencing</v>
          </cell>
          <cell r="D164">
            <v>1</v>
          </cell>
          <cell r="F164">
            <v>1</v>
          </cell>
          <cell r="G164">
            <v>7.0588235294117646E-2</v>
          </cell>
          <cell r="H164">
            <v>0.22352941176470589</v>
          </cell>
          <cell r="I164">
            <v>8.2352941176470587E-2</v>
          </cell>
          <cell r="J164">
            <v>0.30588235294117649</v>
          </cell>
          <cell r="K164">
            <v>0.31764705882352939</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row>
        <row r="166">
          <cell r="B166" t="str">
            <v>Accounting Systems</v>
          </cell>
        </row>
        <row r="167">
          <cell r="A167">
            <v>38</v>
          </cell>
          <cell r="B167" t="str">
            <v>Accounting Systems General</v>
          </cell>
          <cell r="D167">
            <v>1</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1</v>
          </cell>
          <cell r="BC167">
            <v>0</v>
          </cell>
          <cell r="BD167">
            <v>0.25</v>
          </cell>
          <cell r="BE167">
            <v>0.25</v>
          </cell>
          <cell r="BF167">
            <v>0.25</v>
          </cell>
          <cell r="BG167">
            <v>0.25</v>
          </cell>
          <cell r="BH167">
            <v>0</v>
          </cell>
          <cell r="BI167">
            <v>0</v>
          </cell>
          <cell r="BJ167">
            <v>0</v>
          </cell>
          <cell r="BK167">
            <v>0</v>
          </cell>
          <cell r="BL167">
            <v>0</v>
          </cell>
          <cell r="BM167">
            <v>0</v>
          </cell>
          <cell r="BN167">
            <v>0</v>
          </cell>
          <cell r="BO167">
            <v>0</v>
          </cell>
        </row>
        <row r="168">
          <cell r="A168">
            <v>61</v>
          </cell>
          <cell r="B168" t="str">
            <v>SUN G/L</v>
          </cell>
          <cell r="D168">
            <v>1</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1</v>
          </cell>
          <cell r="BC168">
            <v>0</v>
          </cell>
          <cell r="BD168">
            <v>0</v>
          </cell>
          <cell r="BE168">
            <v>0</v>
          </cell>
          <cell r="BF168">
            <v>0.5</v>
          </cell>
          <cell r="BG168">
            <v>0.5</v>
          </cell>
          <cell r="BH168">
            <v>0</v>
          </cell>
          <cell r="BI168">
            <v>0</v>
          </cell>
          <cell r="BJ168">
            <v>0</v>
          </cell>
          <cell r="BK168">
            <v>0</v>
          </cell>
          <cell r="BL168">
            <v>0</v>
          </cell>
          <cell r="BM168">
            <v>0</v>
          </cell>
          <cell r="BN168">
            <v>0</v>
          </cell>
          <cell r="BO168">
            <v>0</v>
          </cell>
        </row>
        <row r="170">
          <cell r="B170" t="str">
            <v>Systems Infrastructure</v>
          </cell>
        </row>
        <row r="171">
          <cell r="A171">
            <v>39</v>
          </cell>
          <cell r="B171" t="str">
            <v>LAN</v>
          </cell>
          <cell r="D171">
            <v>1</v>
          </cell>
          <cell r="F171">
            <v>0.16699410609037327</v>
          </cell>
          <cell r="G171">
            <v>1.1787819253438114E-2</v>
          </cell>
          <cell r="H171">
            <v>3.732809430255403E-2</v>
          </cell>
          <cell r="I171">
            <v>1.37524557956778E-2</v>
          </cell>
          <cell r="J171">
            <v>5.1080550098231828E-2</v>
          </cell>
          <cell r="K171">
            <v>5.304518664047151E-2</v>
          </cell>
          <cell r="L171">
            <v>0.14538310412573674</v>
          </cell>
          <cell r="M171">
            <v>5.893909626719057E-3</v>
          </cell>
          <cell r="N171">
            <v>7.8585461689587421E-3</v>
          </cell>
          <cell r="O171">
            <v>9.823182711198428E-3</v>
          </cell>
          <cell r="P171">
            <v>2.1611001964636542E-2</v>
          </cell>
          <cell r="Q171">
            <v>1.1787819253438114E-2</v>
          </cell>
          <cell r="R171">
            <v>3.929273084479371E-3</v>
          </cell>
          <cell r="S171">
            <v>7.8585461689587421E-3</v>
          </cell>
          <cell r="T171">
            <v>5.893909626719057E-3</v>
          </cell>
          <cell r="U171">
            <v>9.823182711198428E-3</v>
          </cell>
          <cell r="V171">
            <v>1.37524557956778E-2</v>
          </cell>
          <cell r="W171">
            <v>1.37524557956778E-2</v>
          </cell>
          <cell r="X171">
            <v>9.823182711198428E-3</v>
          </cell>
          <cell r="Y171">
            <v>7.8585461689587421E-3</v>
          </cell>
          <cell r="Z171">
            <v>7.8585461689587421E-3</v>
          </cell>
          <cell r="AA171">
            <v>7.8585461689587421E-3</v>
          </cell>
          <cell r="AB171">
            <v>0.19449901768172889</v>
          </cell>
          <cell r="AC171">
            <v>9.823182711198428E-3</v>
          </cell>
          <cell r="AD171">
            <v>2.5540275049115914E-2</v>
          </cell>
          <cell r="AE171">
            <v>1.768172888015717E-2</v>
          </cell>
          <cell r="AF171">
            <v>1.9646365422396855E-3</v>
          </cell>
          <cell r="AG171">
            <v>1.9646365422396855E-3</v>
          </cell>
          <cell r="AH171">
            <v>5.893909626719057E-3</v>
          </cell>
          <cell r="AI171">
            <v>3.929273084479371E-3</v>
          </cell>
          <cell r="AJ171">
            <v>5.893909626719057E-3</v>
          </cell>
          <cell r="AK171">
            <v>1.768172888015717E-2</v>
          </cell>
          <cell r="AL171">
            <v>9.823182711198428E-3</v>
          </cell>
          <cell r="AM171">
            <v>5.893909626719057E-3</v>
          </cell>
          <cell r="AN171">
            <v>1.9646365422396855E-3</v>
          </cell>
          <cell r="AO171">
            <v>3.929273084479371E-3</v>
          </cell>
          <cell r="AP171">
            <v>9.823182711198428E-3</v>
          </cell>
          <cell r="AQ171">
            <v>5.893909626719057E-3</v>
          </cell>
          <cell r="AR171">
            <v>3.929273084479371E-3</v>
          </cell>
          <cell r="AS171">
            <v>9.823182711198428E-3</v>
          </cell>
          <cell r="AT171">
            <v>1.9646365422396856E-2</v>
          </cell>
          <cell r="AU171">
            <v>3.929273084479371E-3</v>
          </cell>
          <cell r="AV171">
            <v>7.8585461689587421E-3</v>
          </cell>
          <cell r="AW171">
            <v>5.893909626719057E-3</v>
          </cell>
          <cell r="AX171">
            <v>5.893909626719057E-3</v>
          </cell>
          <cell r="AY171">
            <v>9.823182711198428E-3</v>
          </cell>
          <cell r="AZ171">
            <v>2.1611001964636542E-2</v>
          </cell>
          <cell r="BA171">
            <v>1.5717092337917484E-2</v>
          </cell>
          <cell r="BB171">
            <v>0.45579567779960706</v>
          </cell>
          <cell r="BC171">
            <v>9.823182711198428E-3</v>
          </cell>
          <cell r="BD171">
            <v>9.6267190569744601E-2</v>
          </cell>
          <cell r="BE171">
            <v>7.6620825147347735E-2</v>
          </cell>
          <cell r="BF171">
            <v>6.2868369351669937E-2</v>
          </cell>
          <cell r="BG171">
            <v>4.5186640471512773E-2</v>
          </cell>
          <cell r="BH171">
            <v>5.1080550098231828E-2</v>
          </cell>
          <cell r="BI171">
            <v>4.1257367387033402E-2</v>
          </cell>
          <cell r="BJ171">
            <v>1.5717092337917484E-2</v>
          </cell>
          <cell r="BK171">
            <v>1.37524557956778E-2</v>
          </cell>
          <cell r="BL171">
            <v>7.8585461689587421E-3</v>
          </cell>
          <cell r="BM171">
            <v>9.823182711198428E-3</v>
          </cell>
          <cell r="BN171">
            <v>9.823182711198428E-3</v>
          </cell>
          <cell r="BO171">
            <v>1.5717092337917484E-2</v>
          </cell>
        </row>
        <row r="172">
          <cell r="A172">
            <v>40</v>
          </cell>
          <cell r="B172" t="str">
            <v>WAN</v>
          </cell>
          <cell r="D172">
            <v>1</v>
          </cell>
          <cell r="F172">
            <v>0.16699410609037327</v>
          </cell>
          <cell r="G172">
            <v>1.1787819253438114E-2</v>
          </cell>
          <cell r="H172">
            <v>3.732809430255403E-2</v>
          </cell>
          <cell r="I172">
            <v>1.37524557956778E-2</v>
          </cell>
          <cell r="J172">
            <v>5.1080550098231828E-2</v>
          </cell>
          <cell r="K172">
            <v>5.304518664047151E-2</v>
          </cell>
          <cell r="L172">
            <v>0.14538310412573674</v>
          </cell>
          <cell r="M172">
            <v>5.893909626719057E-3</v>
          </cell>
          <cell r="N172">
            <v>7.8585461689587421E-3</v>
          </cell>
          <cell r="O172">
            <v>9.823182711198428E-3</v>
          </cell>
          <cell r="P172">
            <v>2.1611001964636542E-2</v>
          </cell>
          <cell r="Q172">
            <v>1.1787819253438114E-2</v>
          </cell>
          <cell r="R172">
            <v>3.929273084479371E-3</v>
          </cell>
          <cell r="S172">
            <v>7.8585461689587421E-3</v>
          </cell>
          <cell r="T172">
            <v>5.893909626719057E-3</v>
          </cell>
          <cell r="U172">
            <v>9.823182711198428E-3</v>
          </cell>
          <cell r="V172">
            <v>1.37524557956778E-2</v>
          </cell>
          <cell r="W172">
            <v>1.37524557956778E-2</v>
          </cell>
          <cell r="X172">
            <v>9.823182711198428E-3</v>
          </cell>
          <cell r="Y172">
            <v>7.8585461689587421E-3</v>
          </cell>
          <cell r="Z172">
            <v>7.8585461689587421E-3</v>
          </cell>
          <cell r="AA172">
            <v>7.8585461689587421E-3</v>
          </cell>
          <cell r="AB172">
            <v>0.19449901768172889</v>
          </cell>
          <cell r="AC172">
            <v>9.823182711198428E-3</v>
          </cell>
          <cell r="AD172">
            <v>2.5540275049115914E-2</v>
          </cell>
          <cell r="AE172">
            <v>1.768172888015717E-2</v>
          </cell>
          <cell r="AF172">
            <v>1.9646365422396855E-3</v>
          </cell>
          <cell r="AG172">
            <v>1.9646365422396855E-3</v>
          </cell>
          <cell r="AH172">
            <v>5.893909626719057E-3</v>
          </cell>
          <cell r="AI172">
            <v>3.929273084479371E-3</v>
          </cell>
          <cell r="AJ172">
            <v>5.893909626719057E-3</v>
          </cell>
          <cell r="AK172">
            <v>1.768172888015717E-2</v>
          </cell>
          <cell r="AL172">
            <v>9.823182711198428E-3</v>
          </cell>
          <cell r="AM172">
            <v>5.893909626719057E-3</v>
          </cell>
          <cell r="AN172">
            <v>1.9646365422396855E-3</v>
          </cell>
          <cell r="AO172">
            <v>3.929273084479371E-3</v>
          </cell>
          <cell r="AP172">
            <v>9.823182711198428E-3</v>
          </cell>
          <cell r="AQ172">
            <v>5.893909626719057E-3</v>
          </cell>
          <cell r="AR172">
            <v>3.929273084479371E-3</v>
          </cell>
          <cell r="AS172">
            <v>9.823182711198428E-3</v>
          </cell>
          <cell r="AT172">
            <v>1.9646365422396856E-2</v>
          </cell>
          <cell r="AU172">
            <v>3.929273084479371E-3</v>
          </cell>
          <cell r="AV172">
            <v>7.8585461689587421E-3</v>
          </cell>
          <cell r="AW172">
            <v>5.893909626719057E-3</v>
          </cell>
          <cell r="AX172">
            <v>5.893909626719057E-3</v>
          </cell>
          <cell r="AY172">
            <v>9.823182711198428E-3</v>
          </cell>
          <cell r="AZ172">
            <v>2.1611001964636542E-2</v>
          </cell>
          <cell r="BA172">
            <v>1.5717092337917484E-2</v>
          </cell>
          <cell r="BB172">
            <v>0.45579567779960706</v>
          </cell>
          <cell r="BC172">
            <v>9.823182711198428E-3</v>
          </cell>
          <cell r="BD172">
            <v>9.6267190569744601E-2</v>
          </cell>
          <cell r="BE172">
            <v>7.6620825147347735E-2</v>
          </cell>
          <cell r="BF172">
            <v>6.2868369351669937E-2</v>
          </cell>
          <cell r="BG172">
            <v>4.5186640471512773E-2</v>
          </cell>
          <cell r="BH172">
            <v>5.1080550098231828E-2</v>
          </cell>
          <cell r="BI172">
            <v>4.1257367387033402E-2</v>
          </cell>
          <cell r="BJ172">
            <v>1.5717092337917484E-2</v>
          </cell>
          <cell r="BK172">
            <v>1.37524557956778E-2</v>
          </cell>
          <cell r="BL172">
            <v>7.8585461689587421E-3</v>
          </cell>
          <cell r="BM172">
            <v>9.823182711198428E-3</v>
          </cell>
          <cell r="BN172">
            <v>9.823182711198428E-3</v>
          </cell>
          <cell r="BO172">
            <v>1.5717092337917484E-2</v>
          </cell>
        </row>
        <row r="173">
          <cell r="A173">
            <v>41</v>
          </cell>
          <cell r="B173" t="str">
            <v>GAN</v>
          </cell>
          <cell r="D173">
            <v>1</v>
          </cell>
          <cell r="F173">
            <v>0.16699410609037327</v>
          </cell>
          <cell r="G173">
            <v>1.1787819253438114E-2</v>
          </cell>
          <cell r="H173">
            <v>3.732809430255403E-2</v>
          </cell>
          <cell r="I173">
            <v>1.37524557956778E-2</v>
          </cell>
          <cell r="J173">
            <v>5.1080550098231828E-2</v>
          </cell>
          <cell r="K173">
            <v>5.304518664047151E-2</v>
          </cell>
          <cell r="L173">
            <v>0.14538310412573674</v>
          </cell>
          <cell r="M173">
            <v>5.893909626719057E-3</v>
          </cell>
          <cell r="N173">
            <v>7.8585461689587421E-3</v>
          </cell>
          <cell r="O173">
            <v>9.823182711198428E-3</v>
          </cell>
          <cell r="P173">
            <v>2.1611001964636542E-2</v>
          </cell>
          <cell r="Q173">
            <v>1.1787819253438114E-2</v>
          </cell>
          <cell r="R173">
            <v>3.929273084479371E-3</v>
          </cell>
          <cell r="S173">
            <v>7.8585461689587421E-3</v>
          </cell>
          <cell r="T173">
            <v>5.893909626719057E-3</v>
          </cell>
          <cell r="U173">
            <v>9.823182711198428E-3</v>
          </cell>
          <cell r="V173">
            <v>1.37524557956778E-2</v>
          </cell>
          <cell r="W173">
            <v>1.37524557956778E-2</v>
          </cell>
          <cell r="X173">
            <v>9.823182711198428E-3</v>
          </cell>
          <cell r="Y173">
            <v>7.8585461689587421E-3</v>
          </cell>
          <cell r="Z173">
            <v>7.8585461689587421E-3</v>
          </cell>
          <cell r="AA173">
            <v>7.8585461689587421E-3</v>
          </cell>
          <cell r="AB173">
            <v>0.19449901768172889</v>
          </cell>
          <cell r="AC173">
            <v>9.823182711198428E-3</v>
          </cell>
          <cell r="AD173">
            <v>2.5540275049115914E-2</v>
          </cell>
          <cell r="AE173">
            <v>1.768172888015717E-2</v>
          </cell>
          <cell r="AF173">
            <v>1.9646365422396855E-3</v>
          </cell>
          <cell r="AG173">
            <v>1.9646365422396855E-3</v>
          </cell>
          <cell r="AH173">
            <v>5.893909626719057E-3</v>
          </cell>
          <cell r="AI173">
            <v>3.929273084479371E-3</v>
          </cell>
          <cell r="AJ173">
            <v>5.893909626719057E-3</v>
          </cell>
          <cell r="AK173">
            <v>1.768172888015717E-2</v>
          </cell>
          <cell r="AL173">
            <v>9.823182711198428E-3</v>
          </cell>
          <cell r="AM173">
            <v>5.893909626719057E-3</v>
          </cell>
          <cell r="AN173">
            <v>1.9646365422396855E-3</v>
          </cell>
          <cell r="AO173">
            <v>3.929273084479371E-3</v>
          </cell>
          <cell r="AP173">
            <v>9.823182711198428E-3</v>
          </cell>
          <cell r="AQ173">
            <v>5.893909626719057E-3</v>
          </cell>
          <cell r="AR173">
            <v>3.929273084479371E-3</v>
          </cell>
          <cell r="AS173">
            <v>9.823182711198428E-3</v>
          </cell>
          <cell r="AT173">
            <v>1.9646365422396856E-2</v>
          </cell>
          <cell r="AU173">
            <v>3.929273084479371E-3</v>
          </cell>
          <cell r="AV173">
            <v>7.8585461689587421E-3</v>
          </cell>
          <cell r="AW173">
            <v>5.893909626719057E-3</v>
          </cell>
          <cell r="AX173">
            <v>5.893909626719057E-3</v>
          </cell>
          <cell r="AY173">
            <v>9.823182711198428E-3</v>
          </cell>
          <cell r="AZ173">
            <v>2.1611001964636542E-2</v>
          </cell>
          <cell r="BA173">
            <v>1.5717092337917484E-2</v>
          </cell>
          <cell r="BB173">
            <v>0.45579567779960706</v>
          </cell>
          <cell r="BC173">
            <v>9.823182711198428E-3</v>
          </cell>
          <cell r="BD173">
            <v>9.6267190569744601E-2</v>
          </cell>
          <cell r="BE173">
            <v>7.6620825147347735E-2</v>
          </cell>
          <cell r="BF173">
            <v>6.2868369351669937E-2</v>
          </cell>
          <cell r="BG173">
            <v>4.5186640471512773E-2</v>
          </cell>
          <cell r="BH173">
            <v>5.1080550098231828E-2</v>
          </cell>
          <cell r="BI173">
            <v>4.1257367387033402E-2</v>
          </cell>
          <cell r="BJ173">
            <v>1.5717092337917484E-2</v>
          </cell>
          <cell r="BK173">
            <v>1.37524557956778E-2</v>
          </cell>
          <cell r="BL173">
            <v>7.8585461689587421E-3</v>
          </cell>
          <cell r="BM173">
            <v>9.823182711198428E-3</v>
          </cell>
          <cell r="BN173">
            <v>9.823182711198428E-3</v>
          </cell>
          <cell r="BO173">
            <v>1.5717092337917484E-2</v>
          </cell>
        </row>
        <row r="175">
          <cell r="B175" t="str">
            <v>General Business Systems</v>
          </cell>
        </row>
        <row r="176">
          <cell r="A176">
            <v>42</v>
          </cell>
          <cell r="B176" t="str">
            <v>Sybase</v>
          </cell>
          <cell r="D176">
            <v>1</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1</v>
          </cell>
          <cell r="BC176">
            <v>0</v>
          </cell>
          <cell r="BD176">
            <v>0</v>
          </cell>
          <cell r="BE176">
            <v>0</v>
          </cell>
          <cell r="BF176">
            <v>0</v>
          </cell>
          <cell r="BG176">
            <v>0</v>
          </cell>
          <cell r="BH176">
            <v>1</v>
          </cell>
          <cell r="BI176">
            <v>0</v>
          </cell>
          <cell r="BJ176">
            <v>0</v>
          </cell>
          <cell r="BK176">
            <v>0</v>
          </cell>
          <cell r="BL176">
            <v>0</v>
          </cell>
          <cell r="BM176">
            <v>0</v>
          </cell>
          <cell r="BN176">
            <v>0</v>
          </cell>
          <cell r="BO176">
            <v>0</v>
          </cell>
        </row>
        <row r="177">
          <cell r="A177">
            <v>43</v>
          </cell>
          <cell r="B177" t="str">
            <v>Fax Server</v>
          </cell>
          <cell r="D177">
            <v>1</v>
          </cell>
          <cell r="F177">
            <v>1</v>
          </cell>
          <cell r="G177">
            <v>7.0588235294117646E-2</v>
          </cell>
          <cell r="H177">
            <v>0.22352941176470589</v>
          </cell>
          <cell r="I177">
            <v>8.2352941176470587E-2</v>
          </cell>
          <cell r="J177">
            <v>0.30588235294117649</v>
          </cell>
          <cell r="K177">
            <v>0.31764705882352939</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row>
        <row r="178">
          <cell r="A178">
            <v>62</v>
          </cell>
          <cell r="B178" t="str">
            <v>Disaster Recovery</v>
          </cell>
          <cell r="D178">
            <v>1</v>
          </cell>
          <cell r="F178">
            <v>0</v>
          </cell>
          <cell r="G178">
            <v>0</v>
          </cell>
          <cell r="H178">
            <v>0</v>
          </cell>
          <cell r="I178">
            <v>0</v>
          </cell>
          <cell r="J178">
            <v>0</v>
          </cell>
          <cell r="K178">
            <v>0</v>
          </cell>
          <cell r="L178">
            <v>1</v>
          </cell>
          <cell r="M178">
            <v>4.0540540540540543E-2</v>
          </cell>
          <cell r="N178">
            <v>5.4054054054054057E-2</v>
          </cell>
          <cell r="O178">
            <v>6.7567567567567571E-2</v>
          </cell>
          <cell r="P178">
            <v>0.14864864864864866</v>
          </cell>
          <cell r="Q178">
            <v>8.1081081081081086E-2</v>
          </cell>
          <cell r="R178">
            <v>2.7027027027027029E-2</v>
          </cell>
          <cell r="S178">
            <v>5.4054054054054057E-2</v>
          </cell>
          <cell r="T178">
            <v>4.0540540540540543E-2</v>
          </cell>
          <cell r="U178">
            <v>6.7567567567567571E-2</v>
          </cell>
          <cell r="V178">
            <v>9.45945945945946E-2</v>
          </cell>
          <cell r="W178">
            <v>9.45945945945946E-2</v>
          </cell>
          <cell r="X178">
            <v>6.7567567567567571E-2</v>
          </cell>
          <cell r="Y178">
            <v>5.4054054054054057E-2</v>
          </cell>
          <cell r="Z178">
            <v>5.4054054054054057E-2</v>
          </cell>
          <cell r="AA178">
            <v>5.4054054054054057E-2</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row>
        <row r="180">
          <cell r="B180" t="str">
            <v>Data Suppliers / Lines</v>
          </cell>
        </row>
        <row r="181">
          <cell r="A181">
            <v>44</v>
          </cell>
          <cell r="B181" t="str">
            <v>AP Dow Jones</v>
          </cell>
          <cell r="D181">
            <v>1</v>
          </cell>
          <cell r="F181">
            <v>0.41835430138407664</v>
          </cell>
          <cell r="G181">
            <v>4.6483811264897403E-2</v>
          </cell>
          <cell r="H181">
            <v>0.13945143379469221</v>
          </cell>
          <cell r="I181">
            <v>3.0989207509931602E-2</v>
          </cell>
          <cell r="J181">
            <v>0.20142984881455542</v>
          </cell>
          <cell r="K181">
            <v>0</v>
          </cell>
          <cell r="L181">
            <v>0.35278204961923998</v>
          </cell>
          <cell r="M181">
            <v>0</v>
          </cell>
          <cell r="N181">
            <v>2.106161490264119E-2</v>
          </cell>
          <cell r="O181">
            <v>2.6327018628301488E-2</v>
          </cell>
          <cell r="P181">
            <v>5.791944098226328E-2</v>
          </cell>
          <cell r="Q181">
            <v>3.1592422353961785E-2</v>
          </cell>
          <cell r="R181">
            <v>1.0530807451320595E-2</v>
          </cell>
          <cell r="S181">
            <v>2.106161490264119E-2</v>
          </cell>
          <cell r="T181">
            <v>1.5796211176980893E-2</v>
          </cell>
          <cell r="U181">
            <v>2.6327018628301488E-2</v>
          </cell>
          <cell r="V181">
            <v>3.6857826079622083E-2</v>
          </cell>
          <cell r="W181">
            <v>3.6857826079622083E-2</v>
          </cell>
          <cell r="X181">
            <v>2.6327018628301488E-2</v>
          </cell>
          <cell r="Y181">
            <v>2.106161490264119E-2</v>
          </cell>
          <cell r="Z181">
            <v>2.106161490264119E-2</v>
          </cell>
          <cell r="AA181">
            <v>0</v>
          </cell>
          <cell r="AB181">
            <v>0.20760223082766671</v>
          </cell>
          <cell r="AC181">
            <v>0</v>
          </cell>
          <cell r="AD181">
            <v>3.6470662172427934E-2</v>
          </cell>
          <cell r="AE181">
            <v>2.5248919965527035E-2</v>
          </cell>
          <cell r="AF181">
            <v>2.8054355517252256E-3</v>
          </cell>
          <cell r="AG181">
            <v>2.8054355517252256E-3</v>
          </cell>
          <cell r="AH181">
            <v>8.4163066551756777E-3</v>
          </cell>
          <cell r="AI181">
            <v>5.6108711034504512E-3</v>
          </cell>
          <cell r="AJ181">
            <v>8.4163066551756777E-3</v>
          </cell>
          <cell r="AK181">
            <v>2.5248919965527035E-2</v>
          </cell>
          <cell r="AL181">
            <v>1.4027177758626129E-2</v>
          </cell>
          <cell r="AM181">
            <v>8.4163066551756777E-3</v>
          </cell>
          <cell r="AN181">
            <v>2.8054355517252256E-3</v>
          </cell>
          <cell r="AO181">
            <v>0</v>
          </cell>
          <cell r="AP181">
            <v>0</v>
          </cell>
          <cell r="AQ181">
            <v>0</v>
          </cell>
          <cell r="AR181">
            <v>0</v>
          </cell>
          <cell r="AS181">
            <v>0</v>
          </cell>
          <cell r="AT181">
            <v>2.8054355517252258E-2</v>
          </cell>
          <cell r="AU181">
            <v>5.6108711034504512E-3</v>
          </cell>
          <cell r="AV181">
            <v>1.1221742206900902E-2</v>
          </cell>
          <cell r="AW181">
            <v>0</v>
          </cell>
          <cell r="AX181">
            <v>8.4163066551756777E-3</v>
          </cell>
          <cell r="AY181">
            <v>1.4027177758626129E-2</v>
          </cell>
          <cell r="AZ181">
            <v>1.1413536899445999E-2</v>
          </cell>
          <cell r="BA181">
            <v>0</v>
          </cell>
          <cell r="BB181">
            <v>9.8478812695706949E-3</v>
          </cell>
          <cell r="BC181">
            <v>9.8478812695706949E-3</v>
          </cell>
          <cell r="BD181">
            <v>0</v>
          </cell>
          <cell r="BE181">
            <v>0</v>
          </cell>
          <cell r="BF181">
            <v>0</v>
          </cell>
          <cell r="BG181">
            <v>0</v>
          </cell>
          <cell r="BH181">
            <v>0</v>
          </cell>
          <cell r="BI181">
            <v>0</v>
          </cell>
          <cell r="BJ181">
            <v>0</v>
          </cell>
          <cell r="BK181">
            <v>0</v>
          </cell>
          <cell r="BL181">
            <v>0</v>
          </cell>
          <cell r="BM181">
            <v>0</v>
          </cell>
          <cell r="BN181">
            <v>0</v>
          </cell>
          <cell r="BO181">
            <v>0</v>
          </cell>
        </row>
        <row r="182">
          <cell r="A182">
            <v>45</v>
          </cell>
          <cell r="B182" t="str">
            <v>Trax</v>
          </cell>
          <cell r="D182">
            <v>1</v>
          </cell>
          <cell r="F182">
            <v>0.27</v>
          </cell>
          <cell r="G182">
            <v>0.03</v>
          </cell>
          <cell r="H182">
            <v>0.09</v>
          </cell>
          <cell r="I182">
            <v>0.02</v>
          </cell>
          <cell r="J182">
            <v>0.13</v>
          </cell>
          <cell r="K182">
            <v>0</v>
          </cell>
          <cell r="L182">
            <v>0.33500000000000002</v>
          </cell>
          <cell r="M182">
            <v>0</v>
          </cell>
          <cell r="N182">
            <v>0.02</v>
          </cell>
          <cell r="O182">
            <v>2.5000000000000001E-2</v>
          </cell>
          <cell r="P182">
            <v>5.5E-2</v>
          </cell>
          <cell r="Q182">
            <v>0.03</v>
          </cell>
          <cell r="R182">
            <v>0.01</v>
          </cell>
          <cell r="S182">
            <v>0.02</v>
          </cell>
          <cell r="T182">
            <v>1.4999999999999999E-2</v>
          </cell>
          <cell r="U182">
            <v>2.5000000000000001E-2</v>
          </cell>
          <cell r="V182">
            <v>3.5000000000000003E-2</v>
          </cell>
          <cell r="W182">
            <v>3.5000000000000003E-2</v>
          </cell>
          <cell r="X182">
            <v>2.5000000000000001E-2</v>
          </cell>
          <cell r="Y182">
            <v>0.02</v>
          </cell>
          <cell r="Z182">
            <v>0.02</v>
          </cell>
          <cell r="AA182">
            <v>0</v>
          </cell>
          <cell r="AB182">
            <v>0.37</v>
          </cell>
          <cell r="AC182">
            <v>0</v>
          </cell>
          <cell r="AD182">
            <v>6.5000000000000002E-2</v>
          </cell>
          <cell r="AE182">
            <v>4.4999999999999998E-2</v>
          </cell>
          <cell r="AF182">
            <v>5.0000000000000001E-3</v>
          </cell>
          <cell r="AG182">
            <v>5.0000000000000001E-3</v>
          </cell>
          <cell r="AH182">
            <v>1.4999999999999999E-2</v>
          </cell>
          <cell r="AI182">
            <v>0.01</v>
          </cell>
          <cell r="AJ182">
            <v>1.4999999999999999E-2</v>
          </cell>
          <cell r="AK182">
            <v>4.4999999999999998E-2</v>
          </cell>
          <cell r="AL182">
            <v>2.5000000000000001E-2</v>
          </cell>
          <cell r="AM182">
            <v>1.4999999999999999E-2</v>
          </cell>
          <cell r="AN182">
            <v>5.0000000000000001E-3</v>
          </cell>
          <cell r="AO182">
            <v>0</v>
          </cell>
          <cell r="AP182">
            <v>0</v>
          </cell>
          <cell r="AQ182">
            <v>0</v>
          </cell>
          <cell r="AR182">
            <v>0</v>
          </cell>
          <cell r="AS182">
            <v>0</v>
          </cell>
          <cell r="AT182">
            <v>0.05</v>
          </cell>
          <cell r="AU182">
            <v>0.01</v>
          </cell>
          <cell r="AV182">
            <v>0.02</v>
          </cell>
          <cell r="AW182">
            <v>0</v>
          </cell>
          <cell r="AX182">
            <v>1.4999999999999999E-2</v>
          </cell>
          <cell r="AY182">
            <v>2.5000000000000001E-2</v>
          </cell>
          <cell r="AZ182">
            <v>2.5000000000000001E-2</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row>
        <row r="183">
          <cell r="A183">
            <v>46</v>
          </cell>
          <cell r="B183" t="str">
            <v>CQG</v>
          </cell>
          <cell r="D183">
            <v>1</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1</v>
          </cell>
          <cell r="AC183">
            <v>0</v>
          </cell>
          <cell r="AD183">
            <v>0.17567567567567569</v>
          </cell>
          <cell r="AE183">
            <v>0.12162162162162163</v>
          </cell>
          <cell r="AF183">
            <v>1.3513513513513514E-2</v>
          </cell>
          <cell r="AG183">
            <v>1.3513513513513514E-2</v>
          </cell>
          <cell r="AH183">
            <v>4.0540540540540543E-2</v>
          </cell>
          <cell r="AI183">
            <v>2.7027027027027029E-2</v>
          </cell>
          <cell r="AJ183">
            <v>4.0540540540540543E-2</v>
          </cell>
          <cell r="AK183">
            <v>0.12162162162162163</v>
          </cell>
          <cell r="AL183">
            <v>6.7567567567567571E-2</v>
          </cell>
          <cell r="AM183">
            <v>4.0540540540540543E-2</v>
          </cell>
          <cell r="AN183">
            <v>1.3513513513513514E-2</v>
          </cell>
          <cell r="AO183">
            <v>0</v>
          </cell>
          <cell r="AP183">
            <v>0</v>
          </cell>
          <cell r="AQ183">
            <v>0</v>
          </cell>
          <cell r="AR183">
            <v>0</v>
          </cell>
          <cell r="AS183">
            <v>0</v>
          </cell>
          <cell r="AT183">
            <v>0.13513513513513514</v>
          </cell>
          <cell r="AU183">
            <v>2.7027027027027029E-2</v>
          </cell>
          <cell r="AV183">
            <v>5.4054054054054057E-2</v>
          </cell>
          <cell r="AW183">
            <v>0</v>
          </cell>
          <cell r="AX183">
            <v>4.0540540540540543E-2</v>
          </cell>
          <cell r="AY183">
            <v>6.7567567567567571E-2</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row>
        <row r="184">
          <cell r="A184">
            <v>47</v>
          </cell>
          <cell r="B184" t="str">
            <v>Reuters</v>
          </cell>
          <cell r="D184">
            <v>1</v>
          </cell>
          <cell r="F184">
            <v>0.29789243537495907</v>
          </cell>
          <cell r="G184">
            <v>3.3099159486106561E-2</v>
          </cell>
          <cell r="H184">
            <v>9.9297478458319696E-2</v>
          </cell>
          <cell r="I184">
            <v>2.2066106324071043E-2</v>
          </cell>
          <cell r="J184">
            <v>0.14342969110646178</v>
          </cell>
          <cell r="K184">
            <v>0</v>
          </cell>
          <cell r="L184">
            <v>0.35309516018681025</v>
          </cell>
          <cell r="M184">
            <v>0</v>
          </cell>
          <cell r="N184">
            <v>2.061596439301544E-2</v>
          </cell>
          <cell r="O184">
            <v>2.5769955491269297E-2</v>
          </cell>
          <cell r="P184">
            <v>5.6693902080792453E-2</v>
          </cell>
          <cell r="Q184">
            <v>3.0923946589523157E-2</v>
          </cell>
          <cell r="R184">
            <v>1.030798219650772E-2</v>
          </cell>
          <cell r="S184">
            <v>2.061596439301544E-2</v>
          </cell>
          <cell r="T184">
            <v>2.3239729898563228E-2</v>
          </cell>
          <cell r="U184">
            <v>2.5769955491269297E-2</v>
          </cell>
          <cell r="V184">
            <v>3.607793768777702E-2</v>
          </cell>
          <cell r="W184">
            <v>3.607793768777702E-2</v>
          </cell>
          <cell r="X184">
            <v>2.5769955491269297E-2</v>
          </cell>
          <cell r="Y184">
            <v>2.061596439301544E-2</v>
          </cell>
          <cell r="Z184">
            <v>2.061596439301544E-2</v>
          </cell>
          <cell r="AA184">
            <v>0</v>
          </cell>
          <cell r="AB184">
            <v>0.33719174822262554</v>
          </cell>
          <cell r="AC184">
            <v>0</v>
          </cell>
          <cell r="AD184">
            <v>5.9236388201272042E-2</v>
          </cell>
          <cell r="AE184">
            <v>4.1009807216265258E-2</v>
          </cell>
          <cell r="AF184">
            <v>4.556645246251695E-3</v>
          </cell>
          <cell r="AG184">
            <v>4.556645246251695E-3</v>
          </cell>
          <cell r="AH184">
            <v>1.3669935738755086E-2</v>
          </cell>
          <cell r="AI184">
            <v>9.1132904925033901E-3</v>
          </cell>
          <cell r="AJ184">
            <v>1.3669935738755086E-2</v>
          </cell>
          <cell r="AK184">
            <v>4.1009807216265258E-2</v>
          </cell>
          <cell r="AL184">
            <v>2.2783226231258478E-2</v>
          </cell>
          <cell r="AM184">
            <v>1.3669935738755086E-2</v>
          </cell>
          <cell r="AN184">
            <v>4.556645246251695E-3</v>
          </cell>
          <cell r="AO184">
            <v>0</v>
          </cell>
          <cell r="AP184">
            <v>0</v>
          </cell>
          <cell r="AQ184">
            <v>0</v>
          </cell>
          <cell r="AR184">
            <v>0</v>
          </cell>
          <cell r="AS184">
            <v>0</v>
          </cell>
          <cell r="AT184">
            <v>4.5566452462516956E-2</v>
          </cell>
          <cell r="AU184">
            <v>9.1132904925033901E-3</v>
          </cell>
          <cell r="AV184">
            <v>1.822658098500678E-2</v>
          </cell>
          <cell r="AW184">
            <v>0</v>
          </cell>
          <cell r="AX184">
            <v>1.3669935738755086E-2</v>
          </cell>
          <cell r="AY184">
            <v>2.2783226231258478E-2</v>
          </cell>
          <cell r="AZ184">
            <v>1.1820656215605199E-2</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row>
        <row r="185">
          <cell r="A185">
            <v>48</v>
          </cell>
          <cell r="B185" t="str">
            <v>Bloomberg</v>
          </cell>
          <cell r="D185">
            <v>1</v>
          </cell>
          <cell r="F185">
            <v>0.35073314010260859</v>
          </cell>
          <cell r="G185">
            <v>3.8970348900289845E-2</v>
          </cell>
          <cell r="H185">
            <v>0.11691104670086953</v>
          </cell>
          <cell r="I185">
            <v>2.5980232600193227E-2</v>
          </cell>
          <cell r="J185">
            <v>0.16887151190125599</v>
          </cell>
          <cell r="K185">
            <v>0</v>
          </cell>
          <cell r="L185">
            <v>7.490041384441308E-2</v>
          </cell>
          <cell r="M185">
            <v>0</v>
          </cell>
          <cell r="N185">
            <v>4.4716664981739162E-3</v>
          </cell>
          <cell r="O185">
            <v>5.5895831227173948E-3</v>
          </cell>
          <cell r="P185">
            <v>1.2297082869978269E-2</v>
          </cell>
          <cell r="Q185">
            <v>6.7074997472608752E-3</v>
          </cell>
          <cell r="R185">
            <v>2.2358332490869581E-3</v>
          </cell>
          <cell r="S185">
            <v>4.4716664981739162E-3</v>
          </cell>
          <cell r="T185">
            <v>3.3537498736304376E-3</v>
          </cell>
          <cell r="U185">
            <v>5.5895831227173948E-3</v>
          </cell>
          <cell r="V185">
            <v>7.8254163718043529E-3</v>
          </cell>
          <cell r="W185">
            <v>7.8254163718043529E-3</v>
          </cell>
          <cell r="X185">
            <v>5.5895831227173948E-3</v>
          </cell>
          <cell r="Y185">
            <v>4.4716664981739162E-3</v>
          </cell>
          <cell r="Z185">
            <v>4.4716664981739162E-3</v>
          </cell>
          <cell r="AA185">
            <v>0</v>
          </cell>
          <cell r="AB185">
            <v>0.53540539702714018</v>
          </cell>
          <cell r="AC185">
            <v>0</v>
          </cell>
          <cell r="AD185">
            <v>9.4057704883146243E-2</v>
          </cell>
          <cell r="AE185">
            <v>6.5116872611408944E-2</v>
          </cell>
          <cell r="AF185">
            <v>7.2352080679343265E-3</v>
          </cell>
          <cell r="AG185">
            <v>7.2352080679343265E-3</v>
          </cell>
          <cell r="AH185">
            <v>2.1705624203802981E-2</v>
          </cell>
          <cell r="AI185">
            <v>1.4470416135868653E-2</v>
          </cell>
          <cell r="AJ185">
            <v>2.1705624203802981E-2</v>
          </cell>
          <cell r="AK185">
            <v>6.5116872611408944E-2</v>
          </cell>
          <cell r="AL185">
            <v>3.6176040339671631E-2</v>
          </cell>
          <cell r="AM185">
            <v>2.1705624203802981E-2</v>
          </cell>
          <cell r="AN185">
            <v>7.2352080679343265E-3</v>
          </cell>
          <cell r="AO185">
            <v>0</v>
          </cell>
          <cell r="AP185">
            <v>0</v>
          </cell>
          <cell r="AQ185">
            <v>0</v>
          </cell>
          <cell r="AR185">
            <v>0</v>
          </cell>
          <cell r="AS185">
            <v>0</v>
          </cell>
          <cell r="AT185">
            <v>7.2352080679343261E-2</v>
          </cell>
          <cell r="AU185">
            <v>1.4470416135868653E-2</v>
          </cell>
          <cell r="AV185">
            <v>2.8940832271737306E-2</v>
          </cell>
          <cell r="AW185">
            <v>0</v>
          </cell>
          <cell r="AX185">
            <v>2.1705624203802981E-2</v>
          </cell>
          <cell r="AY185">
            <v>3.6176040339671631E-2</v>
          </cell>
          <cell r="AZ185">
            <v>1.514562053412279E-2</v>
          </cell>
          <cell r="BA185">
            <v>0</v>
          </cell>
          <cell r="BB185">
            <v>2.3815428491715362E-2</v>
          </cell>
          <cell r="BC185">
            <v>2.3815428491715362E-2</v>
          </cell>
          <cell r="BD185">
            <v>0</v>
          </cell>
          <cell r="BE185">
            <v>0</v>
          </cell>
          <cell r="BF185">
            <v>0</v>
          </cell>
          <cell r="BG185">
            <v>0</v>
          </cell>
          <cell r="BH185">
            <v>0</v>
          </cell>
          <cell r="BI185">
            <v>0</v>
          </cell>
          <cell r="BJ185">
            <v>0</v>
          </cell>
          <cell r="BK185">
            <v>0</v>
          </cell>
          <cell r="BL185">
            <v>0</v>
          </cell>
          <cell r="BM185">
            <v>0</v>
          </cell>
          <cell r="BN185">
            <v>0</v>
          </cell>
          <cell r="BO185">
            <v>0</v>
          </cell>
        </row>
        <row r="186">
          <cell r="A186">
            <v>49</v>
          </cell>
          <cell r="B186" t="str">
            <v>Knight Ridder</v>
          </cell>
          <cell r="D186">
            <v>1</v>
          </cell>
          <cell r="F186">
            <v>0.65784481090932545</v>
          </cell>
          <cell r="G186">
            <v>7.3093867878813931E-2</v>
          </cell>
          <cell r="H186">
            <v>0.21928160363644178</v>
          </cell>
          <cell r="I186">
            <v>4.8729245252542616E-2</v>
          </cell>
          <cell r="J186">
            <v>0.31674009414152704</v>
          </cell>
          <cell r="K186">
            <v>0</v>
          </cell>
          <cell r="L186">
            <v>0.30685192790016536</v>
          </cell>
          <cell r="M186">
            <v>0</v>
          </cell>
          <cell r="N186">
            <v>1.831951808359196E-2</v>
          </cell>
          <cell r="O186">
            <v>2.2899397604489946E-2</v>
          </cell>
          <cell r="P186">
            <v>5.0378674729877886E-2</v>
          </cell>
          <cell r="Q186">
            <v>2.7479277125387936E-2</v>
          </cell>
          <cell r="R186">
            <v>9.1597590417959798E-3</v>
          </cell>
          <cell r="S186">
            <v>1.831951808359196E-2</v>
          </cell>
          <cell r="T186">
            <v>1.3739638562693968E-2</v>
          </cell>
          <cell r="U186">
            <v>2.2899397604489946E-2</v>
          </cell>
          <cell r="V186">
            <v>3.2059156646285926E-2</v>
          </cell>
          <cell r="W186">
            <v>3.2059156646285926E-2</v>
          </cell>
          <cell r="X186">
            <v>2.2899397604489946E-2</v>
          </cell>
          <cell r="Y186">
            <v>1.831951808359196E-2</v>
          </cell>
          <cell r="Z186">
            <v>1.831951808359196E-2</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3.5303261190509319E-2</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row>
        <row r="187">
          <cell r="A187">
            <v>50</v>
          </cell>
          <cell r="B187" t="str">
            <v>Telerate</v>
          </cell>
          <cell r="D187">
            <v>1</v>
          </cell>
          <cell r="F187">
            <v>0.52054351030471946</v>
          </cell>
          <cell r="G187">
            <v>5.7838167811635498E-2</v>
          </cell>
          <cell r="H187">
            <v>0.17351450343490651</v>
          </cell>
          <cell r="I187">
            <v>3.8558778541090334E-2</v>
          </cell>
          <cell r="J187">
            <v>0.25063206051708714</v>
          </cell>
          <cell r="K187">
            <v>0</v>
          </cell>
          <cell r="L187">
            <v>0.29790903974486105</v>
          </cell>
          <cell r="M187">
            <v>0</v>
          </cell>
          <cell r="N187">
            <v>1.778561431312603E-2</v>
          </cell>
          <cell r="O187">
            <v>2.2232017891407538E-2</v>
          </cell>
          <cell r="P187">
            <v>4.891043936109659E-2</v>
          </cell>
          <cell r="Q187">
            <v>2.6678421469689045E-2</v>
          </cell>
          <cell r="R187">
            <v>8.8928071565630151E-3</v>
          </cell>
          <cell r="S187">
            <v>1.778561431312603E-2</v>
          </cell>
          <cell r="T187">
            <v>1.3339210734844523E-2</v>
          </cell>
          <cell r="U187">
            <v>2.2232017891407538E-2</v>
          </cell>
          <cell r="V187">
            <v>3.1124825047970553E-2</v>
          </cell>
          <cell r="W187">
            <v>3.1124825047970553E-2</v>
          </cell>
          <cell r="X187">
            <v>2.2232017891407538E-2</v>
          </cell>
          <cell r="Y187">
            <v>1.778561431312603E-2</v>
          </cell>
          <cell r="Z187">
            <v>1.778561431312603E-2</v>
          </cell>
          <cell r="AA187">
            <v>0</v>
          </cell>
          <cell r="AB187">
            <v>0.1661437032669579</v>
          </cell>
          <cell r="AC187">
            <v>0</v>
          </cell>
          <cell r="AD187">
            <v>2.9187407330681793E-2</v>
          </cell>
          <cell r="AE187">
            <v>2.0206666613548932E-2</v>
          </cell>
          <cell r="AF187">
            <v>2.2451851792832148E-3</v>
          </cell>
          <cell r="AG187">
            <v>2.2451851792832148E-3</v>
          </cell>
          <cell r="AH187">
            <v>6.7355555378496449E-3</v>
          </cell>
          <cell r="AI187">
            <v>4.4903703585664296E-3</v>
          </cell>
          <cell r="AJ187">
            <v>6.7355555378496449E-3</v>
          </cell>
          <cell r="AK187">
            <v>2.0206666613548932E-2</v>
          </cell>
          <cell r="AL187">
            <v>1.1225925896416074E-2</v>
          </cell>
          <cell r="AM187">
            <v>6.7355555378496449E-3</v>
          </cell>
          <cell r="AN187">
            <v>2.2451851792832148E-3</v>
          </cell>
          <cell r="AO187">
            <v>0</v>
          </cell>
          <cell r="AP187">
            <v>0</v>
          </cell>
          <cell r="AQ187">
            <v>0</v>
          </cell>
          <cell r="AR187">
            <v>0</v>
          </cell>
          <cell r="AS187">
            <v>0</v>
          </cell>
          <cell r="AT187">
            <v>2.2451851792832149E-2</v>
          </cell>
          <cell r="AU187">
            <v>4.4903703585664296E-3</v>
          </cell>
          <cell r="AV187">
            <v>8.9807407171328592E-3</v>
          </cell>
          <cell r="AW187">
            <v>0</v>
          </cell>
          <cell r="AX187">
            <v>6.7355555378496449E-3</v>
          </cell>
          <cell r="AY187">
            <v>1.1225925896416074E-2</v>
          </cell>
          <cell r="AZ187">
            <v>1.5403746683461528E-2</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row>
        <row r="188">
          <cell r="A188">
            <v>51</v>
          </cell>
          <cell r="B188" t="str">
            <v>IDB</v>
          </cell>
          <cell r="D188">
            <v>1</v>
          </cell>
          <cell r="F188">
            <v>0.27</v>
          </cell>
          <cell r="G188">
            <v>0.03</v>
          </cell>
          <cell r="H188">
            <v>0.09</v>
          </cell>
          <cell r="I188">
            <v>0.02</v>
          </cell>
          <cell r="J188">
            <v>0.13</v>
          </cell>
          <cell r="K188">
            <v>0</v>
          </cell>
          <cell r="L188">
            <v>0.33500000000000002</v>
          </cell>
          <cell r="M188">
            <v>0</v>
          </cell>
          <cell r="N188">
            <v>0.02</v>
          </cell>
          <cell r="O188">
            <v>2.5000000000000001E-2</v>
          </cell>
          <cell r="P188">
            <v>5.5E-2</v>
          </cell>
          <cell r="Q188">
            <v>0.03</v>
          </cell>
          <cell r="R188">
            <v>0.01</v>
          </cell>
          <cell r="S188">
            <v>0.02</v>
          </cell>
          <cell r="T188">
            <v>1.4999999999999999E-2</v>
          </cell>
          <cell r="U188">
            <v>2.5000000000000001E-2</v>
          </cell>
          <cell r="V188">
            <v>3.5000000000000003E-2</v>
          </cell>
          <cell r="W188">
            <v>3.5000000000000003E-2</v>
          </cell>
          <cell r="X188">
            <v>2.5000000000000001E-2</v>
          </cell>
          <cell r="Y188">
            <v>0.02</v>
          </cell>
          <cell r="Z188">
            <v>0.02</v>
          </cell>
          <cell r="AA188">
            <v>0</v>
          </cell>
          <cell r="AB188">
            <v>0.37</v>
          </cell>
          <cell r="AC188">
            <v>0</v>
          </cell>
          <cell r="AD188">
            <v>6.5000000000000002E-2</v>
          </cell>
          <cell r="AE188">
            <v>4.4999999999999998E-2</v>
          </cell>
          <cell r="AF188">
            <v>5.0000000000000001E-3</v>
          </cell>
          <cell r="AG188">
            <v>5.0000000000000001E-3</v>
          </cell>
          <cell r="AH188">
            <v>1.4999999999999999E-2</v>
          </cell>
          <cell r="AI188">
            <v>0.01</v>
          </cell>
          <cell r="AJ188">
            <v>1.4999999999999999E-2</v>
          </cell>
          <cell r="AK188">
            <v>4.4999999999999998E-2</v>
          </cell>
          <cell r="AL188">
            <v>2.5000000000000001E-2</v>
          </cell>
          <cell r="AM188">
            <v>1.4999999999999999E-2</v>
          </cell>
          <cell r="AN188">
            <v>5.0000000000000001E-3</v>
          </cell>
          <cell r="AO188">
            <v>0</v>
          </cell>
          <cell r="AP188">
            <v>0</v>
          </cell>
          <cell r="AQ188">
            <v>0</v>
          </cell>
          <cell r="AR188">
            <v>0</v>
          </cell>
          <cell r="AS188">
            <v>0</v>
          </cell>
          <cell r="AT188">
            <v>0.05</v>
          </cell>
          <cell r="AU188">
            <v>0.01</v>
          </cell>
          <cell r="AV188">
            <v>0.02</v>
          </cell>
          <cell r="AW188">
            <v>0</v>
          </cell>
          <cell r="AX188">
            <v>1.4999999999999999E-2</v>
          </cell>
          <cell r="AY188">
            <v>2.5000000000000001E-2</v>
          </cell>
          <cell r="AZ188">
            <v>2.5000000000000001E-2</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row>
        <row r="189">
          <cell r="A189">
            <v>52</v>
          </cell>
          <cell r="B189" t="str">
            <v>Datastream</v>
          </cell>
          <cell r="D189">
            <v>1</v>
          </cell>
          <cell r="F189">
            <v>0</v>
          </cell>
          <cell r="G189">
            <v>0</v>
          </cell>
          <cell r="H189">
            <v>0</v>
          </cell>
          <cell r="I189">
            <v>0</v>
          </cell>
          <cell r="J189">
            <v>0</v>
          </cell>
          <cell r="K189">
            <v>0</v>
          </cell>
          <cell r="L189">
            <v>0.89304812834224601</v>
          </cell>
          <cell r="M189">
            <v>0</v>
          </cell>
          <cell r="N189">
            <v>0</v>
          </cell>
          <cell r="O189">
            <v>0</v>
          </cell>
          <cell r="P189">
            <v>0</v>
          </cell>
          <cell r="Q189">
            <v>0</v>
          </cell>
          <cell r="R189">
            <v>0</v>
          </cell>
          <cell r="S189">
            <v>0</v>
          </cell>
          <cell r="T189">
            <v>0</v>
          </cell>
          <cell r="U189">
            <v>0</v>
          </cell>
          <cell r="V189">
            <v>0</v>
          </cell>
          <cell r="W189">
            <v>0.89304812834224601</v>
          </cell>
          <cell r="X189">
            <v>0</v>
          </cell>
          <cell r="Y189">
            <v>0</v>
          </cell>
          <cell r="Z189">
            <v>0</v>
          </cell>
          <cell r="AA189">
            <v>0</v>
          </cell>
          <cell r="AB189">
            <v>0.10695187165775401</v>
          </cell>
          <cell r="AC189">
            <v>0</v>
          </cell>
          <cell r="AD189">
            <v>0</v>
          </cell>
          <cell r="AE189">
            <v>0</v>
          </cell>
          <cell r="AF189">
            <v>0</v>
          </cell>
          <cell r="AG189">
            <v>0</v>
          </cell>
          <cell r="AH189">
            <v>0</v>
          </cell>
          <cell r="AI189">
            <v>0</v>
          </cell>
          <cell r="AJ189">
            <v>0</v>
          </cell>
          <cell r="AK189">
            <v>0</v>
          </cell>
          <cell r="AL189">
            <v>0</v>
          </cell>
          <cell r="AM189">
            <v>0</v>
          </cell>
          <cell r="AN189">
            <v>0</v>
          </cell>
          <cell r="AO189">
            <v>0.10695187165775401</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row>
        <row r="190">
          <cell r="A190">
            <v>58</v>
          </cell>
          <cell r="B190" t="str">
            <v>4-Cast</v>
          </cell>
          <cell r="D190">
            <v>1</v>
          </cell>
          <cell r="F190">
            <v>0</v>
          </cell>
          <cell r="G190">
            <v>0</v>
          </cell>
          <cell r="H190">
            <v>0</v>
          </cell>
          <cell r="I190">
            <v>0</v>
          </cell>
          <cell r="J190">
            <v>0</v>
          </cell>
          <cell r="K190">
            <v>0</v>
          </cell>
          <cell r="L190">
            <v>1</v>
          </cell>
          <cell r="M190">
            <v>0</v>
          </cell>
          <cell r="N190">
            <v>5.9701492537313432E-2</v>
          </cell>
          <cell r="O190">
            <v>7.4626865671641784E-2</v>
          </cell>
          <cell r="P190">
            <v>0.16417910447761194</v>
          </cell>
          <cell r="Q190">
            <v>8.9552238805970144E-2</v>
          </cell>
          <cell r="R190">
            <v>2.9850746268656716E-2</v>
          </cell>
          <cell r="S190">
            <v>5.9701492537313432E-2</v>
          </cell>
          <cell r="T190">
            <v>4.4776119402985072E-2</v>
          </cell>
          <cell r="U190">
            <v>7.4626865671641784E-2</v>
          </cell>
          <cell r="V190">
            <v>0.1044776119402985</v>
          </cell>
          <cell r="W190">
            <v>0.1044776119402985</v>
          </cell>
          <cell r="X190">
            <v>7.4626865671641784E-2</v>
          </cell>
          <cell r="Y190">
            <v>5.9701492537313432E-2</v>
          </cell>
          <cell r="Z190">
            <v>5.9701492537313432E-2</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row>
        <row r="191">
          <cell r="A191">
            <v>59</v>
          </cell>
          <cell r="B191" t="str">
            <v>Olsen Associates</v>
          </cell>
          <cell r="D191">
            <v>1</v>
          </cell>
          <cell r="F191">
            <v>0</v>
          </cell>
          <cell r="G191">
            <v>0</v>
          </cell>
          <cell r="H191">
            <v>0</v>
          </cell>
          <cell r="I191">
            <v>0</v>
          </cell>
          <cell r="J191">
            <v>0</v>
          </cell>
          <cell r="K191">
            <v>0</v>
          </cell>
          <cell r="L191">
            <v>1</v>
          </cell>
          <cell r="M191">
            <v>0</v>
          </cell>
          <cell r="N191">
            <v>0</v>
          </cell>
          <cell r="O191">
            <v>0</v>
          </cell>
          <cell r="P191">
            <v>0</v>
          </cell>
          <cell r="Q191">
            <v>0</v>
          </cell>
          <cell r="R191">
            <v>0</v>
          </cell>
          <cell r="S191">
            <v>0</v>
          </cell>
          <cell r="T191">
            <v>0</v>
          </cell>
          <cell r="U191">
            <v>0</v>
          </cell>
          <cell r="V191">
            <v>1</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row>
        <row r="192">
          <cell r="A192">
            <v>57</v>
          </cell>
          <cell r="B192" t="str">
            <v>RXM Data line</v>
          </cell>
          <cell r="D192">
            <v>1</v>
          </cell>
          <cell r="F192">
            <v>0.50000000000000011</v>
          </cell>
          <cell r="G192">
            <v>5.5555555555555559E-2</v>
          </cell>
          <cell r="H192">
            <v>0.16666666666666666</v>
          </cell>
          <cell r="I192">
            <v>3.7037037037037035E-2</v>
          </cell>
          <cell r="J192">
            <v>0.24074074074074076</v>
          </cell>
          <cell r="K192">
            <v>0</v>
          </cell>
          <cell r="L192">
            <v>0.49999999999999994</v>
          </cell>
          <cell r="M192">
            <v>0</v>
          </cell>
          <cell r="N192">
            <v>2.9850746268656719E-2</v>
          </cell>
          <cell r="O192">
            <v>3.7313432835820899E-2</v>
          </cell>
          <cell r="P192">
            <v>8.2089552238805985E-2</v>
          </cell>
          <cell r="Q192">
            <v>4.4776119402985079E-2</v>
          </cell>
          <cell r="R192">
            <v>1.492537313432836E-2</v>
          </cell>
          <cell r="S192">
            <v>2.9850746268656719E-2</v>
          </cell>
          <cell r="T192">
            <v>2.2388059701492539E-2</v>
          </cell>
          <cell r="U192">
            <v>3.7313432835820899E-2</v>
          </cell>
          <cell r="V192">
            <v>5.2238805970149259E-2</v>
          </cell>
          <cell r="W192">
            <v>5.2238805970149259E-2</v>
          </cell>
          <cell r="X192">
            <v>3.7313432835820899E-2</v>
          </cell>
          <cell r="Y192">
            <v>2.9850746268656719E-2</v>
          </cell>
          <cell r="Z192">
            <v>2.9850746268656719E-2</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row>
        <row r="194">
          <cell r="B194" t="str">
            <v>Dealing Systems Charges</v>
          </cell>
        </row>
        <row r="195">
          <cell r="A195">
            <v>53</v>
          </cell>
          <cell r="B195" t="str">
            <v>Reuter D2000</v>
          </cell>
          <cell r="D195">
            <v>1</v>
          </cell>
          <cell r="F195">
            <v>0.10385347608641091</v>
          </cell>
          <cell r="G195">
            <v>1.1539275120712322E-2</v>
          </cell>
          <cell r="H195">
            <v>3.4617825362136964E-2</v>
          </cell>
          <cell r="I195">
            <v>7.6928500804748813E-3</v>
          </cell>
          <cell r="J195">
            <v>5.0003525523086734E-2</v>
          </cell>
          <cell r="K195">
            <v>0</v>
          </cell>
          <cell r="L195">
            <v>0.89614652391358907</v>
          </cell>
          <cell r="M195">
            <v>0</v>
          </cell>
          <cell r="N195">
            <v>5.3501285009766517E-2</v>
          </cell>
          <cell r="O195">
            <v>6.6876606262208135E-2</v>
          </cell>
          <cell r="P195">
            <v>0.14712853377685792</v>
          </cell>
          <cell r="Q195">
            <v>8.0251927514649768E-2</v>
          </cell>
          <cell r="R195">
            <v>2.6750642504883258E-2</v>
          </cell>
          <cell r="S195">
            <v>5.3501285009766517E-2</v>
          </cell>
          <cell r="T195">
            <v>4.0125963757324884E-2</v>
          </cell>
          <cell r="U195">
            <v>6.6876606262208135E-2</v>
          </cell>
          <cell r="V195">
            <v>9.3627248767091401E-2</v>
          </cell>
          <cell r="W195">
            <v>9.3627248767091401E-2</v>
          </cell>
          <cell r="X195">
            <v>6.6876606262208135E-2</v>
          </cell>
          <cell r="Y195">
            <v>5.3501285009766517E-2</v>
          </cell>
          <cell r="Z195">
            <v>5.3501285009766517E-2</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row>
        <row r="196">
          <cell r="A196">
            <v>54</v>
          </cell>
          <cell r="B196" t="str">
            <v>Bloomberg (Bonds)</v>
          </cell>
          <cell r="D196">
            <v>1</v>
          </cell>
          <cell r="F196">
            <v>0.35073314010260859</v>
          </cell>
          <cell r="G196">
            <v>3.8970348900289845E-2</v>
          </cell>
          <cell r="H196">
            <v>0.11691104670086953</v>
          </cell>
          <cell r="I196">
            <v>2.5980232600193227E-2</v>
          </cell>
          <cell r="J196">
            <v>0.16887151190125599</v>
          </cell>
          <cell r="K196">
            <v>0</v>
          </cell>
          <cell r="L196">
            <v>7.490041384441308E-2</v>
          </cell>
          <cell r="M196">
            <v>0</v>
          </cell>
          <cell r="N196">
            <v>4.4716664981739162E-3</v>
          </cell>
          <cell r="O196">
            <v>5.5895831227173948E-3</v>
          </cell>
          <cell r="P196">
            <v>1.2297082869978269E-2</v>
          </cell>
          <cell r="Q196">
            <v>6.7074997472608752E-3</v>
          </cell>
          <cell r="R196">
            <v>2.2358332490869581E-3</v>
          </cell>
          <cell r="S196">
            <v>4.4716664981739162E-3</v>
          </cell>
          <cell r="T196">
            <v>3.3537498736304376E-3</v>
          </cell>
          <cell r="U196">
            <v>5.5895831227173948E-3</v>
          </cell>
          <cell r="V196">
            <v>7.8254163718043529E-3</v>
          </cell>
          <cell r="W196">
            <v>7.8254163718043529E-3</v>
          </cell>
          <cell r="X196">
            <v>5.5895831227173948E-3</v>
          </cell>
          <cell r="Y196">
            <v>4.4716664981739162E-3</v>
          </cell>
          <cell r="Z196">
            <v>4.4716664981739162E-3</v>
          </cell>
          <cell r="AA196">
            <v>0</v>
          </cell>
          <cell r="AB196">
            <v>0.53540539702714018</v>
          </cell>
          <cell r="AC196">
            <v>0</v>
          </cell>
          <cell r="AD196">
            <v>9.4057704883146243E-2</v>
          </cell>
          <cell r="AE196">
            <v>6.5116872611408944E-2</v>
          </cell>
          <cell r="AF196">
            <v>7.2352080679343265E-3</v>
          </cell>
          <cell r="AG196">
            <v>7.2352080679343265E-3</v>
          </cell>
          <cell r="AH196">
            <v>2.1705624203802981E-2</v>
          </cell>
          <cell r="AI196">
            <v>1.4470416135868653E-2</v>
          </cell>
          <cell r="AJ196">
            <v>2.1705624203802981E-2</v>
          </cell>
          <cell r="AK196">
            <v>6.5116872611408944E-2</v>
          </cell>
          <cell r="AL196">
            <v>3.6176040339671631E-2</v>
          </cell>
          <cell r="AM196">
            <v>2.1705624203802981E-2</v>
          </cell>
          <cell r="AN196">
            <v>7.2352080679343265E-3</v>
          </cell>
          <cell r="AO196">
            <v>0</v>
          </cell>
          <cell r="AP196">
            <v>0</v>
          </cell>
          <cell r="AQ196">
            <v>0</v>
          </cell>
          <cell r="AR196">
            <v>0</v>
          </cell>
          <cell r="AS196">
            <v>0</v>
          </cell>
          <cell r="AT196">
            <v>7.2352080679343261E-2</v>
          </cell>
          <cell r="AU196">
            <v>1.4470416135868653E-2</v>
          </cell>
          <cell r="AV196">
            <v>2.8940832271737306E-2</v>
          </cell>
          <cell r="AW196">
            <v>0</v>
          </cell>
          <cell r="AX196">
            <v>2.1705624203802981E-2</v>
          </cell>
          <cell r="AY196">
            <v>3.6176040339671631E-2</v>
          </cell>
          <cell r="AZ196">
            <v>1.514562053412279E-2</v>
          </cell>
          <cell r="BA196">
            <v>0</v>
          </cell>
          <cell r="BB196">
            <v>2.3815428491715362E-2</v>
          </cell>
          <cell r="BC196">
            <v>2.3815428491715362E-2</v>
          </cell>
          <cell r="BD196">
            <v>0</v>
          </cell>
          <cell r="BE196">
            <v>0</v>
          </cell>
          <cell r="BF196">
            <v>0</v>
          </cell>
          <cell r="BG196">
            <v>0</v>
          </cell>
          <cell r="BH196">
            <v>0</v>
          </cell>
          <cell r="BI196">
            <v>0</v>
          </cell>
          <cell r="BJ196">
            <v>0</v>
          </cell>
          <cell r="BK196">
            <v>0</v>
          </cell>
          <cell r="BL196">
            <v>0</v>
          </cell>
          <cell r="BM196">
            <v>0</v>
          </cell>
          <cell r="BN196">
            <v>0</v>
          </cell>
          <cell r="BO196">
            <v>0</v>
          </cell>
        </row>
        <row r="197">
          <cell r="A197">
            <v>55</v>
          </cell>
          <cell r="B197" t="str">
            <v>Dealstar (EBS)</v>
          </cell>
          <cell r="D197">
            <v>1</v>
          </cell>
          <cell r="F197">
            <v>0</v>
          </cell>
          <cell r="G197">
            <v>0</v>
          </cell>
          <cell r="H197">
            <v>0</v>
          </cell>
          <cell r="I197">
            <v>0</v>
          </cell>
          <cell r="J197">
            <v>0</v>
          </cell>
          <cell r="K197">
            <v>0</v>
          </cell>
          <cell r="L197">
            <v>1</v>
          </cell>
          <cell r="M197">
            <v>0</v>
          </cell>
          <cell r="N197">
            <v>5.9701492537313432E-2</v>
          </cell>
          <cell r="O197">
            <v>7.4626865671641784E-2</v>
          </cell>
          <cell r="P197">
            <v>0.16417910447761194</v>
          </cell>
          <cell r="Q197">
            <v>8.9552238805970144E-2</v>
          </cell>
          <cell r="R197">
            <v>2.9850746268656716E-2</v>
          </cell>
          <cell r="S197">
            <v>5.9701492537313432E-2</v>
          </cell>
          <cell r="T197">
            <v>4.4776119402985072E-2</v>
          </cell>
          <cell r="U197">
            <v>7.4626865671641784E-2</v>
          </cell>
          <cell r="V197">
            <v>0.1044776119402985</v>
          </cell>
          <cell r="W197">
            <v>0.1044776119402985</v>
          </cell>
          <cell r="X197">
            <v>7.4626865671641784E-2</v>
          </cell>
          <cell r="Y197">
            <v>5.9701492537313432E-2</v>
          </cell>
          <cell r="Z197">
            <v>5.9701492537313432E-2</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row>
        <row r="199">
          <cell r="B199" t="str">
            <v>Jan 95 - Jul 96 Additions</v>
          </cell>
        </row>
        <row r="200">
          <cell r="A200">
            <v>63</v>
          </cell>
          <cell r="B200" t="str">
            <v>Furniture</v>
          </cell>
          <cell r="D200">
            <v>1</v>
          </cell>
          <cell r="F200">
            <v>0.3397537871940417</v>
          </cell>
          <cell r="G200">
            <v>2.3982620272520593E-2</v>
          </cell>
          <cell r="H200">
            <v>7.5944964196315218E-2</v>
          </cell>
          <cell r="I200">
            <v>2.7979723651274026E-2</v>
          </cell>
          <cell r="J200">
            <v>0.10392468784758924</v>
          </cell>
          <cell r="K200">
            <v>0.10792179122634266</v>
          </cell>
          <cell r="L200">
            <v>0.23756583149547464</v>
          </cell>
          <cell r="M200">
            <v>9.6310472227895128E-3</v>
          </cell>
          <cell r="N200">
            <v>1.2841396297052684E-2</v>
          </cell>
          <cell r="O200">
            <v>1.6051745371315856E-2</v>
          </cell>
          <cell r="P200">
            <v>3.5313839816894885E-2</v>
          </cell>
          <cell r="Q200">
            <v>1.9262094445579026E-2</v>
          </cell>
          <cell r="R200">
            <v>6.4206981485263421E-3</v>
          </cell>
          <cell r="S200">
            <v>1.2841396297052684E-2</v>
          </cell>
          <cell r="T200">
            <v>9.6310472227895128E-3</v>
          </cell>
          <cell r="U200">
            <v>1.6051745371315856E-2</v>
          </cell>
          <cell r="V200">
            <v>2.2472443519842199E-2</v>
          </cell>
          <cell r="W200">
            <v>2.2472443519842199E-2</v>
          </cell>
          <cell r="X200">
            <v>1.6051745371315856E-2</v>
          </cell>
          <cell r="Y200">
            <v>1.2841396297052684E-2</v>
          </cell>
          <cell r="Z200">
            <v>1.2841396297052684E-2</v>
          </cell>
          <cell r="AA200">
            <v>1.2841396297052684E-2</v>
          </cell>
          <cell r="AB200">
            <v>0.23087723103992672</v>
          </cell>
          <cell r="AC200">
            <v>1.1660466214137714E-2</v>
          </cell>
          <cell r="AD200">
            <v>3.0317212156758054E-2</v>
          </cell>
          <cell r="AE200">
            <v>2.0988839185447885E-2</v>
          </cell>
          <cell r="AF200">
            <v>2.3320932428275432E-3</v>
          </cell>
          <cell r="AG200">
            <v>2.3320932428275432E-3</v>
          </cell>
          <cell r="AH200">
            <v>6.9962797284826277E-3</v>
          </cell>
          <cell r="AI200">
            <v>4.6641864856550863E-3</v>
          </cell>
          <cell r="AJ200">
            <v>6.9962797284826277E-3</v>
          </cell>
          <cell r="AK200">
            <v>2.0988839185447885E-2</v>
          </cell>
          <cell r="AL200">
            <v>1.1660466214137714E-2</v>
          </cell>
          <cell r="AM200">
            <v>6.9962797284826277E-3</v>
          </cell>
          <cell r="AN200">
            <v>2.3320932428275432E-3</v>
          </cell>
          <cell r="AO200">
            <v>4.6641864856550863E-3</v>
          </cell>
          <cell r="AP200">
            <v>1.1660466214137714E-2</v>
          </cell>
          <cell r="AQ200">
            <v>6.9962797284826277E-3</v>
          </cell>
          <cell r="AR200">
            <v>4.6641864856550863E-3</v>
          </cell>
          <cell r="AS200">
            <v>1.1660466214137714E-2</v>
          </cell>
          <cell r="AT200">
            <v>2.3320932428275428E-2</v>
          </cell>
          <cell r="AU200">
            <v>4.6641864856550863E-3</v>
          </cell>
          <cell r="AV200">
            <v>9.3283729713101726E-3</v>
          </cell>
          <cell r="AW200">
            <v>6.9962797284826277E-3</v>
          </cell>
          <cell r="AX200">
            <v>6.9962797284826277E-3</v>
          </cell>
          <cell r="AY200">
            <v>1.1660466214137714E-2</v>
          </cell>
          <cell r="AZ200">
            <v>8.4057157489088683E-3</v>
          </cell>
          <cell r="BA200">
            <v>6.1132478173882678E-3</v>
          </cell>
          <cell r="BB200">
            <v>0.17728418670425974</v>
          </cell>
          <cell r="BC200">
            <v>3.8207798858676677E-3</v>
          </cell>
          <cell r="BD200">
            <v>3.7443642881503134E-2</v>
          </cell>
          <cell r="BE200">
            <v>2.9802083109767806E-2</v>
          </cell>
          <cell r="BF200">
            <v>2.4452991269553071E-2</v>
          </cell>
          <cell r="BG200">
            <v>1.7575587474991269E-2</v>
          </cell>
          <cell r="BH200">
            <v>1.9868055406511872E-2</v>
          </cell>
          <cell r="BI200">
            <v>1.6047275520644201E-2</v>
          </cell>
          <cell r="BJ200">
            <v>6.1132478173882678E-3</v>
          </cell>
          <cell r="BK200">
            <v>5.3490918402147349E-3</v>
          </cell>
          <cell r="BL200">
            <v>3.0566239086941339E-3</v>
          </cell>
          <cell r="BM200">
            <v>3.8207798858676677E-3</v>
          </cell>
          <cell r="BN200">
            <v>3.8207798858676677E-3</v>
          </cell>
          <cell r="BO200">
            <v>6.1132478173882678E-3</v>
          </cell>
        </row>
        <row r="201">
          <cell r="A201">
            <v>64</v>
          </cell>
          <cell r="B201" t="str">
            <v>Hardware &amp; Software</v>
          </cell>
          <cell r="D201">
            <v>1</v>
          </cell>
          <cell r="F201">
            <v>0.4908522487274426</v>
          </cell>
          <cell r="G201">
            <v>3.4648394027819482E-2</v>
          </cell>
          <cell r="H201">
            <v>0.10971991442142834</v>
          </cell>
          <cell r="I201">
            <v>4.0423126365789389E-2</v>
          </cell>
          <cell r="J201">
            <v>0.15014304078721777</v>
          </cell>
          <cell r="K201">
            <v>0.15591777312518762</v>
          </cell>
          <cell r="L201">
            <v>0.15541954282891035</v>
          </cell>
          <cell r="M201">
            <v>6.3007922768477153E-3</v>
          </cell>
          <cell r="N201">
            <v>8.4010563691302859E-3</v>
          </cell>
          <cell r="O201">
            <v>1.0501320461412857E-2</v>
          </cell>
          <cell r="P201">
            <v>2.310290501510829E-2</v>
          </cell>
          <cell r="Q201">
            <v>1.2601584553695431E-2</v>
          </cell>
          <cell r="R201">
            <v>4.2005281845651429E-3</v>
          </cell>
          <cell r="S201">
            <v>8.4010563691302859E-3</v>
          </cell>
          <cell r="T201">
            <v>6.3007922768477153E-3</v>
          </cell>
          <cell r="U201">
            <v>1.0501320461412857E-2</v>
          </cell>
          <cell r="V201">
            <v>1.4701848645978E-2</v>
          </cell>
          <cell r="W201">
            <v>1.4701848645978E-2</v>
          </cell>
          <cell r="X201">
            <v>1.0501320461412857E-2</v>
          </cell>
          <cell r="Y201">
            <v>8.4010563691302859E-3</v>
          </cell>
          <cell r="Z201">
            <v>8.4010563691302859E-3</v>
          </cell>
          <cell r="AA201">
            <v>8.4010563691302859E-3</v>
          </cell>
          <cell r="AB201">
            <v>0.19394789854758729</v>
          </cell>
          <cell r="AC201">
            <v>9.7953484114943097E-3</v>
          </cell>
          <cell r="AD201">
            <v>2.5467905869885205E-2</v>
          </cell>
          <cell r="AE201">
            <v>1.7631627140689759E-2</v>
          </cell>
          <cell r="AF201">
            <v>1.9590696822988619E-3</v>
          </cell>
          <cell r="AG201">
            <v>1.9590696822988619E-3</v>
          </cell>
          <cell r="AH201">
            <v>5.877209046896586E-3</v>
          </cell>
          <cell r="AI201">
            <v>3.9181393645977237E-3</v>
          </cell>
          <cell r="AJ201">
            <v>5.877209046896586E-3</v>
          </cell>
          <cell r="AK201">
            <v>1.7631627140689759E-2</v>
          </cell>
          <cell r="AL201">
            <v>9.7953484114943097E-3</v>
          </cell>
          <cell r="AM201">
            <v>5.877209046896586E-3</v>
          </cell>
          <cell r="AN201">
            <v>1.9590696822988619E-3</v>
          </cell>
          <cell r="AO201">
            <v>3.9181393645977237E-3</v>
          </cell>
          <cell r="AP201">
            <v>9.7953484114943097E-3</v>
          </cell>
          <cell r="AQ201">
            <v>5.877209046896586E-3</v>
          </cell>
          <cell r="AR201">
            <v>3.9181393645977237E-3</v>
          </cell>
          <cell r="AS201">
            <v>9.7953484114943097E-3</v>
          </cell>
          <cell r="AT201">
            <v>1.9590696822988619E-2</v>
          </cell>
          <cell r="AU201">
            <v>3.9181393645977237E-3</v>
          </cell>
          <cell r="AV201">
            <v>7.8362787291954474E-3</v>
          </cell>
          <cell r="AW201">
            <v>5.877209046896586E-3</v>
          </cell>
          <cell r="AX201">
            <v>5.877209046896586E-3</v>
          </cell>
          <cell r="AY201">
            <v>9.7953484114943097E-3</v>
          </cell>
          <cell r="AZ201">
            <v>7.0023243380743332E-3</v>
          </cell>
          <cell r="BA201">
            <v>5.0925995185995146E-3</v>
          </cell>
          <cell r="BB201">
            <v>0.14768538603938594</v>
          </cell>
          <cell r="BC201">
            <v>3.1828746991246965E-3</v>
          </cell>
          <cell r="BD201">
            <v>3.1192172051422027E-2</v>
          </cell>
          <cell r="BE201">
            <v>2.4826422653172635E-2</v>
          </cell>
          <cell r="BF201">
            <v>2.0370398074398059E-2</v>
          </cell>
          <cell r="BG201">
            <v>1.4641223615973606E-2</v>
          </cell>
          <cell r="BH201">
            <v>1.6550948435448423E-2</v>
          </cell>
          <cell r="BI201">
            <v>1.3368073736323725E-2</v>
          </cell>
          <cell r="BJ201">
            <v>5.0925995185995146E-3</v>
          </cell>
          <cell r="BK201">
            <v>4.4560245787745754E-3</v>
          </cell>
          <cell r="BL201">
            <v>2.5462997592997573E-3</v>
          </cell>
          <cell r="BM201">
            <v>3.1828746991246965E-3</v>
          </cell>
          <cell r="BN201">
            <v>3.1828746991246965E-3</v>
          </cell>
          <cell r="BO201">
            <v>5.0925995185995146E-3</v>
          </cell>
        </row>
        <row r="202">
          <cell r="A202">
            <v>65</v>
          </cell>
          <cell r="B202" t="str">
            <v>Leasehold Improvements</v>
          </cell>
          <cell r="D202">
            <v>1</v>
          </cell>
          <cell r="F202">
            <v>0.40900066427395837</v>
          </cell>
          <cell r="G202">
            <v>2.887063512522059E-2</v>
          </cell>
          <cell r="H202">
            <v>9.1423677896531885E-2</v>
          </cell>
          <cell r="I202">
            <v>3.3682407646090692E-2</v>
          </cell>
          <cell r="J202">
            <v>0.12510608554262256</v>
          </cell>
          <cell r="K202">
            <v>0.12991785806349265</v>
          </cell>
          <cell r="L202">
            <v>0.27562288076778174</v>
          </cell>
          <cell r="M202">
            <v>1.1173900571666825E-2</v>
          </cell>
          <cell r="N202">
            <v>1.4898534095555766E-2</v>
          </cell>
          <cell r="O202">
            <v>1.8623167619444707E-2</v>
          </cell>
          <cell r="P202">
            <v>4.0970968762778358E-2</v>
          </cell>
          <cell r="Q202">
            <v>2.2347801143333651E-2</v>
          </cell>
          <cell r="R202">
            <v>7.4492670477778831E-3</v>
          </cell>
          <cell r="S202">
            <v>1.4898534095555766E-2</v>
          </cell>
          <cell r="T202">
            <v>1.1173900571666825E-2</v>
          </cell>
          <cell r="U202">
            <v>1.8623167619444707E-2</v>
          </cell>
          <cell r="V202">
            <v>2.6072434667222588E-2</v>
          </cell>
          <cell r="W202">
            <v>2.6072434667222588E-2</v>
          </cell>
          <cell r="X202">
            <v>1.8623167619444707E-2</v>
          </cell>
          <cell r="Y202">
            <v>1.4898534095555766E-2</v>
          </cell>
          <cell r="Z202">
            <v>1.4898534095555766E-2</v>
          </cell>
          <cell r="AA202">
            <v>1.4898534095555766E-2</v>
          </cell>
          <cell r="AB202">
            <v>0.3050170034304297</v>
          </cell>
          <cell r="AC202">
            <v>1.540489916315301E-2</v>
          </cell>
          <cell r="AD202">
            <v>4.0052737824197833E-2</v>
          </cell>
          <cell r="AE202">
            <v>2.7728818493675419E-2</v>
          </cell>
          <cell r="AF202">
            <v>3.0809798326306027E-3</v>
          </cell>
          <cell r="AG202">
            <v>3.0809798326306027E-3</v>
          </cell>
          <cell r="AH202">
            <v>9.2429394978918063E-3</v>
          </cell>
          <cell r="AI202">
            <v>6.1619596652612053E-3</v>
          </cell>
          <cell r="AJ202">
            <v>9.2429394978918063E-3</v>
          </cell>
          <cell r="AK202">
            <v>2.7728818493675419E-2</v>
          </cell>
          <cell r="AL202">
            <v>1.540489916315301E-2</v>
          </cell>
          <cell r="AM202">
            <v>9.2429394978918063E-3</v>
          </cell>
          <cell r="AN202">
            <v>3.0809798326306027E-3</v>
          </cell>
          <cell r="AO202">
            <v>6.1619596652612053E-3</v>
          </cell>
          <cell r="AP202">
            <v>1.540489916315301E-2</v>
          </cell>
          <cell r="AQ202">
            <v>9.2429394978918063E-3</v>
          </cell>
          <cell r="AR202">
            <v>6.1619596652612053E-3</v>
          </cell>
          <cell r="AS202">
            <v>1.540489916315301E-2</v>
          </cell>
          <cell r="AT202">
            <v>3.080979832630602E-2</v>
          </cell>
          <cell r="AU202">
            <v>6.1619596652612053E-3</v>
          </cell>
          <cell r="AV202">
            <v>1.2323919330522411E-2</v>
          </cell>
          <cell r="AW202">
            <v>9.2429394978918063E-3</v>
          </cell>
          <cell r="AX202">
            <v>9.2429394978918063E-3</v>
          </cell>
          <cell r="AY202">
            <v>1.540489916315301E-2</v>
          </cell>
          <cell r="AZ202">
            <v>4.5399986775351045E-4</v>
          </cell>
          <cell r="BA202">
            <v>3.3018172200255299E-4</v>
          </cell>
          <cell r="BB202">
            <v>9.5752699380740394E-3</v>
          </cell>
          <cell r="BC202">
            <v>2.0636357625159564E-4</v>
          </cell>
          <cell r="BD202">
            <v>2.0223630472656373E-3</v>
          </cell>
          <cell r="BE202">
            <v>1.6096358947624461E-3</v>
          </cell>
          <cell r="BF202">
            <v>1.320726888010212E-3</v>
          </cell>
          <cell r="BG202">
            <v>9.4927245075734001E-4</v>
          </cell>
          <cell r="BH202">
            <v>1.0730905965082975E-3</v>
          </cell>
          <cell r="BI202">
            <v>8.6672702025670167E-4</v>
          </cell>
          <cell r="BJ202">
            <v>3.3018172200255299E-4</v>
          </cell>
          <cell r="BK202">
            <v>2.8890900675223393E-4</v>
          </cell>
          <cell r="BL202">
            <v>1.6509086100127649E-4</v>
          </cell>
          <cell r="BM202">
            <v>2.0636357625159564E-4</v>
          </cell>
          <cell r="BN202">
            <v>2.0636357625159564E-4</v>
          </cell>
          <cell r="BO202">
            <v>3.3018172200255299E-4</v>
          </cell>
        </row>
        <row r="203">
          <cell r="A203" t="str">
            <v>N/A</v>
          </cell>
          <cell r="B203" t="str">
            <v>Floorspace - direct</v>
          </cell>
          <cell r="D203">
            <v>1</v>
          </cell>
          <cell r="F203">
            <v>0.17663841748208889</v>
          </cell>
          <cell r="G203">
            <v>1.2468594175206274E-2</v>
          </cell>
          <cell r="H203">
            <v>3.9483881554819869E-2</v>
          </cell>
          <cell r="I203">
            <v>1.4546693204407319E-2</v>
          </cell>
          <cell r="J203">
            <v>5.40305747592272E-2</v>
          </cell>
          <cell r="K203">
            <v>5.610867378842823E-2</v>
          </cell>
          <cell r="L203">
            <v>0.12369761396538242</v>
          </cell>
          <cell r="M203">
            <v>5.0147681337317203E-3</v>
          </cell>
          <cell r="N203">
            <v>6.6863575116422932E-3</v>
          </cell>
          <cell r="O203">
            <v>8.3579468895528669E-3</v>
          </cell>
          <cell r="P203">
            <v>1.8387483157016309E-2</v>
          </cell>
          <cell r="Q203">
            <v>1.0029536267463441E-2</v>
          </cell>
          <cell r="R203">
            <v>3.3431787558211466E-3</v>
          </cell>
          <cell r="S203">
            <v>6.6863575116422932E-3</v>
          </cell>
          <cell r="T203">
            <v>5.0147681337317203E-3</v>
          </cell>
          <cell r="U203">
            <v>8.3579468895528669E-3</v>
          </cell>
          <cell r="V203">
            <v>1.1701125645374013E-2</v>
          </cell>
          <cell r="W203">
            <v>1.1701125645374013E-2</v>
          </cell>
          <cell r="X203">
            <v>8.3579468895528669E-3</v>
          </cell>
          <cell r="Y203">
            <v>6.6863575116422932E-3</v>
          </cell>
          <cell r="Z203">
            <v>6.6863575116422932E-3</v>
          </cell>
          <cell r="AA203">
            <v>6.6863575116422932E-3</v>
          </cell>
          <cell r="AB203">
            <v>9.8273347845383288E-2</v>
          </cell>
          <cell r="AC203">
            <v>4.9633003962314777E-3</v>
          </cell>
          <cell r="AD203">
            <v>1.2904581030201843E-2</v>
          </cell>
          <cell r="AE203">
            <v>8.9339407132166607E-3</v>
          </cell>
          <cell r="AF203">
            <v>9.9266007924629575E-4</v>
          </cell>
          <cell r="AG203">
            <v>9.9266007924629575E-4</v>
          </cell>
          <cell r="AH203">
            <v>2.9779802377388866E-3</v>
          </cell>
          <cell r="AI203">
            <v>1.9853201584925915E-3</v>
          </cell>
          <cell r="AJ203">
            <v>2.9779802377388866E-3</v>
          </cell>
          <cell r="AK203">
            <v>8.9339407132166607E-3</v>
          </cell>
          <cell r="AL203">
            <v>4.9633003962314777E-3</v>
          </cell>
          <cell r="AM203">
            <v>2.9779802377388866E-3</v>
          </cell>
          <cell r="AN203">
            <v>9.9266007924629575E-4</v>
          </cell>
          <cell r="AO203">
            <v>1.9853201584925915E-3</v>
          </cell>
          <cell r="AP203">
            <v>4.9633003962314777E-3</v>
          </cell>
          <cell r="AQ203">
            <v>2.9779802377388866E-3</v>
          </cell>
          <cell r="AR203">
            <v>1.9853201584925915E-3</v>
          </cell>
          <cell r="AS203">
            <v>4.9633003962314777E-3</v>
          </cell>
          <cell r="AT203">
            <v>9.9266007924629553E-3</v>
          </cell>
          <cell r="AU203">
            <v>1.9853201584925915E-3</v>
          </cell>
          <cell r="AV203">
            <v>3.970640316985183E-3</v>
          </cell>
          <cell r="AW203">
            <v>2.9779802377388866E-3</v>
          </cell>
          <cell r="AX203">
            <v>2.9779802377388866E-3</v>
          </cell>
          <cell r="AY203">
            <v>4.9633003962314777E-3</v>
          </cell>
          <cell r="AZ203">
            <v>2.5360863960098907E-2</v>
          </cell>
          <cell r="BA203">
            <v>1.8185148396277589E-2</v>
          </cell>
          <cell r="BB203">
            <v>0.52736930349205013</v>
          </cell>
          <cell r="BC203">
            <v>1.1365717747673492E-2</v>
          </cell>
          <cell r="BD203">
            <v>0.11138403392720024</v>
          </cell>
          <cell r="BE203">
            <v>8.8652598431853261E-2</v>
          </cell>
          <cell r="BF203">
            <v>7.2740593585110355E-2</v>
          </cell>
          <cell r="BG203">
            <v>5.2282301639298069E-2</v>
          </cell>
          <cell r="BH203">
            <v>5.9101732287902164E-2</v>
          </cell>
          <cell r="BI203">
            <v>4.7736014540228668E-2</v>
          </cell>
          <cell r="BJ203">
            <v>1.8185148396277589E-2</v>
          </cell>
          <cell r="BK203">
            <v>1.5912004846742888E-2</v>
          </cell>
          <cell r="BL203">
            <v>9.0925741981387944E-3</v>
          </cell>
          <cell r="BM203">
            <v>1.1365717747673492E-2</v>
          </cell>
          <cell r="BN203">
            <v>1.1365717747673492E-2</v>
          </cell>
          <cell r="BO203">
            <v>1.8185148396277589E-2</v>
          </cell>
        </row>
        <row r="204">
          <cell r="A204" t="str">
            <v>N/A</v>
          </cell>
          <cell r="B204" t="str">
            <v>Floorspace - common areas</v>
          </cell>
          <cell r="D204">
            <v>1</v>
          </cell>
          <cell r="F204">
            <v>-0.16699410609037327</v>
          </cell>
          <cell r="G204">
            <v>-1.1787819253438114E-2</v>
          </cell>
          <cell r="H204">
            <v>-3.732809430255403E-2</v>
          </cell>
          <cell r="I204">
            <v>-1.37524557956778E-2</v>
          </cell>
          <cell r="J204">
            <v>-5.1080550098231828E-2</v>
          </cell>
          <cell r="K204">
            <v>-5.3045186640471503E-2</v>
          </cell>
          <cell r="L204">
            <v>-0.14538310412573677</v>
          </cell>
          <cell r="M204">
            <v>-5.893909626719057E-3</v>
          </cell>
          <cell r="N204">
            <v>-7.8585461689587421E-3</v>
          </cell>
          <cell r="O204">
            <v>-9.823182711198428E-3</v>
          </cell>
          <cell r="P204">
            <v>-2.1611001964636542E-2</v>
          </cell>
          <cell r="Q204">
            <v>-1.1787819253438114E-2</v>
          </cell>
          <cell r="R204">
            <v>-3.929273084479371E-3</v>
          </cell>
          <cell r="S204">
            <v>-7.8585461689587421E-3</v>
          </cell>
          <cell r="T204">
            <v>-5.893909626719057E-3</v>
          </cell>
          <cell r="U204">
            <v>-9.823182711198428E-3</v>
          </cell>
          <cell r="V204">
            <v>-1.37524557956778E-2</v>
          </cell>
          <cell r="W204">
            <v>-1.37524557956778E-2</v>
          </cell>
          <cell r="X204">
            <v>-9.823182711198428E-3</v>
          </cell>
          <cell r="Y204">
            <v>-7.8585461689587421E-3</v>
          </cell>
          <cell r="Z204">
            <v>-7.8585461689587421E-3</v>
          </cell>
          <cell r="AA204">
            <v>-7.8585461689587421E-3</v>
          </cell>
          <cell r="AB204">
            <v>-0.19449901768172889</v>
          </cell>
          <cell r="AC204">
            <v>-9.823182711198428E-3</v>
          </cell>
          <cell r="AD204">
            <v>-2.5540275049115914E-2</v>
          </cell>
          <cell r="AE204">
            <v>-1.768172888015717E-2</v>
          </cell>
          <cell r="AF204">
            <v>-1.9646365422396855E-3</v>
          </cell>
          <cell r="AG204">
            <v>-1.9646365422396855E-3</v>
          </cell>
          <cell r="AH204">
            <v>-5.893909626719057E-3</v>
          </cell>
          <cell r="AI204">
            <v>-3.929273084479371E-3</v>
          </cell>
          <cell r="AJ204">
            <v>-5.893909626719057E-3</v>
          </cell>
          <cell r="AK204">
            <v>-1.768172888015717E-2</v>
          </cell>
          <cell r="AL204">
            <v>-9.823182711198428E-3</v>
          </cell>
          <cell r="AM204">
            <v>-5.893909626719057E-3</v>
          </cell>
          <cell r="AN204">
            <v>-1.9646365422396855E-3</v>
          </cell>
          <cell r="AO204">
            <v>-3.929273084479371E-3</v>
          </cell>
          <cell r="AP204">
            <v>-9.823182711198428E-3</v>
          </cell>
          <cell r="AQ204">
            <v>-5.893909626719057E-3</v>
          </cell>
          <cell r="AR204">
            <v>-3.929273084479371E-3</v>
          </cell>
          <cell r="AS204">
            <v>-9.823182711198428E-3</v>
          </cell>
          <cell r="AT204">
            <v>-1.9646365422396856E-2</v>
          </cell>
          <cell r="AU204">
            <v>-3.929273084479371E-3</v>
          </cell>
          <cell r="AV204">
            <v>-7.8585461689587421E-3</v>
          </cell>
          <cell r="AW204">
            <v>-5.893909626719057E-3</v>
          </cell>
          <cell r="AX204">
            <v>-5.893909626719057E-3</v>
          </cell>
          <cell r="AY204">
            <v>-9.823182711198428E-3</v>
          </cell>
          <cell r="AZ204">
            <v>-2.1611001964636542E-2</v>
          </cell>
          <cell r="BA204">
            <v>-1.5717092337917484E-2</v>
          </cell>
          <cell r="BB204">
            <v>-0.45579567779960706</v>
          </cell>
          <cell r="BC204">
            <v>-9.823182711198428E-3</v>
          </cell>
          <cell r="BD204">
            <v>-9.6267190569744601E-2</v>
          </cell>
          <cell r="BE204">
            <v>-7.6620825147347735E-2</v>
          </cell>
          <cell r="BF204">
            <v>-6.2868369351669937E-2</v>
          </cell>
          <cell r="BG204">
            <v>-4.5186640471512773E-2</v>
          </cell>
          <cell r="BH204">
            <v>-5.1080550098231828E-2</v>
          </cell>
          <cell r="BI204">
            <v>-4.1257367387033402E-2</v>
          </cell>
          <cell r="BJ204">
            <v>-1.5717092337917484E-2</v>
          </cell>
          <cell r="BK204">
            <v>-1.37524557956778E-2</v>
          </cell>
          <cell r="BL204">
            <v>-7.8585461689587421E-3</v>
          </cell>
          <cell r="BM204">
            <v>-9.823182711198428E-3</v>
          </cell>
          <cell r="BN204">
            <v>-9.823182711198428E-3</v>
          </cell>
          <cell r="BO204">
            <v>-1.5717092337917484E-2</v>
          </cell>
        </row>
        <row r="205">
          <cell r="A205">
            <v>56</v>
          </cell>
          <cell r="B205" t="str">
            <v>Total Floorspace allocation</v>
          </cell>
          <cell r="D205">
            <v>1</v>
          </cell>
          <cell r="F205">
            <v>0.18172761377480226</v>
          </cell>
          <cell r="G205">
            <v>1.2827831560574278E-2</v>
          </cell>
          <cell r="H205">
            <v>4.0621466608485209E-2</v>
          </cell>
          <cell r="I205">
            <v>1.4965803487336655E-2</v>
          </cell>
          <cell r="J205">
            <v>5.5587270095821872E-2</v>
          </cell>
          <cell r="K205">
            <v>5.7725242022584236E-2</v>
          </cell>
          <cell r="L205">
            <v>0.12812820838492112</v>
          </cell>
          <cell r="M205">
            <v>5.1943868264157211E-3</v>
          </cell>
          <cell r="N205">
            <v>6.9258491018876281E-3</v>
          </cell>
          <cell r="O205">
            <v>8.6573113773595351E-3</v>
          </cell>
          <cell r="P205">
            <v>1.9046085030190979E-2</v>
          </cell>
          <cell r="Q205">
            <v>1.0388773652831442E-2</v>
          </cell>
          <cell r="R205">
            <v>3.462924550943814E-3</v>
          </cell>
          <cell r="S205">
            <v>6.9258491018876281E-3</v>
          </cell>
          <cell r="T205">
            <v>5.1943868264157211E-3</v>
          </cell>
          <cell r="U205">
            <v>8.6573113773595351E-3</v>
          </cell>
          <cell r="V205">
            <v>1.2120235928303349E-2</v>
          </cell>
          <cell r="W205">
            <v>1.2120235928303349E-2</v>
          </cell>
          <cell r="X205">
            <v>8.6573113773595351E-3</v>
          </cell>
          <cell r="Y205">
            <v>6.9258491018876281E-3</v>
          </cell>
          <cell r="Z205">
            <v>6.9258491018876281E-3</v>
          </cell>
          <cell r="AA205">
            <v>6.9258491018876281E-3</v>
          </cell>
          <cell r="AB205">
            <v>0.1042007647039553</v>
          </cell>
          <cell r="AC205">
            <v>5.2626648840381467E-3</v>
          </cell>
          <cell r="AD205">
            <v>1.3682928698499183E-2</v>
          </cell>
          <cell r="AE205">
            <v>9.4727967912686638E-3</v>
          </cell>
          <cell r="AF205">
            <v>1.0525329768076295E-3</v>
          </cell>
          <cell r="AG205">
            <v>1.0525329768076295E-3</v>
          </cell>
          <cell r="AH205">
            <v>3.1575989304228878E-3</v>
          </cell>
          <cell r="AI205">
            <v>2.105065953615259E-3</v>
          </cell>
          <cell r="AJ205">
            <v>3.1575989304228878E-3</v>
          </cell>
          <cell r="AK205">
            <v>9.4727967912686638E-3</v>
          </cell>
          <cell r="AL205">
            <v>5.2626648840381467E-3</v>
          </cell>
          <cell r="AM205">
            <v>3.1575989304228878E-3</v>
          </cell>
          <cell r="AN205">
            <v>1.0525329768076295E-3</v>
          </cell>
          <cell r="AO205">
            <v>2.105065953615259E-3</v>
          </cell>
          <cell r="AP205">
            <v>5.2626648840381467E-3</v>
          </cell>
          <cell r="AQ205">
            <v>3.1575989304228878E-3</v>
          </cell>
          <cell r="AR205">
            <v>2.105065953615259E-3</v>
          </cell>
          <cell r="AS205">
            <v>5.2626648840381467E-3</v>
          </cell>
          <cell r="AT205">
            <v>1.0525329768076293E-2</v>
          </cell>
          <cell r="AU205">
            <v>2.105065953615259E-3</v>
          </cell>
          <cell r="AV205">
            <v>4.2101319072305179E-3</v>
          </cell>
          <cell r="AW205">
            <v>3.1575989304228878E-3</v>
          </cell>
          <cell r="AX205">
            <v>3.1575989304228878E-3</v>
          </cell>
          <cell r="AY205">
            <v>5.2626648840381467E-3</v>
          </cell>
          <cell r="AZ205">
            <v>2.6019465833273577E-2</v>
          </cell>
          <cell r="BA205">
            <v>1.8664131576768259E-2</v>
          </cell>
          <cell r="BB205">
            <v>0.54125981572627946</v>
          </cell>
          <cell r="BC205">
            <v>1.166508223548016E-2</v>
          </cell>
          <cell r="BD205">
            <v>0.11431780590770559</v>
          </cell>
          <cell r="BE205">
            <v>9.0987641436745259E-2</v>
          </cell>
          <cell r="BF205">
            <v>7.4656526307073034E-2</v>
          </cell>
          <cell r="BG205">
            <v>5.3659378283208749E-2</v>
          </cell>
          <cell r="BH205">
            <v>6.0658427624496844E-2</v>
          </cell>
          <cell r="BI205">
            <v>4.8993345389016674E-2</v>
          </cell>
          <cell r="BJ205">
            <v>1.8664131576768259E-2</v>
          </cell>
          <cell r="BK205">
            <v>1.6331115129672225E-2</v>
          </cell>
          <cell r="BL205">
            <v>9.3320657883841293E-3</v>
          </cell>
          <cell r="BM205">
            <v>1.166508223548016E-2</v>
          </cell>
          <cell r="BN205">
            <v>1.166508223548016E-2</v>
          </cell>
          <cell r="BO205">
            <v>1.8664131576768259E-2</v>
          </cell>
        </row>
        <row r="207">
          <cell r="A207">
            <v>66</v>
          </cell>
          <cell r="B207" t="str">
            <v>VAT</v>
          </cell>
          <cell r="D207">
            <v>1</v>
          </cell>
          <cell r="F207">
            <v>0.27176559351713603</v>
          </cell>
          <cell r="G207">
            <v>2.4687618079213308E-2</v>
          </cell>
          <cell r="H207">
            <v>7.5662113295840328E-2</v>
          </cell>
          <cell r="I207">
            <v>2.1256189227410481E-2</v>
          </cell>
          <cell r="J207">
            <v>0.10697967834325754</v>
          </cell>
          <cell r="K207">
            <v>4.3179994571414387E-2</v>
          </cell>
          <cell r="L207">
            <v>0.22533822597936209</v>
          </cell>
          <cell r="M207">
            <v>2.4461158328105827E-3</v>
          </cell>
          <cell r="N207">
            <v>1.2067909116242982E-2</v>
          </cell>
          <cell r="O207">
            <v>1.5084886395303757E-2</v>
          </cell>
          <cell r="P207">
            <v>3.318675006966821E-2</v>
          </cell>
          <cell r="Q207">
            <v>1.8101863674364518E-2</v>
          </cell>
          <cell r="R207">
            <v>6.0339545581214911E-3</v>
          </cell>
          <cell r="S207">
            <v>1.2067909116242982E-2</v>
          </cell>
          <cell r="T207">
            <v>1.1212360545275257E-2</v>
          </cell>
          <cell r="U207">
            <v>1.5084886395303757E-2</v>
          </cell>
          <cell r="V207">
            <v>2.45979332785158E-2</v>
          </cell>
          <cell r="W207">
            <v>2.3964596471580953E-2</v>
          </cell>
          <cell r="X207">
            <v>1.5084886395303757E-2</v>
          </cell>
          <cell r="Y207">
            <v>1.2067909116242982E-2</v>
          </cell>
          <cell r="Z207">
            <v>1.2168132507192519E-2</v>
          </cell>
          <cell r="AA207">
            <v>1.2168132507192519E-2</v>
          </cell>
          <cell r="AB207">
            <v>0.17463512001905837</v>
          </cell>
          <cell r="AC207">
            <v>2.9890035153083256E-3</v>
          </cell>
          <cell r="AD207">
            <v>3.2262441304335435E-2</v>
          </cell>
          <cell r="AE207">
            <v>2.2335536287616847E-2</v>
          </cell>
          <cell r="AF207">
            <v>2.4817262541796475E-3</v>
          </cell>
          <cell r="AG207">
            <v>2.4817262541796475E-3</v>
          </cell>
          <cell r="AH207">
            <v>5.5612502685024254E-3</v>
          </cell>
          <cell r="AI207">
            <v>3.7075001790016276E-3</v>
          </cell>
          <cell r="AJ207">
            <v>5.5612502685024254E-3</v>
          </cell>
          <cell r="AK207">
            <v>1.6683750805507293E-2</v>
          </cell>
          <cell r="AL207">
            <v>1.6369109270578198E-2</v>
          </cell>
          <cell r="AM207">
            <v>5.5612502685024254E-3</v>
          </cell>
          <cell r="AN207">
            <v>1.8537500895008138E-3</v>
          </cell>
          <cell r="AO207">
            <v>1.5364104502138269E-3</v>
          </cell>
          <cell r="AP207">
            <v>2.9890035153083256E-3</v>
          </cell>
          <cell r="AQ207">
            <v>1.7934021091849934E-3</v>
          </cell>
          <cell r="AR207">
            <v>1.1956014061233269E-3</v>
          </cell>
          <cell r="AS207">
            <v>2.9890035153083256E-3</v>
          </cell>
          <cell r="AT207">
            <v>1.8537500895008118E-2</v>
          </cell>
          <cell r="AU207">
            <v>3.7075001790016276E-3</v>
          </cell>
          <cell r="AV207">
            <v>7.4150003580032552E-3</v>
          </cell>
          <cell r="AW207">
            <v>1.7934021091849934E-3</v>
          </cell>
          <cell r="AX207">
            <v>5.5612502685024254E-3</v>
          </cell>
          <cell r="AY207">
            <v>9.2687504475040591E-3</v>
          </cell>
          <cell r="AZ207">
            <v>1.4559824440429775E-2</v>
          </cell>
          <cell r="BA207">
            <v>7.0276720232597062E-3</v>
          </cell>
          <cell r="BB207">
            <v>0.31568043214181518</v>
          </cell>
          <cell r="BC207">
            <v>0.01</v>
          </cell>
          <cell r="BD207">
            <v>0.33</v>
          </cell>
          <cell r="BE207">
            <v>0.01</v>
          </cell>
          <cell r="BF207">
            <v>0.09</v>
          </cell>
          <cell r="BG207">
            <v>0.04</v>
          </cell>
          <cell r="BH207">
            <v>0.1</v>
          </cell>
          <cell r="BI207">
            <v>0.03</v>
          </cell>
          <cell r="BJ207">
            <v>0.02</v>
          </cell>
          <cell r="BK207">
            <v>0.02</v>
          </cell>
          <cell r="BL207">
            <v>3.4629795920108424E-3</v>
          </cell>
          <cell r="BM207">
            <v>4.3287244900135609E-3</v>
          </cell>
          <cell r="BN207">
            <v>0</v>
          </cell>
          <cell r="BO207">
            <v>0</v>
          </cell>
        </row>
      </sheetData>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Matrix"/>
      <sheetName val="Poolsum"/>
      <sheetName val="PoolDet"/>
      <sheetName val="6685 and 4995"/>
      <sheetName val="NY DATA -OLD"/>
      <sheetName val="NOTE"/>
      <sheetName val="HOWARD"/>
      <sheetName val="U.K. DATA -OLD"/>
      <sheetName val="variable c+w eur"/>
      <sheetName val="6685_and_4995"/>
      <sheetName val="NY_DATA_-OLD"/>
      <sheetName val="U_K__DATA_-OLD"/>
      <sheetName val="variable_c+w_eur"/>
      <sheetName val="6685_and_49951"/>
      <sheetName val="NY_DATA_-OLD1"/>
      <sheetName val="U_K__DATA_-OLD1"/>
      <sheetName val="variable_c+w_eur1"/>
      <sheetName val="Compliance"/>
      <sheetName val="Risk"/>
      <sheetName val="UK EXP INPUT"/>
      <sheetName val="Euros Report"/>
    </sheetNames>
    <sheetDataSet>
      <sheetData sheetId="0" refreshError="1">
        <row r="8">
          <cell r="A8" t="str">
            <v>Matrix Number</v>
          </cell>
          <cell r="B8" t="str">
            <v>Allocation Basis</v>
          </cell>
          <cell r="D8" t="str">
            <v>Total Numbers</v>
          </cell>
          <cell r="F8" t="str">
            <v>Total Fin. Products</v>
          </cell>
          <cell r="G8" t="str">
            <v>Investor Products</v>
          </cell>
          <cell r="H8" t="str">
            <v>Trading Products</v>
          </cell>
          <cell r="I8" t="str">
            <v>Structured Products</v>
          </cell>
          <cell r="J8" t="str">
            <v>Marketing Group</v>
          </cell>
          <cell r="K8" t="str">
            <v>Mgmt &amp; Support</v>
          </cell>
          <cell r="L8" t="str">
            <v>Total Treasury</v>
          </cell>
          <cell r="M8" t="str">
            <v>Treasury Management</v>
          </cell>
          <cell r="N8" t="str">
            <v>Treasury Sales Management</v>
          </cell>
          <cell r="O8" t="str">
            <v>ICD (European Sales</v>
          </cell>
          <cell r="P8" t="str">
            <v>FX Spot</v>
          </cell>
          <cell r="Q8" t="str">
            <v>FX Forward</v>
          </cell>
          <cell r="R8" t="str">
            <v>Transactional Desk</v>
          </cell>
          <cell r="S8" t="str">
            <v>MM &amp; Funding</v>
          </cell>
          <cell r="T8" t="str">
            <v>Manchester Sales</v>
          </cell>
          <cell r="U8" t="str">
            <v>OBS</v>
          </cell>
          <cell r="V8" t="str">
            <v>Currency Options</v>
          </cell>
          <cell r="W8" t="str">
            <v>UK Sales</v>
          </cell>
          <cell r="X8" t="str">
            <v>Institutional Sales</v>
          </cell>
          <cell r="Y8" t="str">
            <v>Central Bank Sales</v>
          </cell>
          <cell r="Z8" t="str">
            <v>Emerging Markets</v>
          </cell>
          <cell r="AA8" t="str">
            <v>Administration &amp; Support</v>
          </cell>
          <cell r="AB8" t="str">
            <v>Total Fixed Income</v>
          </cell>
          <cell r="AC8" t="str">
            <v>General Management</v>
          </cell>
          <cell r="AD8" t="str">
            <v xml:space="preserve">Gov't Trading </v>
          </cell>
          <cell r="AE8" t="str">
            <v>Gov't Sales</v>
          </cell>
          <cell r="AF8" t="str">
            <v>Govt Trading Tokyo</v>
          </cell>
          <cell r="AG8" t="str">
            <v>Govt Trading Amsterdam</v>
          </cell>
          <cell r="AH8" t="str">
            <v xml:space="preserve">Gilt Trading </v>
          </cell>
          <cell r="AI8" t="str">
            <v>Gilt Sales</v>
          </cell>
          <cell r="AJ8" t="str">
            <v>Eurosterling/Corps</v>
          </cell>
          <cell r="AK8" t="str">
            <v>General Sales</v>
          </cell>
          <cell r="AL8" t="str">
            <v>Repo Trading</v>
          </cell>
          <cell r="AM8" t="str">
            <v>Arbitrage Group</v>
          </cell>
          <cell r="AN8" t="str">
            <v>Proprietary Group</v>
          </cell>
          <cell r="AO8" t="str">
            <v>Portfolio Strategist Group</v>
          </cell>
          <cell r="AP8" t="str">
            <v>Credit Research Group</v>
          </cell>
          <cell r="AQ8" t="str">
            <v>Interest Risk Mgmt</v>
          </cell>
          <cell r="AR8" t="str">
            <v>Credit Risk Mgmt</v>
          </cell>
          <cell r="AS8" t="str">
            <v>Fixed Income Middle Office</v>
          </cell>
          <cell r="AT8" t="str">
            <v>Syndication / Origination</v>
          </cell>
          <cell r="AU8" t="str">
            <v>Floaters</v>
          </cell>
          <cell r="AV8" t="str">
            <v>Eurodollar Trading Group</v>
          </cell>
          <cell r="AW8" t="str">
            <v>Transaction Mgmt    Group</v>
          </cell>
          <cell r="AX8" t="str">
            <v>High Yield Group</v>
          </cell>
          <cell r="AY8" t="str">
            <v>MTN / Private Placements Grp</v>
          </cell>
          <cell r="AZ8" t="str">
            <v>Total Asset Mgmt</v>
          </cell>
          <cell r="BA8" t="str">
            <v>Total Risk Management</v>
          </cell>
          <cell r="BB8" t="str">
            <v>Total Service Co.</v>
          </cell>
          <cell r="BC8" t="str">
            <v>General Mgmt</v>
          </cell>
          <cell r="BD8" t="str">
            <v>Fixed Income Ops</v>
          </cell>
          <cell r="BE8" t="str">
            <v>Treasury Operations</v>
          </cell>
          <cell r="BF8" t="str">
            <v>Financial Prods Ops</v>
          </cell>
          <cell r="BG8" t="str">
            <v>Finance</v>
          </cell>
          <cell r="BH8" t="str">
            <v>IT Support &amp; Admin.</v>
          </cell>
          <cell r="BI8" t="str">
            <v>IT Infrastructure</v>
          </cell>
          <cell r="BJ8" t="str">
            <v>IT Dev't &amp; Bus. Analysis</v>
          </cell>
          <cell r="BK8" t="str">
            <v>Project Office</v>
          </cell>
          <cell r="BL8" t="str">
            <v>Legal &amp; Compliance</v>
          </cell>
          <cell r="BM8" t="str">
            <v>Internal Audit</v>
          </cell>
          <cell r="BN8" t="str">
            <v>Human Resources</v>
          </cell>
          <cell r="BO8" t="str">
            <v>Premises</v>
          </cell>
        </row>
        <row r="10">
          <cell r="B10" t="str">
            <v>Permanent Staff Headcount</v>
          </cell>
          <cell r="D10">
            <v>509</v>
          </cell>
          <cell r="F10">
            <v>85</v>
          </cell>
          <cell r="G10">
            <v>6</v>
          </cell>
          <cell r="H10">
            <v>19</v>
          </cell>
          <cell r="I10">
            <v>7</v>
          </cell>
          <cell r="J10">
            <v>26</v>
          </cell>
          <cell r="K10">
            <v>27</v>
          </cell>
          <cell r="L10">
            <v>74</v>
          </cell>
          <cell r="M10">
            <v>3</v>
          </cell>
          <cell r="N10">
            <v>4</v>
          </cell>
          <cell r="O10">
            <v>5</v>
          </cell>
          <cell r="P10">
            <v>11</v>
          </cell>
          <cell r="Q10">
            <v>6</v>
          </cell>
          <cell r="R10">
            <v>2</v>
          </cell>
          <cell r="S10">
            <v>4</v>
          </cell>
          <cell r="T10">
            <v>3</v>
          </cell>
          <cell r="U10">
            <v>5</v>
          </cell>
          <cell r="V10">
            <v>7</v>
          </cell>
          <cell r="W10">
            <v>7</v>
          </cell>
          <cell r="X10">
            <v>5</v>
          </cell>
          <cell r="Y10">
            <v>4</v>
          </cell>
          <cell r="Z10">
            <v>4</v>
          </cell>
          <cell r="AA10">
            <v>4</v>
          </cell>
          <cell r="AB10">
            <v>99</v>
          </cell>
          <cell r="AC10">
            <v>5</v>
          </cell>
          <cell r="AD10">
            <v>13</v>
          </cell>
          <cell r="AE10">
            <v>9</v>
          </cell>
          <cell r="AF10">
            <v>1</v>
          </cell>
          <cell r="AG10">
            <v>1</v>
          </cell>
          <cell r="AH10">
            <v>3</v>
          </cell>
          <cell r="AI10">
            <v>2</v>
          </cell>
          <cell r="AJ10">
            <v>3</v>
          </cell>
          <cell r="AK10">
            <v>9</v>
          </cell>
          <cell r="AL10">
            <v>5</v>
          </cell>
          <cell r="AM10">
            <v>3</v>
          </cell>
          <cell r="AN10">
            <v>1</v>
          </cell>
          <cell r="AO10">
            <v>2</v>
          </cell>
          <cell r="AP10">
            <v>5</v>
          </cell>
          <cell r="AQ10">
            <v>3</v>
          </cell>
          <cell r="AR10">
            <v>2</v>
          </cell>
          <cell r="AS10">
            <v>5</v>
          </cell>
          <cell r="AT10">
            <v>10</v>
          </cell>
          <cell r="AU10">
            <v>2</v>
          </cell>
          <cell r="AV10">
            <v>4</v>
          </cell>
          <cell r="AW10">
            <v>3</v>
          </cell>
          <cell r="AX10">
            <v>3</v>
          </cell>
          <cell r="AY10">
            <v>5</v>
          </cell>
          <cell r="AZ10">
            <v>11</v>
          </cell>
          <cell r="BA10">
            <v>8</v>
          </cell>
          <cell r="BB10">
            <v>232</v>
          </cell>
          <cell r="BC10">
            <v>5</v>
          </cell>
          <cell r="BD10">
            <v>49</v>
          </cell>
          <cell r="BE10">
            <v>39</v>
          </cell>
          <cell r="BF10">
            <v>32</v>
          </cell>
          <cell r="BG10">
            <v>23</v>
          </cell>
          <cell r="BH10">
            <v>26</v>
          </cell>
          <cell r="BI10">
            <v>21</v>
          </cell>
          <cell r="BJ10">
            <v>8</v>
          </cell>
          <cell r="BK10">
            <v>7</v>
          </cell>
          <cell r="BL10">
            <v>4</v>
          </cell>
          <cell r="BM10">
            <v>5</v>
          </cell>
          <cell r="BN10">
            <v>5</v>
          </cell>
          <cell r="BO10">
            <v>8</v>
          </cell>
        </row>
        <row r="12">
          <cell r="B12" t="str">
            <v>Temporary Staff Headcount</v>
          </cell>
          <cell r="D12">
            <v>0</v>
          </cell>
          <cell r="F12">
            <v>0</v>
          </cell>
          <cell r="L12">
            <v>0</v>
          </cell>
          <cell r="AB12">
            <v>0</v>
          </cell>
          <cell r="BB12">
            <v>0</v>
          </cell>
        </row>
        <row r="14">
          <cell r="B14" t="str">
            <v>Total Staff Headcount</v>
          </cell>
          <cell r="D14">
            <v>509</v>
          </cell>
          <cell r="F14">
            <v>85</v>
          </cell>
          <cell r="G14">
            <v>6</v>
          </cell>
          <cell r="H14">
            <v>19</v>
          </cell>
          <cell r="I14">
            <v>7</v>
          </cell>
          <cell r="J14">
            <v>26</v>
          </cell>
          <cell r="K14">
            <v>27</v>
          </cell>
          <cell r="L14">
            <v>74</v>
          </cell>
          <cell r="M14">
            <v>3</v>
          </cell>
          <cell r="N14">
            <v>4</v>
          </cell>
          <cell r="O14">
            <v>5</v>
          </cell>
          <cell r="P14">
            <v>11</v>
          </cell>
          <cell r="Q14">
            <v>6</v>
          </cell>
          <cell r="R14">
            <v>2</v>
          </cell>
          <cell r="S14">
            <v>4</v>
          </cell>
          <cell r="T14">
            <v>3</v>
          </cell>
          <cell r="U14">
            <v>5</v>
          </cell>
          <cell r="V14">
            <v>7</v>
          </cell>
          <cell r="W14">
            <v>7</v>
          </cell>
          <cell r="X14">
            <v>5</v>
          </cell>
          <cell r="Y14">
            <v>4</v>
          </cell>
          <cell r="Z14">
            <v>4</v>
          </cell>
          <cell r="AA14">
            <v>4</v>
          </cell>
          <cell r="AB14">
            <v>99</v>
          </cell>
          <cell r="AC14">
            <v>5</v>
          </cell>
          <cell r="AD14">
            <v>13</v>
          </cell>
          <cell r="AE14">
            <v>9</v>
          </cell>
          <cell r="AF14">
            <v>1</v>
          </cell>
          <cell r="AG14">
            <v>1</v>
          </cell>
          <cell r="AH14">
            <v>3</v>
          </cell>
          <cell r="AI14">
            <v>2</v>
          </cell>
          <cell r="AJ14">
            <v>3</v>
          </cell>
          <cell r="AK14">
            <v>9</v>
          </cell>
          <cell r="AL14">
            <v>5</v>
          </cell>
          <cell r="AM14">
            <v>3</v>
          </cell>
          <cell r="AN14">
            <v>1</v>
          </cell>
          <cell r="AO14">
            <v>2</v>
          </cell>
          <cell r="AP14">
            <v>5</v>
          </cell>
          <cell r="AQ14">
            <v>3</v>
          </cell>
          <cell r="AR14">
            <v>2</v>
          </cell>
          <cell r="AS14">
            <v>5</v>
          </cell>
          <cell r="AT14">
            <v>10</v>
          </cell>
          <cell r="AU14">
            <v>2</v>
          </cell>
          <cell r="AV14">
            <v>4</v>
          </cell>
          <cell r="AW14">
            <v>3</v>
          </cell>
          <cell r="AX14">
            <v>3</v>
          </cell>
          <cell r="AY14">
            <v>5</v>
          </cell>
          <cell r="AZ14">
            <v>11</v>
          </cell>
          <cell r="BA14">
            <v>8</v>
          </cell>
          <cell r="BB14">
            <v>232</v>
          </cell>
          <cell r="BC14">
            <v>5</v>
          </cell>
          <cell r="BD14">
            <v>49</v>
          </cell>
          <cell r="BE14">
            <v>39</v>
          </cell>
          <cell r="BF14">
            <v>32</v>
          </cell>
          <cell r="BG14">
            <v>23</v>
          </cell>
          <cell r="BH14">
            <v>26</v>
          </cell>
          <cell r="BI14">
            <v>21</v>
          </cell>
          <cell r="BJ14">
            <v>8</v>
          </cell>
          <cell r="BK14">
            <v>7</v>
          </cell>
          <cell r="BL14">
            <v>4</v>
          </cell>
          <cell r="BM14">
            <v>5</v>
          </cell>
          <cell r="BN14">
            <v>5</v>
          </cell>
          <cell r="BO14">
            <v>8</v>
          </cell>
        </row>
        <row r="16">
          <cell r="B16" t="str">
            <v>Revenue Headcount</v>
          </cell>
          <cell r="D16">
            <v>200</v>
          </cell>
          <cell r="F16">
            <v>54</v>
          </cell>
          <cell r="G16">
            <v>6</v>
          </cell>
          <cell r="H16">
            <v>18</v>
          </cell>
          <cell r="I16">
            <v>4</v>
          </cell>
          <cell r="J16">
            <v>26</v>
          </cell>
          <cell r="K16">
            <v>0</v>
          </cell>
          <cell r="L16">
            <v>67</v>
          </cell>
          <cell r="M16">
            <v>0</v>
          </cell>
          <cell r="N16">
            <v>4</v>
          </cell>
          <cell r="O16">
            <v>5</v>
          </cell>
          <cell r="P16">
            <v>11</v>
          </cell>
          <cell r="Q16">
            <v>6</v>
          </cell>
          <cell r="R16">
            <v>2</v>
          </cell>
          <cell r="S16">
            <v>4</v>
          </cell>
          <cell r="T16">
            <v>3</v>
          </cell>
          <cell r="U16">
            <v>5</v>
          </cell>
          <cell r="V16">
            <v>7</v>
          </cell>
          <cell r="W16">
            <v>7</v>
          </cell>
          <cell r="X16">
            <v>5</v>
          </cell>
          <cell r="Y16">
            <v>4</v>
          </cell>
          <cell r="Z16">
            <v>4</v>
          </cell>
          <cell r="AA16">
            <v>0</v>
          </cell>
          <cell r="AB16">
            <v>74</v>
          </cell>
          <cell r="AC16">
            <v>0</v>
          </cell>
          <cell r="AD16">
            <v>13</v>
          </cell>
          <cell r="AE16">
            <v>9</v>
          </cell>
          <cell r="AF16">
            <v>1</v>
          </cell>
          <cell r="AG16">
            <v>1</v>
          </cell>
          <cell r="AH16">
            <v>3</v>
          </cell>
          <cell r="AI16">
            <v>2</v>
          </cell>
          <cell r="AJ16">
            <v>3</v>
          </cell>
          <cell r="AK16">
            <v>9</v>
          </cell>
          <cell r="AL16">
            <v>5</v>
          </cell>
          <cell r="AM16">
            <v>3</v>
          </cell>
          <cell r="AN16">
            <v>1</v>
          </cell>
          <cell r="AO16">
            <v>0</v>
          </cell>
          <cell r="AP16">
            <v>0</v>
          </cell>
          <cell r="AQ16">
            <v>0</v>
          </cell>
          <cell r="AR16">
            <v>0</v>
          </cell>
          <cell r="AS16">
            <v>0</v>
          </cell>
          <cell r="AT16">
            <v>10</v>
          </cell>
          <cell r="AU16">
            <v>2</v>
          </cell>
          <cell r="AV16">
            <v>4</v>
          </cell>
          <cell r="AW16">
            <v>0</v>
          </cell>
          <cell r="AX16">
            <v>3</v>
          </cell>
          <cell r="AY16">
            <v>5</v>
          </cell>
          <cell r="AZ16">
            <v>5</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row>
        <row r="18">
          <cell r="B18" t="str">
            <v>User Headcount - general</v>
          </cell>
          <cell r="D18">
            <v>509</v>
          </cell>
          <cell r="F18">
            <v>85</v>
          </cell>
          <cell r="G18">
            <v>6</v>
          </cell>
          <cell r="H18">
            <v>19</v>
          </cell>
          <cell r="I18">
            <v>7</v>
          </cell>
          <cell r="J18">
            <v>26</v>
          </cell>
          <cell r="K18">
            <v>27</v>
          </cell>
          <cell r="L18">
            <v>74</v>
          </cell>
          <cell r="M18">
            <v>3</v>
          </cell>
          <cell r="N18">
            <v>4</v>
          </cell>
          <cell r="O18">
            <v>5</v>
          </cell>
          <cell r="P18">
            <v>11</v>
          </cell>
          <cell r="Q18">
            <v>6</v>
          </cell>
          <cell r="R18">
            <v>2</v>
          </cell>
          <cell r="S18">
            <v>4</v>
          </cell>
          <cell r="T18">
            <v>3</v>
          </cell>
          <cell r="U18">
            <v>5</v>
          </cell>
          <cell r="V18">
            <v>7</v>
          </cell>
          <cell r="W18">
            <v>7</v>
          </cell>
          <cell r="X18">
            <v>5</v>
          </cell>
          <cell r="Y18">
            <v>4</v>
          </cell>
          <cell r="Z18">
            <v>4</v>
          </cell>
          <cell r="AA18">
            <v>4</v>
          </cell>
          <cell r="AB18">
            <v>99</v>
          </cell>
          <cell r="AC18">
            <v>5</v>
          </cell>
          <cell r="AD18">
            <v>13</v>
          </cell>
          <cell r="AE18">
            <v>9</v>
          </cell>
          <cell r="AF18">
            <v>1</v>
          </cell>
          <cell r="AG18">
            <v>1</v>
          </cell>
          <cell r="AH18">
            <v>3</v>
          </cell>
          <cell r="AI18">
            <v>2</v>
          </cell>
          <cell r="AJ18">
            <v>3</v>
          </cell>
          <cell r="AK18">
            <v>9</v>
          </cell>
          <cell r="AL18">
            <v>5</v>
          </cell>
          <cell r="AM18">
            <v>3</v>
          </cell>
          <cell r="AN18">
            <v>1</v>
          </cell>
          <cell r="AO18">
            <v>2</v>
          </cell>
          <cell r="AP18">
            <v>5</v>
          </cell>
          <cell r="AQ18">
            <v>3</v>
          </cell>
          <cell r="AR18">
            <v>2</v>
          </cell>
          <cell r="AS18">
            <v>5</v>
          </cell>
          <cell r="AT18">
            <v>10</v>
          </cell>
          <cell r="AU18">
            <v>2</v>
          </cell>
          <cell r="AV18">
            <v>4</v>
          </cell>
          <cell r="AW18">
            <v>3</v>
          </cell>
          <cell r="AX18">
            <v>3</v>
          </cell>
          <cell r="AY18">
            <v>5</v>
          </cell>
          <cell r="AZ18">
            <v>11</v>
          </cell>
          <cell r="BA18">
            <v>8</v>
          </cell>
          <cell r="BB18">
            <v>232</v>
          </cell>
          <cell r="BC18">
            <v>5</v>
          </cell>
          <cell r="BD18">
            <v>49</v>
          </cell>
          <cell r="BE18">
            <v>39</v>
          </cell>
          <cell r="BF18">
            <v>32</v>
          </cell>
          <cell r="BG18">
            <v>23</v>
          </cell>
          <cell r="BH18">
            <v>26</v>
          </cell>
          <cell r="BI18">
            <v>21</v>
          </cell>
          <cell r="BJ18">
            <v>8</v>
          </cell>
          <cell r="BK18">
            <v>7</v>
          </cell>
          <cell r="BL18">
            <v>4</v>
          </cell>
          <cell r="BM18">
            <v>5</v>
          </cell>
          <cell r="BN18">
            <v>5</v>
          </cell>
          <cell r="BO18">
            <v>8</v>
          </cell>
        </row>
        <row r="20">
          <cell r="B20" t="str">
            <v>Front Office Systems</v>
          </cell>
        </row>
        <row r="21">
          <cell r="B21" t="str">
            <v>AXIOM</v>
          </cell>
          <cell r="D21">
            <v>54</v>
          </cell>
          <cell r="F21">
            <v>54</v>
          </cell>
          <cell r="G21">
            <v>6</v>
          </cell>
          <cell r="H21">
            <v>18</v>
          </cell>
          <cell r="I21">
            <v>4</v>
          </cell>
          <cell r="J21">
            <v>26</v>
          </cell>
          <cell r="K21">
            <v>0</v>
          </cell>
          <cell r="L21">
            <v>0</v>
          </cell>
          <cell r="AB21">
            <v>0</v>
          </cell>
          <cell r="BB21">
            <v>0</v>
          </cell>
        </row>
        <row r="22">
          <cell r="B22" t="str">
            <v>Contributions II</v>
          </cell>
          <cell r="D22">
            <v>24</v>
          </cell>
          <cell r="F22">
            <v>0</v>
          </cell>
          <cell r="L22">
            <v>0</v>
          </cell>
          <cell r="AB22">
            <v>24</v>
          </cell>
          <cell r="AD22">
            <v>13</v>
          </cell>
          <cell r="AE22">
            <v>9</v>
          </cell>
          <cell r="AF22">
            <v>1</v>
          </cell>
          <cell r="AG22">
            <v>1</v>
          </cell>
          <cell r="BB22">
            <v>0</v>
          </cell>
        </row>
        <row r="23">
          <cell r="B23" t="str">
            <v>Cumulus (DDS)</v>
          </cell>
          <cell r="D23">
            <v>74</v>
          </cell>
          <cell r="F23">
            <v>0</v>
          </cell>
          <cell r="L23">
            <v>0</v>
          </cell>
          <cell r="AB23">
            <v>74</v>
          </cell>
          <cell r="AC23">
            <v>0</v>
          </cell>
          <cell r="AD23">
            <v>13</v>
          </cell>
          <cell r="AE23">
            <v>9</v>
          </cell>
          <cell r="AF23">
            <v>1</v>
          </cell>
          <cell r="AG23">
            <v>1</v>
          </cell>
          <cell r="AH23">
            <v>3</v>
          </cell>
          <cell r="AI23">
            <v>2</v>
          </cell>
          <cell r="AJ23">
            <v>3</v>
          </cell>
          <cell r="AK23">
            <v>9</v>
          </cell>
          <cell r="AL23">
            <v>5</v>
          </cell>
          <cell r="AM23">
            <v>3</v>
          </cell>
          <cell r="AN23">
            <v>1</v>
          </cell>
          <cell r="AO23">
            <v>0</v>
          </cell>
          <cell r="AP23">
            <v>0</v>
          </cell>
          <cell r="AQ23">
            <v>0</v>
          </cell>
          <cell r="AR23">
            <v>0</v>
          </cell>
          <cell r="AS23">
            <v>0</v>
          </cell>
          <cell r="AT23">
            <v>10</v>
          </cell>
          <cell r="AU23">
            <v>2</v>
          </cell>
          <cell r="AV23">
            <v>4</v>
          </cell>
          <cell r="AW23">
            <v>0</v>
          </cell>
          <cell r="AX23">
            <v>3</v>
          </cell>
          <cell r="AY23">
            <v>5</v>
          </cell>
          <cell r="BB23">
            <v>0</v>
          </cell>
        </row>
        <row r="24">
          <cell r="B24" t="str">
            <v>FENICS</v>
          </cell>
          <cell r="D24">
            <v>67</v>
          </cell>
          <cell r="F24">
            <v>0</v>
          </cell>
          <cell r="L24">
            <v>67</v>
          </cell>
          <cell r="M24">
            <v>0</v>
          </cell>
          <cell r="N24">
            <v>4</v>
          </cell>
          <cell r="O24">
            <v>5</v>
          </cell>
          <cell r="P24">
            <v>11</v>
          </cell>
          <cell r="Q24">
            <v>6</v>
          </cell>
          <cell r="R24">
            <v>2</v>
          </cell>
          <cell r="S24">
            <v>4</v>
          </cell>
          <cell r="T24">
            <v>3</v>
          </cell>
          <cell r="U24">
            <v>5</v>
          </cell>
          <cell r="V24">
            <v>7</v>
          </cell>
          <cell r="W24">
            <v>7</v>
          </cell>
          <cell r="X24">
            <v>5</v>
          </cell>
          <cell r="Y24">
            <v>4</v>
          </cell>
          <cell r="Z24">
            <v>4</v>
          </cell>
          <cell r="AA24">
            <v>0</v>
          </cell>
          <cell r="AB24">
            <v>0</v>
          </cell>
          <cell r="BB24">
            <v>0</v>
          </cell>
        </row>
        <row r="25">
          <cell r="B25" t="str">
            <v>Infinity</v>
          </cell>
          <cell r="D25">
            <v>100</v>
          </cell>
          <cell r="F25">
            <v>80</v>
          </cell>
          <cell r="G25">
            <v>5.6470588235294112</v>
          </cell>
          <cell r="H25">
            <v>17.882352941176471</v>
          </cell>
          <cell r="I25">
            <v>6.5882352941176467</v>
          </cell>
          <cell r="J25">
            <v>24.47058823529412</v>
          </cell>
          <cell r="K25">
            <v>25.411764705882351</v>
          </cell>
          <cell r="L25">
            <v>0</v>
          </cell>
          <cell r="AB25">
            <v>0</v>
          </cell>
          <cell r="BB25">
            <v>20</v>
          </cell>
          <cell r="BF25">
            <v>20</v>
          </cell>
        </row>
        <row r="26">
          <cell r="B26" t="str">
            <v>Oberon</v>
          </cell>
          <cell r="D26">
            <v>54</v>
          </cell>
          <cell r="F26">
            <v>54</v>
          </cell>
          <cell r="G26">
            <v>6</v>
          </cell>
          <cell r="H26">
            <v>18</v>
          </cell>
          <cell r="I26">
            <v>4</v>
          </cell>
          <cell r="J26">
            <v>26</v>
          </cell>
          <cell r="K26">
            <v>0</v>
          </cell>
          <cell r="L26">
            <v>0</v>
          </cell>
          <cell r="AB26">
            <v>0</v>
          </cell>
          <cell r="BB26">
            <v>0</v>
          </cell>
        </row>
        <row r="27">
          <cell r="B27" t="str">
            <v>Trade Atlas</v>
          </cell>
          <cell r="D27">
            <v>67</v>
          </cell>
          <cell r="F27">
            <v>0</v>
          </cell>
          <cell r="L27">
            <v>67</v>
          </cell>
          <cell r="M27">
            <v>0</v>
          </cell>
          <cell r="N27">
            <v>4</v>
          </cell>
          <cell r="O27">
            <v>5</v>
          </cell>
          <cell r="P27">
            <v>11</v>
          </cell>
          <cell r="Q27">
            <v>6</v>
          </cell>
          <cell r="R27">
            <v>2</v>
          </cell>
          <cell r="S27">
            <v>4</v>
          </cell>
          <cell r="T27">
            <v>3</v>
          </cell>
          <cell r="U27">
            <v>5</v>
          </cell>
          <cell r="V27">
            <v>7</v>
          </cell>
          <cell r="W27">
            <v>7</v>
          </cell>
          <cell r="X27">
            <v>5</v>
          </cell>
          <cell r="Y27">
            <v>4</v>
          </cell>
          <cell r="Z27">
            <v>4</v>
          </cell>
          <cell r="AA27">
            <v>0</v>
          </cell>
          <cell r="AB27">
            <v>0</v>
          </cell>
          <cell r="BB27">
            <v>0</v>
          </cell>
        </row>
        <row r="28">
          <cell r="B28" t="str">
            <v>RXM</v>
          </cell>
          <cell r="D28">
            <v>1</v>
          </cell>
          <cell r="F28">
            <v>0.5</v>
          </cell>
          <cell r="G28">
            <v>5.5555555555555552E-2</v>
          </cell>
          <cell r="H28">
            <v>0.16666666666666666</v>
          </cell>
          <cell r="I28">
            <v>3.7037037037037035E-2</v>
          </cell>
          <cell r="J28">
            <v>0.24074074074074073</v>
          </cell>
          <cell r="K28">
            <v>0</v>
          </cell>
          <cell r="L28">
            <v>0.5</v>
          </cell>
          <cell r="M28">
            <v>0</v>
          </cell>
          <cell r="N28">
            <v>2.9850746268656716E-2</v>
          </cell>
          <cell r="O28">
            <v>3.7313432835820892E-2</v>
          </cell>
          <cell r="P28">
            <v>8.2089552238805971E-2</v>
          </cell>
          <cell r="Q28">
            <v>4.4776119402985072E-2</v>
          </cell>
          <cell r="R28">
            <v>1.4925373134328358E-2</v>
          </cell>
          <cell r="S28">
            <v>2.9850746268656716E-2</v>
          </cell>
          <cell r="T28">
            <v>2.2388059701492536E-2</v>
          </cell>
          <cell r="U28">
            <v>3.7313432835820892E-2</v>
          </cell>
          <cell r="V28">
            <v>5.2238805970149252E-2</v>
          </cell>
          <cell r="W28">
            <v>5.2238805970149252E-2</v>
          </cell>
          <cell r="X28">
            <v>3.7313432835820892E-2</v>
          </cell>
          <cell r="Y28">
            <v>2.9850746268656716E-2</v>
          </cell>
          <cell r="Z28">
            <v>2.9850746268656716E-2</v>
          </cell>
          <cell r="A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row>
        <row r="29">
          <cell r="B29" t="str">
            <v>Monaco</v>
          </cell>
          <cell r="D29">
            <v>54</v>
          </cell>
          <cell r="F29">
            <v>54</v>
          </cell>
          <cell r="G29">
            <v>6</v>
          </cell>
          <cell r="H29">
            <v>18</v>
          </cell>
          <cell r="I29">
            <v>4</v>
          </cell>
          <cell r="J29">
            <v>26</v>
          </cell>
          <cell r="K29">
            <v>0</v>
          </cell>
          <cell r="L29">
            <v>0</v>
          </cell>
          <cell r="AB29">
            <v>0</v>
          </cell>
          <cell r="BB29">
            <v>0</v>
          </cell>
        </row>
        <row r="30">
          <cell r="B30" t="str">
            <v>Osiris</v>
          </cell>
          <cell r="D30">
            <v>54</v>
          </cell>
          <cell r="F30">
            <v>54</v>
          </cell>
          <cell r="G30">
            <v>6</v>
          </cell>
          <cell r="H30">
            <v>18</v>
          </cell>
          <cell r="I30">
            <v>4</v>
          </cell>
          <cell r="J30">
            <v>26</v>
          </cell>
          <cell r="K30">
            <v>0</v>
          </cell>
        </row>
        <row r="31">
          <cell r="B31" t="str">
            <v>Murex</v>
          </cell>
          <cell r="D31">
            <v>54</v>
          </cell>
          <cell r="F31">
            <v>54</v>
          </cell>
          <cell r="G31">
            <v>6</v>
          </cell>
          <cell r="H31">
            <v>18</v>
          </cell>
          <cell r="I31">
            <v>4</v>
          </cell>
          <cell r="J31">
            <v>26</v>
          </cell>
          <cell r="K31">
            <v>0</v>
          </cell>
          <cell r="L31">
            <v>0</v>
          </cell>
          <cell r="AB31">
            <v>0</v>
          </cell>
          <cell r="BB31">
            <v>0</v>
          </cell>
        </row>
        <row r="32">
          <cell r="B32" t="str">
            <v>DART</v>
          </cell>
          <cell r="D32">
            <v>54</v>
          </cell>
          <cell r="F32">
            <v>54</v>
          </cell>
          <cell r="G32">
            <v>6</v>
          </cell>
          <cell r="H32">
            <v>18</v>
          </cell>
          <cell r="I32">
            <v>4</v>
          </cell>
          <cell r="J32">
            <v>26</v>
          </cell>
          <cell r="K32">
            <v>0</v>
          </cell>
          <cell r="L32">
            <v>0</v>
          </cell>
          <cell r="AB32">
            <v>0</v>
          </cell>
          <cell r="BB32">
            <v>0</v>
          </cell>
        </row>
        <row r="33">
          <cell r="B33" t="str">
            <v>ANVIL</v>
          </cell>
          <cell r="D33">
            <v>5</v>
          </cell>
          <cell r="AB33">
            <v>5</v>
          </cell>
          <cell r="AL33">
            <v>5</v>
          </cell>
          <cell r="BB33">
            <v>0</v>
          </cell>
        </row>
        <row r="34">
          <cell r="B34" t="str">
            <v>GFXO</v>
          </cell>
          <cell r="D34">
            <v>4</v>
          </cell>
          <cell r="L34">
            <v>4</v>
          </cell>
          <cell r="N34">
            <v>4</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row>
        <row r="35">
          <cell r="B35" t="str">
            <v>XYNET</v>
          </cell>
          <cell r="D35">
            <v>67</v>
          </cell>
          <cell r="L35">
            <v>67</v>
          </cell>
          <cell r="M35">
            <v>0</v>
          </cell>
          <cell r="N35">
            <v>4</v>
          </cell>
          <cell r="O35">
            <v>5</v>
          </cell>
          <cell r="P35">
            <v>11</v>
          </cell>
          <cell r="Q35">
            <v>6</v>
          </cell>
          <cell r="R35">
            <v>2</v>
          </cell>
          <cell r="S35">
            <v>4</v>
          </cell>
          <cell r="T35">
            <v>3</v>
          </cell>
          <cell r="U35">
            <v>5</v>
          </cell>
          <cell r="V35">
            <v>7</v>
          </cell>
          <cell r="W35">
            <v>7</v>
          </cell>
          <cell r="X35">
            <v>5</v>
          </cell>
          <cell r="Y35">
            <v>4</v>
          </cell>
          <cell r="Z35">
            <v>4</v>
          </cell>
          <cell r="AA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row>
        <row r="36">
          <cell r="B36" t="str">
            <v>Other Front Office</v>
          </cell>
          <cell r="D36">
            <v>200</v>
          </cell>
          <cell r="F36">
            <v>54</v>
          </cell>
          <cell r="G36">
            <v>6</v>
          </cell>
          <cell r="H36">
            <v>18</v>
          </cell>
          <cell r="I36">
            <v>4</v>
          </cell>
          <cell r="J36">
            <v>26</v>
          </cell>
          <cell r="K36">
            <v>0</v>
          </cell>
          <cell r="L36">
            <v>67</v>
          </cell>
          <cell r="M36">
            <v>0</v>
          </cell>
          <cell r="N36">
            <v>4</v>
          </cell>
          <cell r="O36">
            <v>5</v>
          </cell>
          <cell r="P36">
            <v>11</v>
          </cell>
          <cell r="Q36">
            <v>6</v>
          </cell>
          <cell r="R36">
            <v>2</v>
          </cell>
          <cell r="S36">
            <v>4</v>
          </cell>
          <cell r="T36">
            <v>3</v>
          </cell>
          <cell r="U36">
            <v>5</v>
          </cell>
          <cell r="V36">
            <v>7</v>
          </cell>
          <cell r="W36">
            <v>7</v>
          </cell>
          <cell r="X36">
            <v>5</v>
          </cell>
          <cell r="Y36">
            <v>4</v>
          </cell>
          <cell r="Z36">
            <v>4</v>
          </cell>
          <cell r="AA36">
            <v>0</v>
          </cell>
          <cell r="AB36">
            <v>74</v>
          </cell>
          <cell r="AC36">
            <v>0</v>
          </cell>
          <cell r="AD36">
            <v>13</v>
          </cell>
          <cell r="AE36">
            <v>9</v>
          </cell>
          <cell r="AF36">
            <v>1</v>
          </cell>
          <cell r="AG36">
            <v>1</v>
          </cell>
          <cell r="AH36">
            <v>3</v>
          </cell>
          <cell r="AI36">
            <v>2</v>
          </cell>
          <cell r="AJ36">
            <v>3</v>
          </cell>
          <cell r="AK36">
            <v>9</v>
          </cell>
          <cell r="AL36">
            <v>5</v>
          </cell>
          <cell r="AM36">
            <v>3</v>
          </cell>
          <cell r="AN36">
            <v>1</v>
          </cell>
          <cell r="AO36">
            <v>0</v>
          </cell>
          <cell r="AP36">
            <v>0</v>
          </cell>
          <cell r="AQ36">
            <v>0</v>
          </cell>
          <cell r="AR36">
            <v>0</v>
          </cell>
          <cell r="AS36">
            <v>0</v>
          </cell>
          <cell r="AT36">
            <v>10</v>
          </cell>
          <cell r="AU36">
            <v>2</v>
          </cell>
          <cell r="AV36">
            <v>4</v>
          </cell>
          <cell r="AW36">
            <v>0</v>
          </cell>
          <cell r="AX36">
            <v>3</v>
          </cell>
          <cell r="AY36">
            <v>5</v>
          </cell>
          <cell r="AZ36">
            <v>5</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row>
        <row r="38">
          <cell r="B38" t="str">
            <v>Back Office Systems</v>
          </cell>
        </row>
        <row r="39">
          <cell r="B39" t="str">
            <v>BRAID</v>
          </cell>
          <cell r="D39">
            <v>49</v>
          </cell>
          <cell r="F39">
            <v>0</v>
          </cell>
          <cell r="L39">
            <v>0</v>
          </cell>
          <cell r="AB39">
            <v>0</v>
          </cell>
          <cell r="BB39">
            <v>49</v>
          </cell>
          <cell r="BD39">
            <v>49</v>
          </cell>
        </row>
        <row r="40">
          <cell r="B40" t="str">
            <v>CUMULUS (CMP)</v>
          </cell>
          <cell r="D40">
            <v>49</v>
          </cell>
          <cell r="F40">
            <v>0</v>
          </cell>
          <cell r="L40">
            <v>0</v>
          </cell>
          <cell r="AB40">
            <v>0</v>
          </cell>
          <cell r="BB40">
            <v>49</v>
          </cell>
          <cell r="BD40">
            <v>49</v>
          </cell>
        </row>
        <row r="41">
          <cell r="B41" t="str">
            <v>DEVON</v>
          </cell>
          <cell r="D41">
            <v>486104</v>
          </cell>
          <cell r="F41">
            <v>0</v>
          </cell>
          <cell r="L41">
            <v>0</v>
          </cell>
          <cell r="AB41">
            <v>0</v>
          </cell>
          <cell r="BB41">
            <v>486104</v>
          </cell>
          <cell r="BE41">
            <v>100376</v>
          </cell>
          <cell r="BF41">
            <v>385728</v>
          </cell>
        </row>
        <row r="42">
          <cell r="B42" t="str">
            <v>Super XTAS</v>
          </cell>
          <cell r="D42">
            <v>49</v>
          </cell>
          <cell r="F42">
            <v>0</v>
          </cell>
          <cell r="L42">
            <v>0</v>
          </cell>
          <cell r="AB42">
            <v>0</v>
          </cell>
          <cell r="BB42">
            <v>49</v>
          </cell>
          <cell r="BD42">
            <v>49</v>
          </cell>
        </row>
        <row r="43">
          <cell r="B43" t="str">
            <v>Bloomberg XTAS Interface</v>
          </cell>
          <cell r="D43">
            <v>49</v>
          </cell>
          <cell r="F43">
            <v>0</v>
          </cell>
          <cell r="L43">
            <v>0</v>
          </cell>
          <cell r="AB43">
            <v>0</v>
          </cell>
          <cell r="BB43">
            <v>49</v>
          </cell>
          <cell r="BD43">
            <v>49</v>
          </cell>
        </row>
        <row r="44">
          <cell r="B44" t="str">
            <v>Rolfe &amp; Nolan</v>
          </cell>
          <cell r="D44">
            <v>49</v>
          </cell>
          <cell r="F44">
            <v>0</v>
          </cell>
          <cell r="L44">
            <v>0</v>
          </cell>
          <cell r="AB44">
            <v>0</v>
          </cell>
          <cell r="BB44">
            <v>49</v>
          </cell>
          <cell r="BD44">
            <v>49</v>
          </cell>
        </row>
        <row r="45">
          <cell r="B45" t="str">
            <v>Secam &amp; TRAX</v>
          </cell>
          <cell r="D45">
            <v>49</v>
          </cell>
          <cell r="F45">
            <v>0</v>
          </cell>
          <cell r="L45">
            <v>0</v>
          </cell>
          <cell r="AB45">
            <v>0</v>
          </cell>
          <cell r="BB45">
            <v>49</v>
          </cell>
          <cell r="BD45">
            <v>49</v>
          </cell>
        </row>
        <row r="46">
          <cell r="B46" t="str">
            <v>Portia</v>
          </cell>
          <cell r="D46">
            <v>11</v>
          </cell>
          <cell r="F46">
            <v>0</v>
          </cell>
          <cell r="L46">
            <v>0</v>
          </cell>
          <cell r="AB46">
            <v>0</v>
          </cell>
          <cell r="AZ46">
            <v>11</v>
          </cell>
          <cell r="BB46">
            <v>0</v>
          </cell>
        </row>
        <row r="47">
          <cell r="B47" t="str">
            <v>Other back office systems</v>
          </cell>
          <cell r="D47">
            <v>120</v>
          </cell>
          <cell r="F47">
            <v>0</v>
          </cell>
          <cell r="L47">
            <v>0</v>
          </cell>
          <cell r="AB47">
            <v>0</v>
          </cell>
          <cell r="BB47">
            <v>120</v>
          </cell>
          <cell r="BD47">
            <v>49</v>
          </cell>
          <cell r="BE47">
            <v>39</v>
          </cell>
          <cell r="BF47">
            <v>32</v>
          </cell>
        </row>
        <row r="49">
          <cell r="B49" t="str">
            <v>Market Data Delivery Platforms</v>
          </cell>
        </row>
        <row r="50">
          <cell r="B50" t="str">
            <v>Reuter RT</v>
          </cell>
          <cell r="D50">
            <v>3</v>
          </cell>
          <cell r="F50">
            <v>0</v>
          </cell>
          <cell r="L50">
            <v>3</v>
          </cell>
          <cell r="T50">
            <v>3</v>
          </cell>
          <cell r="AB50">
            <v>0</v>
          </cell>
          <cell r="BB50">
            <v>0</v>
          </cell>
        </row>
        <row r="51">
          <cell r="B51" t="str">
            <v>Reuter Triarch</v>
          </cell>
          <cell r="D51">
            <v>388140.99999999994</v>
          </cell>
          <cell r="F51">
            <v>0</v>
          </cell>
          <cell r="L51">
            <v>293363.99999999994</v>
          </cell>
          <cell r="M51">
            <v>0</v>
          </cell>
          <cell r="N51">
            <v>17514.268656716416</v>
          </cell>
          <cell r="O51">
            <v>21892.835820895521</v>
          </cell>
          <cell r="P51">
            <v>48164.238805970148</v>
          </cell>
          <cell r="Q51">
            <v>26271.402985074626</v>
          </cell>
          <cell r="R51">
            <v>8757.1343283582082</v>
          </cell>
          <cell r="S51">
            <v>17514.268656716416</v>
          </cell>
          <cell r="T51">
            <v>13135.701492537313</v>
          </cell>
          <cell r="U51">
            <v>21892.835820895521</v>
          </cell>
          <cell r="V51">
            <v>30649.970149253732</v>
          </cell>
          <cell r="W51">
            <v>30649.970149253732</v>
          </cell>
          <cell r="X51">
            <v>21892.835820895521</v>
          </cell>
          <cell r="Y51">
            <v>17514.268656716416</v>
          </cell>
          <cell r="Z51">
            <v>17514.268656716416</v>
          </cell>
          <cell r="AA51">
            <v>0</v>
          </cell>
          <cell r="AB51">
            <v>94777.000000000015</v>
          </cell>
          <cell r="AC51">
            <v>0</v>
          </cell>
          <cell r="AD51">
            <v>16650.013513513513</v>
          </cell>
          <cell r="AE51">
            <v>11526.932432432433</v>
          </cell>
          <cell r="AF51">
            <v>1280.7702702702704</v>
          </cell>
          <cell r="AG51">
            <v>1280.7702702702704</v>
          </cell>
          <cell r="AH51">
            <v>3842.3108108108108</v>
          </cell>
          <cell r="AI51">
            <v>2561.5405405405409</v>
          </cell>
          <cell r="AJ51">
            <v>3842.3108108108108</v>
          </cell>
          <cell r="AK51">
            <v>11526.932432432433</v>
          </cell>
          <cell r="AL51">
            <v>6403.8513513513517</v>
          </cell>
          <cell r="AM51">
            <v>3842.3108108108108</v>
          </cell>
          <cell r="AN51">
            <v>1280.7702702702704</v>
          </cell>
          <cell r="AO51">
            <v>0</v>
          </cell>
          <cell r="AP51">
            <v>0</v>
          </cell>
          <cell r="AQ51">
            <v>0</v>
          </cell>
          <cell r="AR51">
            <v>0</v>
          </cell>
          <cell r="AS51">
            <v>0</v>
          </cell>
          <cell r="AT51">
            <v>12807.702702702703</v>
          </cell>
          <cell r="AU51">
            <v>2561.5405405405409</v>
          </cell>
          <cell r="AV51">
            <v>5123.0810810810817</v>
          </cell>
          <cell r="AW51">
            <v>0</v>
          </cell>
          <cell r="AX51">
            <v>3842.3108108108108</v>
          </cell>
          <cell r="AY51">
            <v>6403.8513513513517</v>
          </cell>
          <cell r="BB51">
            <v>0</v>
          </cell>
        </row>
        <row r="52">
          <cell r="B52" t="str">
            <v>BT OTS</v>
          </cell>
          <cell r="D52">
            <v>80931</v>
          </cell>
          <cell r="F52">
            <v>0</v>
          </cell>
          <cell r="L52">
            <v>0</v>
          </cell>
          <cell r="AB52">
            <v>65345</v>
          </cell>
          <cell r="AC52">
            <v>0</v>
          </cell>
          <cell r="AD52">
            <v>11479.527027027028</v>
          </cell>
          <cell r="AE52">
            <v>7947.364864864865</v>
          </cell>
          <cell r="AF52">
            <v>883.04054054054063</v>
          </cell>
          <cell r="AG52">
            <v>883.04054054054063</v>
          </cell>
          <cell r="AH52">
            <v>2649.1216216216217</v>
          </cell>
          <cell r="AI52">
            <v>1766.0810810810813</v>
          </cell>
          <cell r="AJ52">
            <v>2649.1216216216217</v>
          </cell>
          <cell r="AK52">
            <v>7947.364864864865</v>
          </cell>
          <cell r="AL52">
            <v>4415.2027027027034</v>
          </cell>
          <cell r="AM52">
            <v>2649.1216216216217</v>
          </cell>
          <cell r="AN52">
            <v>883.04054054054063</v>
          </cell>
          <cell r="AO52">
            <v>0</v>
          </cell>
          <cell r="AP52">
            <v>0</v>
          </cell>
          <cell r="AQ52">
            <v>0</v>
          </cell>
          <cell r="AR52">
            <v>0</v>
          </cell>
          <cell r="AS52">
            <v>0</v>
          </cell>
          <cell r="AT52">
            <v>8830.4054054054068</v>
          </cell>
          <cell r="AU52">
            <v>1766.0810810810813</v>
          </cell>
          <cell r="AV52">
            <v>3532.1621621621625</v>
          </cell>
          <cell r="AW52">
            <v>0</v>
          </cell>
          <cell r="AX52">
            <v>2649.1216216216217</v>
          </cell>
          <cell r="AY52">
            <v>4415.2027027027034</v>
          </cell>
          <cell r="AZ52">
            <v>6059</v>
          </cell>
          <cell r="BB52">
            <v>9527</v>
          </cell>
          <cell r="BC52">
            <v>9527</v>
          </cell>
        </row>
        <row r="53">
          <cell r="B53" t="str">
            <v>Teknekron</v>
          </cell>
          <cell r="D53">
            <v>54</v>
          </cell>
          <cell r="F53">
            <v>54</v>
          </cell>
          <cell r="G53">
            <v>6</v>
          </cell>
          <cell r="H53">
            <v>18</v>
          </cell>
          <cell r="I53">
            <v>4</v>
          </cell>
          <cell r="J53">
            <v>26</v>
          </cell>
          <cell r="K53">
            <v>0</v>
          </cell>
          <cell r="L53">
            <v>0</v>
          </cell>
          <cell r="AB53">
            <v>0</v>
          </cell>
          <cell r="BB53">
            <v>0</v>
          </cell>
        </row>
        <row r="55">
          <cell r="B55" t="str">
            <v>Telecom. Systems</v>
          </cell>
        </row>
        <row r="56">
          <cell r="B56" t="str">
            <v>PABX</v>
          </cell>
          <cell r="D56">
            <v>509</v>
          </cell>
          <cell r="F56">
            <v>85</v>
          </cell>
          <cell r="G56">
            <v>6</v>
          </cell>
          <cell r="H56">
            <v>19</v>
          </cell>
          <cell r="I56">
            <v>7</v>
          </cell>
          <cell r="J56">
            <v>26</v>
          </cell>
          <cell r="K56">
            <v>27</v>
          </cell>
          <cell r="L56">
            <v>74</v>
          </cell>
          <cell r="M56">
            <v>3</v>
          </cell>
          <cell r="N56">
            <v>4</v>
          </cell>
          <cell r="O56">
            <v>5</v>
          </cell>
          <cell r="P56">
            <v>11</v>
          </cell>
          <cell r="Q56">
            <v>6</v>
          </cell>
          <cell r="R56">
            <v>2</v>
          </cell>
          <cell r="S56">
            <v>4</v>
          </cell>
          <cell r="T56">
            <v>3</v>
          </cell>
          <cell r="U56">
            <v>5</v>
          </cell>
          <cell r="V56">
            <v>7</v>
          </cell>
          <cell r="W56">
            <v>7</v>
          </cell>
          <cell r="X56">
            <v>5</v>
          </cell>
          <cell r="Y56">
            <v>4</v>
          </cell>
          <cell r="Z56">
            <v>4</v>
          </cell>
          <cell r="AA56">
            <v>4</v>
          </cell>
          <cell r="AB56">
            <v>99</v>
          </cell>
          <cell r="AC56">
            <v>5</v>
          </cell>
          <cell r="AD56">
            <v>13</v>
          </cell>
          <cell r="AE56">
            <v>9</v>
          </cell>
          <cell r="AF56">
            <v>1</v>
          </cell>
          <cell r="AG56">
            <v>1</v>
          </cell>
          <cell r="AH56">
            <v>3</v>
          </cell>
          <cell r="AI56">
            <v>2</v>
          </cell>
          <cell r="AJ56">
            <v>3</v>
          </cell>
          <cell r="AK56">
            <v>9</v>
          </cell>
          <cell r="AL56">
            <v>5</v>
          </cell>
          <cell r="AM56">
            <v>3</v>
          </cell>
          <cell r="AN56">
            <v>1</v>
          </cell>
          <cell r="AO56">
            <v>2</v>
          </cell>
          <cell r="AP56">
            <v>5</v>
          </cell>
          <cell r="AQ56">
            <v>3</v>
          </cell>
          <cell r="AR56">
            <v>2</v>
          </cell>
          <cell r="AS56">
            <v>5</v>
          </cell>
          <cell r="AT56">
            <v>10</v>
          </cell>
          <cell r="AU56">
            <v>2</v>
          </cell>
          <cell r="AV56">
            <v>4</v>
          </cell>
          <cell r="AW56">
            <v>3</v>
          </cell>
          <cell r="AX56">
            <v>3</v>
          </cell>
          <cell r="AY56">
            <v>5</v>
          </cell>
          <cell r="AZ56">
            <v>11</v>
          </cell>
          <cell r="BA56">
            <v>8</v>
          </cell>
          <cell r="BB56">
            <v>232</v>
          </cell>
          <cell r="BC56">
            <v>5</v>
          </cell>
          <cell r="BD56">
            <v>49</v>
          </cell>
          <cell r="BE56">
            <v>39</v>
          </cell>
          <cell r="BF56">
            <v>32</v>
          </cell>
          <cell r="BG56">
            <v>23</v>
          </cell>
          <cell r="BH56">
            <v>26</v>
          </cell>
          <cell r="BI56">
            <v>21</v>
          </cell>
          <cell r="BJ56">
            <v>8</v>
          </cell>
          <cell r="BK56">
            <v>7</v>
          </cell>
          <cell r="BL56">
            <v>4</v>
          </cell>
          <cell r="BM56">
            <v>5</v>
          </cell>
          <cell r="BN56">
            <v>5</v>
          </cell>
          <cell r="BO56">
            <v>8</v>
          </cell>
        </row>
        <row r="57">
          <cell r="B57" t="str">
            <v>Dealerboards (ITS &amp; Speakers)</v>
          </cell>
          <cell r="D57">
            <v>200</v>
          </cell>
          <cell r="F57">
            <v>54</v>
          </cell>
          <cell r="G57">
            <v>6</v>
          </cell>
          <cell r="H57">
            <v>18</v>
          </cell>
          <cell r="I57">
            <v>4</v>
          </cell>
          <cell r="J57">
            <v>26</v>
          </cell>
          <cell r="K57">
            <v>0</v>
          </cell>
          <cell r="L57">
            <v>67</v>
          </cell>
          <cell r="M57">
            <v>0</v>
          </cell>
          <cell r="N57">
            <v>4</v>
          </cell>
          <cell r="O57">
            <v>5</v>
          </cell>
          <cell r="P57">
            <v>11</v>
          </cell>
          <cell r="Q57">
            <v>6</v>
          </cell>
          <cell r="R57">
            <v>2</v>
          </cell>
          <cell r="S57">
            <v>4</v>
          </cell>
          <cell r="T57">
            <v>3</v>
          </cell>
          <cell r="U57">
            <v>5</v>
          </cell>
          <cell r="V57">
            <v>7</v>
          </cell>
          <cell r="W57">
            <v>7</v>
          </cell>
          <cell r="X57">
            <v>5</v>
          </cell>
          <cell r="Y57">
            <v>4</v>
          </cell>
          <cell r="Z57">
            <v>4</v>
          </cell>
          <cell r="AA57">
            <v>0</v>
          </cell>
          <cell r="AB57">
            <v>74</v>
          </cell>
          <cell r="AC57">
            <v>0</v>
          </cell>
          <cell r="AD57">
            <v>13</v>
          </cell>
          <cell r="AE57">
            <v>9</v>
          </cell>
          <cell r="AF57">
            <v>1</v>
          </cell>
          <cell r="AG57">
            <v>1</v>
          </cell>
          <cell r="AH57">
            <v>3</v>
          </cell>
          <cell r="AI57">
            <v>2</v>
          </cell>
          <cell r="AJ57">
            <v>3</v>
          </cell>
          <cell r="AK57">
            <v>9</v>
          </cell>
          <cell r="AL57">
            <v>5</v>
          </cell>
          <cell r="AM57">
            <v>3</v>
          </cell>
          <cell r="AN57">
            <v>1</v>
          </cell>
          <cell r="AO57">
            <v>0</v>
          </cell>
          <cell r="AP57">
            <v>0</v>
          </cell>
          <cell r="AQ57">
            <v>0</v>
          </cell>
          <cell r="AR57">
            <v>0</v>
          </cell>
          <cell r="AS57">
            <v>0</v>
          </cell>
          <cell r="AT57">
            <v>10</v>
          </cell>
          <cell r="AU57">
            <v>2</v>
          </cell>
          <cell r="AV57">
            <v>4</v>
          </cell>
          <cell r="AW57">
            <v>0</v>
          </cell>
          <cell r="AX57">
            <v>3</v>
          </cell>
          <cell r="AY57">
            <v>5</v>
          </cell>
          <cell r="AZ57">
            <v>5</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row>
        <row r="58">
          <cell r="B58" t="str">
            <v>Intercom (Spekabus)</v>
          </cell>
          <cell r="D58">
            <v>277</v>
          </cell>
          <cell r="F58">
            <v>85</v>
          </cell>
          <cell r="G58">
            <v>6</v>
          </cell>
          <cell r="H58">
            <v>19</v>
          </cell>
          <cell r="I58">
            <v>7</v>
          </cell>
          <cell r="J58">
            <v>26</v>
          </cell>
          <cell r="K58">
            <v>27</v>
          </cell>
          <cell r="L58">
            <v>74</v>
          </cell>
          <cell r="M58">
            <v>3</v>
          </cell>
          <cell r="N58">
            <v>4</v>
          </cell>
          <cell r="O58">
            <v>5</v>
          </cell>
          <cell r="P58">
            <v>11</v>
          </cell>
          <cell r="Q58">
            <v>6</v>
          </cell>
          <cell r="R58">
            <v>2</v>
          </cell>
          <cell r="S58">
            <v>4</v>
          </cell>
          <cell r="T58">
            <v>3</v>
          </cell>
          <cell r="U58">
            <v>5</v>
          </cell>
          <cell r="V58">
            <v>7</v>
          </cell>
          <cell r="W58">
            <v>7</v>
          </cell>
          <cell r="X58">
            <v>5</v>
          </cell>
          <cell r="Y58">
            <v>4</v>
          </cell>
          <cell r="Z58">
            <v>4</v>
          </cell>
          <cell r="AA58">
            <v>4</v>
          </cell>
          <cell r="AB58">
            <v>99</v>
          </cell>
          <cell r="AC58">
            <v>5</v>
          </cell>
          <cell r="AD58">
            <v>13</v>
          </cell>
          <cell r="AE58">
            <v>9</v>
          </cell>
          <cell r="AF58">
            <v>1</v>
          </cell>
          <cell r="AG58">
            <v>1</v>
          </cell>
          <cell r="AH58">
            <v>3</v>
          </cell>
          <cell r="AI58">
            <v>2</v>
          </cell>
          <cell r="AJ58">
            <v>3</v>
          </cell>
          <cell r="AK58">
            <v>9</v>
          </cell>
          <cell r="AL58">
            <v>5</v>
          </cell>
          <cell r="AM58">
            <v>3</v>
          </cell>
          <cell r="AN58">
            <v>1</v>
          </cell>
          <cell r="AO58">
            <v>2</v>
          </cell>
          <cell r="AP58">
            <v>5</v>
          </cell>
          <cell r="AQ58">
            <v>3</v>
          </cell>
          <cell r="AR58">
            <v>2</v>
          </cell>
          <cell r="AS58">
            <v>5</v>
          </cell>
          <cell r="AT58">
            <v>10</v>
          </cell>
          <cell r="AU58">
            <v>2</v>
          </cell>
          <cell r="AV58">
            <v>4</v>
          </cell>
          <cell r="AW58">
            <v>3</v>
          </cell>
          <cell r="AX58">
            <v>3</v>
          </cell>
          <cell r="AY58">
            <v>5</v>
          </cell>
          <cell r="AZ58">
            <v>11</v>
          </cell>
          <cell r="BA58">
            <v>8</v>
          </cell>
          <cell r="BB58">
            <v>0</v>
          </cell>
        </row>
        <row r="59">
          <cell r="B59" t="str">
            <v>Voice Recording (Nicelog &amp; Racal)</v>
          </cell>
          <cell r="D59">
            <v>389</v>
          </cell>
          <cell r="F59">
            <v>85</v>
          </cell>
          <cell r="G59">
            <v>6</v>
          </cell>
          <cell r="H59">
            <v>19</v>
          </cell>
          <cell r="I59">
            <v>7</v>
          </cell>
          <cell r="J59">
            <v>26</v>
          </cell>
          <cell r="K59">
            <v>27</v>
          </cell>
          <cell r="L59">
            <v>74</v>
          </cell>
          <cell r="M59">
            <v>3</v>
          </cell>
          <cell r="N59">
            <v>4</v>
          </cell>
          <cell r="O59">
            <v>5</v>
          </cell>
          <cell r="P59">
            <v>11</v>
          </cell>
          <cell r="Q59">
            <v>6</v>
          </cell>
          <cell r="R59">
            <v>2</v>
          </cell>
          <cell r="S59">
            <v>4</v>
          </cell>
          <cell r="T59">
            <v>3</v>
          </cell>
          <cell r="U59">
            <v>5</v>
          </cell>
          <cell r="V59">
            <v>7</v>
          </cell>
          <cell r="W59">
            <v>7</v>
          </cell>
          <cell r="X59">
            <v>5</v>
          </cell>
          <cell r="Y59">
            <v>4</v>
          </cell>
          <cell r="Z59">
            <v>4</v>
          </cell>
          <cell r="AA59">
            <v>4</v>
          </cell>
          <cell r="AB59">
            <v>99</v>
          </cell>
          <cell r="AC59">
            <v>5</v>
          </cell>
          <cell r="AD59">
            <v>13</v>
          </cell>
          <cell r="AE59">
            <v>9</v>
          </cell>
          <cell r="AF59">
            <v>1</v>
          </cell>
          <cell r="AG59">
            <v>1</v>
          </cell>
          <cell r="AH59">
            <v>3</v>
          </cell>
          <cell r="AI59">
            <v>2</v>
          </cell>
          <cell r="AJ59">
            <v>3</v>
          </cell>
          <cell r="AK59">
            <v>9</v>
          </cell>
          <cell r="AL59">
            <v>5</v>
          </cell>
          <cell r="AM59">
            <v>3</v>
          </cell>
          <cell r="AN59">
            <v>1</v>
          </cell>
          <cell r="AO59">
            <v>2</v>
          </cell>
          <cell r="AP59">
            <v>5</v>
          </cell>
          <cell r="AQ59">
            <v>3</v>
          </cell>
          <cell r="AR59">
            <v>2</v>
          </cell>
          <cell r="AS59">
            <v>5</v>
          </cell>
          <cell r="AT59">
            <v>10</v>
          </cell>
          <cell r="AU59">
            <v>2</v>
          </cell>
          <cell r="AV59">
            <v>4</v>
          </cell>
          <cell r="AW59">
            <v>3</v>
          </cell>
          <cell r="AX59">
            <v>3</v>
          </cell>
          <cell r="AY59">
            <v>5</v>
          </cell>
          <cell r="AZ59">
            <v>11</v>
          </cell>
          <cell r="BA59">
            <v>0</v>
          </cell>
          <cell r="BB59">
            <v>120</v>
          </cell>
          <cell r="BD59">
            <v>49</v>
          </cell>
          <cell r="BE59">
            <v>39</v>
          </cell>
          <cell r="BF59">
            <v>32</v>
          </cell>
        </row>
        <row r="60">
          <cell r="B60" t="str">
            <v>Video Conferencing</v>
          </cell>
          <cell r="D60">
            <v>85</v>
          </cell>
          <cell r="F60">
            <v>85</v>
          </cell>
          <cell r="G60">
            <v>6</v>
          </cell>
          <cell r="H60">
            <v>19</v>
          </cell>
          <cell r="I60">
            <v>7</v>
          </cell>
          <cell r="J60">
            <v>26</v>
          </cell>
          <cell r="K60">
            <v>27</v>
          </cell>
          <cell r="L60">
            <v>0</v>
          </cell>
          <cell r="AB60">
            <v>0</v>
          </cell>
          <cell r="BB60">
            <v>0</v>
          </cell>
        </row>
        <row r="62">
          <cell r="B62" t="str">
            <v>Accounting Systems</v>
          </cell>
        </row>
        <row r="63">
          <cell r="B63" t="str">
            <v>Accounting Systems General</v>
          </cell>
          <cell r="D63">
            <v>1</v>
          </cell>
          <cell r="F63">
            <v>0</v>
          </cell>
          <cell r="L63">
            <v>0</v>
          </cell>
          <cell r="AB63">
            <v>0</v>
          </cell>
          <cell r="BB63">
            <v>1</v>
          </cell>
          <cell r="BD63">
            <v>0.25</v>
          </cell>
          <cell r="BE63">
            <v>0.25</v>
          </cell>
          <cell r="BF63">
            <v>0.25</v>
          </cell>
          <cell r="BG63">
            <v>0.25</v>
          </cell>
        </row>
        <row r="64">
          <cell r="B64" t="str">
            <v>SUN G/L</v>
          </cell>
          <cell r="D64">
            <v>1</v>
          </cell>
          <cell r="F64">
            <v>0</v>
          </cell>
          <cell r="L64">
            <v>0</v>
          </cell>
          <cell r="AB64">
            <v>0</v>
          </cell>
          <cell r="BB64">
            <v>1</v>
          </cell>
          <cell r="BF64">
            <v>0.5</v>
          </cell>
          <cell r="BG64">
            <v>0.5</v>
          </cell>
        </row>
        <row r="66">
          <cell r="B66" t="str">
            <v>Systems Infrastructure</v>
          </cell>
        </row>
        <row r="67">
          <cell r="B67" t="str">
            <v>LAN</v>
          </cell>
          <cell r="D67">
            <v>509</v>
          </cell>
          <cell r="F67">
            <v>85</v>
          </cell>
          <cell r="G67">
            <v>6</v>
          </cell>
          <cell r="H67">
            <v>19</v>
          </cell>
          <cell r="I67">
            <v>7</v>
          </cell>
          <cell r="J67">
            <v>26</v>
          </cell>
          <cell r="K67">
            <v>27</v>
          </cell>
          <cell r="L67">
            <v>74</v>
          </cell>
          <cell r="M67">
            <v>3</v>
          </cell>
          <cell r="N67">
            <v>4</v>
          </cell>
          <cell r="O67">
            <v>5</v>
          </cell>
          <cell r="P67">
            <v>11</v>
          </cell>
          <cell r="Q67">
            <v>6</v>
          </cell>
          <cell r="R67">
            <v>2</v>
          </cell>
          <cell r="S67">
            <v>4</v>
          </cell>
          <cell r="T67">
            <v>3</v>
          </cell>
          <cell r="U67">
            <v>5</v>
          </cell>
          <cell r="V67">
            <v>7</v>
          </cell>
          <cell r="W67">
            <v>7</v>
          </cell>
          <cell r="X67">
            <v>5</v>
          </cell>
          <cell r="Y67">
            <v>4</v>
          </cell>
          <cell r="Z67">
            <v>4</v>
          </cell>
          <cell r="AA67">
            <v>4</v>
          </cell>
          <cell r="AB67">
            <v>99</v>
          </cell>
          <cell r="AC67">
            <v>5</v>
          </cell>
          <cell r="AD67">
            <v>13</v>
          </cell>
          <cell r="AE67">
            <v>9</v>
          </cell>
          <cell r="AF67">
            <v>1</v>
          </cell>
          <cell r="AG67">
            <v>1</v>
          </cell>
          <cell r="AH67">
            <v>3</v>
          </cell>
          <cell r="AI67">
            <v>2</v>
          </cell>
          <cell r="AJ67">
            <v>3</v>
          </cell>
          <cell r="AK67">
            <v>9</v>
          </cell>
          <cell r="AL67">
            <v>5</v>
          </cell>
          <cell r="AM67">
            <v>3</v>
          </cell>
          <cell r="AN67">
            <v>1</v>
          </cell>
          <cell r="AO67">
            <v>2</v>
          </cell>
          <cell r="AP67">
            <v>5</v>
          </cell>
          <cell r="AQ67">
            <v>3</v>
          </cell>
          <cell r="AR67">
            <v>2</v>
          </cell>
          <cell r="AS67">
            <v>5</v>
          </cell>
          <cell r="AT67">
            <v>10</v>
          </cell>
          <cell r="AU67">
            <v>2</v>
          </cell>
          <cell r="AV67">
            <v>4</v>
          </cell>
          <cell r="AW67">
            <v>3</v>
          </cell>
          <cell r="AX67">
            <v>3</v>
          </cell>
          <cell r="AY67">
            <v>5</v>
          </cell>
          <cell r="AZ67">
            <v>11</v>
          </cell>
          <cell r="BA67">
            <v>8</v>
          </cell>
          <cell r="BB67">
            <v>232</v>
          </cell>
          <cell r="BC67">
            <v>5</v>
          </cell>
          <cell r="BD67">
            <v>49</v>
          </cell>
          <cell r="BE67">
            <v>39</v>
          </cell>
          <cell r="BF67">
            <v>32</v>
          </cell>
          <cell r="BG67">
            <v>23</v>
          </cell>
          <cell r="BH67">
            <v>26</v>
          </cell>
          <cell r="BI67">
            <v>21</v>
          </cell>
          <cell r="BJ67">
            <v>8</v>
          </cell>
          <cell r="BK67">
            <v>7</v>
          </cell>
          <cell r="BL67">
            <v>4</v>
          </cell>
          <cell r="BM67">
            <v>5</v>
          </cell>
          <cell r="BN67">
            <v>5</v>
          </cell>
          <cell r="BO67">
            <v>8</v>
          </cell>
        </row>
        <row r="68">
          <cell r="B68" t="str">
            <v>WAN</v>
          </cell>
          <cell r="D68">
            <v>509</v>
          </cell>
          <cell r="F68">
            <v>85</v>
          </cell>
          <cell r="G68">
            <v>6</v>
          </cell>
          <cell r="H68">
            <v>19</v>
          </cell>
          <cell r="I68">
            <v>7</v>
          </cell>
          <cell r="J68">
            <v>26</v>
          </cell>
          <cell r="K68">
            <v>27</v>
          </cell>
          <cell r="L68">
            <v>74</v>
          </cell>
          <cell r="M68">
            <v>3</v>
          </cell>
          <cell r="N68">
            <v>4</v>
          </cell>
          <cell r="O68">
            <v>5</v>
          </cell>
          <cell r="P68">
            <v>11</v>
          </cell>
          <cell r="Q68">
            <v>6</v>
          </cell>
          <cell r="R68">
            <v>2</v>
          </cell>
          <cell r="S68">
            <v>4</v>
          </cell>
          <cell r="T68">
            <v>3</v>
          </cell>
          <cell r="U68">
            <v>5</v>
          </cell>
          <cell r="V68">
            <v>7</v>
          </cell>
          <cell r="W68">
            <v>7</v>
          </cell>
          <cell r="X68">
            <v>5</v>
          </cell>
          <cell r="Y68">
            <v>4</v>
          </cell>
          <cell r="Z68">
            <v>4</v>
          </cell>
          <cell r="AA68">
            <v>4</v>
          </cell>
          <cell r="AB68">
            <v>99</v>
          </cell>
          <cell r="AC68">
            <v>5</v>
          </cell>
          <cell r="AD68">
            <v>13</v>
          </cell>
          <cell r="AE68">
            <v>9</v>
          </cell>
          <cell r="AF68">
            <v>1</v>
          </cell>
          <cell r="AG68">
            <v>1</v>
          </cell>
          <cell r="AH68">
            <v>3</v>
          </cell>
          <cell r="AI68">
            <v>2</v>
          </cell>
          <cell r="AJ68">
            <v>3</v>
          </cell>
          <cell r="AK68">
            <v>9</v>
          </cell>
          <cell r="AL68">
            <v>5</v>
          </cell>
          <cell r="AM68">
            <v>3</v>
          </cell>
          <cell r="AN68">
            <v>1</v>
          </cell>
          <cell r="AO68">
            <v>2</v>
          </cell>
          <cell r="AP68">
            <v>5</v>
          </cell>
          <cell r="AQ68">
            <v>3</v>
          </cell>
          <cell r="AR68">
            <v>2</v>
          </cell>
          <cell r="AS68">
            <v>5</v>
          </cell>
          <cell r="AT68">
            <v>10</v>
          </cell>
          <cell r="AU68">
            <v>2</v>
          </cell>
          <cell r="AV68">
            <v>4</v>
          </cell>
          <cell r="AW68">
            <v>3</v>
          </cell>
          <cell r="AX68">
            <v>3</v>
          </cell>
          <cell r="AY68">
            <v>5</v>
          </cell>
          <cell r="AZ68">
            <v>11</v>
          </cell>
          <cell r="BA68">
            <v>8</v>
          </cell>
          <cell r="BB68">
            <v>232</v>
          </cell>
          <cell r="BC68">
            <v>5</v>
          </cell>
          <cell r="BD68">
            <v>49</v>
          </cell>
          <cell r="BE68">
            <v>39</v>
          </cell>
          <cell r="BF68">
            <v>32</v>
          </cell>
          <cell r="BG68">
            <v>23</v>
          </cell>
          <cell r="BH68">
            <v>26</v>
          </cell>
          <cell r="BI68">
            <v>21</v>
          </cell>
          <cell r="BJ68">
            <v>8</v>
          </cell>
          <cell r="BK68">
            <v>7</v>
          </cell>
          <cell r="BL68">
            <v>4</v>
          </cell>
          <cell r="BM68">
            <v>5</v>
          </cell>
          <cell r="BN68">
            <v>5</v>
          </cell>
          <cell r="BO68">
            <v>8</v>
          </cell>
        </row>
        <row r="69">
          <cell r="B69" t="str">
            <v>GAN</v>
          </cell>
          <cell r="D69">
            <v>509</v>
          </cell>
          <cell r="F69">
            <v>85</v>
          </cell>
          <cell r="G69">
            <v>6</v>
          </cell>
          <cell r="H69">
            <v>19</v>
          </cell>
          <cell r="I69">
            <v>7</v>
          </cell>
          <cell r="J69">
            <v>26</v>
          </cell>
          <cell r="K69">
            <v>27</v>
          </cell>
          <cell r="L69">
            <v>74</v>
          </cell>
          <cell r="M69">
            <v>3</v>
          </cell>
          <cell r="N69">
            <v>4</v>
          </cell>
          <cell r="O69">
            <v>5</v>
          </cell>
          <cell r="P69">
            <v>11</v>
          </cell>
          <cell r="Q69">
            <v>6</v>
          </cell>
          <cell r="R69">
            <v>2</v>
          </cell>
          <cell r="S69">
            <v>4</v>
          </cell>
          <cell r="T69">
            <v>3</v>
          </cell>
          <cell r="U69">
            <v>5</v>
          </cell>
          <cell r="V69">
            <v>7</v>
          </cell>
          <cell r="W69">
            <v>7</v>
          </cell>
          <cell r="X69">
            <v>5</v>
          </cell>
          <cell r="Y69">
            <v>4</v>
          </cell>
          <cell r="Z69">
            <v>4</v>
          </cell>
          <cell r="AA69">
            <v>4</v>
          </cell>
          <cell r="AB69">
            <v>99</v>
          </cell>
          <cell r="AC69">
            <v>5</v>
          </cell>
          <cell r="AD69">
            <v>13</v>
          </cell>
          <cell r="AE69">
            <v>9</v>
          </cell>
          <cell r="AF69">
            <v>1</v>
          </cell>
          <cell r="AG69">
            <v>1</v>
          </cell>
          <cell r="AH69">
            <v>3</v>
          </cell>
          <cell r="AI69">
            <v>2</v>
          </cell>
          <cell r="AJ69">
            <v>3</v>
          </cell>
          <cell r="AK69">
            <v>9</v>
          </cell>
          <cell r="AL69">
            <v>5</v>
          </cell>
          <cell r="AM69">
            <v>3</v>
          </cell>
          <cell r="AN69">
            <v>1</v>
          </cell>
          <cell r="AO69">
            <v>2</v>
          </cell>
          <cell r="AP69">
            <v>5</v>
          </cell>
          <cell r="AQ69">
            <v>3</v>
          </cell>
          <cell r="AR69">
            <v>2</v>
          </cell>
          <cell r="AS69">
            <v>5</v>
          </cell>
          <cell r="AT69">
            <v>10</v>
          </cell>
          <cell r="AU69">
            <v>2</v>
          </cell>
          <cell r="AV69">
            <v>4</v>
          </cell>
          <cell r="AW69">
            <v>3</v>
          </cell>
          <cell r="AX69">
            <v>3</v>
          </cell>
          <cell r="AY69">
            <v>5</v>
          </cell>
          <cell r="AZ69">
            <v>11</v>
          </cell>
          <cell r="BA69">
            <v>8</v>
          </cell>
          <cell r="BB69">
            <v>232</v>
          </cell>
          <cell r="BC69">
            <v>5</v>
          </cell>
          <cell r="BD69">
            <v>49</v>
          </cell>
          <cell r="BE69">
            <v>39</v>
          </cell>
          <cell r="BF69">
            <v>32</v>
          </cell>
          <cell r="BG69">
            <v>23</v>
          </cell>
          <cell r="BH69">
            <v>26</v>
          </cell>
          <cell r="BI69">
            <v>21</v>
          </cell>
          <cell r="BJ69">
            <v>8</v>
          </cell>
          <cell r="BK69">
            <v>7</v>
          </cell>
          <cell r="BL69">
            <v>4</v>
          </cell>
          <cell r="BM69">
            <v>5</v>
          </cell>
          <cell r="BN69">
            <v>5</v>
          </cell>
          <cell r="BO69">
            <v>8</v>
          </cell>
        </row>
        <row r="71">
          <cell r="B71" t="str">
            <v>General Business Systems</v>
          </cell>
        </row>
        <row r="72">
          <cell r="B72" t="str">
            <v>Sybase</v>
          </cell>
          <cell r="D72">
            <v>1</v>
          </cell>
          <cell r="F72">
            <v>0</v>
          </cell>
          <cell r="L72">
            <v>0</v>
          </cell>
          <cell r="AB72">
            <v>0</v>
          </cell>
          <cell r="BB72">
            <v>1</v>
          </cell>
          <cell r="BH72">
            <v>1</v>
          </cell>
        </row>
        <row r="73">
          <cell r="B73" t="str">
            <v>Fax Server</v>
          </cell>
          <cell r="D73">
            <v>85</v>
          </cell>
          <cell r="F73">
            <v>85</v>
          </cell>
          <cell r="G73">
            <v>6</v>
          </cell>
          <cell r="H73">
            <v>19</v>
          </cell>
          <cell r="I73">
            <v>7</v>
          </cell>
          <cell r="J73">
            <v>26</v>
          </cell>
          <cell r="K73">
            <v>27</v>
          </cell>
          <cell r="L73">
            <v>0</v>
          </cell>
          <cell r="AB73">
            <v>0</v>
          </cell>
          <cell r="BB73">
            <v>0</v>
          </cell>
        </row>
        <row r="74">
          <cell r="B74" t="str">
            <v>Disaster Recovery</v>
          </cell>
          <cell r="D74">
            <v>74</v>
          </cell>
          <cell r="F74">
            <v>0</v>
          </cell>
          <cell r="L74">
            <v>74</v>
          </cell>
          <cell r="M74">
            <v>3</v>
          </cell>
          <cell r="N74">
            <v>4</v>
          </cell>
          <cell r="O74">
            <v>5</v>
          </cell>
          <cell r="P74">
            <v>11</v>
          </cell>
          <cell r="Q74">
            <v>6</v>
          </cell>
          <cell r="R74">
            <v>2</v>
          </cell>
          <cell r="S74">
            <v>4</v>
          </cell>
          <cell r="T74">
            <v>3</v>
          </cell>
          <cell r="U74">
            <v>5</v>
          </cell>
          <cell r="V74">
            <v>7</v>
          </cell>
          <cell r="W74">
            <v>7</v>
          </cell>
          <cell r="X74">
            <v>5</v>
          </cell>
          <cell r="Y74">
            <v>4</v>
          </cell>
          <cell r="Z74">
            <v>4</v>
          </cell>
          <cell r="AA74">
            <v>4</v>
          </cell>
          <cell r="AB74">
            <v>0</v>
          </cell>
          <cell r="BB74">
            <v>0</v>
          </cell>
        </row>
        <row r="76">
          <cell r="B76" t="str">
            <v>Data Suppliers / Lines</v>
          </cell>
        </row>
        <row r="77">
          <cell r="B77" t="str">
            <v>AP Dow Jones</v>
          </cell>
          <cell r="D77">
            <v>107942</v>
          </cell>
          <cell r="F77">
            <v>45158</v>
          </cell>
          <cell r="G77">
            <v>5017.5555555555557</v>
          </cell>
          <cell r="H77">
            <v>15052.666666666666</v>
          </cell>
          <cell r="I77">
            <v>3345.037037037037</v>
          </cell>
          <cell r="J77">
            <v>21742.740740740741</v>
          </cell>
          <cell r="K77">
            <v>0</v>
          </cell>
          <cell r="L77">
            <v>38080</v>
          </cell>
          <cell r="M77">
            <v>0</v>
          </cell>
          <cell r="N77">
            <v>2273.4328358208954</v>
          </cell>
          <cell r="O77">
            <v>2841.7910447761192</v>
          </cell>
          <cell r="P77">
            <v>6251.940298507463</v>
          </cell>
          <cell r="Q77">
            <v>3410.1492537313429</v>
          </cell>
          <cell r="R77">
            <v>1136.7164179104477</v>
          </cell>
          <cell r="S77">
            <v>2273.4328358208954</v>
          </cell>
          <cell r="T77">
            <v>1705.0746268656715</v>
          </cell>
          <cell r="U77">
            <v>2841.7910447761192</v>
          </cell>
          <cell r="V77">
            <v>3978.5074626865671</v>
          </cell>
          <cell r="W77">
            <v>3978.5074626865671</v>
          </cell>
          <cell r="X77">
            <v>2841.7910447761192</v>
          </cell>
          <cell r="Y77">
            <v>2273.4328358208954</v>
          </cell>
          <cell r="Z77">
            <v>2273.4328358208954</v>
          </cell>
          <cell r="AA77">
            <v>0</v>
          </cell>
          <cell r="AB77">
            <v>22409</v>
          </cell>
          <cell r="AC77">
            <v>0</v>
          </cell>
          <cell r="AD77">
            <v>3936.7162162162163</v>
          </cell>
          <cell r="AE77">
            <v>2725.4189189189192</v>
          </cell>
          <cell r="AF77">
            <v>302.82432432432432</v>
          </cell>
          <cell r="AG77">
            <v>302.82432432432432</v>
          </cell>
          <cell r="AH77">
            <v>908.47297297297303</v>
          </cell>
          <cell r="AI77">
            <v>605.64864864864865</v>
          </cell>
          <cell r="AJ77">
            <v>908.47297297297303</v>
          </cell>
          <cell r="AK77">
            <v>2725.4189189189192</v>
          </cell>
          <cell r="AL77">
            <v>1514.1216216216217</v>
          </cell>
          <cell r="AM77">
            <v>908.47297297297303</v>
          </cell>
          <cell r="AN77">
            <v>302.82432432432432</v>
          </cell>
          <cell r="AO77">
            <v>0</v>
          </cell>
          <cell r="AP77">
            <v>0</v>
          </cell>
          <cell r="AQ77">
            <v>0</v>
          </cell>
          <cell r="AR77">
            <v>0</v>
          </cell>
          <cell r="AS77">
            <v>0</v>
          </cell>
          <cell r="AT77">
            <v>3028.2432432432433</v>
          </cell>
          <cell r="AU77">
            <v>605.64864864864865</v>
          </cell>
          <cell r="AV77">
            <v>1211.2972972972973</v>
          </cell>
          <cell r="AW77">
            <v>0</v>
          </cell>
          <cell r="AX77">
            <v>908.47297297297303</v>
          </cell>
          <cell r="AY77">
            <v>1514.1216216216217</v>
          </cell>
          <cell r="AZ77">
            <v>1232</v>
          </cell>
          <cell r="BB77">
            <v>1063</v>
          </cell>
          <cell r="BC77">
            <v>1063</v>
          </cell>
        </row>
        <row r="78">
          <cell r="B78" t="str">
            <v>Trax</v>
          </cell>
          <cell r="D78">
            <v>200</v>
          </cell>
          <cell r="F78">
            <v>54</v>
          </cell>
          <cell r="G78">
            <v>6</v>
          </cell>
          <cell r="H78">
            <v>18</v>
          </cell>
          <cell r="I78">
            <v>4</v>
          </cell>
          <cell r="J78">
            <v>26</v>
          </cell>
          <cell r="K78">
            <v>0</v>
          </cell>
          <cell r="L78">
            <v>67</v>
          </cell>
          <cell r="M78">
            <v>0</v>
          </cell>
          <cell r="N78">
            <v>4</v>
          </cell>
          <cell r="O78">
            <v>5</v>
          </cell>
          <cell r="P78">
            <v>11</v>
          </cell>
          <cell r="Q78">
            <v>6</v>
          </cell>
          <cell r="R78">
            <v>2</v>
          </cell>
          <cell r="S78">
            <v>4</v>
          </cell>
          <cell r="T78">
            <v>3</v>
          </cell>
          <cell r="U78">
            <v>5</v>
          </cell>
          <cell r="V78">
            <v>7</v>
          </cell>
          <cell r="W78">
            <v>7</v>
          </cell>
          <cell r="X78">
            <v>5</v>
          </cell>
          <cell r="Y78">
            <v>4</v>
          </cell>
          <cell r="Z78">
            <v>4</v>
          </cell>
          <cell r="AA78">
            <v>0</v>
          </cell>
          <cell r="AB78">
            <v>74</v>
          </cell>
          <cell r="AC78">
            <v>0</v>
          </cell>
          <cell r="AD78">
            <v>13</v>
          </cell>
          <cell r="AE78">
            <v>9</v>
          </cell>
          <cell r="AF78">
            <v>1</v>
          </cell>
          <cell r="AG78">
            <v>1</v>
          </cell>
          <cell r="AH78">
            <v>3</v>
          </cell>
          <cell r="AI78">
            <v>2</v>
          </cell>
          <cell r="AJ78">
            <v>3</v>
          </cell>
          <cell r="AK78">
            <v>9</v>
          </cell>
          <cell r="AL78">
            <v>5</v>
          </cell>
          <cell r="AM78">
            <v>3</v>
          </cell>
          <cell r="AN78">
            <v>1</v>
          </cell>
          <cell r="AO78">
            <v>0</v>
          </cell>
          <cell r="AP78">
            <v>0</v>
          </cell>
          <cell r="AQ78">
            <v>0</v>
          </cell>
          <cell r="AR78">
            <v>0</v>
          </cell>
          <cell r="AS78">
            <v>0</v>
          </cell>
          <cell r="AT78">
            <v>10</v>
          </cell>
          <cell r="AU78">
            <v>2</v>
          </cell>
          <cell r="AV78">
            <v>4</v>
          </cell>
          <cell r="AW78">
            <v>0</v>
          </cell>
          <cell r="AX78">
            <v>3</v>
          </cell>
          <cell r="AY78">
            <v>5</v>
          </cell>
          <cell r="AZ78">
            <v>5</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row>
        <row r="79">
          <cell r="B79" t="str">
            <v>CQG</v>
          </cell>
          <cell r="D79">
            <v>74</v>
          </cell>
          <cell r="F79">
            <v>0</v>
          </cell>
          <cell r="L79">
            <v>0</v>
          </cell>
          <cell r="AB79">
            <v>74</v>
          </cell>
          <cell r="AC79">
            <v>0</v>
          </cell>
          <cell r="AD79">
            <v>13</v>
          </cell>
          <cell r="AE79">
            <v>9</v>
          </cell>
          <cell r="AF79">
            <v>1</v>
          </cell>
          <cell r="AG79">
            <v>1</v>
          </cell>
          <cell r="AH79">
            <v>3</v>
          </cell>
          <cell r="AI79">
            <v>2</v>
          </cell>
          <cell r="AJ79">
            <v>3</v>
          </cell>
          <cell r="AK79">
            <v>9</v>
          </cell>
          <cell r="AL79">
            <v>5</v>
          </cell>
          <cell r="AM79">
            <v>3</v>
          </cell>
          <cell r="AN79">
            <v>1</v>
          </cell>
          <cell r="AO79">
            <v>0</v>
          </cell>
          <cell r="AP79">
            <v>0</v>
          </cell>
          <cell r="AQ79">
            <v>0</v>
          </cell>
          <cell r="AR79">
            <v>0</v>
          </cell>
          <cell r="AS79">
            <v>0</v>
          </cell>
          <cell r="AT79">
            <v>10</v>
          </cell>
          <cell r="AU79">
            <v>2</v>
          </cell>
          <cell r="AV79">
            <v>4</v>
          </cell>
          <cell r="AW79">
            <v>0</v>
          </cell>
          <cell r="AX79">
            <v>3</v>
          </cell>
          <cell r="AY79">
            <v>5</v>
          </cell>
          <cell r="BB79">
            <v>0</v>
          </cell>
        </row>
        <row r="80">
          <cell r="B80" t="str">
            <v>Reuters</v>
          </cell>
          <cell r="D80">
            <v>1613616</v>
          </cell>
          <cell r="F80">
            <v>480684</v>
          </cell>
          <cell r="G80">
            <v>53409.333333333328</v>
          </cell>
          <cell r="H80">
            <v>160228</v>
          </cell>
          <cell r="I80">
            <v>35606.222222222219</v>
          </cell>
          <cell r="J80">
            <v>231440.44444444444</v>
          </cell>
          <cell r="K80">
            <v>0</v>
          </cell>
          <cell r="L80">
            <v>569760</v>
          </cell>
          <cell r="M80">
            <v>0</v>
          </cell>
          <cell r="N80">
            <v>33266.25</v>
          </cell>
          <cell r="O80">
            <v>41582.8125</v>
          </cell>
          <cell r="P80">
            <v>91482.1875</v>
          </cell>
          <cell r="Q80">
            <v>49899.375</v>
          </cell>
          <cell r="R80">
            <v>16633.125</v>
          </cell>
          <cell r="S80">
            <v>33266.25</v>
          </cell>
          <cell r="T80">
            <v>37500</v>
          </cell>
          <cell r="U80">
            <v>41582.8125</v>
          </cell>
          <cell r="V80">
            <v>58215.9375</v>
          </cell>
          <cell r="W80">
            <v>58215.9375</v>
          </cell>
          <cell r="X80">
            <v>41582.8125</v>
          </cell>
          <cell r="Y80">
            <v>33266.25</v>
          </cell>
          <cell r="Z80">
            <v>33266.25</v>
          </cell>
          <cell r="AA80">
            <v>0</v>
          </cell>
          <cell r="AB80">
            <v>544098.00000000012</v>
          </cell>
          <cell r="AC80">
            <v>0</v>
          </cell>
          <cell r="AD80">
            <v>95584.783783783787</v>
          </cell>
          <cell r="AE80">
            <v>66174.08108108108</v>
          </cell>
          <cell r="AF80">
            <v>7352.6756756756758</v>
          </cell>
          <cell r="AG80">
            <v>7352.6756756756758</v>
          </cell>
          <cell r="AH80">
            <v>22058.027027027027</v>
          </cell>
          <cell r="AI80">
            <v>14705.351351351352</v>
          </cell>
          <cell r="AJ80">
            <v>22058.027027027027</v>
          </cell>
          <cell r="AK80">
            <v>66174.08108108108</v>
          </cell>
          <cell r="AL80">
            <v>36763.37837837838</v>
          </cell>
          <cell r="AM80">
            <v>22058.027027027027</v>
          </cell>
          <cell r="AN80">
            <v>7352.6756756756758</v>
          </cell>
          <cell r="AO80">
            <v>0</v>
          </cell>
          <cell r="AP80">
            <v>0</v>
          </cell>
          <cell r="AQ80">
            <v>0</v>
          </cell>
          <cell r="AR80">
            <v>0</v>
          </cell>
          <cell r="AS80">
            <v>0</v>
          </cell>
          <cell r="AT80">
            <v>73526.75675675676</v>
          </cell>
          <cell r="AU80">
            <v>14705.351351351352</v>
          </cell>
          <cell r="AV80">
            <v>29410.702702702703</v>
          </cell>
          <cell r="AW80">
            <v>0</v>
          </cell>
          <cell r="AX80">
            <v>22058.027027027027</v>
          </cell>
          <cell r="AY80">
            <v>36763.37837837838</v>
          </cell>
          <cell r="AZ80">
            <v>19074</v>
          </cell>
          <cell r="BB80">
            <v>0</v>
          </cell>
        </row>
        <row r="81">
          <cell r="B81" t="str">
            <v>Bloomberg</v>
          </cell>
          <cell r="D81">
            <v>1290340</v>
          </cell>
          <cell r="F81">
            <v>452565</v>
          </cell>
          <cell r="G81">
            <v>50285</v>
          </cell>
          <cell r="H81">
            <v>150855</v>
          </cell>
          <cell r="I81">
            <v>33523.333333333328</v>
          </cell>
          <cell r="J81">
            <v>217901.66666666666</v>
          </cell>
          <cell r="K81">
            <v>0</v>
          </cell>
          <cell r="L81">
            <v>96646.999999999971</v>
          </cell>
          <cell r="M81">
            <v>0</v>
          </cell>
          <cell r="N81">
            <v>5769.9701492537315</v>
          </cell>
          <cell r="O81">
            <v>7212.4626865671635</v>
          </cell>
          <cell r="P81">
            <v>15867.417910447761</v>
          </cell>
          <cell r="Q81">
            <v>8654.9552238805973</v>
          </cell>
          <cell r="R81">
            <v>2884.9850746268658</v>
          </cell>
          <cell r="S81">
            <v>5769.9701492537315</v>
          </cell>
          <cell r="T81">
            <v>4327.4776119402986</v>
          </cell>
          <cell r="U81">
            <v>7212.4626865671635</v>
          </cell>
          <cell r="V81">
            <v>10097.447761194029</v>
          </cell>
          <cell r="W81">
            <v>10097.447761194029</v>
          </cell>
          <cell r="X81">
            <v>7212.4626865671635</v>
          </cell>
          <cell r="Y81">
            <v>5769.9701492537315</v>
          </cell>
          <cell r="Z81">
            <v>5769.9701492537315</v>
          </cell>
          <cell r="AA81">
            <v>0</v>
          </cell>
          <cell r="AB81">
            <v>690855</v>
          </cell>
          <cell r="AC81">
            <v>0</v>
          </cell>
          <cell r="AD81">
            <v>121366.41891891892</v>
          </cell>
          <cell r="AE81">
            <v>84022.905405405414</v>
          </cell>
          <cell r="AF81">
            <v>9335.8783783783783</v>
          </cell>
          <cell r="AG81">
            <v>9335.8783783783783</v>
          </cell>
          <cell r="AH81">
            <v>28007.635135135137</v>
          </cell>
          <cell r="AI81">
            <v>18671.756756756757</v>
          </cell>
          <cell r="AJ81">
            <v>28007.635135135137</v>
          </cell>
          <cell r="AK81">
            <v>84022.905405405414</v>
          </cell>
          <cell r="AL81">
            <v>46679.391891891893</v>
          </cell>
          <cell r="AM81">
            <v>28007.635135135137</v>
          </cell>
          <cell r="AN81">
            <v>9335.8783783783783</v>
          </cell>
          <cell r="AO81">
            <v>0</v>
          </cell>
          <cell r="AP81">
            <v>0</v>
          </cell>
          <cell r="AQ81">
            <v>0</v>
          </cell>
          <cell r="AR81">
            <v>0</v>
          </cell>
          <cell r="AS81">
            <v>0</v>
          </cell>
          <cell r="AT81">
            <v>93358.783783783787</v>
          </cell>
          <cell r="AU81">
            <v>18671.756756756757</v>
          </cell>
          <cell r="AV81">
            <v>37343.513513513513</v>
          </cell>
          <cell r="AW81">
            <v>0</v>
          </cell>
          <cell r="AX81">
            <v>28007.635135135137</v>
          </cell>
          <cell r="AY81">
            <v>46679.391891891893</v>
          </cell>
          <cell r="AZ81">
            <v>19543</v>
          </cell>
          <cell r="BB81">
            <v>30730</v>
          </cell>
          <cell r="BC81">
            <v>30730</v>
          </cell>
        </row>
        <row r="82">
          <cell r="B82" t="str">
            <v>Knight Ridder</v>
          </cell>
          <cell r="D82">
            <v>294647</v>
          </cell>
          <cell r="F82">
            <v>193832</v>
          </cell>
          <cell r="G82">
            <v>21536.888888888887</v>
          </cell>
          <cell r="H82">
            <v>64610.666666666664</v>
          </cell>
          <cell r="I82">
            <v>14357.925925925925</v>
          </cell>
          <cell r="J82">
            <v>93326.518518518511</v>
          </cell>
          <cell r="K82">
            <v>0</v>
          </cell>
          <cell r="L82">
            <v>90413.000000000015</v>
          </cell>
          <cell r="M82">
            <v>0</v>
          </cell>
          <cell r="N82">
            <v>5397.7910447761196</v>
          </cell>
          <cell r="O82">
            <v>6747.2388059701489</v>
          </cell>
          <cell r="P82">
            <v>14843.925373134329</v>
          </cell>
          <cell r="Q82">
            <v>8096.686567164179</v>
          </cell>
          <cell r="R82">
            <v>2698.8955223880598</v>
          </cell>
          <cell r="S82">
            <v>5397.7910447761196</v>
          </cell>
          <cell r="T82">
            <v>4048.3432835820895</v>
          </cell>
          <cell r="U82">
            <v>6747.2388059701489</v>
          </cell>
          <cell r="V82">
            <v>9446.1343283582082</v>
          </cell>
          <cell r="W82">
            <v>9446.1343283582082</v>
          </cell>
          <cell r="X82">
            <v>6747.2388059701489</v>
          </cell>
          <cell r="Y82">
            <v>5397.7910447761196</v>
          </cell>
          <cell r="Z82">
            <v>5397.7910447761196</v>
          </cell>
          <cell r="AA82">
            <v>0</v>
          </cell>
          <cell r="AB82">
            <v>0</v>
          </cell>
          <cell r="AZ82">
            <v>10402</v>
          </cell>
          <cell r="BB82">
            <v>0</v>
          </cell>
        </row>
        <row r="83">
          <cell r="B83" t="str">
            <v>Telerate</v>
          </cell>
          <cell r="D83">
            <v>932825</v>
          </cell>
          <cell r="F83">
            <v>485575.99999999994</v>
          </cell>
          <cell r="G83">
            <v>53952.888888888883</v>
          </cell>
          <cell r="H83">
            <v>161858.66666666666</v>
          </cell>
          <cell r="I83">
            <v>35968.592592592591</v>
          </cell>
          <cell r="J83">
            <v>233795.85185185182</v>
          </cell>
          <cell r="K83">
            <v>0</v>
          </cell>
          <cell r="L83">
            <v>277897</v>
          </cell>
          <cell r="M83">
            <v>0</v>
          </cell>
          <cell r="N83">
            <v>16590.86567164179</v>
          </cell>
          <cell r="O83">
            <v>20738.582089552237</v>
          </cell>
          <cell r="P83">
            <v>45624.880597014926</v>
          </cell>
          <cell r="Q83">
            <v>24886.298507462685</v>
          </cell>
          <cell r="R83">
            <v>8295.432835820895</v>
          </cell>
          <cell r="S83">
            <v>16590.86567164179</v>
          </cell>
          <cell r="T83">
            <v>12443.149253731342</v>
          </cell>
          <cell r="U83">
            <v>20738.582089552237</v>
          </cell>
          <cell r="V83">
            <v>29034.014925373132</v>
          </cell>
          <cell r="W83">
            <v>29034.014925373132</v>
          </cell>
          <cell r="X83">
            <v>20738.582089552237</v>
          </cell>
          <cell r="Y83">
            <v>16590.86567164179</v>
          </cell>
          <cell r="Z83">
            <v>16590.86567164179</v>
          </cell>
          <cell r="AA83">
            <v>0</v>
          </cell>
          <cell r="AB83">
            <v>154983</v>
          </cell>
          <cell r="AC83">
            <v>0</v>
          </cell>
          <cell r="AD83">
            <v>27226.743243243243</v>
          </cell>
          <cell r="AE83">
            <v>18849.283783783783</v>
          </cell>
          <cell r="AF83">
            <v>2094.364864864865</v>
          </cell>
          <cell r="AG83">
            <v>2094.364864864865</v>
          </cell>
          <cell r="AH83">
            <v>6283.094594594595</v>
          </cell>
          <cell r="AI83">
            <v>4188.72972972973</v>
          </cell>
          <cell r="AJ83">
            <v>6283.094594594595</v>
          </cell>
          <cell r="AK83">
            <v>18849.283783783783</v>
          </cell>
          <cell r="AL83">
            <v>10471.824324324325</v>
          </cell>
          <cell r="AM83">
            <v>6283.094594594595</v>
          </cell>
          <cell r="AN83">
            <v>2094.364864864865</v>
          </cell>
          <cell r="AO83">
            <v>0</v>
          </cell>
          <cell r="AP83">
            <v>0</v>
          </cell>
          <cell r="AQ83">
            <v>0</v>
          </cell>
          <cell r="AR83">
            <v>0</v>
          </cell>
          <cell r="AS83">
            <v>0</v>
          </cell>
          <cell r="AT83">
            <v>20943.64864864865</v>
          </cell>
          <cell r="AU83">
            <v>4188.72972972973</v>
          </cell>
          <cell r="AV83">
            <v>8377.45945945946</v>
          </cell>
          <cell r="AW83">
            <v>0</v>
          </cell>
          <cell r="AX83">
            <v>6283.094594594595</v>
          </cell>
          <cell r="AY83">
            <v>10471.824324324325</v>
          </cell>
          <cell r="AZ83">
            <v>14369</v>
          </cell>
          <cell r="BB83">
            <v>0</v>
          </cell>
        </row>
        <row r="84">
          <cell r="B84" t="str">
            <v>IDB</v>
          </cell>
          <cell r="D84">
            <v>200</v>
          </cell>
          <cell r="F84">
            <v>54</v>
          </cell>
          <cell r="G84">
            <v>6</v>
          </cell>
          <cell r="H84">
            <v>18</v>
          </cell>
          <cell r="I84">
            <v>4</v>
          </cell>
          <cell r="J84">
            <v>26</v>
          </cell>
          <cell r="K84">
            <v>0</v>
          </cell>
          <cell r="L84">
            <v>67</v>
          </cell>
          <cell r="M84">
            <v>0</v>
          </cell>
          <cell r="N84">
            <v>4</v>
          </cell>
          <cell r="O84">
            <v>5</v>
          </cell>
          <cell r="P84">
            <v>11</v>
          </cell>
          <cell r="Q84">
            <v>6</v>
          </cell>
          <cell r="R84">
            <v>2</v>
          </cell>
          <cell r="S84">
            <v>4</v>
          </cell>
          <cell r="T84">
            <v>3</v>
          </cell>
          <cell r="U84">
            <v>5</v>
          </cell>
          <cell r="V84">
            <v>7</v>
          </cell>
          <cell r="W84">
            <v>7</v>
          </cell>
          <cell r="X84">
            <v>5</v>
          </cell>
          <cell r="Y84">
            <v>4</v>
          </cell>
          <cell r="Z84">
            <v>4</v>
          </cell>
          <cell r="AA84">
            <v>0</v>
          </cell>
          <cell r="AB84">
            <v>74</v>
          </cell>
          <cell r="AC84">
            <v>0</v>
          </cell>
          <cell r="AD84">
            <v>13</v>
          </cell>
          <cell r="AE84">
            <v>9</v>
          </cell>
          <cell r="AF84">
            <v>1</v>
          </cell>
          <cell r="AG84">
            <v>1</v>
          </cell>
          <cell r="AH84">
            <v>3</v>
          </cell>
          <cell r="AI84">
            <v>2</v>
          </cell>
          <cell r="AJ84">
            <v>3</v>
          </cell>
          <cell r="AK84">
            <v>9</v>
          </cell>
          <cell r="AL84">
            <v>5</v>
          </cell>
          <cell r="AM84">
            <v>3</v>
          </cell>
          <cell r="AN84">
            <v>1</v>
          </cell>
          <cell r="AO84">
            <v>0</v>
          </cell>
          <cell r="AP84">
            <v>0</v>
          </cell>
          <cell r="AQ84">
            <v>0</v>
          </cell>
          <cell r="AR84">
            <v>0</v>
          </cell>
          <cell r="AS84">
            <v>0</v>
          </cell>
          <cell r="AT84">
            <v>10</v>
          </cell>
          <cell r="AU84">
            <v>2</v>
          </cell>
          <cell r="AV84">
            <v>4</v>
          </cell>
          <cell r="AW84">
            <v>0</v>
          </cell>
          <cell r="AX84">
            <v>3</v>
          </cell>
          <cell r="AY84">
            <v>5</v>
          </cell>
          <cell r="AZ84">
            <v>5</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row>
        <row r="85">
          <cell r="B85" t="str">
            <v>Datastream</v>
          </cell>
          <cell r="D85">
            <v>56100</v>
          </cell>
          <cell r="F85">
            <v>0</v>
          </cell>
          <cell r="L85">
            <v>50100</v>
          </cell>
          <cell r="W85">
            <v>50100</v>
          </cell>
          <cell r="AB85">
            <v>6000</v>
          </cell>
          <cell r="AO85">
            <v>6000</v>
          </cell>
          <cell r="BB85">
            <v>0</v>
          </cell>
        </row>
        <row r="86">
          <cell r="B86" t="str">
            <v>4-Cast</v>
          </cell>
          <cell r="D86">
            <v>67</v>
          </cell>
          <cell r="F86">
            <v>0</v>
          </cell>
          <cell r="L86">
            <v>67</v>
          </cell>
          <cell r="M86">
            <v>0</v>
          </cell>
          <cell r="N86">
            <v>4</v>
          </cell>
          <cell r="O86">
            <v>5</v>
          </cell>
          <cell r="P86">
            <v>11</v>
          </cell>
          <cell r="Q86">
            <v>6</v>
          </cell>
          <cell r="R86">
            <v>2</v>
          </cell>
          <cell r="S86">
            <v>4</v>
          </cell>
          <cell r="T86">
            <v>3</v>
          </cell>
          <cell r="U86">
            <v>5</v>
          </cell>
          <cell r="V86">
            <v>7</v>
          </cell>
          <cell r="W86">
            <v>7</v>
          </cell>
          <cell r="X86">
            <v>5</v>
          </cell>
          <cell r="Y86">
            <v>4</v>
          </cell>
          <cell r="Z86">
            <v>4</v>
          </cell>
          <cell r="AA86">
            <v>0</v>
          </cell>
          <cell r="AB86">
            <v>0</v>
          </cell>
          <cell r="BB86">
            <v>0</v>
          </cell>
        </row>
        <row r="87">
          <cell r="B87" t="str">
            <v>Olsen Associates</v>
          </cell>
          <cell r="D87">
            <v>1</v>
          </cell>
          <cell r="F87">
            <v>0</v>
          </cell>
          <cell r="L87">
            <v>1</v>
          </cell>
          <cell r="V87">
            <v>1</v>
          </cell>
          <cell r="AB87">
            <v>0</v>
          </cell>
          <cell r="BB87">
            <v>0</v>
          </cell>
        </row>
        <row r="88">
          <cell r="B88" t="str">
            <v>RXM Data line</v>
          </cell>
          <cell r="D88">
            <v>99.999999999999986</v>
          </cell>
          <cell r="F88">
            <v>50</v>
          </cell>
          <cell r="G88">
            <v>5.5555555555555554</v>
          </cell>
          <cell r="H88">
            <v>16.666666666666664</v>
          </cell>
          <cell r="I88">
            <v>3.7037037037037033</v>
          </cell>
          <cell r="J88">
            <v>24.074074074074073</v>
          </cell>
          <cell r="K88">
            <v>0</v>
          </cell>
          <cell r="L88">
            <v>49.999999999999986</v>
          </cell>
          <cell r="M88">
            <v>0</v>
          </cell>
          <cell r="N88">
            <v>2.9850746268656714</v>
          </cell>
          <cell r="O88">
            <v>3.7313432835820892</v>
          </cell>
          <cell r="P88">
            <v>8.2089552238805972</v>
          </cell>
          <cell r="Q88">
            <v>4.4776119402985071</v>
          </cell>
          <cell r="R88">
            <v>1.4925373134328357</v>
          </cell>
          <cell r="S88">
            <v>2.9850746268656714</v>
          </cell>
          <cell r="T88">
            <v>2.2388059701492535</v>
          </cell>
          <cell r="U88">
            <v>3.7313432835820892</v>
          </cell>
          <cell r="V88">
            <v>5.2238805970149249</v>
          </cell>
          <cell r="W88">
            <v>5.2238805970149249</v>
          </cell>
          <cell r="X88">
            <v>3.7313432835820892</v>
          </cell>
          <cell r="Y88">
            <v>2.9850746268656714</v>
          </cell>
          <cell r="Z88">
            <v>2.9850746268656714</v>
          </cell>
          <cell r="AA88">
            <v>0</v>
          </cell>
          <cell r="AB88">
            <v>0</v>
          </cell>
          <cell r="BB88">
            <v>0</v>
          </cell>
        </row>
        <row r="90">
          <cell r="B90" t="str">
            <v>Dealing Systems Charges</v>
          </cell>
        </row>
        <row r="91">
          <cell r="B91" t="str">
            <v>Reuter D2000</v>
          </cell>
          <cell r="D91">
            <v>816795</v>
          </cell>
          <cell r="F91">
            <v>84827</v>
          </cell>
          <cell r="G91">
            <v>9425.2222222222208</v>
          </cell>
          <cell r="H91">
            <v>28275.666666666664</v>
          </cell>
          <cell r="I91">
            <v>6283.4814814814808</v>
          </cell>
          <cell r="J91">
            <v>40842.629629629628</v>
          </cell>
          <cell r="K91">
            <v>0</v>
          </cell>
          <cell r="L91">
            <v>731968</v>
          </cell>
          <cell r="M91">
            <v>0</v>
          </cell>
          <cell r="N91">
            <v>43699.582089552241</v>
          </cell>
          <cell r="O91">
            <v>54624.477611940296</v>
          </cell>
          <cell r="P91">
            <v>120173.85074626865</v>
          </cell>
          <cell r="Q91">
            <v>65549.373134328358</v>
          </cell>
          <cell r="R91">
            <v>21849.791044776121</v>
          </cell>
          <cell r="S91">
            <v>43699.582089552241</v>
          </cell>
          <cell r="T91">
            <v>32774.686567164179</v>
          </cell>
          <cell r="U91">
            <v>54624.477611940296</v>
          </cell>
          <cell r="V91">
            <v>76474.26865671642</v>
          </cell>
          <cell r="W91">
            <v>76474.26865671642</v>
          </cell>
          <cell r="X91">
            <v>54624.477611940296</v>
          </cell>
          <cell r="Y91">
            <v>43699.582089552241</v>
          </cell>
          <cell r="Z91">
            <v>43699.582089552241</v>
          </cell>
          <cell r="AA91">
            <v>0</v>
          </cell>
          <cell r="AB91">
            <v>0</v>
          </cell>
          <cell r="BB91">
            <v>0</v>
          </cell>
        </row>
        <row r="92">
          <cell r="B92" t="str">
            <v>Bloomberg (Bonds)</v>
          </cell>
          <cell r="D92">
            <v>1290340</v>
          </cell>
          <cell r="F92">
            <v>452565</v>
          </cell>
          <cell r="G92">
            <v>50285</v>
          </cell>
          <cell r="H92">
            <v>150855</v>
          </cell>
          <cell r="I92">
            <v>33523.333333333328</v>
          </cell>
          <cell r="J92">
            <v>217901.66666666666</v>
          </cell>
          <cell r="K92">
            <v>0</v>
          </cell>
          <cell r="L92">
            <v>96646.999999999971</v>
          </cell>
          <cell r="M92">
            <v>0</v>
          </cell>
          <cell r="N92">
            <v>5769.9701492537315</v>
          </cell>
          <cell r="O92">
            <v>7212.4626865671635</v>
          </cell>
          <cell r="P92">
            <v>15867.417910447761</v>
          </cell>
          <cell r="Q92">
            <v>8654.9552238805973</v>
          </cell>
          <cell r="R92">
            <v>2884.9850746268658</v>
          </cell>
          <cell r="S92">
            <v>5769.9701492537315</v>
          </cell>
          <cell r="T92">
            <v>4327.4776119402986</v>
          </cell>
          <cell r="U92">
            <v>7212.4626865671635</v>
          </cell>
          <cell r="V92">
            <v>10097.447761194029</v>
          </cell>
          <cell r="W92">
            <v>10097.447761194029</v>
          </cell>
          <cell r="X92">
            <v>7212.4626865671635</v>
          </cell>
          <cell r="Y92">
            <v>5769.9701492537315</v>
          </cell>
          <cell r="Z92">
            <v>5769.9701492537315</v>
          </cell>
          <cell r="AA92">
            <v>0</v>
          </cell>
          <cell r="AB92">
            <v>690855</v>
          </cell>
          <cell r="AC92">
            <v>0</v>
          </cell>
          <cell r="AD92">
            <v>121366.41891891892</v>
          </cell>
          <cell r="AE92">
            <v>84022.905405405414</v>
          </cell>
          <cell r="AF92">
            <v>9335.8783783783783</v>
          </cell>
          <cell r="AG92">
            <v>9335.8783783783783</v>
          </cell>
          <cell r="AH92">
            <v>28007.635135135137</v>
          </cell>
          <cell r="AI92">
            <v>18671.756756756757</v>
          </cell>
          <cell r="AJ92">
            <v>28007.635135135137</v>
          </cell>
          <cell r="AK92">
            <v>84022.905405405414</v>
          </cell>
          <cell r="AL92">
            <v>46679.391891891893</v>
          </cell>
          <cell r="AM92">
            <v>28007.635135135137</v>
          </cell>
          <cell r="AN92">
            <v>9335.8783783783783</v>
          </cell>
          <cell r="AO92">
            <v>0</v>
          </cell>
          <cell r="AP92">
            <v>0</v>
          </cell>
          <cell r="AQ92">
            <v>0</v>
          </cell>
          <cell r="AR92">
            <v>0</v>
          </cell>
          <cell r="AS92">
            <v>0</v>
          </cell>
          <cell r="AT92">
            <v>93358.783783783787</v>
          </cell>
          <cell r="AU92">
            <v>18671.756756756757</v>
          </cell>
          <cell r="AV92">
            <v>37343.513513513513</v>
          </cell>
          <cell r="AW92">
            <v>0</v>
          </cell>
          <cell r="AX92">
            <v>28007.635135135137</v>
          </cell>
          <cell r="AY92">
            <v>46679.391891891893</v>
          </cell>
          <cell r="AZ92">
            <v>19543</v>
          </cell>
          <cell r="BA92">
            <v>0</v>
          </cell>
          <cell r="BB92">
            <v>30730</v>
          </cell>
          <cell r="BC92">
            <v>30730</v>
          </cell>
          <cell r="BD92">
            <v>0</v>
          </cell>
          <cell r="BE92">
            <v>0</v>
          </cell>
          <cell r="BF92">
            <v>0</v>
          </cell>
          <cell r="BG92">
            <v>0</v>
          </cell>
          <cell r="BH92">
            <v>0</v>
          </cell>
          <cell r="BI92">
            <v>0</v>
          </cell>
          <cell r="BJ92">
            <v>0</v>
          </cell>
          <cell r="BK92">
            <v>0</v>
          </cell>
          <cell r="BL92">
            <v>0</v>
          </cell>
          <cell r="BM92">
            <v>0</v>
          </cell>
          <cell r="BN92">
            <v>0</v>
          </cell>
          <cell r="BO92">
            <v>0</v>
          </cell>
        </row>
        <row r="93">
          <cell r="B93" t="str">
            <v>Dealstar (EBS)</v>
          </cell>
          <cell r="D93">
            <v>67</v>
          </cell>
          <cell r="F93">
            <v>0</v>
          </cell>
          <cell r="L93">
            <v>67</v>
          </cell>
          <cell r="M93">
            <v>0</v>
          </cell>
          <cell r="N93">
            <v>4</v>
          </cell>
          <cell r="O93">
            <v>5</v>
          </cell>
          <cell r="P93">
            <v>11</v>
          </cell>
          <cell r="Q93">
            <v>6</v>
          </cell>
          <cell r="R93">
            <v>2</v>
          </cell>
          <cell r="S93">
            <v>4</v>
          </cell>
          <cell r="T93">
            <v>3</v>
          </cell>
          <cell r="U93">
            <v>5</v>
          </cell>
          <cell r="V93">
            <v>7</v>
          </cell>
          <cell r="W93">
            <v>7</v>
          </cell>
          <cell r="X93">
            <v>5</v>
          </cell>
          <cell r="Y93">
            <v>4</v>
          </cell>
          <cell r="Z93">
            <v>4</v>
          </cell>
          <cell r="AA93">
            <v>0</v>
          </cell>
          <cell r="AB93">
            <v>0</v>
          </cell>
          <cell r="BB93">
            <v>0</v>
          </cell>
        </row>
        <row r="95">
          <cell r="B95" t="str">
            <v>Jan 95 - Jul 96 Additions</v>
          </cell>
        </row>
        <row r="96">
          <cell r="B96" t="str">
            <v>Furniture</v>
          </cell>
          <cell r="D96">
            <v>331908</v>
          </cell>
          <cell r="F96">
            <v>112767</v>
          </cell>
          <cell r="G96">
            <v>7960.0235294117647</v>
          </cell>
          <cell r="H96">
            <v>25206.74117647059</v>
          </cell>
          <cell r="I96">
            <v>9286.6941176470591</v>
          </cell>
          <cell r="J96">
            <v>34493.435294117648</v>
          </cell>
          <cell r="K96">
            <v>35820.105882352938</v>
          </cell>
          <cell r="L96">
            <v>78850</v>
          </cell>
          <cell r="M96">
            <v>3196.6216216216217</v>
          </cell>
          <cell r="N96">
            <v>4262.1621621621625</v>
          </cell>
          <cell r="O96">
            <v>5327.7027027027034</v>
          </cell>
          <cell r="P96">
            <v>11720.945945945947</v>
          </cell>
          <cell r="Q96">
            <v>6393.2432432432433</v>
          </cell>
          <cell r="R96">
            <v>2131.0810810810813</v>
          </cell>
          <cell r="S96">
            <v>4262.1621621621625</v>
          </cell>
          <cell r="T96">
            <v>3196.6216216216217</v>
          </cell>
          <cell r="U96">
            <v>5327.7027027027034</v>
          </cell>
          <cell r="V96">
            <v>7458.7837837837842</v>
          </cell>
          <cell r="W96">
            <v>7458.7837837837842</v>
          </cell>
          <cell r="X96">
            <v>5327.7027027027034</v>
          </cell>
          <cell r="Y96">
            <v>4262.1621621621625</v>
          </cell>
          <cell r="Z96">
            <v>4262.1621621621625</v>
          </cell>
          <cell r="AA96">
            <v>4262.1621621621625</v>
          </cell>
          <cell r="AB96">
            <v>76630</v>
          </cell>
          <cell r="AC96">
            <v>3870.2020202020203</v>
          </cell>
          <cell r="AD96">
            <v>10062.525252525253</v>
          </cell>
          <cell r="AE96">
            <v>6966.3636363636369</v>
          </cell>
          <cell r="AF96">
            <v>774.04040404040416</v>
          </cell>
          <cell r="AG96">
            <v>774.04040404040416</v>
          </cell>
          <cell r="AH96">
            <v>2322.121212121212</v>
          </cell>
          <cell r="AI96">
            <v>1548.0808080808083</v>
          </cell>
          <cell r="AJ96">
            <v>2322.121212121212</v>
          </cell>
          <cell r="AK96">
            <v>6966.3636363636369</v>
          </cell>
          <cell r="AL96">
            <v>3870.2020202020203</v>
          </cell>
          <cell r="AM96">
            <v>2322.121212121212</v>
          </cell>
          <cell r="AN96">
            <v>774.04040404040416</v>
          </cell>
          <cell r="AO96">
            <v>1548.0808080808083</v>
          </cell>
          <cell r="AP96">
            <v>3870.2020202020203</v>
          </cell>
          <cell r="AQ96">
            <v>2322.121212121212</v>
          </cell>
          <cell r="AR96">
            <v>1548.0808080808083</v>
          </cell>
          <cell r="AS96">
            <v>3870.2020202020203</v>
          </cell>
          <cell r="AT96">
            <v>7740.4040404040406</v>
          </cell>
          <cell r="AU96">
            <v>1548.0808080808083</v>
          </cell>
          <cell r="AV96">
            <v>3096.1616161616166</v>
          </cell>
          <cell r="AW96">
            <v>2322.121212121212</v>
          </cell>
          <cell r="AX96">
            <v>2322.121212121212</v>
          </cell>
          <cell r="AY96">
            <v>3870.2020202020203</v>
          </cell>
          <cell r="AZ96">
            <v>2789.9243027888447</v>
          </cell>
          <cell r="BA96">
            <v>2029.0358565737051</v>
          </cell>
          <cell r="BB96">
            <v>58842.039840637444</v>
          </cell>
          <cell r="BC96">
            <v>1268.1474103585658</v>
          </cell>
          <cell r="BD96">
            <v>12427.844621513943</v>
          </cell>
          <cell r="BE96">
            <v>9891.5498007968126</v>
          </cell>
          <cell r="BF96">
            <v>8116.1434262948205</v>
          </cell>
          <cell r="BG96">
            <v>5833.4780876494024</v>
          </cell>
          <cell r="BH96">
            <v>6594.3665338645424</v>
          </cell>
          <cell r="BI96">
            <v>5326.2191235059754</v>
          </cell>
          <cell r="BJ96">
            <v>2029.0358565737051</v>
          </cell>
          <cell r="BK96">
            <v>1775.4063745019921</v>
          </cell>
          <cell r="BL96">
            <v>1014.5179282868526</v>
          </cell>
          <cell r="BM96">
            <v>1268.1474103585658</v>
          </cell>
          <cell r="BN96">
            <v>1268.1474103585658</v>
          </cell>
          <cell r="BO96">
            <v>2029.0358565737051</v>
          </cell>
        </row>
        <row r="97">
          <cell r="B97" t="str">
            <v>Hardware &amp; Software</v>
          </cell>
          <cell r="D97">
            <v>2748599</v>
          </cell>
          <cell r="F97">
            <v>1349156</v>
          </cell>
          <cell r="G97">
            <v>95234.541176470593</v>
          </cell>
          <cell r="H97">
            <v>301576.04705882352</v>
          </cell>
          <cell r="I97">
            <v>111106.96470588235</v>
          </cell>
          <cell r="J97">
            <v>412683.01176470594</v>
          </cell>
          <cell r="K97">
            <v>428555.4352941176</v>
          </cell>
          <cell r="L97">
            <v>427186.00000000017</v>
          </cell>
          <cell r="M97">
            <v>17318.351351351354</v>
          </cell>
          <cell r="N97">
            <v>23091.135135135137</v>
          </cell>
          <cell r="O97">
            <v>28863.91891891892</v>
          </cell>
          <cell r="P97">
            <v>63500.621621621627</v>
          </cell>
          <cell r="Q97">
            <v>34636.702702702707</v>
          </cell>
          <cell r="R97">
            <v>11545.567567567568</v>
          </cell>
          <cell r="S97">
            <v>23091.135135135137</v>
          </cell>
          <cell r="T97">
            <v>17318.351351351354</v>
          </cell>
          <cell r="U97">
            <v>28863.91891891892</v>
          </cell>
          <cell r="V97">
            <v>40409.486486486487</v>
          </cell>
          <cell r="W97">
            <v>40409.486486486487</v>
          </cell>
          <cell r="X97">
            <v>28863.91891891892</v>
          </cell>
          <cell r="Y97">
            <v>23091.135135135137</v>
          </cell>
          <cell r="Z97">
            <v>23091.135135135137</v>
          </cell>
          <cell r="AA97">
            <v>23091.135135135137</v>
          </cell>
          <cell r="AB97">
            <v>533084.99999999988</v>
          </cell>
          <cell r="AC97">
            <v>26923.484848484848</v>
          </cell>
          <cell r="AD97">
            <v>70001.060606060608</v>
          </cell>
          <cell r="AE97">
            <v>48462.272727272728</v>
          </cell>
          <cell r="AF97">
            <v>5384.69696969697</v>
          </cell>
          <cell r="AG97">
            <v>5384.69696969697</v>
          </cell>
          <cell r="AH97">
            <v>16154.09090909091</v>
          </cell>
          <cell r="AI97">
            <v>10769.39393939394</v>
          </cell>
          <cell r="AJ97">
            <v>16154.09090909091</v>
          </cell>
          <cell r="AK97">
            <v>48462.272727272728</v>
          </cell>
          <cell r="AL97">
            <v>26923.484848484848</v>
          </cell>
          <cell r="AM97">
            <v>16154.09090909091</v>
          </cell>
          <cell r="AN97">
            <v>5384.69696969697</v>
          </cell>
          <cell r="AO97">
            <v>10769.39393939394</v>
          </cell>
          <cell r="AP97">
            <v>26923.484848484848</v>
          </cell>
          <cell r="AQ97">
            <v>16154.09090909091</v>
          </cell>
          <cell r="AR97">
            <v>10769.39393939394</v>
          </cell>
          <cell r="AS97">
            <v>26923.484848484848</v>
          </cell>
          <cell r="AT97">
            <v>53846.969696969696</v>
          </cell>
          <cell r="AU97">
            <v>10769.39393939394</v>
          </cell>
          <cell r="AV97">
            <v>21538.78787878788</v>
          </cell>
          <cell r="AW97">
            <v>16154.09090909091</v>
          </cell>
          <cell r="AX97">
            <v>16154.09090909091</v>
          </cell>
          <cell r="AY97">
            <v>26923.484848484848</v>
          </cell>
          <cell r="AZ97">
            <v>19246.581673306773</v>
          </cell>
          <cell r="BA97">
            <v>13997.513944223107</v>
          </cell>
          <cell r="BB97">
            <v>405927.90438247018</v>
          </cell>
          <cell r="BC97">
            <v>8748.4462151394418</v>
          </cell>
          <cell r="BD97">
            <v>85734.772908366533</v>
          </cell>
          <cell r="BE97">
            <v>68237.880478087653</v>
          </cell>
          <cell r="BF97">
            <v>55990.055776892426</v>
          </cell>
          <cell r="BG97">
            <v>40242.852589641436</v>
          </cell>
          <cell r="BH97">
            <v>45491.920318725104</v>
          </cell>
          <cell r="BI97">
            <v>36743.474103585657</v>
          </cell>
          <cell r="BJ97">
            <v>13997.513944223107</v>
          </cell>
          <cell r="BK97">
            <v>12247.824701195219</v>
          </cell>
          <cell r="BL97">
            <v>6998.7569721115533</v>
          </cell>
          <cell r="BM97">
            <v>8748.4462151394418</v>
          </cell>
          <cell r="BN97">
            <v>8748.4462151394418</v>
          </cell>
          <cell r="BO97">
            <v>13997.513944223107</v>
          </cell>
        </row>
        <row r="98">
          <cell r="B98" t="str">
            <v>Leasehold Improvements</v>
          </cell>
          <cell r="D98">
            <v>806896.00000000023</v>
          </cell>
          <cell r="F98">
            <v>330021</v>
          </cell>
          <cell r="G98">
            <v>23295.599999999999</v>
          </cell>
          <cell r="H98">
            <v>73769.400000000009</v>
          </cell>
          <cell r="I98">
            <v>27178.2</v>
          </cell>
          <cell r="J98">
            <v>100947.6</v>
          </cell>
          <cell r="K98">
            <v>104830.2</v>
          </cell>
          <cell r="L98">
            <v>222399.00000000009</v>
          </cell>
          <cell r="M98">
            <v>9016.1756756756768</v>
          </cell>
          <cell r="N98">
            <v>12021.567567567568</v>
          </cell>
          <cell r="O98">
            <v>15026.95945945946</v>
          </cell>
          <cell r="P98">
            <v>33059.310810810814</v>
          </cell>
          <cell r="Q98">
            <v>18032.351351351354</v>
          </cell>
          <cell r="R98">
            <v>6010.7837837837842</v>
          </cell>
          <cell r="S98">
            <v>12021.567567567568</v>
          </cell>
          <cell r="T98">
            <v>9016.1756756756768</v>
          </cell>
          <cell r="U98">
            <v>15026.95945945946</v>
          </cell>
          <cell r="V98">
            <v>21037.743243243243</v>
          </cell>
          <cell r="W98">
            <v>21037.743243243243</v>
          </cell>
          <cell r="X98">
            <v>15026.95945945946</v>
          </cell>
          <cell r="Y98">
            <v>12021.567567567568</v>
          </cell>
          <cell r="Z98">
            <v>12021.567567567568</v>
          </cell>
          <cell r="AA98">
            <v>12021.567567567568</v>
          </cell>
          <cell r="AB98">
            <v>246117.00000000006</v>
          </cell>
          <cell r="AC98">
            <v>12430.151515151514</v>
          </cell>
          <cell r="AD98">
            <v>32318.393939393944</v>
          </cell>
          <cell r="AE98">
            <v>22374.272727272728</v>
          </cell>
          <cell r="AF98">
            <v>2486.0303030303035</v>
          </cell>
          <cell r="AG98">
            <v>2486.0303030303035</v>
          </cell>
          <cell r="AH98">
            <v>7458.090909090909</v>
          </cell>
          <cell r="AI98">
            <v>4972.0606060606069</v>
          </cell>
          <cell r="AJ98">
            <v>7458.090909090909</v>
          </cell>
          <cell r="AK98">
            <v>22374.272727272728</v>
          </cell>
          <cell r="AL98">
            <v>12430.151515151514</v>
          </cell>
          <cell r="AM98">
            <v>7458.090909090909</v>
          </cell>
          <cell r="AN98">
            <v>2486.0303030303035</v>
          </cell>
          <cell r="AO98">
            <v>4972.0606060606069</v>
          </cell>
          <cell r="AP98">
            <v>12430.151515151514</v>
          </cell>
          <cell r="AQ98">
            <v>7458.090909090909</v>
          </cell>
          <cell r="AR98">
            <v>4972.0606060606069</v>
          </cell>
          <cell r="AS98">
            <v>12430.151515151514</v>
          </cell>
          <cell r="AT98">
            <v>24860.303030303028</v>
          </cell>
          <cell r="AU98">
            <v>4972.0606060606069</v>
          </cell>
          <cell r="AV98">
            <v>9944.1212121212138</v>
          </cell>
          <cell r="AW98">
            <v>7458.090909090909</v>
          </cell>
          <cell r="AX98">
            <v>7458.090909090909</v>
          </cell>
          <cell r="AY98">
            <v>12430.151515151514</v>
          </cell>
          <cell r="AZ98">
            <v>366.33067729083666</v>
          </cell>
          <cell r="BA98">
            <v>266.42231075697208</v>
          </cell>
          <cell r="BB98">
            <v>7726.2470119521922</v>
          </cell>
          <cell r="BC98">
            <v>166.51394422310756</v>
          </cell>
          <cell r="BD98">
            <v>1631.8366533864541</v>
          </cell>
          <cell r="BE98">
            <v>1298.8087649402391</v>
          </cell>
          <cell r="BF98">
            <v>1065.6892430278883</v>
          </cell>
          <cell r="BG98">
            <v>765.96414342629487</v>
          </cell>
          <cell r="BH98">
            <v>865.87250996015939</v>
          </cell>
          <cell r="BI98">
            <v>699.35856573705178</v>
          </cell>
          <cell r="BJ98">
            <v>266.42231075697208</v>
          </cell>
          <cell r="BK98">
            <v>233.11952191235059</v>
          </cell>
          <cell r="BL98">
            <v>133.21115537848604</v>
          </cell>
          <cell r="BM98">
            <v>166.51394422310756</v>
          </cell>
          <cell r="BN98">
            <v>166.51394422310756</v>
          </cell>
          <cell r="BO98">
            <v>266.42231075697208</v>
          </cell>
        </row>
        <row r="99">
          <cell r="B99" t="str">
            <v>Floorspace - direct</v>
          </cell>
          <cell r="D99">
            <v>47317</v>
          </cell>
          <cell r="F99">
            <v>8358</v>
          </cell>
          <cell r="G99">
            <v>589.97647058823532</v>
          </cell>
          <cell r="H99">
            <v>1868.2588235294118</v>
          </cell>
          <cell r="I99">
            <v>688.30588235294113</v>
          </cell>
          <cell r="J99">
            <v>2556.5647058823533</v>
          </cell>
          <cell r="K99">
            <v>2654.8941176470585</v>
          </cell>
          <cell r="L99">
            <v>5853</v>
          </cell>
          <cell r="M99">
            <v>237.2837837837838</v>
          </cell>
          <cell r="N99">
            <v>316.37837837837839</v>
          </cell>
          <cell r="O99">
            <v>395.47297297297297</v>
          </cell>
          <cell r="P99">
            <v>870.04054054054063</v>
          </cell>
          <cell r="Q99">
            <v>474.56756756756761</v>
          </cell>
          <cell r="R99">
            <v>158.18918918918919</v>
          </cell>
          <cell r="S99">
            <v>316.37837837837839</v>
          </cell>
          <cell r="T99">
            <v>237.2837837837838</v>
          </cell>
          <cell r="U99">
            <v>395.47297297297297</v>
          </cell>
          <cell r="V99">
            <v>553.66216216216219</v>
          </cell>
          <cell r="W99">
            <v>553.66216216216219</v>
          </cell>
          <cell r="X99">
            <v>395.47297297297297</v>
          </cell>
          <cell r="Y99">
            <v>316.37837837837839</v>
          </cell>
          <cell r="Z99">
            <v>316.37837837837839</v>
          </cell>
          <cell r="AA99">
            <v>316.37837837837839</v>
          </cell>
          <cell r="AB99">
            <v>4650.0000000000009</v>
          </cell>
          <cell r="AC99">
            <v>234.84848484848484</v>
          </cell>
          <cell r="AD99">
            <v>610.60606060606062</v>
          </cell>
          <cell r="AE99">
            <v>422.72727272727275</v>
          </cell>
          <cell r="AF99">
            <v>46.969696969696976</v>
          </cell>
          <cell r="AG99">
            <v>46.969696969696976</v>
          </cell>
          <cell r="AH99">
            <v>140.90909090909091</v>
          </cell>
          <cell r="AI99">
            <v>93.939393939393952</v>
          </cell>
          <cell r="AJ99">
            <v>140.90909090909091</v>
          </cell>
          <cell r="AK99">
            <v>422.72727272727275</v>
          </cell>
          <cell r="AL99">
            <v>234.84848484848484</v>
          </cell>
          <cell r="AM99">
            <v>140.90909090909091</v>
          </cell>
          <cell r="AN99">
            <v>46.969696969696976</v>
          </cell>
          <cell r="AO99">
            <v>93.939393939393952</v>
          </cell>
          <cell r="AP99">
            <v>234.84848484848484</v>
          </cell>
          <cell r="AQ99">
            <v>140.90909090909091</v>
          </cell>
          <cell r="AR99">
            <v>93.939393939393952</v>
          </cell>
          <cell r="AS99">
            <v>234.84848484848484</v>
          </cell>
          <cell r="AT99">
            <v>469.69696969696969</v>
          </cell>
          <cell r="AU99">
            <v>93.939393939393952</v>
          </cell>
          <cell r="AV99">
            <v>187.8787878787879</v>
          </cell>
          <cell r="AW99">
            <v>140.90909090909091</v>
          </cell>
          <cell r="AX99">
            <v>140.90909090909091</v>
          </cell>
          <cell r="AY99">
            <v>234.84848484848484</v>
          </cell>
          <cell r="AZ99">
            <v>1200</v>
          </cell>
          <cell r="BA99">
            <v>860.4666666666667</v>
          </cell>
          <cell r="BB99">
            <v>24953.533333333336</v>
          </cell>
          <cell r="BC99">
            <v>537.79166666666663</v>
          </cell>
          <cell r="BD99">
            <v>5270.3583333333336</v>
          </cell>
          <cell r="BE99">
            <v>4194.7750000000005</v>
          </cell>
          <cell r="BF99">
            <v>3441.8666666666668</v>
          </cell>
          <cell r="BG99">
            <v>2473.8416666666667</v>
          </cell>
          <cell r="BH99">
            <v>2796.5166666666669</v>
          </cell>
          <cell r="BI99">
            <v>2258.7249999999999</v>
          </cell>
          <cell r="BJ99">
            <v>860.4666666666667</v>
          </cell>
          <cell r="BK99">
            <v>752.9083333333333</v>
          </cell>
          <cell r="BL99">
            <v>430.23333333333335</v>
          </cell>
          <cell r="BM99">
            <v>537.79166666666663</v>
          </cell>
          <cell r="BN99">
            <v>537.79166666666663</v>
          </cell>
          <cell r="BO99">
            <v>860.4666666666667</v>
          </cell>
        </row>
        <row r="100">
          <cell r="B100" t="str">
            <v>Floorspace - common areas</v>
          </cell>
          <cell r="D100">
            <v>0</v>
          </cell>
          <cell r="F100">
            <v>240.80550098231825</v>
          </cell>
          <cell r="G100">
            <v>16.99803536345776</v>
          </cell>
          <cell r="H100">
            <v>53.827111984282908</v>
          </cell>
          <cell r="I100">
            <v>19.831041257367389</v>
          </cell>
          <cell r="J100">
            <v>73.658153241650297</v>
          </cell>
          <cell r="K100">
            <v>76.491159135559911</v>
          </cell>
          <cell r="L100">
            <v>209.6424361493124</v>
          </cell>
          <cell r="M100">
            <v>8.4990176817288798</v>
          </cell>
          <cell r="N100">
            <v>11.332023575638505</v>
          </cell>
          <cell r="O100">
            <v>14.165029469548132</v>
          </cell>
          <cell r="P100">
            <v>31.163064833005894</v>
          </cell>
          <cell r="Q100">
            <v>16.99803536345776</v>
          </cell>
          <cell r="R100">
            <v>5.6660117878192526</v>
          </cell>
          <cell r="S100">
            <v>11.332023575638505</v>
          </cell>
          <cell r="T100">
            <v>8.4990176817288798</v>
          </cell>
          <cell r="U100">
            <v>14.165029469548132</v>
          </cell>
          <cell r="V100">
            <v>19.831041257367389</v>
          </cell>
          <cell r="W100">
            <v>19.831041257367389</v>
          </cell>
          <cell r="X100">
            <v>14.165029469548132</v>
          </cell>
          <cell r="Y100">
            <v>11.332023575638505</v>
          </cell>
          <cell r="Z100">
            <v>11.332023575638505</v>
          </cell>
          <cell r="AA100">
            <v>11.332023575638505</v>
          </cell>
          <cell r="AB100">
            <v>280.46758349705306</v>
          </cell>
          <cell r="AC100">
            <v>14.165029469548132</v>
          </cell>
          <cell r="AD100">
            <v>36.829076620825148</v>
          </cell>
          <cell r="AE100">
            <v>25.49705304518664</v>
          </cell>
          <cell r="AF100">
            <v>2.8330058939096263</v>
          </cell>
          <cell r="AG100">
            <v>2.8330058939096263</v>
          </cell>
          <cell r="AH100">
            <v>8.4990176817288798</v>
          </cell>
          <cell r="AI100">
            <v>5.6660117878192526</v>
          </cell>
          <cell r="AJ100">
            <v>8.4990176817288798</v>
          </cell>
          <cell r="AK100">
            <v>25.49705304518664</v>
          </cell>
          <cell r="AL100">
            <v>14.165029469548132</v>
          </cell>
          <cell r="AM100">
            <v>8.4990176817288798</v>
          </cell>
          <cell r="AN100">
            <v>2.8330058939096263</v>
          </cell>
          <cell r="AO100">
            <v>5.6660117878192526</v>
          </cell>
          <cell r="AP100">
            <v>14.165029469548132</v>
          </cell>
          <cell r="AQ100">
            <v>8.4990176817288798</v>
          </cell>
          <cell r="AR100">
            <v>5.6660117878192526</v>
          </cell>
          <cell r="AS100">
            <v>14.165029469548132</v>
          </cell>
          <cell r="AT100">
            <v>28.330058939096265</v>
          </cell>
          <cell r="AU100">
            <v>5.6660117878192526</v>
          </cell>
          <cell r="AV100">
            <v>11.332023575638505</v>
          </cell>
          <cell r="AW100">
            <v>8.4990176817288798</v>
          </cell>
          <cell r="AX100">
            <v>8.4990176817288798</v>
          </cell>
          <cell r="AY100">
            <v>14.165029469548132</v>
          </cell>
          <cell r="AZ100">
            <v>31.163064833005894</v>
          </cell>
          <cell r="BA100">
            <v>22.664047151277011</v>
          </cell>
          <cell r="BB100">
            <v>657.25736738703336</v>
          </cell>
          <cell r="BC100">
            <v>14.165029469548132</v>
          </cell>
          <cell r="BD100">
            <v>138.81728880157172</v>
          </cell>
          <cell r="BE100">
            <v>110.48722986247543</v>
          </cell>
          <cell r="BF100">
            <v>90.656188605108042</v>
          </cell>
          <cell r="BG100">
            <v>65.159135559921424</v>
          </cell>
          <cell r="BH100">
            <v>73.658153241650297</v>
          </cell>
          <cell r="BI100">
            <v>59.493123772102166</v>
          </cell>
          <cell r="BJ100">
            <v>22.664047151277011</v>
          </cell>
          <cell r="BK100">
            <v>19.831041257367389</v>
          </cell>
          <cell r="BL100">
            <v>11.332023575638505</v>
          </cell>
          <cell r="BM100">
            <v>14.165029469548132</v>
          </cell>
          <cell r="BN100">
            <v>14.165029469548132</v>
          </cell>
          <cell r="BO100">
            <v>22.664047151277011</v>
          </cell>
        </row>
        <row r="101">
          <cell r="B101" t="str">
            <v>Total Floorspace allocation</v>
          </cell>
          <cell r="D101">
            <v>47317</v>
          </cell>
          <cell r="F101">
            <v>8598.8055009823183</v>
          </cell>
          <cell r="G101">
            <v>606.97450595169312</v>
          </cell>
          <cell r="H101">
            <v>1922.0859355136947</v>
          </cell>
          <cell r="I101">
            <v>708.13692361030849</v>
          </cell>
          <cell r="J101">
            <v>2630.2228591240037</v>
          </cell>
          <cell r="K101">
            <v>2731.3852767826183</v>
          </cell>
          <cell r="L101">
            <v>6062.6424361493118</v>
          </cell>
          <cell r="M101">
            <v>245.78280146551268</v>
          </cell>
          <cell r="N101">
            <v>327.7104019540169</v>
          </cell>
          <cell r="O101">
            <v>409.6380024425211</v>
          </cell>
          <cell r="P101">
            <v>901.20360537354657</v>
          </cell>
          <cell r="Q101">
            <v>491.56560293102535</v>
          </cell>
          <cell r="R101">
            <v>163.85520097700845</v>
          </cell>
          <cell r="S101">
            <v>327.7104019540169</v>
          </cell>
          <cell r="T101">
            <v>245.78280146551268</v>
          </cell>
          <cell r="U101">
            <v>409.6380024425211</v>
          </cell>
          <cell r="V101">
            <v>573.49320341952955</v>
          </cell>
          <cell r="W101">
            <v>573.49320341952955</v>
          </cell>
          <cell r="X101">
            <v>409.6380024425211</v>
          </cell>
          <cell r="Y101">
            <v>327.7104019540169</v>
          </cell>
          <cell r="Z101">
            <v>327.7104019540169</v>
          </cell>
          <cell r="AA101">
            <v>327.7104019540169</v>
          </cell>
          <cell r="AB101">
            <v>4930.4675834970531</v>
          </cell>
          <cell r="AC101">
            <v>249.01351431803297</v>
          </cell>
          <cell r="AD101">
            <v>647.43513722688579</v>
          </cell>
          <cell r="AE101">
            <v>448.22432577245939</v>
          </cell>
          <cell r="AF101">
            <v>49.802702863606605</v>
          </cell>
          <cell r="AG101">
            <v>49.802702863606605</v>
          </cell>
          <cell r="AH101">
            <v>149.40810859081978</v>
          </cell>
          <cell r="AI101">
            <v>99.60540572721321</v>
          </cell>
          <cell r="AJ101">
            <v>149.40810859081978</v>
          </cell>
          <cell r="AK101">
            <v>448.22432577245939</v>
          </cell>
          <cell r="AL101">
            <v>249.01351431803297</v>
          </cell>
          <cell r="AM101">
            <v>149.40810859081978</v>
          </cell>
          <cell r="AN101">
            <v>49.802702863606605</v>
          </cell>
          <cell r="AO101">
            <v>99.60540572721321</v>
          </cell>
          <cell r="AP101">
            <v>249.01351431803297</v>
          </cell>
          <cell r="AQ101">
            <v>149.40810859081978</v>
          </cell>
          <cell r="AR101">
            <v>99.60540572721321</v>
          </cell>
          <cell r="AS101">
            <v>249.01351431803297</v>
          </cell>
          <cell r="AT101">
            <v>498.02702863606595</v>
          </cell>
          <cell r="AU101">
            <v>99.60540572721321</v>
          </cell>
          <cell r="AV101">
            <v>199.21081145442642</v>
          </cell>
          <cell r="AW101">
            <v>149.40810859081978</v>
          </cell>
          <cell r="AX101">
            <v>149.40810859081978</v>
          </cell>
          <cell r="AY101">
            <v>249.01351431803297</v>
          </cell>
          <cell r="AZ101">
            <v>1231.1630648330058</v>
          </cell>
          <cell r="BA101">
            <v>883.13071381794373</v>
          </cell>
          <cell r="BB101">
            <v>25610.790700720365</v>
          </cell>
          <cell r="BC101">
            <v>551.95669613621476</v>
          </cell>
          <cell r="BD101">
            <v>5409.1756221349051</v>
          </cell>
          <cell r="BE101">
            <v>4305.2622298624756</v>
          </cell>
          <cell r="BF101">
            <v>3532.5228552717749</v>
          </cell>
          <cell r="BG101">
            <v>2539.0008022265883</v>
          </cell>
          <cell r="BH101">
            <v>2870.1748199083172</v>
          </cell>
          <cell r="BI101">
            <v>2318.218123772102</v>
          </cell>
          <cell r="BJ101">
            <v>883.13071381794373</v>
          </cell>
          <cell r="BK101">
            <v>772.73937459070066</v>
          </cell>
          <cell r="BL101">
            <v>441.56535690897186</v>
          </cell>
          <cell r="BM101">
            <v>551.95669613621476</v>
          </cell>
          <cell r="BN101">
            <v>551.95669613621476</v>
          </cell>
          <cell r="BO101">
            <v>883.13071381794373</v>
          </cell>
        </row>
        <row r="103">
          <cell r="B103" t="str">
            <v>VAT (cost base)</v>
          </cell>
          <cell r="D103">
            <v>17605166.600000001</v>
          </cell>
          <cell r="F103">
            <v>4784478.5500170598</v>
          </cell>
          <cell r="G103">
            <v>434629.62924172229</v>
          </cell>
          <cell r="H103">
            <v>1332044.1098813443</v>
          </cell>
          <cell r="I103">
            <v>374218.75262968685</v>
          </cell>
          <cell r="J103">
            <v>1883395.0600474612</v>
          </cell>
          <cell r="K103">
            <v>760190.99821684591</v>
          </cell>
          <cell r="L103">
            <v>3967117.009715118</v>
          </cell>
          <cell r="M103">
            <v>43064.27675952806</v>
          </cell>
          <cell r="N103">
            <v>212457.55050511649</v>
          </cell>
          <cell r="O103">
            <v>265571.93813139613</v>
          </cell>
          <cell r="P103">
            <v>584258.26388907048</v>
          </cell>
          <cell r="Q103">
            <v>318686.32575767551</v>
          </cell>
          <cell r="R103">
            <v>106228.77525255825</v>
          </cell>
          <cell r="S103">
            <v>212457.55050511649</v>
          </cell>
          <cell r="T103">
            <v>197395.47537883776</v>
          </cell>
          <cell r="U103">
            <v>265571.93813139613</v>
          </cell>
          <cell r="V103">
            <v>433050.71338395489</v>
          </cell>
          <cell r="W103">
            <v>421900.71338395489</v>
          </cell>
          <cell r="X103">
            <v>265571.93813139613</v>
          </cell>
          <cell r="Y103">
            <v>212457.55050511649</v>
          </cell>
          <cell r="Z103">
            <v>214222</v>
          </cell>
          <cell r="AA103">
            <v>214222</v>
          </cell>
          <cell r="AB103">
            <v>3074480.3821465182</v>
          </cell>
          <cell r="AC103">
            <v>52621.90485498873</v>
          </cell>
          <cell r="AD103">
            <v>567985.65408554673</v>
          </cell>
          <cell r="AE103">
            <v>393220.83744384011</v>
          </cell>
          <cell r="AF103">
            <v>43691.204160426641</v>
          </cell>
          <cell r="AG103">
            <v>43691.204160426641</v>
          </cell>
          <cell r="AH103">
            <v>97906.737481279939</v>
          </cell>
          <cell r="AI103">
            <v>65271.158320853479</v>
          </cell>
          <cell r="AJ103">
            <v>97906.737481279939</v>
          </cell>
          <cell r="AK103">
            <v>293720.21244384011</v>
          </cell>
          <cell r="AL103">
            <v>288180.89580213372</v>
          </cell>
          <cell r="AM103">
            <v>97906.737481279939</v>
          </cell>
          <cell r="AN103">
            <v>32635.57916042674</v>
          </cell>
          <cell r="AO103">
            <v>27048.761941995432</v>
          </cell>
          <cell r="AP103">
            <v>52621.90485498873</v>
          </cell>
          <cell r="AQ103">
            <v>31573.142912993204</v>
          </cell>
          <cell r="AR103">
            <v>21048.761941995432</v>
          </cell>
          <cell r="AS103">
            <v>52621.90485498873</v>
          </cell>
          <cell r="AT103">
            <v>326355.79160426708</v>
          </cell>
          <cell r="AU103">
            <v>65271.158320853479</v>
          </cell>
          <cell r="AV103">
            <v>130542.31664170696</v>
          </cell>
          <cell r="AW103">
            <v>31573.142912993204</v>
          </cell>
          <cell r="AX103">
            <v>97906.737481279939</v>
          </cell>
          <cell r="AY103">
            <v>163177.89580213354</v>
          </cell>
          <cell r="AZ103">
            <v>256328.13494051798</v>
          </cell>
          <cell r="BA103">
            <v>123723.33677964621</v>
          </cell>
          <cell r="BB103">
            <v>5557606.6002166513</v>
          </cell>
          <cell r="BC103">
            <v>117528.29278030292</v>
          </cell>
          <cell r="BD103">
            <v>1687538.3995310001</v>
          </cell>
          <cell r="BE103">
            <v>709895.35985946166</v>
          </cell>
          <cell r="BF103">
            <v>1258086.3996650476</v>
          </cell>
          <cell r="BG103">
            <v>484263.1627360679</v>
          </cell>
          <cell r="BH103">
            <v>416283.16222338221</v>
          </cell>
          <cell r="BI103">
            <v>320073.24641119322</v>
          </cell>
          <cell r="BJ103">
            <v>121932.66529950182</v>
          </cell>
          <cell r="BK103">
            <v>106691.08213706415</v>
          </cell>
          <cell r="BL103">
            <v>60966.332649750912</v>
          </cell>
          <cell r="BM103">
            <v>76207.915812188789</v>
          </cell>
          <cell r="BN103">
            <v>76207.915812188789</v>
          </cell>
          <cell r="BO103">
            <v>121932.66529950182</v>
          </cell>
        </row>
        <row r="106">
          <cell r="F106">
            <v>17763734.013815515</v>
          </cell>
        </row>
        <row r="107">
          <cell r="A107" t="str">
            <v>ABN AMRO UK Securities</v>
          </cell>
        </row>
        <row r="108">
          <cell r="A108" t="str">
            <v>1997 Budget Proforma</v>
          </cell>
        </row>
        <row r="109">
          <cell r="A109" t="str">
            <v>Business Unit Allocation Matrix</v>
          </cell>
        </row>
        <row r="112">
          <cell r="B112" t="str">
            <v>Allocation Basis</v>
          </cell>
          <cell r="D112" t="str">
            <v>Percentage</v>
          </cell>
          <cell r="F112" t="str">
            <v>Total Fin. Products</v>
          </cell>
          <cell r="G112" t="str">
            <v>Investor Products</v>
          </cell>
          <cell r="H112" t="str">
            <v>Trading Products</v>
          </cell>
          <cell r="I112" t="str">
            <v>Structured Products</v>
          </cell>
          <cell r="J112" t="str">
            <v>Marketing Group</v>
          </cell>
          <cell r="K112" t="str">
            <v>Mgmt &amp; Support</v>
          </cell>
          <cell r="L112" t="str">
            <v>Total Treasury</v>
          </cell>
          <cell r="M112" t="str">
            <v>Treasury Management</v>
          </cell>
          <cell r="N112" t="str">
            <v>Treasury Sales Management</v>
          </cell>
          <cell r="O112" t="str">
            <v>ICD (European Sales</v>
          </cell>
          <cell r="P112" t="str">
            <v>FX Spot</v>
          </cell>
          <cell r="Q112" t="str">
            <v>FX Forward</v>
          </cell>
          <cell r="R112" t="str">
            <v>Transactional Desk</v>
          </cell>
          <cell r="S112" t="str">
            <v>MM &amp; Funding</v>
          </cell>
          <cell r="T112" t="str">
            <v>Manchester Sales</v>
          </cell>
          <cell r="U112" t="str">
            <v>OBS</v>
          </cell>
          <cell r="V112" t="str">
            <v>Currency Options</v>
          </cell>
          <cell r="W112" t="str">
            <v>UK Sales</v>
          </cell>
          <cell r="X112" t="str">
            <v>Institutional Sales</v>
          </cell>
          <cell r="Y112" t="str">
            <v>Central Bank Sales</v>
          </cell>
          <cell r="Z112" t="str">
            <v>Emerging Markets</v>
          </cell>
          <cell r="AA112" t="str">
            <v>Administration &amp; Support</v>
          </cell>
          <cell r="AB112" t="str">
            <v>Total Fixed Income</v>
          </cell>
          <cell r="AC112" t="str">
            <v>General Management</v>
          </cell>
          <cell r="AD112" t="str">
            <v xml:space="preserve">Gov't Trading </v>
          </cell>
          <cell r="AE112" t="str">
            <v>Gov't Sales</v>
          </cell>
          <cell r="AF112" t="str">
            <v>Govt Trading Tokyo</v>
          </cell>
          <cell r="AG112" t="str">
            <v>Govt Trading Amsterdam</v>
          </cell>
          <cell r="AH112" t="str">
            <v xml:space="preserve">Gilt Trading </v>
          </cell>
          <cell r="AI112" t="str">
            <v>Gilt Sales</v>
          </cell>
          <cell r="AJ112" t="str">
            <v>Eurosterling/Corps</v>
          </cell>
          <cell r="AK112" t="str">
            <v>General Sales</v>
          </cell>
          <cell r="AL112" t="str">
            <v>Repo Trading</v>
          </cell>
          <cell r="AM112" t="str">
            <v>Arbitrage Group</v>
          </cell>
          <cell r="AN112" t="str">
            <v>Proprietary Group</v>
          </cell>
          <cell r="AO112" t="str">
            <v>Portfolio Strategist Group</v>
          </cell>
          <cell r="AP112" t="str">
            <v>Credit Research Group</v>
          </cell>
          <cell r="AQ112" t="str">
            <v>Interest Risk Mgmt</v>
          </cell>
          <cell r="AR112" t="str">
            <v>Credit Risk Mgmt</v>
          </cell>
          <cell r="AS112" t="str">
            <v>Fixed Income Middle Office</v>
          </cell>
          <cell r="AT112" t="str">
            <v>Syndication / Origination</v>
          </cell>
          <cell r="AU112" t="str">
            <v>Floaters</v>
          </cell>
          <cell r="AV112" t="str">
            <v>Eurodollar Trading Group</v>
          </cell>
          <cell r="AW112" t="str">
            <v>Transaction Mgmt    Group</v>
          </cell>
          <cell r="AX112" t="str">
            <v>High Yield Group</v>
          </cell>
          <cell r="AY112" t="str">
            <v>MTN / Private Placements Grp</v>
          </cell>
          <cell r="AZ112" t="str">
            <v>Total Asset Mgmt</v>
          </cell>
          <cell r="BA112" t="str">
            <v>Total Risk Management</v>
          </cell>
          <cell r="BB112" t="str">
            <v>Total Service Co.</v>
          </cell>
          <cell r="BC112" t="str">
            <v>General Mgmt</v>
          </cell>
          <cell r="BD112" t="str">
            <v>Fixed Income Ops</v>
          </cell>
          <cell r="BE112" t="str">
            <v>Treasury Operations</v>
          </cell>
          <cell r="BF112" t="str">
            <v>Financial Prods Ops</v>
          </cell>
          <cell r="BG112" t="str">
            <v>Finance</v>
          </cell>
          <cell r="BH112" t="str">
            <v>IT Support &amp; Admin.</v>
          </cell>
          <cell r="BI112" t="str">
            <v>IT Infrastructure</v>
          </cell>
          <cell r="BJ112" t="str">
            <v>IT Dev't &amp; Bus. Analysis</v>
          </cell>
          <cell r="BK112" t="str">
            <v>Project Office</v>
          </cell>
          <cell r="BL112" t="str">
            <v>Legal &amp; Compliance</v>
          </cell>
          <cell r="BM112" t="str">
            <v>Internal Audit</v>
          </cell>
          <cell r="BN112" t="str">
            <v>Human Resources</v>
          </cell>
          <cell r="BO112" t="str">
            <v>Premises</v>
          </cell>
        </row>
        <row r="114">
          <cell r="A114">
            <v>1</v>
          </cell>
          <cell r="B114" t="str">
            <v>Permanent Staff Headcount</v>
          </cell>
          <cell r="D114">
            <v>1</v>
          </cell>
          <cell r="F114">
            <v>0.16699410609037327</v>
          </cell>
          <cell r="G114">
            <v>1.1787819253438114E-2</v>
          </cell>
          <cell r="H114">
            <v>3.732809430255403E-2</v>
          </cell>
          <cell r="I114">
            <v>1.37524557956778E-2</v>
          </cell>
          <cell r="J114">
            <v>5.1080550098231828E-2</v>
          </cell>
          <cell r="K114">
            <v>5.304518664047151E-2</v>
          </cell>
          <cell r="L114">
            <v>0.14538310412573674</v>
          </cell>
          <cell r="M114">
            <v>5.893909626719057E-3</v>
          </cell>
          <cell r="N114">
            <v>7.8585461689587421E-3</v>
          </cell>
          <cell r="O114">
            <v>9.823182711198428E-3</v>
          </cell>
          <cell r="P114">
            <v>2.1611001964636542E-2</v>
          </cell>
          <cell r="Q114">
            <v>1.1787819253438114E-2</v>
          </cell>
          <cell r="R114">
            <v>3.929273084479371E-3</v>
          </cell>
          <cell r="S114">
            <v>7.8585461689587421E-3</v>
          </cell>
          <cell r="T114">
            <v>5.893909626719057E-3</v>
          </cell>
          <cell r="U114">
            <v>9.823182711198428E-3</v>
          </cell>
          <cell r="V114">
            <v>1.37524557956778E-2</v>
          </cell>
          <cell r="W114">
            <v>1.37524557956778E-2</v>
          </cell>
          <cell r="X114">
            <v>9.823182711198428E-3</v>
          </cell>
          <cell r="Y114">
            <v>7.8585461689587421E-3</v>
          </cell>
          <cell r="Z114">
            <v>7.8585461689587421E-3</v>
          </cell>
          <cell r="AA114">
            <v>7.8585461689587421E-3</v>
          </cell>
          <cell r="AB114">
            <v>0.19449901768172889</v>
          </cell>
          <cell r="AC114">
            <v>9.823182711198428E-3</v>
          </cell>
          <cell r="AD114">
            <v>2.5540275049115914E-2</v>
          </cell>
          <cell r="AE114">
            <v>1.768172888015717E-2</v>
          </cell>
          <cell r="AF114">
            <v>1.9646365422396855E-3</v>
          </cell>
          <cell r="AG114">
            <v>1.9646365422396855E-3</v>
          </cell>
          <cell r="AH114">
            <v>5.893909626719057E-3</v>
          </cell>
          <cell r="AI114">
            <v>3.929273084479371E-3</v>
          </cell>
          <cell r="AJ114">
            <v>5.893909626719057E-3</v>
          </cell>
          <cell r="AK114">
            <v>1.768172888015717E-2</v>
          </cell>
          <cell r="AL114">
            <v>9.823182711198428E-3</v>
          </cell>
          <cell r="AM114">
            <v>5.893909626719057E-3</v>
          </cell>
          <cell r="AN114">
            <v>1.9646365422396855E-3</v>
          </cell>
          <cell r="AO114">
            <v>3.929273084479371E-3</v>
          </cell>
          <cell r="AP114">
            <v>9.823182711198428E-3</v>
          </cell>
          <cell r="AQ114">
            <v>5.893909626719057E-3</v>
          </cell>
          <cell r="AR114">
            <v>3.929273084479371E-3</v>
          </cell>
          <cell r="AS114">
            <v>9.823182711198428E-3</v>
          </cell>
          <cell r="AT114">
            <v>1.9646365422396856E-2</v>
          </cell>
          <cell r="AU114">
            <v>3.929273084479371E-3</v>
          </cell>
          <cell r="AV114">
            <v>7.8585461689587421E-3</v>
          </cell>
          <cell r="AW114">
            <v>5.893909626719057E-3</v>
          </cell>
          <cell r="AX114">
            <v>5.893909626719057E-3</v>
          </cell>
          <cell r="AY114">
            <v>9.823182711198428E-3</v>
          </cell>
          <cell r="AZ114">
            <v>2.1611001964636542E-2</v>
          </cell>
          <cell r="BA114">
            <v>1.5717092337917484E-2</v>
          </cell>
          <cell r="BB114">
            <v>0.45579567779960706</v>
          </cell>
          <cell r="BC114">
            <v>9.823182711198428E-3</v>
          </cell>
          <cell r="BD114">
            <v>9.6267190569744601E-2</v>
          </cell>
          <cell r="BE114">
            <v>7.6620825147347735E-2</v>
          </cell>
          <cell r="BF114">
            <v>6.2868369351669937E-2</v>
          </cell>
          <cell r="BG114">
            <v>4.5186640471512773E-2</v>
          </cell>
          <cell r="BH114">
            <v>5.1080550098231828E-2</v>
          </cell>
          <cell r="BI114">
            <v>4.1257367387033402E-2</v>
          </cell>
          <cell r="BJ114">
            <v>1.5717092337917484E-2</v>
          </cell>
          <cell r="BK114">
            <v>1.37524557956778E-2</v>
          </cell>
          <cell r="BL114">
            <v>7.8585461689587421E-3</v>
          </cell>
          <cell r="BM114">
            <v>9.823182711198428E-3</v>
          </cell>
          <cell r="BN114">
            <v>9.823182711198428E-3</v>
          </cell>
          <cell r="BO114">
            <v>1.5717092337917484E-2</v>
          </cell>
        </row>
        <row r="116">
          <cell r="A116" t="str">
            <v>N/A</v>
          </cell>
          <cell r="B116" t="str">
            <v>Temporary Staff Headcount</v>
          </cell>
          <cell r="D116">
            <v>1</v>
          </cell>
          <cell r="F116" t="e">
            <v>#DIV/0!</v>
          </cell>
          <cell r="G116" t="e">
            <v>#DIV/0!</v>
          </cell>
          <cell r="H116" t="e">
            <v>#DIV/0!</v>
          </cell>
          <cell r="I116" t="e">
            <v>#DIV/0!</v>
          </cell>
          <cell r="J116" t="e">
            <v>#DIV/0!</v>
          </cell>
          <cell r="K116" t="e">
            <v>#DIV/0!</v>
          </cell>
          <cell r="L116" t="e">
            <v>#DIV/0!</v>
          </cell>
          <cell r="M116" t="e">
            <v>#DIV/0!</v>
          </cell>
          <cell r="N116" t="e">
            <v>#DIV/0!</v>
          </cell>
          <cell r="O116" t="e">
            <v>#DIV/0!</v>
          </cell>
          <cell r="P116" t="e">
            <v>#DIV/0!</v>
          </cell>
          <cell r="Q116" t="e">
            <v>#DIV/0!</v>
          </cell>
          <cell r="R116" t="e">
            <v>#DIV/0!</v>
          </cell>
          <cell r="S116" t="e">
            <v>#DIV/0!</v>
          </cell>
          <cell r="T116" t="e">
            <v>#DIV/0!</v>
          </cell>
          <cell r="U116" t="e">
            <v>#DIV/0!</v>
          </cell>
          <cell r="V116" t="e">
            <v>#DIV/0!</v>
          </cell>
          <cell r="W116" t="e">
            <v>#DIV/0!</v>
          </cell>
          <cell r="X116" t="e">
            <v>#DIV/0!</v>
          </cell>
          <cell r="Y116" t="e">
            <v>#DIV/0!</v>
          </cell>
          <cell r="Z116" t="e">
            <v>#DIV/0!</v>
          </cell>
          <cell r="AA116" t="e">
            <v>#DIV/0!</v>
          </cell>
          <cell r="AB116" t="e">
            <v>#DIV/0!</v>
          </cell>
          <cell r="AC116" t="e">
            <v>#DIV/0!</v>
          </cell>
          <cell r="AD116" t="e">
            <v>#DIV/0!</v>
          </cell>
          <cell r="AE116" t="e">
            <v>#DIV/0!</v>
          </cell>
          <cell r="AF116" t="e">
            <v>#DIV/0!</v>
          </cell>
          <cell r="AG116" t="e">
            <v>#DIV/0!</v>
          </cell>
          <cell r="AH116" t="e">
            <v>#DIV/0!</v>
          </cell>
          <cell r="AI116" t="e">
            <v>#DIV/0!</v>
          </cell>
          <cell r="AJ116" t="e">
            <v>#DIV/0!</v>
          </cell>
          <cell r="AK116" t="e">
            <v>#DIV/0!</v>
          </cell>
          <cell r="AL116" t="e">
            <v>#DIV/0!</v>
          </cell>
          <cell r="AM116" t="e">
            <v>#DIV/0!</v>
          </cell>
          <cell r="AN116" t="e">
            <v>#DIV/0!</v>
          </cell>
          <cell r="AO116" t="e">
            <v>#DIV/0!</v>
          </cell>
          <cell r="AP116" t="e">
            <v>#DIV/0!</v>
          </cell>
          <cell r="AQ116" t="e">
            <v>#DIV/0!</v>
          </cell>
          <cell r="AR116" t="e">
            <v>#DIV/0!</v>
          </cell>
          <cell r="AS116" t="e">
            <v>#DIV/0!</v>
          </cell>
          <cell r="AT116" t="e">
            <v>#DIV/0!</v>
          </cell>
          <cell r="AU116" t="e">
            <v>#DIV/0!</v>
          </cell>
          <cell r="AV116" t="e">
            <v>#DIV/0!</v>
          </cell>
          <cell r="AW116" t="e">
            <v>#DIV/0!</v>
          </cell>
          <cell r="AX116" t="e">
            <v>#DIV/0!</v>
          </cell>
          <cell r="AY116" t="e">
            <v>#DIV/0!</v>
          </cell>
          <cell r="AZ116" t="e">
            <v>#DIV/0!</v>
          </cell>
          <cell r="BA116" t="e">
            <v>#DIV/0!</v>
          </cell>
          <cell r="BB116" t="e">
            <v>#DIV/0!</v>
          </cell>
          <cell r="BC116" t="e">
            <v>#DIV/0!</v>
          </cell>
          <cell r="BD116" t="e">
            <v>#DIV/0!</v>
          </cell>
          <cell r="BE116" t="e">
            <v>#DIV/0!</v>
          </cell>
          <cell r="BF116" t="e">
            <v>#DIV/0!</v>
          </cell>
          <cell r="BG116" t="e">
            <v>#DIV/0!</v>
          </cell>
          <cell r="BH116" t="e">
            <v>#DIV/0!</v>
          </cell>
          <cell r="BI116" t="e">
            <v>#DIV/0!</v>
          </cell>
          <cell r="BJ116" t="e">
            <v>#DIV/0!</v>
          </cell>
          <cell r="BK116" t="e">
            <v>#DIV/0!</v>
          </cell>
          <cell r="BL116" t="e">
            <v>#DIV/0!</v>
          </cell>
          <cell r="BM116" t="e">
            <v>#DIV/0!</v>
          </cell>
          <cell r="BN116" t="e">
            <v>#DIV/0!</v>
          </cell>
          <cell r="BO116" t="e">
            <v>#DIV/0!</v>
          </cell>
        </row>
        <row r="118">
          <cell r="A118">
            <v>2</v>
          </cell>
          <cell r="B118" t="str">
            <v>Total Staff Headcount</v>
          </cell>
          <cell r="D118">
            <v>1</v>
          </cell>
          <cell r="F118">
            <v>0.16699410609037327</v>
          </cell>
          <cell r="G118">
            <v>1.1787819253438114E-2</v>
          </cell>
          <cell r="H118">
            <v>3.732809430255403E-2</v>
          </cell>
          <cell r="I118">
            <v>1.37524557956778E-2</v>
          </cell>
          <cell r="J118">
            <v>5.1080550098231828E-2</v>
          </cell>
          <cell r="K118">
            <v>5.304518664047151E-2</v>
          </cell>
          <cell r="L118">
            <v>0.14538310412573674</v>
          </cell>
          <cell r="M118">
            <v>5.893909626719057E-3</v>
          </cell>
          <cell r="N118">
            <v>7.8585461689587421E-3</v>
          </cell>
          <cell r="O118">
            <v>9.823182711198428E-3</v>
          </cell>
          <cell r="P118">
            <v>2.1611001964636542E-2</v>
          </cell>
          <cell r="Q118">
            <v>1.1787819253438114E-2</v>
          </cell>
          <cell r="R118">
            <v>3.929273084479371E-3</v>
          </cell>
          <cell r="S118">
            <v>7.8585461689587421E-3</v>
          </cell>
          <cell r="T118">
            <v>5.893909626719057E-3</v>
          </cell>
          <cell r="U118">
            <v>9.823182711198428E-3</v>
          </cell>
          <cell r="V118">
            <v>1.37524557956778E-2</v>
          </cell>
          <cell r="W118">
            <v>1.37524557956778E-2</v>
          </cell>
          <cell r="X118">
            <v>9.823182711198428E-3</v>
          </cell>
          <cell r="Y118">
            <v>7.8585461689587421E-3</v>
          </cell>
          <cell r="Z118">
            <v>7.8585461689587421E-3</v>
          </cell>
          <cell r="AA118">
            <v>7.8585461689587421E-3</v>
          </cell>
          <cell r="AB118">
            <v>0.19449901768172889</v>
          </cell>
          <cell r="AC118">
            <v>9.823182711198428E-3</v>
          </cell>
          <cell r="AD118">
            <v>2.5540275049115914E-2</v>
          </cell>
          <cell r="AE118">
            <v>1.768172888015717E-2</v>
          </cell>
          <cell r="AF118">
            <v>1.9646365422396855E-3</v>
          </cell>
          <cell r="AG118">
            <v>1.9646365422396855E-3</v>
          </cell>
          <cell r="AH118">
            <v>5.893909626719057E-3</v>
          </cell>
          <cell r="AI118">
            <v>3.929273084479371E-3</v>
          </cell>
          <cell r="AJ118">
            <v>5.893909626719057E-3</v>
          </cell>
          <cell r="AK118">
            <v>1.768172888015717E-2</v>
          </cell>
          <cell r="AL118">
            <v>9.823182711198428E-3</v>
          </cell>
          <cell r="AM118">
            <v>5.893909626719057E-3</v>
          </cell>
          <cell r="AN118">
            <v>1.9646365422396855E-3</v>
          </cell>
          <cell r="AO118">
            <v>3.929273084479371E-3</v>
          </cell>
          <cell r="AP118">
            <v>9.823182711198428E-3</v>
          </cell>
          <cell r="AQ118">
            <v>5.893909626719057E-3</v>
          </cell>
          <cell r="AR118">
            <v>3.929273084479371E-3</v>
          </cell>
          <cell r="AS118">
            <v>9.823182711198428E-3</v>
          </cell>
          <cell r="AT118">
            <v>1.9646365422396856E-2</v>
          </cell>
          <cell r="AU118">
            <v>3.929273084479371E-3</v>
          </cell>
          <cell r="AV118">
            <v>7.8585461689587421E-3</v>
          </cell>
          <cell r="AW118">
            <v>5.893909626719057E-3</v>
          </cell>
          <cell r="AX118">
            <v>5.893909626719057E-3</v>
          </cell>
          <cell r="AY118">
            <v>9.823182711198428E-3</v>
          </cell>
          <cell r="AZ118">
            <v>2.1611001964636542E-2</v>
          </cell>
          <cell r="BA118">
            <v>1.5717092337917484E-2</v>
          </cell>
          <cell r="BB118">
            <v>0.45579567779960706</v>
          </cell>
          <cell r="BC118">
            <v>9.823182711198428E-3</v>
          </cell>
          <cell r="BD118">
            <v>9.6267190569744601E-2</v>
          </cell>
          <cell r="BE118">
            <v>7.6620825147347735E-2</v>
          </cell>
          <cell r="BF118">
            <v>6.2868369351669937E-2</v>
          </cell>
          <cell r="BG118">
            <v>4.5186640471512773E-2</v>
          </cell>
          <cell r="BH118">
            <v>5.1080550098231828E-2</v>
          </cell>
          <cell r="BI118">
            <v>4.1257367387033402E-2</v>
          </cell>
          <cell r="BJ118">
            <v>1.5717092337917484E-2</v>
          </cell>
          <cell r="BK118">
            <v>1.37524557956778E-2</v>
          </cell>
          <cell r="BL118">
            <v>7.8585461689587421E-3</v>
          </cell>
          <cell r="BM118">
            <v>9.823182711198428E-3</v>
          </cell>
          <cell r="BN118">
            <v>9.823182711198428E-3</v>
          </cell>
          <cell r="BO118">
            <v>1.5717092337917484E-2</v>
          </cell>
        </row>
        <row r="120">
          <cell r="A120">
            <v>3</v>
          </cell>
          <cell r="B120" t="str">
            <v>Revenue Headcount</v>
          </cell>
          <cell r="D120">
            <v>1</v>
          </cell>
          <cell r="F120">
            <v>0.27</v>
          </cell>
          <cell r="G120">
            <v>0.03</v>
          </cell>
          <cell r="H120">
            <v>0.09</v>
          </cell>
          <cell r="I120">
            <v>0.02</v>
          </cell>
          <cell r="J120">
            <v>0.13</v>
          </cell>
          <cell r="K120">
            <v>0</v>
          </cell>
          <cell r="L120">
            <v>0.33500000000000002</v>
          </cell>
          <cell r="M120">
            <v>0</v>
          </cell>
          <cell r="N120">
            <v>0.02</v>
          </cell>
          <cell r="O120">
            <v>2.5000000000000001E-2</v>
          </cell>
          <cell r="P120">
            <v>5.5E-2</v>
          </cell>
          <cell r="Q120">
            <v>0.03</v>
          </cell>
          <cell r="R120">
            <v>0.01</v>
          </cell>
          <cell r="S120">
            <v>0.02</v>
          </cell>
          <cell r="T120">
            <v>1.4999999999999999E-2</v>
          </cell>
          <cell r="U120">
            <v>2.5000000000000001E-2</v>
          </cell>
          <cell r="V120">
            <v>3.5000000000000003E-2</v>
          </cell>
          <cell r="W120">
            <v>3.5000000000000003E-2</v>
          </cell>
          <cell r="X120">
            <v>2.5000000000000001E-2</v>
          </cell>
          <cell r="Y120">
            <v>0.02</v>
          </cell>
          <cell r="Z120">
            <v>0.02</v>
          </cell>
          <cell r="AA120">
            <v>0</v>
          </cell>
          <cell r="AB120">
            <v>0.37</v>
          </cell>
          <cell r="AC120">
            <v>0</v>
          </cell>
          <cell r="AD120">
            <v>6.5000000000000002E-2</v>
          </cell>
          <cell r="AE120">
            <v>4.4999999999999998E-2</v>
          </cell>
          <cell r="AF120">
            <v>5.0000000000000001E-3</v>
          </cell>
          <cell r="AG120">
            <v>5.0000000000000001E-3</v>
          </cell>
          <cell r="AH120">
            <v>1.4999999999999999E-2</v>
          </cell>
          <cell r="AI120">
            <v>0.01</v>
          </cell>
          <cell r="AJ120">
            <v>1.4999999999999999E-2</v>
          </cell>
          <cell r="AK120">
            <v>4.4999999999999998E-2</v>
          </cell>
          <cell r="AL120">
            <v>2.5000000000000001E-2</v>
          </cell>
          <cell r="AM120">
            <v>1.4999999999999999E-2</v>
          </cell>
          <cell r="AN120">
            <v>5.0000000000000001E-3</v>
          </cell>
          <cell r="AO120">
            <v>0</v>
          </cell>
          <cell r="AP120">
            <v>0</v>
          </cell>
          <cell r="AQ120">
            <v>0</v>
          </cell>
          <cell r="AR120">
            <v>0</v>
          </cell>
          <cell r="AS120">
            <v>0</v>
          </cell>
          <cell r="AT120">
            <v>0.05</v>
          </cell>
          <cell r="AU120">
            <v>0.01</v>
          </cell>
          <cell r="AV120">
            <v>0.02</v>
          </cell>
          <cell r="AW120">
            <v>0</v>
          </cell>
          <cell r="AX120">
            <v>1.4999999999999999E-2</v>
          </cell>
          <cell r="AY120">
            <v>2.5000000000000001E-2</v>
          </cell>
          <cell r="AZ120">
            <v>2.5000000000000001E-2</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row>
        <row r="122">
          <cell r="A122">
            <v>4</v>
          </cell>
          <cell r="B122" t="str">
            <v>User Headcount - general</v>
          </cell>
          <cell r="D122">
            <v>1</v>
          </cell>
          <cell r="F122">
            <v>0.16699410609037327</v>
          </cell>
          <cell r="G122">
            <v>1.1787819253438114E-2</v>
          </cell>
          <cell r="H122">
            <v>3.732809430255403E-2</v>
          </cell>
          <cell r="I122">
            <v>1.37524557956778E-2</v>
          </cell>
          <cell r="J122">
            <v>5.1080550098231828E-2</v>
          </cell>
          <cell r="K122">
            <v>5.304518664047151E-2</v>
          </cell>
          <cell r="L122">
            <v>0.14538310412573674</v>
          </cell>
          <cell r="M122">
            <v>5.893909626719057E-3</v>
          </cell>
          <cell r="N122">
            <v>7.8585461689587421E-3</v>
          </cell>
          <cell r="O122">
            <v>9.823182711198428E-3</v>
          </cell>
          <cell r="P122">
            <v>2.1611001964636542E-2</v>
          </cell>
          <cell r="Q122">
            <v>1.1787819253438114E-2</v>
          </cell>
          <cell r="R122">
            <v>3.929273084479371E-3</v>
          </cell>
          <cell r="S122">
            <v>7.8585461689587421E-3</v>
          </cell>
          <cell r="T122">
            <v>5.893909626719057E-3</v>
          </cell>
          <cell r="U122">
            <v>9.823182711198428E-3</v>
          </cell>
          <cell r="V122">
            <v>1.37524557956778E-2</v>
          </cell>
          <cell r="W122">
            <v>1.37524557956778E-2</v>
          </cell>
          <cell r="X122">
            <v>9.823182711198428E-3</v>
          </cell>
          <cell r="Y122">
            <v>7.8585461689587421E-3</v>
          </cell>
          <cell r="Z122">
            <v>7.8585461689587421E-3</v>
          </cell>
          <cell r="AA122">
            <v>7.8585461689587421E-3</v>
          </cell>
          <cell r="AB122">
            <v>0.19449901768172889</v>
          </cell>
          <cell r="AC122">
            <v>9.823182711198428E-3</v>
          </cell>
          <cell r="AD122">
            <v>2.5540275049115914E-2</v>
          </cell>
          <cell r="AE122">
            <v>1.768172888015717E-2</v>
          </cell>
          <cell r="AF122">
            <v>1.9646365422396855E-3</v>
          </cell>
          <cell r="AG122">
            <v>1.9646365422396855E-3</v>
          </cell>
          <cell r="AH122">
            <v>5.893909626719057E-3</v>
          </cell>
          <cell r="AI122">
            <v>3.929273084479371E-3</v>
          </cell>
          <cell r="AJ122">
            <v>5.893909626719057E-3</v>
          </cell>
          <cell r="AK122">
            <v>1.768172888015717E-2</v>
          </cell>
          <cell r="AL122">
            <v>9.823182711198428E-3</v>
          </cell>
          <cell r="AM122">
            <v>5.893909626719057E-3</v>
          </cell>
          <cell r="AN122">
            <v>1.9646365422396855E-3</v>
          </cell>
          <cell r="AO122">
            <v>3.929273084479371E-3</v>
          </cell>
          <cell r="AP122">
            <v>9.823182711198428E-3</v>
          </cell>
          <cell r="AQ122">
            <v>5.893909626719057E-3</v>
          </cell>
          <cell r="AR122">
            <v>3.929273084479371E-3</v>
          </cell>
          <cell r="AS122">
            <v>9.823182711198428E-3</v>
          </cell>
          <cell r="AT122">
            <v>1.9646365422396856E-2</v>
          </cell>
          <cell r="AU122">
            <v>3.929273084479371E-3</v>
          </cell>
          <cell r="AV122">
            <v>7.8585461689587421E-3</v>
          </cell>
          <cell r="AW122">
            <v>5.893909626719057E-3</v>
          </cell>
          <cell r="AX122">
            <v>5.893909626719057E-3</v>
          </cell>
          <cell r="AY122">
            <v>9.823182711198428E-3</v>
          </cell>
          <cell r="AZ122">
            <v>2.1611001964636542E-2</v>
          </cell>
          <cell r="BA122">
            <v>1.5717092337917484E-2</v>
          </cell>
          <cell r="BB122">
            <v>0.45579567779960706</v>
          </cell>
          <cell r="BC122">
            <v>9.823182711198428E-3</v>
          </cell>
          <cell r="BD122">
            <v>9.6267190569744601E-2</v>
          </cell>
          <cell r="BE122">
            <v>7.6620825147347735E-2</v>
          </cell>
          <cell r="BF122">
            <v>6.2868369351669937E-2</v>
          </cell>
          <cell r="BG122">
            <v>4.5186640471512773E-2</v>
          </cell>
          <cell r="BH122">
            <v>5.1080550098231828E-2</v>
          </cell>
          <cell r="BI122">
            <v>4.1257367387033402E-2</v>
          </cell>
          <cell r="BJ122">
            <v>1.5717092337917484E-2</v>
          </cell>
          <cell r="BK122">
            <v>1.37524557956778E-2</v>
          </cell>
          <cell r="BL122">
            <v>7.8585461689587421E-3</v>
          </cell>
          <cell r="BM122">
            <v>9.823182711198428E-3</v>
          </cell>
          <cell r="BN122">
            <v>9.823182711198428E-3</v>
          </cell>
          <cell r="BO122">
            <v>1.5717092337917484E-2</v>
          </cell>
        </row>
        <row r="124">
          <cell r="B124" t="str">
            <v>Front Office Systems</v>
          </cell>
        </row>
        <row r="125">
          <cell r="A125">
            <v>5</v>
          </cell>
          <cell r="B125" t="str">
            <v>AXIOM</v>
          </cell>
          <cell r="D125">
            <v>1</v>
          </cell>
          <cell r="F125">
            <v>1</v>
          </cell>
          <cell r="G125">
            <v>0.1111111111111111</v>
          </cell>
          <cell r="H125">
            <v>0.33333333333333331</v>
          </cell>
          <cell r="I125">
            <v>7.407407407407407E-2</v>
          </cell>
          <cell r="J125">
            <v>0.48148148148148145</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row>
        <row r="126">
          <cell r="A126">
            <v>6</v>
          </cell>
          <cell r="B126" t="str">
            <v>Contributions II</v>
          </cell>
          <cell r="D126">
            <v>1</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1</v>
          </cell>
          <cell r="AC126">
            <v>0</v>
          </cell>
          <cell r="AD126">
            <v>0.54166666666666663</v>
          </cell>
          <cell r="AE126">
            <v>0.375</v>
          </cell>
          <cell r="AF126">
            <v>4.1666666666666664E-2</v>
          </cell>
          <cell r="AG126">
            <v>4.1666666666666664E-2</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row>
        <row r="127">
          <cell r="A127">
            <v>7</v>
          </cell>
          <cell r="B127" t="str">
            <v>Cumulus (DDS)</v>
          </cell>
          <cell r="D127">
            <v>1</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1</v>
          </cell>
          <cell r="AC127">
            <v>0</v>
          </cell>
          <cell r="AD127">
            <v>0.17567567567567569</v>
          </cell>
          <cell r="AE127">
            <v>0.12162162162162163</v>
          </cell>
          <cell r="AF127">
            <v>1.3513513513513514E-2</v>
          </cell>
          <cell r="AG127">
            <v>1.3513513513513514E-2</v>
          </cell>
          <cell r="AH127">
            <v>4.0540540540540543E-2</v>
          </cell>
          <cell r="AI127">
            <v>2.7027027027027029E-2</v>
          </cell>
          <cell r="AJ127">
            <v>4.0540540540540543E-2</v>
          </cell>
          <cell r="AK127">
            <v>0.12162162162162163</v>
          </cell>
          <cell r="AL127">
            <v>6.7567567567567571E-2</v>
          </cell>
          <cell r="AM127">
            <v>4.0540540540540543E-2</v>
          </cell>
          <cell r="AN127">
            <v>1.3513513513513514E-2</v>
          </cell>
          <cell r="AO127">
            <v>0</v>
          </cell>
          <cell r="AP127">
            <v>0</v>
          </cell>
          <cell r="AQ127">
            <v>0</v>
          </cell>
          <cell r="AR127">
            <v>0</v>
          </cell>
          <cell r="AS127">
            <v>0</v>
          </cell>
          <cell r="AT127">
            <v>0.13513513513513514</v>
          </cell>
          <cell r="AU127">
            <v>2.7027027027027029E-2</v>
          </cell>
          <cell r="AV127">
            <v>5.4054054054054057E-2</v>
          </cell>
          <cell r="AW127">
            <v>0</v>
          </cell>
          <cell r="AX127">
            <v>4.0540540540540543E-2</v>
          </cell>
          <cell r="AY127">
            <v>6.7567567567567571E-2</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row>
        <row r="128">
          <cell r="A128">
            <v>8</v>
          </cell>
          <cell r="B128" t="str">
            <v>FENICS</v>
          </cell>
          <cell r="D128">
            <v>1</v>
          </cell>
          <cell r="F128">
            <v>0</v>
          </cell>
          <cell r="G128">
            <v>0</v>
          </cell>
          <cell r="H128">
            <v>0</v>
          </cell>
          <cell r="I128">
            <v>0</v>
          </cell>
          <cell r="J128">
            <v>0</v>
          </cell>
          <cell r="K128">
            <v>0</v>
          </cell>
          <cell r="L128">
            <v>1</v>
          </cell>
          <cell r="M128">
            <v>0</v>
          </cell>
          <cell r="N128">
            <v>5.9701492537313432E-2</v>
          </cell>
          <cell r="O128">
            <v>7.4626865671641784E-2</v>
          </cell>
          <cell r="P128">
            <v>0.16417910447761194</v>
          </cell>
          <cell r="Q128">
            <v>8.9552238805970144E-2</v>
          </cell>
          <cell r="R128">
            <v>2.9850746268656716E-2</v>
          </cell>
          <cell r="S128">
            <v>5.9701492537313432E-2</v>
          </cell>
          <cell r="T128">
            <v>4.4776119402985072E-2</v>
          </cell>
          <cell r="U128">
            <v>7.4626865671641784E-2</v>
          </cell>
          <cell r="V128">
            <v>0.1044776119402985</v>
          </cell>
          <cell r="W128">
            <v>0.1044776119402985</v>
          </cell>
          <cell r="X128">
            <v>7.4626865671641784E-2</v>
          </cell>
          <cell r="Y128">
            <v>5.9701492537313432E-2</v>
          </cell>
          <cell r="Z128">
            <v>5.9701492537313432E-2</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row>
        <row r="129">
          <cell r="A129">
            <v>9</v>
          </cell>
          <cell r="B129" t="str">
            <v>Infinity</v>
          </cell>
          <cell r="D129">
            <v>1</v>
          </cell>
          <cell r="F129">
            <v>0.8</v>
          </cell>
          <cell r="G129">
            <v>5.6470588235294113E-2</v>
          </cell>
          <cell r="H129">
            <v>0.17882352941176471</v>
          </cell>
          <cell r="I129">
            <v>6.5882352941176461E-2</v>
          </cell>
          <cell r="J129">
            <v>0.24470588235294119</v>
          </cell>
          <cell r="K129">
            <v>0.2541176470588235</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0.2</v>
          </cell>
          <cell r="BC129">
            <v>0</v>
          </cell>
          <cell r="BD129">
            <v>0</v>
          </cell>
          <cell r="BE129">
            <v>0</v>
          </cell>
          <cell r="BF129">
            <v>0.2</v>
          </cell>
          <cell r="BG129">
            <v>0</v>
          </cell>
          <cell r="BH129">
            <v>0</v>
          </cell>
          <cell r="BI129">
            <v>0</v>
          </cell>
          <cell r="BJ129">
            <v>0</v>
          </cell>
          <cell r="BK129">
            <v>0</v>
          </cell>
          <cell r="BL129">
            <v>0</v>
          </cell>
          <cell r="BM129">
            <v>0</v>
          </cell>
          <cell r="BN129">
            <v>0</v>
          </cell>
          <cell r="BO129">
            <v>0</v>
          </cell>
        </row>
        <row r="130">
          <cell r="A130">
            <v>10</v>
          </cell>
          <cell r="B130" t="str">
            <v>Oberon</v>
          </cell>
          <cell r="D130">
            <v>1</v>
          </cell>
          <cell r="F130">
            <v>1</v>
          </cell>
          <cell r="G130">
            <v>0.1111111111111111</v>
          </cell>
          <cell r="H130">
            <v>0.33333333333333331</v>
          </cell>
          <cell r="I130">
            <v>7.407407407407407E-2</v>
          </cell>
          <cell r="J130">
            <v>0.48148148148148145</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row>
        <row r="131">
          <cell r="A131">
            <v>11</v>
          </cell>
          <cell r="B131" t="str">
            <v>Trade Atlas</v>
          </cell>
          <cell r="D131">
            <v>1</v>
          </cell>
          <cell r="F131">
            <v>0</v>
          </cell>
          <cell r="G131">
            <v>0</v>
          </cell>
          <cell r="H131">
            <v>0</v>
          </cell>
          <cell r="I131">
            <v>0</v>
          </cell>
          <cell r="J131">
            <v>0</v>
          </cell>
          <cell r="K131">
            <v>0</v>
          </cell>
          <cell r="L131">
            <v>1</v>
          </cell>
          <cell r="M131">
            <v>0</v>
          </cell>
          <cell r="N131">
            <v>5.9701492537313432E-2</v>
          </cell>
          <cell r="O131">
            <v>7.4626865671641784E-2</v>
          </cell>
          <cell r="P131">
            <v>0.16417910447761194</v>
          </cell>
          <cell r="Q131">
            <v>8.9552238805970144E-2</v>
          </cell>
          <cell r="R131">
            <v>2.9850746268656716E-2</v>
          </cell>
          <cell r="S131">
            <v>5.9701492537313432E-2</v>
          </cell>
          <cell r="T131">
            <v>4.4776119402985072E-2</v>
          </cell>
          <cell r="U131">
            <v>7.4626865671641784E-2</v>
          </cell>
          <cell r="V131">
            <v>0.1044776119402985</v>
          </cell>
          <cell r="W131">
            <v>0.1044776119402985</v>
          </cell>
          <cell r="X131">
            <v>7.4626865671641784E-2</v>
          </cell>
          <cell r="Y131">
            <v>5.9701492537313432E-2</v>
          </cell>
          <cell r="Z131">
            <v>5.9701492537313432E-2</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row>
        <row r="132">
          <cell r="A132">
            <v>12</v>
          </cell>
          <cell r="B132" t="str">
            <v>RXM</v>
          </cell>
          <cell r="D132">
            <v>1</v>
          </cell>
          <cell r="F132">
            <v>0.5</v>
          </cell>
          <cell r="G132">
            <v>5.5555555555555552E-2</v>
          </cell>
          <cell r="H132">
            <v>0.16666666666666666</v>
          </cell>
          <cell r="I132">
            <v>3.7037037037037035E-2</v>
          </cell>
          <cell r="J132">
            <v>0.24074074074074073</v>
          </cell>
          <cell r="K132">
            <v>0</v>
          </cell>
          <cell r="L132">
            <v>0.5</v>
          </cell>
          <cell r="M132">
            <v>0</v>
          </cell>
          <cell r="N132">
            <v>2.9850746268656716E-2</v>
          </cell>
          <cell r="O132">
            <v>3.7313432835820892E-2</v>
          </cell>
          <cell r="P132">
            <v>8.2089552238805971E-2</v>
          </cell>
          <cell r="Q132">
            <v>4.4776119402985072E-2</v>
          </cell>
          <cell r="R132">
            <v>1.4925373134328358E-2</v>
          </cell>
          <cell r="S132">
            <v>2.9850746268656716E-2</v>
          </cell>
          <cell r="T132">
            <v>2.2388059701492536E-2</v>
          </cell>
          <cell r="U132">
            <v>3.7313432835820892E-2</v>
          </cell>
          <cell r="V132">
            <v>5.2238805970149252E-2</v>
          </cell>
          <cell r="W132">
            <v>5.2238805970149252E-2</v>
          </cell>
          <cell r="X132">
            <v>3.7313432835820892E-2</v>
          </cell>
          <cell r="Y132">
            <v>2.9850746268656716E-2</v>
          </cell>
          <cell r="Z132">
            <v>2.9850746268656716E-2</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row>
        <row r="133">
          <cell r="A133">
            <v>13</v>
          </cell>
          <cell r="B133" t="str">
            <v>Monaco</v>
          </cell>
          <cell r="D133">
            <v>1</v>
          </cell>
          <cell r="F133">
            <v>1</v>
          </cell>
          <cell r="G133">
            <v>0.1111111111111111</v>
          </cell>
          <cell r="H133">
            <v>0.33333333333333331</v>
          </cell>
          <cell r="I133">
            <v>7.407407407407407E-2</v>
          </cell>
          <cell r="J133">
            <v>0.48148148148148145</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row>
        <row r="134">
          <cell r="A134">
            <v>14</v>
          </cell>
          <cell r="B134" t="str">
            <v>Osiris</v>
          </cell>
          <cell r="D134">
            <v>1</v>
          </cell>
          <cell r="F134">
            <v>1</v>
          </cell>
          <cell r="G134">
            <v>0.1111111111111111</v>
          </cell>
          <cell r="H134">
            <v>0.33333333333333331</v>
          </cell>
          <cell r="I134">
            <v>7.407407407407407E-2</v>
          </cell>
          <cell r="J134">
            <v>0.48148148148148145</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row>
        <row r="135">
          <cell r="A135">
            <v>15</v>
          </cell>
          <cell r="B135" t="str">
            <v>Murex</v>
          </cell>
          <cell r="D135">
            <v>1</v>
          </cell>
          <cell r="F135">
            <v>1</v>
          </cell>
          <cell r="G135">
            <v>0.1111111111111111</v>
          </cell>
          <cell r="H135">
            <v>0.33333333333333331</v>
          </cell>
          <cell r="I135">
            <v>7.407407407407407E-2</v>
          </cell>
          <cell r="J135">
            <v>0.48148148148148145</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row>
        <row r="136">
          <cell r="A136">
            <v>16</v>
          </cell>
          <cell r="B136" t="str">
            <v>DART</v>
          </cell>
          <cell r="D136">
            <v>1</v>
          </cell>
          <cell r="F136">
            <v>1</v>
          </cell>
          <cell r="G136">
            <v>0.1111111111111111</v>
          </cell>
          <cell r="H136">
            <v>0.33333333333333331</v>
          </cell>
          <cell r="I136">
            <v>7.407407407407407E-2</v>
          </cell>
          <cell r="J136">
            <v>0.48148148148148145</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row>
        <row r="137">
          <cell r="A137">
            <v>17</v>
          </cell>
          <cell r="B137" t="str">
            <v>ANVIL</v>
          </cell>
          <cell r="D137">
            <v>1</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1</v>
          </cell>
          <cell r="AC137">
            <v>0</v>
          </cell>
          <cell r="AD137">
            <v>0</v>
          </cell>
          <cell r="AE137">
            <v>0</v>
          </cell>
          <cell r="AF137">
            <v>0</v>
          </cell>
          <cell r="AG137">
            <v>0</v>
          </cell>
          <cell r="AH137">
            <v>0</v>
          </cell>
          <cell r="AI137">
            <v>0</v>
          </cell>
          <cell r="AJ137">
            <v>0</v>
          </cell>
          <cell r="AK137">
            <v>0</v>
          </cell>
          <cell r="AL137">
            <v>1</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row>
        <row r="138">
          <cell r="A138">
            <v>18</v>
          </cell>
          <cell r="B138" t="str">
            <v>GFXO</v>
          </cell>
          <cell r="D138">
            <v>1</v>
          </cell>
          <cell r="F138">
            <v>0</v>
          </cell>
          <cell r="G138">
            <v>0</v>
          </cell>
          <cell r="H138">
            <v>0</v>
          </cell>
          <cell r="I138">
            <v>0</v>
          </cell>
          <cell r="J138">
            <v>0</v>
          </cell>
          <cell r="K138">
            <v>0</v>
          </cell>
          <cell r="L138">
            <v>1</v>
          </cell>
          <cell r="M138">
            <v>0</v>
          </cell>
          <cell r="N138">
            <v>1</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row>
        <row r="139">
          <cell r="A139">
            <v>19</v>
          </cell>
          <cell r="B139" t="str">
            <v>XYNET</v>
          </cell>
          <cell r="D139">
            <v>1</v>
          </cell>
          <cell r="F139">
            <v>0</v>
          </cell>
          <cell r="G139">
            <v>0</v>
          </cell>
          <cell r="H139">
            <v>0</v>
          </cell>
          <cell r="I139">
            <v>0</v>
          </cell>
          <cell r="J139">
            <v>0</v>
          </cell>
          <cell r="K139">
            <v>0</v>
          </cell>
          <cell r="L139">
            <v>1</v>
          </cell>
          <cell r="M139">
            <v>0</v>
          </cell>
          <cell r="N139">
            <v>5.9701492537313432E-2</v>
          </cell>
          <cell r="O139">
            <v>7.4626865671641784E-2</v>
          </cell>
          <cell r="P139">
            <v>0.16417910447761194</v>
          </cell>
          <cell r="Q139">
            <v>8.9552238805970144E-2</v>
          </cell>
          <cell r="R139">
            <v>2.9850746268656716E-2</v>
          </cell>
          <cell r="S139">
            <v>5.9701492537313432E-2</v>
          </cell>
          <cell r="T139">
            <v>4.4776119402985072E-2</v>
          </cell>
          <cell r="U139">
            <v>7.4626865671641784E-2</v>
          </cell>
          <cell r="V139">
            <v>0.1044776119402985</v>
          </cell>
          <cell r="W139">
            <v>0.1044776119402985</v>
          </cell>
          <cell r="X139">
            <v>7.4626865671641784E-2</v>
          </cell>
          <cell r="Y139">
            <v>5.9701492537313432E-2</v>
          </cell>
          <cell r="Z139">
            <v>5.9701492537313432E-2</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row>
        <row r="140">
          <cell r="A140">
            <v>20</v>
          </cell>
          <cell r="B140" t="str">
            <v>Other Front Office</v>
          </cell>
          <cell r="D140">
            <v>1</v>
          </cell>
          <cell r="F140">
            <v>0.27</v>
          </cell>
          <cell r="G140">
            <v>0.03</v>
          </cell>
          <cell r="H140">
            <v>0.09</v>
          </cell>
          <cell r="I140">
            <v>0.02</v>
          </cell>
          <cell r="J140">
            <v>0.13</v>
          </cell>
          <cell r="K140">
            <v>0</v>
          </cell>
          <cell r="L140">
            <v>0.33500000000000002</v>
          </cell>
          <cell r="M140">
            <v>0</v>
          </cell>
          <cell r="N140">
            <v>0.02</v>
          </cell>
          <cell r="O140">
            <v>2.5000000000000001E-2</v>
          </cell>
          <cell r="P140">
            <v>5.5E-2</v>
          </cell>
          <cell r="Q140">
            <v>0.03</v>
          </cell>
          <cell r="R140">
            <v>0.01</v>
          </cell>
          <cell r="S140">
            <v>0.02</v>
          </cell>
          <cell r="T140">
            <v>1.4999999999999999E-2</v>
          </cell>
          <cell r="U140">
            <v>2.5000000000000001E-2</v>
          </cell>
          <cell r="V140">
            <v>3.5000000000000003E-2</v>
          </cell>
          <cell r="W140">
            <v>3.5000000000000003E-2</v>
          </cell>
          <cell r="X140">
            <v>2.5000000000000001E-2</v>
          </cell>
          <cell r="Y140">
            <v>0.02</v>
          </cell>
          <cell r="Z140">
            <v>0.02</v>
          </cell>
          <cell r="AA140">
            <v>0</v>
          </cell>
          <cell r="AB140">
            <v>0.37</v>
          </cell>
          <cell r="AC140">
            <v>0</v>
          </cell>
          <cell r="AD140">
            <v>6.5000000000000002E-2</v>
          </cell>
          <cell r="AE140">
            <v>4.4999999999999998E-2</v>
          </cell>
          <cell r="AF140">
            <v>5.0000000000000001E-3</v>
          </cell>
          <cell r="AG140">
            <v>5.0000000000000001E-3</v>
          </cell>
          <cell r="AH140">
            <v>1.4999999999999999E-2</v>
          </cell>
          <cell r="AI140">
            <v>0.01</v>
          </cell>
          <cell r="AJ140">
            <v>1.4999999999999999E-2</v>
          </cell>
          <cell r="AK140">
            <v>4.4999999999999998E-2</v>
          </cell>
          <cell r="AL140">
            <v>2.5000000000000001E-2</v>
          </cell>
          <cell r="AM140">
            <v>1.4999999999999999E-2</v>
          </cell>
          <cell r="AN140">
            <v>5.0000000000000001E-3</v>
          </cell>
          <cell r="AO140">
            <v>0</v>
          </cell>
          <cell r="AP140">
            <v>0</v>
          </cell>
          <cell r="AQ140">
            <v>0</v>
          </cell>
          <cell r="AR140">
            <v>0</v>
          </cell>
          <cell r="AS140">
            <v>0</v>
          </cell>
          <cell r="AT140">
            <v>0.05</v>
          </cell>
          <cell r="AU140">
            <v>0.01</v>
          </cell>
          <cell r="AV140">
            <v>0.02</v>
          </cell>
          <cell r="AW140">
            <v>0</v>
          </cell>
          <cell r="AX140">
            <v>1.4999999999999999E-2</v>
          </cell>
          <cell r="AY140">
            <v>2.5000000000000001E-2</v>
          </cell>
          <cell r="AZ140">
            <v>2.5000000000000001E-2</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row>
        <row r="142">
          <cell r="B142" t="str">
            <v>Back Office Systems</v>
          </cell>
        </row>
        <row r="143">
          <cell r="A143">
            <v>21</v>
          </cell>
          <cell r="B143" t="str">
            <v>BRAID</v>
          </cell>
          <cell r="D143">
            <v>1</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1</v>
          </cell>
          <cell r="BC143">
            <v>0</v>
          </cell>
          <cell r="BD143">
            <v>1</v>
          </cell>
          <cell r="BE143">
            <v>0</v>
          </cell>
          <cell r="BF143">
            <v>0</v>
          </cell>
          <cell r="BG143">
            <v>0</v>
          </cell>
          <cell r="BH143">
            <v>0</v>
          </cell>
          <cell r="BI143">
            <v>0</v>
          </cell>
          <cell r="BJ143">
            <v>0</v>
          </cell>
          <cell r="BK143">
            <v>0</v>
          </cell>
          <cell r="BL143">
            <v>0</v>
          </cell>
          <cell r="BM143">
            <v>0</v>
          </cell>
          <cell r="BN143">
            <v>0</v>
          </cell>
          <cell r="BO143">
            <v>0</v>
          </cell>
        </row>
        <row r="144">
          <cell r="A144">
            <v>22</v>
          </cell>
          <cell r="B144" t="str">
            <v>CUMULUS (CMP)</v>
          </cell>
          <cell r="D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1</v>
          </cell>
          <cell r="BC144">
            <v>0</v>
          </cell>
          <cell r="BD144">
            <v>1</v>
          </cell>
          <cell r="BE144">
            <v>0</v>
          </cell>
          <cell r="BF144">
            <v>0</v>
          </cell>
          <cell r="BG144">
            <v>0</v>
          </cell>
          <cell r="BH144">
            <v>0</v>
          </cell>
          <cell r="BI144">
            <v>0</v>
          </cell>
          <cell r="BJ144">
            <v>0</v>
          </cell>
          <cell r="BK144">
            <v>0</v>
          </cell>
          <cell r="BL144">
            <v>0</v>
          </cell>
          <cell r="BM144">
            <v>0</v>
          </cell>
          <cell r="BN144">
            <v>0</v>
          </cell>
          <cell r="BO144">
            <v>0</v>
          </cell>
        </row>
        <row r="145">
          <cell r="A145">
            <v>23</v>
          </cell>
          <cell r="B145" t="str">
            <v>DEVON</v>
          </cell>
          <cell r="D145">
            <v>1</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0.20649079209387292</v>
          </cell>
          <cell r="BF145">
            <v>0.79350920790612711</v>
          </cell>
          <cell r="BG145">
            <v>0</v>
          </cell>
          <cell r="BH145">
            <v>0</v>
          </cell>
          <cell r="BI145">
            <v>0</v>
          </cell>
          <cell r="BJ145">
            <v>0</v>
          </cell>
          <cell r="BK145">
            <v>0</v>
          </cell>
          <cell r="BL145">
            <v>0</v>
          </cell>
          <cell r="BM145">
            <v>0</v>
          </cell>
          <cell r="BN145">
            <v>0</v>
          </cell>
          <cell r="BO145">
            <v>0</v>
          </cell>
        </row>
        <row r="146">
          <cell r="A146">
            <v>24</v>
          </cell>
          <cell r="B146" t="str">
            <v>Super XTAS</v>
          </cell>
          <cell r="D146">
            <v>1</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1</v>
          </cell>
          <cell r="BC146">
            <v>0</v>
          </cell>
          <cell r="BD146">
            <v>1</v>
          </cell>
          <cell r="BE146">
            <v>0</v>
          </cell>
          <cell r="BF146">
            <v>0</v>
          </cell>
          <cell r="BG146">
            <v>0</v>
          </cell>
          <cell r="BH146">
            <v>0</v>
          </cell>
          <cell r="BI146">
            <v>0</v>
          </cell>
          <cell r="BJ146">
            <v>0</v>
          </cell>
          <cell r="BK146">
            <v>0</v>
          </cell>
          <cell r="BL146">
            <v>0</v>
          </cell>
          <cell r="BM146">
            <v>0</v>
          </cell>
          <cell r="BN146">
            <v>0</v>
          </cell>
          <cell r="BO146">
            <v>0</v>
          </cell>
        </row>
        <row r="147">
          <cell r="A147">
            <v>25</v>
          </cell>
          <cell r="B147" t="str">
            <v>Bloomberg XTAS Interface</v>
          </cell>
          <cell r="D147">
            <v>1</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1</v>
          </cell>
          <cell r="BC147">
            <v>0</v>
          </cell>
          <cell r="BD147">
            <v>1</v>
          </cell>
          <cell r="BE147">
            <v>0</v>
          </cell>
          <cell r="BF147">
            <v>0</v>
          </cell>
          <cell r="BG147">
            <v>0</v>
          </cell>
          <cell r="BH147">
            <v>0</v>
          </cell>
          <cell r="BI147">
            <v>0</v>
          </cell>
          <cell r="BJ147">
            <v>0</v>
          </cell>
          <cell r="BK147">
            <v>0</v>
          </cell>
          <cell r="BL147">
            <v>0</v>
          </cell>
          <cell r="BM147">
            <v>0</v>
          </cell>
          <cell r="BN147">
            <v>0</v>
          </cell>
          <cell r="BO147">
            <v>0</v>
          </cell>
        </row>
        <row r="148">
          <cell r="A148">
            <v>26</v>
          </cell>
          <cell r="B148" t="str">
            <v>Rolfe &amp; Nolan</v>
          </cell>
          <cell r="D148">
            <v>1</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1</v>
          </cell>
          <cell r="BC148">
            <v>0</v>
          </cell>
          <cell r="BD148">
            <v>1</v>
          </cell>
          <cell r="BE148">
            <v>0</v>
          </cell>
          <cell r="BF148">
            <v>0</v>
          </cell>
          <cell r="BG148">
            <v>0</v>
          </cell>
          <cell r="BH148">
            <v>0</v>
          </cell>
          <cell r="BI148">
            <v>0</v>
          </cell>
          <cell r="BJ148">
            <v>0</v>
          </cell>
          <cell r="BK148">
            <v>0</v>
          </cell>
          <cell r="BL148">
            <v>0</v>
          </cell>
          <cell r="BM148">
            <v>0</v>
          </cell>
          <cell r="BN148">
            <v>0</v>
          </cell>
          <cell r="BO148">
            <v>0</v>
          </cell>
        </row>
        <row r="149">
          <cell r="A149">
            <v>27</v>
          </cell>
          <cell r="B149" t="str">
            <v>Secam &amp; TRAX</v>
          </cell>
          <cell r="D149">
            <v>1</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1</v>
          </cell>
          <cell r="BC149">
            <v>0</v>
          </cell>
          <cell r="BD149">
            <v>1</v>
          </cell>
          <cell r="BE149">
            <v>0</v>
          </cell>
          <cell r="BF149">
            <v>0</v>
          </cell>
          <cell r="BG149">
            <v>0</v>
          </cell>
          <cell r="BH149">
            <v>0</v>
          </cell>
          <cell r="BI149">
            <v>0</v>
          </cell>
          <cell r="BJ149">
            <v>0</v>
          </cell>
          <cell r="BK149">
            <v>0</v>
          </cell>
          <cell r="BL149">
            <v>0</v>
          </cell>
          <cell r="BM149">
            <v>0</v>
          </cell>
          <cell r="BN149">
            <v>0</v>
          </cell>
          <cell r="BO149">
            <v>0</v>
          </cell>
        </row>
        <row r="150">
          <cell r="A150">
            <v>60</v>
          </cell>
          <cell r="B150" t="str">
            <v>Portia</v>
          </cell>
          <cell r="D150">
            <v>1</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1</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row>
        <row r="151">
          <cell r="A151">
            <v>28</v>
          </cell>
          <cell r="B151" t="str">
            <v>Other back office systems</v>
          </cell>
          <cell r="D151">
            <v>1</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1</v>
          </cell>
          <cell r="BC151">
            <v>0</v>
          </cell>
          <cell r="BD151">
            <v>0.40833333333333333</v>
          </cell>
          <cell r="BE151">
            <v>0.32500000000000001</v>
          </cell>
          <cell r="BF151">
            <v>0.26666666666666666</v>
          </cell>
          <cell r="BG151">
            <v>0</v>
          </cell>
          <cell r="BH151">
            <v>0</v>
          </cell>
          <cell r="BI151">
            <v>0</v>
          </cell>
          <cell r="BJ151">
            <v>0</v>
          </cell>
          <cell r="BK151">
            <v>0</v>
          </cell>
          <cell r="BL151">
            <v>0</v>
          </cell>
          <cell r="BM151">
            <v>0</v>
          </cell>
          <cell r="BN151">
            <v>0</v>
          </cell>
          <cell r="BO151">
            <v>0</v>
          </cell>
        </row>
        <row r="153">
          <cell r="B153" t="str">
            <v>Market Data Delivery Platforms</v>
          </cell>
        </row>
        <row r="154">
          <cell r="A154">
            <v>29</v>
          </cell>
          <cell r="B154" t="str">
            <v>Reuter RT</v>
          </cell>
          <cell r="D154">
            <v>1</v>
          </cell>
          <cell r="F154">
            <v>0</v>
          </cell>
          <cell r="G154">
            <v>0</v>
          </cell>
          <cell r="H154">
            <v>0</v>
          </cell>
          <cell r="I154">
            <v>0</v>
          </cell>
          <cell r="J154">
            <v>0</v>
          </cell>
          <cell r="K154">
            <v>0</v>
          </cell>
          <cell r="L154">
            <v>1</v>
          </cell>
          <cell r="M154">
            <v>0</v>
          </cell>
          <cell r="N154">
            <v>0</v>
          </cell>
          <cell r="O154">
            <v>0</v>
          </cell>
          <cell r="P154">
            <v>0</v>
          </cell>
          <cell r="Q154">
            <v>0</v>
          </cell>
          <cell r="R154">
            <v>0</v>
          </cell>
          <cell r="S154">
            <v>0</v>
          </cell>
          <cell r="T154">
            <v>1</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row>
        <row r="155">
          <cell r="A155">
            <v>30</v>
          </cell>
          <cell r="B155" t="str">
            <v>Reuter Triarch</v>
          </cell>
          <cell r="D155">
            <v>1</v>
          </cell>
          <cell r="F155">
            <v>0</v>
          </cell>
          <cell r="G155">
            <v>0</v>
          </cell>
          <cell r="H155">
            <v>0</v>
          </cell>
          <cell r="I155">
            <v>0</v>
          </cell>
          <cell r="J155">
            <v>0</v>
          </cell>
          <cell r="K155">
            <v>0</v>
          </cell>
          <cell r="L155">
            <v>0.75581811764281537</v>
          </cell>
          <cell r="M155">
            <v>0</v>
          </cell>
          <cell r="N155">
            <v>4.5123469710018828E-2</v>
          </cell>
          <cell r="O155">
            <v>5.640433713752354E-2</v>
          </cell>
          <cell r="P155">
            <v>0.12408954170255179</v>
          </cell>
          <cell r="Q155">
            <v>6.7685204565028245E-2</v>
          </cell>
          <cell r="R155">
            <v>2.2561734855009414E-2</v>
          </cell>
          <cell r="S155">
            <v>4.5123469710018828E-2</v>
          </cell>
          <cell r="T155">
            <v>3.3842602282514123E-2</v>
          </cell>
          <cell r="U155">
            <v>5.640433713752354E-2</v>
          </cell>
          <cell r="V155">
            <v>7.8966071992532957E-2</v>
          </cell>
          <cell r="W155">
            <v>7.8966071992532957E-2</v>
          </cell>
          <cell r="X155">
            <v>5.640433713752354E-2</v>
          </cell>
          <cell r="Y155">
            <v>4.5123469710018828E-2</v>
          </cell>
          <cell r="Z155">
            <v>4.5123469710018828E-2</v>
          </cell>
          <cell r="AA155">
            <v>0</v>
          </cell>
          <cell r="AB155">
            <v>0.24418188235718472</v>
          </cell>
          <cell r="AC155">
            <v>0</v>
          </cell>
          <cell r="AD155">
            <v>4.2896817170856763E-2</v>
          </cell>
          <cell r="AE155">
            <v>2.9697796502900841E-2</v>
          </cell>
          <cell r="AF155">
            <v>3.2997551669889822E-3</v>
          </cell>
          <cell r="AG155">
            <v>3.2997551669889822E-3</v>
          </cell>
          <cell r="AH155">
            <v>9.8992655009669459E-3</v>
          </cell>
          <cell r="AI155">
            <v>6.5995103339779645E-3</v>
          </cell>
          <cell r="AJ155">
            <v>9.8992655009669459E-3</v>
          </cell>
          <cell r="AK155">
            <v>2.9697796502900841E-2</v>
          </cell>
          <cell r="AL155">
            <v>1.6498775834944912E-2</v>
          </cell>
          <cell r="AM155">
            <v>9.8992655009669459E-3</v>
          </cell>
          <cell r="AN155">
            <v>3.2997551669889822E-3</v>
          </cell>
          <cell r="AO155">
            <v>0</v>
          </cell>
          <cell r="AP155">
            <v>0</v>
          </cell>
          <cell r="AQ155">
            <v>0</v>
          </cell>
          <cell r="AR155">
            <v>0</v>
          </cell>
          <cell r="AS155">
            <v>0</v>
          </cell>
          <cell r="AT155">
            <v>3.2997551669889824E-2</v>
          </cell>
          <cell r="AU155">
            <v>6.5995103339779645E-3</v>
          </cell>
          <cell r="AV155">
            <v>1.3199020667955929E-2</v>
          </cell>
          <cell r="AW155">
            <v>0</v>
          </cell>
          <cell r="AX155">
            <v>9.8992655009669459E-3</v>
          </cell>
          <cell r="AY155">
            <v>1.6498775834944912E-2</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row>
        <row r="156">
          <cell r="A156">
            <v>31</v>
          </cell>
          <cell r="B156" t="str">
            <v>BT OTS</v>
          </cell>
          <cell r="D156">
            <v>1</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0.80741619404183806</v>
          </cell>
          <cell r="AC156">
            <v>0</v>
          </cell>
          <cell r="AD156">
            <v>0.14184338543978239</v>
          </cell>
          <cell r="AE156">
            <v>9.8199266842926264E-2</v>
          </cell>
          <cell r="AF156">
            <v>1.0911029649214029E-2</v>
          </cell>
          <cell r="AG156">
            <v>1.0911029649214029E-2</v>
          </cell>
          <cell r="AH156">
            <v>3.2733088947642083E-2</v>
          </cell>
          <cell r="AI156">
            <v>2.1822059298428058E-2</v>
          </cell>
          <cell r="AJ156">
            <v>3.2733088947642083E-2</v>
          </cell>
          <cell r="AK156">
            <v>9.8199266842926264E-2</v>
          </cell>
          <cell r="AL156">
            <v>5.4555148246070148E-2</v>
          </cell>
          <cell r="AM156">
            <v>3.2733088947642083E-2</v>
          </cell>
          <cell r="AN156">
            <v>1.0911029649214029E-2</v>
          </cell>
          <cell r="AO156">
            <v>0</v>
          </cell>
          <cell r="AP156">
            <v>0</v>
          </cell>
          <cell r="AQ156">
            <v>0</v>
          </cell>
          <cell r="AR156">
            <v>0</v>
          </cell>
          <cell r="AS156">
            <v>0</v>
          </cell>
          <cell r="AT156">
            <v>0.1091102964921403</v>
          </cell>
          <cell r="AU156">
            <v>2.1822059298428058E-2</v>
          </cell>
          <cell r="AV156">
            <v>4.3644118596856116E-2</v>
          </cell>
          <cell r="AW156">
            <v>0</v>
          </cell>
          <cell r="AX156">
            <v>3.2733088947642083E-2</v>
          </cell>
          <cell r="AY156">
            <v>5.4555148246070148E-2</v>
          </cell>
          <cell r="AZ156">
            <v>7.4866244084467015E-2</v>
          </cell>
          <cell r="BA156">
            <v>0</v>
          </cell>
          <cell r="BB156">
            <v>0.11771756187369488</v>
          </cell>
          <cell r="BC156">
            <v>0.11771756187369488</v>
          </cell>
          <cell r="BD156">
            <v>0</v>
          </cell>
          <cell r="BE156">
            <v>0</v>
          </cell>
          <cell r="BF156">
            <v>0</v>
          </cell>
          <cell r="BG156">
            <v>0</v>
          </cell>
          <cell r="BH156">
            <v>0</v>
          </cell>
          <cell r="BI156">
            <v>0</v>
          </cell>
          <cell r="BJ156">
            <v>0</v>
          </cell>
          <cell r="BK156">
            <v>0</v>
          </cell>
          <cell r="BL156">
            <v>0</v>
          </cell>
          <cell r="BM156">
            <v>0</v>
          </cell>
          <cell r="BN156">
            <v>0</v>
          </cell>
          <cell r="BO156">
            <v>0</v>
          </cell>
        </row>
        <row r="157">
          <cell r="A157">
            <v>32</v>
          </cell>
          <cell r="B157" t="str">
            <v>Teknekron</v>
          </cell>
          <cell r="D157">
            <v>1</v>
          </cell>
          <cell r="F157">
            <v>1</v>
          </cell>
          <cell r="G157">
            <v>0.1111111111111111</v>
          </cell>
          <cell r="H157">
            <v>0.33333333333333331</v>
          </cell>
          <cell r="I157">
            <v>7.407407407407407E-2</v>
          </cell>
          <cell r="J157">
            <v>0.48148148148148145</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row>
        <row r="159">
          <cell r="B159" t="str">
            <v>Telecom. Systems</v>
          </cell>
        </row>
        <row r="160">
          <cell r="A160">
            <v>33</v>
          </cell>
          <cell r="B160" t="str">
            <v>PABX</v>
          </cell>
          <cell r="D160">
            <v>1</v>
          </cell>
          <cell r="F160">
            <v>0.16699410609037327</v>
          </cell>
          <cell r="G160">
            <v>1.1787819253438114E-2</v>
          </cell>
          <cell r="H160">
            <v>3.732809430255403E-2</v>
          </cell>
          <cell r="I160">
            <v>1.37524557956778E-2</v>
          </cell>
          <cell r="J160">
            <v>5.1080550098231828E-2</v>
          </cell>
          <cell r="K160">
            <v>5.304518664047151E-2</v>
          </cell>
          <cell r="L160">
            <v>0.14538310412573674</v>
          </cell>
          <cell r="M160">
            <v>5.893909626719057E-3</v>
          </cell>
          <cell r="N160">
            <v>7.8585461689587421E-3</v>
          </cell>
          <cell r="O160">
            <v>9.823182711198428E-3</v>
          </cell>
          <cell r="P160">
            <v>2.1611001964636542E-2</v>
          </cell>
          <cell r="Q160">
            <v>1.1787819253438114E-2</v>
          </cell>
          <cell r="R160">
            <v>3.929273084479371E-3</v>
          </cell>
          <cell r="S160">
            <v>7.8585461689587421E-3</v>
          </cell>
          <cell r="T160">
            <v>5.893909626719057E-3</v>
          </cell>
          <cell r="U160">
            <v>9.823182711198428E-3</v>
          </cell>
          <cell r="V160">
            <v>1.37524557956778E-2</v>
          </cell>
          <cell r="W160">
            <v>1.37524557956778E-2</v>
          </cell>
          <cell r="X160">
            <v>9.823182711198428E-3</v>
          </cell>
          <cell r="Y160">
            <v>7.8585461689587421E-3</v>
          </cell>
          <cell r="Z160">
            <v>7.8585461689587421E-3</v>
          </cell>
          <cell r="AA160">
            <v>7.8585461689587421E-3</v>
          </cell>
          <cell r="AB160">
            <v>0.19449901768172889</v>
          </cell>
          <cell r="AC160">
            <v>9.823182711198428E-3</v>
          </cell>
          <cell r="AD160">
            <v>2.5540275049115914E-2</v>
          </cell>
          <cell r="AE160">
            <v>1.768172888015717E-2</v>
          </cell>
          <cell r="AF160">
            <v>1.9646365422396855E-3</v>
          </cell>
          <cell r="AG160">
            <v>1.9646365422396855E-3</v>
          </cell>
          <cell r="AH160">
            <v>5.893909626719057E-3</v>
          </cell>
          <cell r="AI160">
            <v>3.929273084479371E-3</v>
          </cell>
          <cell r="AJ160">
            <v>5.893909626719057E-3</v>
          </cell>
          <cell r="AK160">
            <v>1.768172888015717E-2</v>
          </cell>
          <cell r="AL160">
            <v>9.823182711198428E-3</v>
          </cell>
          <cell r="AM160">
            <v>5.893909626719057E-3</v>
          </cell>
          <cell r="AN160">
            <v>1.9646365422396855E-3</v>
          </cell>
          <cell r="AO160">
            <v>3.929273084479371E-3</v>
          </cell>
          <cell r="AP160">
            <v>9.823182711198428E-3</v>
          </cell>
          <cell r="AQ160">
            <v>5.893909626719057E-3</v>
          </cell>
          <cell r="AR160">
            <v>3.929273084479371E-3</v>
          </cell>
          <cell r="AS160">
            <v>9.823182711198428E-3</v>
          </cell>
          <cell r="AT160">
            <v>1.9646365422396856E-2</v>
          </cell>
          <cell r="AU160">
            <v>3.929273084479371E-3</v>
          </cell>
          <cell r="AV160">
            <v>7.8585461689587421E-3</v>
          </cell>
          <cell r="AW160">
            <v>5.893909626719057E-3</v>
          </cell>
          <cell r="AX160">
            <v>5.893909626719057E-3</v>
          </cell>
          <cell r="AY160">
            <v>9.823182711198428E-3</v>
          </cell>
          <cell r="AZ160">
            <v>2.1611001964636542E-2</v>
          </cell>
          <cell r="BA160">
            <v>1.5717092337917484E-2</v>
          </cell>
          <cell r="BB160">
            <v>0.45579567779960706</v>
          </cell>
          <cell r="BC160">
            <v>9.823182711198428E-3</v>
          </cell>
          <cell r="BD160">
            <v>9.6267190569744601E-2</v>
          </cell>
          <cell r="BE160">
            <v>7.6620825147347735E-2</v>
          </cell>
          <cell r="BF160">
            <v>6.2868369351669937E-2</v>
          </cell>
          <cell r="BG160">
            <v>4.5186640471512773E-2</v>
          </cell>
          <cell r="BH160">
            <v>5.1080550098231828E-2</v>
          </cell>
          <cell r="BI160">
            <v>4.1257367387033402E-2</v>
          </cell>
          <cell r="BJ160">
            <v>1.5717092337917484E-2</v>
          </cell>
          <cell r="BK160">
            <v>1.37524557956778E-2</v>
          </cell>
          <cell r="BL160">
            <v>7.8585461689587421E-3</v>
          </cell>
          <cell r="BM160">
            <v>9.823182711198428E-3</v>
          </cell>
          <cell r="BN160">
            <v>9.823182711198428E-3</v>
          </cell>
          <cell r="BO160">
            <v>1.5717092337917484E-2</v>
          </cell>
        </row>
        <row r="161">
          <cell r="A161">
            <v>34</v>
          </cell>
          <cell r="B161" t="str">
            <v>Dealerboards (ITS &amp; Speakers)</v>
          </cell>
          <cell r="D161">
            <v>1</v>
          </cell>
          <cell r="F161">
            <v>0.27</v>
          </cell>
          <cell r="G161">
            <v>0.03</v>
          </cell>
          <cell r="H161">
            <v>0.09</v>
          </cell>
          <cell r="I161">
            <v>0.02</v>
          </cell>
          <cell r="J161">
            <v>0.13</v>
          </cell>
          <cell r="K161">
            <v>0</v>
          </cell>
          <cell r="L161">
            <v>0.33500000000000002</v>
          </cell>
          <cell r="M161">
            <v>0</v>
          </cell>
          <cell r="N161">
            <v>0.02</v>
          </cell>
          <cell r="O161">
            <v>2.5000000000000001E-2</v>
          </cell>
          <cell r="P161">
            <v>5.5E-2</v>
          </cell>
          <cell r="Q161">
            <v>0.03</v>
          </cell>
          <cell r="R161">
            <v>0.01</v>
          </cell>
          <cell r="S161">
            <v>0.02</v>
          </cell>
          <cell r="T161">
            <v>1.4999999999999999E-2</v>
          </cell>
          <cell r="U161">
            <v>2.5000000000000001E-2</v>
          </cell>
          <cell r="V161">
            <v>3.5000000000000003E-2</v>
          </cell>
          <cell r="W161">
            <v>3.5000000000000003E-2</v>
          </cell>
          <cell r="X161">
            <v>2.5000000000000001E-2</v>
          </cell>
          <cell r="Y161">
            <v>0.02</v>
          </cell>
          <cell r="Z161">
            <v>0.02</v>
          </cell>
          <cell r="AA161">
            <v>0</v>
          </cell>
          <cell r="AB161">
            <v>0.37</v>
          </cell>
          <cell r="AC161">
            <v>0</v>
          </cell>
          <cell r="AD161">
            <v>6.5000000000000002E-2</v>
          </cell>
          <cell r="AE161">
            <v>4.4999999999999998E-2</v>
          </cell>
          <cell r="AF161">
            <v>5.0000000000000001E-3</v>
          </cell>
          <cell r="AG161">
            <v>5.0000000000000001E-3</v>
          </cell>
          <cell r="AH161">
            <v>1.4999999999999999E-2</v>
          </cell>
          <cell r="AI161">
            <v>0.01</v>
          </cell>
          <cell r="AJ161">
            <v>1.4999999999999999E-2</v>
          </cell>
          <cell r="AK161">
            <v>4.4999999999999998E-2</v>
          </cell>
          <cell r="AL161">
            <v>2.5000000000000001E-2</v>
          </cell>
          <cell r="AM161">
            <v>1.4999999999999999E-2</v>
          </cell>
          <cell r="AN161">
            <v>5.0000000000000001E-3</v>
          </cell>
          <cell r="AO161">
            <v>0</v>
          </cell>
          <cell r="AP161">
            <v>0</v>
          </cell>
          <cell r="AQ161">
            <v>0</v>
          </cell>
          <cell r="AR161">
            <v>0</v>
          </cell>
          <cell r="AS161">
            <v>0</v>
          </cell>
          <cell r="AT161">
            <v>0.05</v>
          </cell>
          <cell r="AU161">
            <v>0.01</v>
          </cell>
          <cell r="AV161">
            <v>0.02</v>
          </cell>
          <cell r="AW161">
            <v>0</v>
          </cell>
          <cell r="AX161">
            <v>1.4999999999999999E-2</v>
          </cell>
          <cell r="AY161">
            <v>2.5000000000000001E-2</v>
          </cell>
          <cell r="AZ161">
            <v>2.5000000000000001E-2</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row>
        <row r="162">
          <cell r="A162">
            <v>35</v>
          </cell>
          <cell r="B162" t="str">
            <v>Intercom (Spekabus)</v>
          </cell>
          <cell r="D162">
            <v>1</v>
          </cell>
          <cell r="F162">
            <v>0.30685920577617326</v>
          </cell>
          <cell r="G162">
            <v>2.1660649819494584E-2</v>
          </cell>
          <cell r="H162">
            <v>6.8592057761732855E-2</v>
          </cell>
          <cell r="I162">
            <v>2.5270758122743681E-2</v>
          </cell>
          <cell r="J162">
            <v>9.3862815884476536E-2</v>
          </cell>
          <cell r="K162">
            <v>9.7472924187725629E-2</v>
          </cell>
          <cell r="L162">
            <v>0.26714801444043323</v>
          </cell>
          <cell r="M162">
            <v>1.0830324909747292E-2</v>
          </cell>
          <cell r="N162">
            <v>1.444043321299639E-2</v>
          </cell>
          <cell r="O162">
            <v>1.8050541516245487E-2</v>
          </cell>
          <cell r="P162">
            <v>3.9711191335740074E-2</v>
          </cell>
          <cell r="Q162">
            <v>2.1660649819494584E-2</v>
          </cell>
          <cell r="R162">
            <v>7.2202166064981952E-3</v>
          </cell>
          <cell r="S162">
            <v>1.444043321299639E-2</v>
          </cell>
          <cell r="T162">
            <v>1.0830324909747292E-2</v>
          </cell>
          <cell r="U162">
            <v>1.8050541516245487E-2</v>
          </cell>
          <cell r="V162">
            <v>2.5270758122743681E-2</v>
          </cell>
          <cell r="W162">
            <v>2.5270758122743681E-2</v>
          </cell>
          <cell r="X162">
            <v>1.8050541516245487E-2</v>
          </cell>
          <cell r="Y162">
            <v>1.444043321299639E-2</v>
          </cell>
          <cell r="Z162">
            <v>1.444043321299639E-2</v>
          </cell>
          <cell r="AA162">
            <v>1.444043321299639E-2</v>
          </cell>
          <cell r="AB162">
            <v>0.35740072202166068</v>
          </cell>
          <cell r="AC162">
            <v>1.8050541516245487E-2</v>
          </cell>
          <cell r="AD162">
            <v>4.6931407942238268E-2</v>
          </cell>
          <cell r="AE162">
            <v>3.2490974729241874E-2</v>
          </cell>
          <cell r="AF162">
            <v>3.6101083032490976E-3</v>
          </cell>
          <cell r="AG162">
            <v>3.6101083032490976E-3</v>
          </cell>
          <cell r="AH162">
            <v>1.0830324909747292E-2</v>
          </cell>
          <cell r="AI162">
            <v>7.2202166064981952E-3</v>
          </cell>
          <cell r="AJ162">
            <v>1.0830324909747292E-2</v>
          </cell>
          <cell r="AK162">
            <v>3.2490974729241874E-2</v>
          </cell>
          <cell r="AL162">
            <v>1.8050541516245487E-2</v>
          </cell>
          <cell r="AM162">
            <v>1.0830324909747292E-2</v>
          </cell>
          <cell r="AN162">
            <v>3.6101083032490976E-3</v>
          </cell>
          <cell r="AO162">
            <v>7.2202166064981952E-3</v>
          </cell>
          <cell r="AP162">
            <v>1.8050541516245487E-2</v>
          </cell>
          <cell r="AQ162">
            <v>1.0830324909747292E-2</v>
          </cell>
          <cell r="AR162">
            <v>7.2202166064981952E-3</v>
          </cell>
          <cell r="AS162">
            <v>1.8050541516245487E-2</v>
          </cell>
          <cell r="AT162">
            <v>3.6101083032490974E-2</v>
          </cell>
          <cell r="AU162">
            <v>7.2202166064981952E-3</v>
          </cell>
          <cell r="AV162">
            <v>1.444043321299639E-2</v>
          </cell>
          <cell r="AW162">
            <v>1.0830324909747292E-2</v>
          </cell>
          <cell r="AX162">
            <v>1.0830324909747292E-2</v>
          </cell>
          <cell r="AY162">
            <v>1.8050541516245487E-2</v>
          </cell>
          <cell r="AZ162">
            <v>3.9711191335740074E-2</v>
          </cell>
          <cell r="BA162">
            <v>2.8880866425992781E-2</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row>
        <row r="163">
          <cell r="A163">
            <v>36</v>
          </cell>
          <cell r="B163" t="str">
            <v>Voice Recording (Nicelog &amp; Racal)</v>
          </cell>
          <cell r="D163">
            <v>1</v>
          </cell>
          <cell r="F163">
            <v>0.21850899742930591</v>
          </cell>
          <cell r="G163">
            <v>1.5424164524421594E-2</v>
          </cell>
          <cell r="H163">
            <v>4.8843187660668377E-2</v>
          </cell>
          <cell r="I163">
            <v>1.7994858611825194E-2</v>
          </cell>
          <cell r="J163">
            <v>6.6838046272493568E-2</v>
          </cell>
          <cell r="K163">
            <v>6.9408740359897178E-2</v>
          </cell>
          <cell r="L163">
            <v>0.19023136246786632</v>
          </cell>
          <cell r="M163">
            <v>7.7120822622107968E-3</v>
          </cell>
          <cell r="N163">
            <v>1.0282776349614395E-2</v>
          </cell>
          <cell r="O163">
            <v>1.2853470437017995E-2</v>
          </cell>
          <cell r="P163">
            <v>2.8277634961439587E-2</v>
          </cell>
          <cell r="Q163">
            <v>1.5424164524421594E-2</v>
          </cell>
          <cell r="R163">
            <v>5.1413881748071976E-3</v>
          </cell>
          <cell r="S163">
            <v>1.0282776349614395E-2</v>
          </cell>
          <cell r="T163">
            <v>7.7120822622107968E-3</v>
          </cell>
          <cell r="U163">
            <v>1.2853470437017995E-2</v>
          </cell>
          <cell r="V163">
            <v>1.7994858611825194E-2</v>
          </cell>
          <cell r="W163">
            <v>1.7994858611825194E-2</v>
          </cell>
          <cell r="X163">
            <v>1.2853470437017995E-2</v>
          </cell>
          <cell r="Y163">
            <v>1.0282776349614395E-2</v>
          </cell>
          <cell r="Z163">
            <v>1.0282776349614395E-2</v>
          </cell>
          <cell r="AA163">
            <v>1.0282776349614395E-2</v>
          </cell>
          <cell r="AB163">
            <v>0.25449871465295631</v>
          </cell>
          <cell r="AC163">
            <v>1.2853470437017995E-2</v>
          </cell>
          <cell r="AD163">
            <v>3.3419023136246784E-2</v>
          </cell>
          <cell r="AE163">
            <v>2.313624678663239E-2</v>
          </cell>
          <cell r="AF163">
            <v>2.5706940874035988E-3</v>
          </cell>
          <cell r="AG163">
            <v>2.5706940874035988E-3</v>
          </cell>
          <cell r="AH163">
            <v>7.7120822622107968E-3</v>
          </cell>
          <cell r="AI163">
            <v>5.1413881748071976E-3</v>
          </cell>
          <cell r="AJ163">
            <v>7.7120822622107968E-3</v>
          </cell>
          <cell r="AK163">
            <v>2.313624678663239E-2</v>
          </cell>
          <cell r="AL163">
            <v>1.2853470437017995E-2</v>
          </cell>
          <cell r="AM163">
            <v>7.7120822622107968E-3</v>
          </cell>
          <cell r="AN163">
            <v>2.5706940874035988E-3</v>
          </cell>
          <cell r="AO163">
            <v>5.1413881748071976E-3</v>
          </cell>
          <cell r="AP163">
            <v>1.2853470437017995E-2</v>
          </cell>
          <cell r="AQ163">
            <v>7.7120822622107968E-3</v>
          </cell>
          <cell r="AR163">
            <v>5.1413881748071976E-3</v>
          </cell>
          <cell r="AS163">
            <v>1.2853470437017995E-2</v>
          </cell>
          <cell r="AT163">
            <v>2.570694087403599E-2</v>
          </cell>
          <cell r="AU163">
            <v>5.1413881748071976E-3</v>
          </cell>
          <cell r="AV163">
            <v>1.0282776349614395E-2</v>
          </cell>
          <cell r="AW163">
            <v>7.7120822622107968E-3</v>
          </cell>
          <cell r="AX163">
            <v>7.7120822622107968E-3</v>
          </cell>
          <cell r="AY163">
            <v>1.2853470437017995E-2</v>
          </cell>
          <cell r="AZ163">
            <v>2.8277634961439587E-2</v>
          </cell>
          <cell r="BA163">
            <v>0</v>
          </cell>
          <cell r="BB163">
            <v>0.30848329048843187</v>
          </cell>
          <cell r="BC163">
            <v>0</v>
          </cell>
          <cell r="BD163">
            <v>0.12596401028277635</v>
          </cell>
          <cell r="BE163">
            <v>0.10025706940874037</v>
          </cell>
          <cell r="BF163">
            <v>8.2262210796915161E-2</v>
          </cell>
          <cell r="BG163">
            <v>0</v>
          </cell>
          <cell r="BH163">
            <v>0</v>
          </cell>
          <cell r="BI163">
            <v>0</v>
          </cell>
          <cell r="BJ163">
            <v>0</v>
          </cell>
          <cell r="BK163">
            <v>0</v>
          </cell>
          <cell r="BL163">
            <v>0</v>
          </cell>
          <cell r="BM163">
            <v>0</v>
          </cell>
          <cell r="BN163">
            <v>0</v>
          </cell>
          <cell r="BO163">
            <v>0</v>
          </cell>
        </row>
        <row r="164">
          <cell r="A164">
            <v>37</v>
          </cell>
          <cell r="B164" t="str">
            <v>Video Conferencing</v>
          </cell>
          <cell r="D164">
            <v>1</v>
          </cell>
          <cell r="F164">
            <v>1</v>
          </cell>
          <cell r="G164">
            <v>7.0588235294117646E-2</v>
          </cell>
          <cell r="H164">
            <v>0.22352941176470589</v>
          </cell>
          <cell r="I164">
            <v>8.2352941176470587E-2</v>
          </cell>
          <cell r="J164">
            <v>0.30588235294117649</v>
          </cell>
          <cell r="K164">
            <v>0.31764705882352939</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row>
        <row r="166">
          <cell r="B166" t="str">
            <v>Accounting Systems</v>
          </cell>
        </row>
        <row r="167">
          <cell r="A167">
            <v>38</v>
          </cell>
          <cell r="B167" t="str">
            <v>Accounting Systems General</v>
          </cell>
          <cell r="D167">
            <v>1</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1</v>
          </cell>
          <cell r="BC167">
            <v>0</v>
          </cell>
          <cell r="BD167">
            <v>0.25</v>
          </cell>
          <cell r="BE167">
            <v>0.25</v>
          </cell>
          <cell r="BF167">
            <v>0.25</v>
          </cell>
          <cell r="BG167">
            <v>0.25</v>
          </cell>
          <cell r="BH167">
            <v>0</v>
          </cell>
          <cell r="BI167">
            <v>0</v>
          </cell>
          <cell r="BJ167">
            <v>0</v>
          </cell>
          <cell r="BK167">
            <v>0</v>
          </cell>
          <cell r="BL167">
            <v>0</v>
          </cell>
          <cell r="BM167">
            <v>0</v>
          </cell>
          <cell r="BN167">
            <v>0</v>
          </cell>
          <cell r="BO167">
            <v>0</v>
          </cell>
        </row>
        <row r="168">
          <cell r="A168">
            <v>61</v>
          </cell>
          <cell r="B168" t="str">
            <v>SUN G/L</v>
          </cell>
          <cell r="D168">
            <v>1</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1</v>
          </cell>
          <cell r="BC168">
            <v>0</v>
          </cell>
          <cell r="BD168">
            <v>0</v>
          </cell>
          <cell r="BE168">
            <v>0</v>
          </cell>
          <cell r="BF168">
            <v>0.5</v>
          </cell>
          <cell r="BG168">
            <v>0.5</v>
          </cell>
          <cell r="BH168">
            <v>0</v>
          </cell>
          <cell r="BI168">
            <v>0</v>
          </cell>
          <cell r="BJ168">
            <v>0</v>
          </cell>
          <cell r="BK168">
            <v>0</v>
          </cell>
          <cell r="BL168">
            <v>0</v>
          </cell>
          <cell r="BM168">
            <v>0</v>
          </cell>
          <cell r="BN168">
            <v>0</v>
          </cell>
          <cell r="BO168">
            <v>0</v>
          </cell>
        </row>
        <row r="170">
          <cell r="B170" t="str">
            <v>Systems Infrastructure</v>
          </cell>
        </row>
        <row r="171">
          <cell r="A171">
            <v>39</v>
          </cell>
          <cell r="B171" t="str">
            <v>LAN</v>
          </cell>
          <cell r="D171">
            <v>1</v>
          </cell>
          <cell r="F171">
            <v>0.16699410609037327</v>
          </cell>
          <cell r="G171">
            <v>1.1787819253438114E-2</v>
          </cell>
          <cell r="H171">
            <v>3.732809430255403E-2</v>
          </cell>
          <cell r="I171">
            <v>1.37524557956778E-2</v>
          </cell>
          <cell r="J171">
            <v>5.1080550098231828E-2</v>
          </cell>
          <cell r="K171">
            <v>5.304518664047151E-2</v>
          </cell>
          <cell r="L171">
            <v>0.14538310412573674</v>
          </cell>
          <cell r="M171">
            <v>5.893909626719057E-3</v>
          </cell>
          <cell r="N171">
            <v>7.8585461689587421E-3</v>
          </cell>
          <cell r="O171">
            <v>9.823182711198428E-3</v>
          </cell>
          <cell r="P171">
            <v>2.1611001964636542E-2</v>
          </cell>
          <cell r="Q171">
            <v>1.1787819253438114E-2</v>
          </cell>
          <cell r="R171">
            <v>3.929273084479371E-3</v>
          </cell>
          <cell r="S171">
            <v>7.8585461689587421E-3</v>
          </cell>
          <cell r="T171">
            <v>5.893909626719057E-3</v>
          </cell>
          <cell r="U171">
            <v>9.823182711198428E-3</v>
          </cell>
          <cell r="V171">
            <v>1.37524557956778E-2</v>
          </cell>
          <cell r="W171">
            <v>1.37524557956778E-2</v>
          </cell>
          <cell r="X171">
            <v>9.823182711198428E-3</v>
          </cell>
          <cell r="Y171">
            <v>7.8585461689587421E-3</v>
          </cell>
          <cell r="Z171">
            <v>7.8585461689587421E-3</v>
          </cell>
          <cell r="AA171">
            <v>7.8585461689587421E-3</v>
          </cell>
          <cell r="AB171">
            <v>0.19449901768172889</v>
          </cell>
          <cell r="AC171">
            <v>9.823182711198428E-3</v>
          </cell>
          <cell r="AD171">
            <v>2.5540275049115914E-2</v>
          </cell>
          <cell r="AE171">
            <v>1.768172888015717E-2</v>
          </cell>
          <cell r="AF171">
            <v>1.9646365422396855E-3</v>
          </cell>
          <cell r="AG171">
            <v>1.9646365422396855E-3</v>
          </cell>
          <cell r="AH171">
            <v>5.893909626719057E-3</v>
          </cell>
          <cell r="AI171">
            <v>3.929273084479371E-3</v>
          </cell>
          <cell r="AJ171">
            <v>5.893909626719057E-3</v>
          </cell>
          <cell r="AK171">
            <v>1.768172888015717E-2</v>
          </cell>
          <cell r="AL171">
            <v>9.823182711198428E-3</v>
          </cell>
          <cell r="AM171">
            <v>5.893909626719057E-3</v>
          </cell>
          <cell r="AN171">
            <v>1.9646365422396855E-3</v>
          </cell>
          <cell r="AO171">
            <v>3.929273084479371E-3</v>
          </cell>
          <cell r="AP171">
            <v>9.823182711198428E-3</v>
          </cell>
          <cell r="AQ171">
            <v>5.893909626719057E-3</v>
          </cell>
          <cell r="AR171">
            <v>3.929273084479371E-3</v>
          </cell>
          <cell r="AS171">
            <v>9.823182711198428E-3</v>
          </cell>
          <cell r="AT171">
            <v>1.9646365422396856E-2</v>
          </cell>
          <cell r="AU171">
            <v>3.929273084479371E-3</v>
          </cell>
          <cell r="AV171">
            <v>7.8585461689587421E-3</v>
          </cell>
          <cell r="AW171">
            <v>5.893909626719057E-3</v>
          </cell>
          <cell r="AX171">
            <v>5.893909626719057E-3</v>
          </cell>
          <cell r="AY171">
            <v>9.823182711198428E-3</v>
          </cell>
          <cell r="AZ171">
            <v>2.1611001964636542E-2</v>
          </cell>
          <cell r="BA171">
            <v>1.5717092337917484E-2</v>
          </cell>
          <cell r="BB171">
            <v>0.45579567779960706</v>
          </cell>
          <cell r="BC171">
            <v>9.823182711198428E-3</v>
          </cell>
          <cell r="BD171">
            <v>9.6267190569744601E-2</v>
          </cell>
          <cell r="BE171">
            <v>7.6620825147347735E-2</v>
          </cell>
          <cell r="BF171">
            <v>6.2868369351669937E-2</v>
          </cell>
          <cell r="BG171">
            <v>4.5186640471512773E-2</v>
          </cell>
          <cell r="BH171">
            <v>5.1080550098231828E-2</v>
          </cell>
          <cell r="BI171">
            <v>4.1257367387033402E-2</v>
          </cell>
          <cell r="BJ171">
            <v>1.5717092337917484E-2</v>
          </cell>
          <cell r="BK171">
            <v>1.37524557956778E-2</v>
          </cell>
          <cell r="BL171">
            <v>7.8585461689587421E-3</v>
          </cell>
          <cell r="BM171">
            <v>9.823182711198428E-3</v>
          </cell>
          <cell r="BN171">
            <v>9.823182711198428E-3</v>
          </cell>
          <cell r="BO171">
            <v>1.5717092337917484E-2</v>
          </cell>
        </row>
        <row r="172">
          <cell r="A172">
            <v>40</v>
          </cell>
          <cell r="B172" t="str">
            <v>WAN</v>
          </cell>
          <cell r="D172">
            <v>1</v>
          </cell>
          <cell r="F172">
            <v>0.16699410609037327</v>
          </cell>
          <cell r="G172">
            <v>1.1787819253438114E-2</v>
          </cell>
          <cell r="H172">
            <v>3.732809430255403E-2</v>
          </cell>
          <cell r="I172">
            <v>1.37524557956778E-2</v>
          </cell>
          <cell r="J172">
            <v>5.1080550098231828E-2</v>
          </cell>
          <cell r="K172">
            <v>5.304518664047151E-2</v>
          </cell>
          <cell r="L172">
            <v>0.14538310412573674</v>
          </cell>
          <cell r="M172">
            <v>5.893909626719057E-3</v>
          </cell>
          <cell r="N172">
            <v>7.8585461689587421E-3</v>
          </cell>
          <cell r="O172">
            <v>9.823182711198428E-3</v>
          </cell>
          <cell r="P172">
            <v>2.1611001964636542E-2</v>
          </cell>
          <cell r="Q172">
            <v>1.1787819253438114E-2</v>
          </cell>
          <cell r="R172">
            <v>3.929273084479371E-3</v>
          </cell>
          <cell r="S172">
            <v>7.8585461689587421E-3</v>
          </cell>
          <cell r="T172">
            <v>5.893909626719057E-3</v>
          </cell>
          <cell r="U172">
            <v>9.823182711198428E-3</v>
          </cell>
          <cell r="V172">
            <v>1.37524557956778E-2</v>
          </cell>
          <cell r="W172">
            <v>1.37524557956778E-2</v>
          </cell>
          <cell r="X172">
            <v>9.823182711198428E-3</v>
          </cell>
          <cell r="Y172">
            <v>7.8585461689587421E-3</v>
          </cell>
          <cell r="Z172">
            <v>7.8585461689587421E-3</v>
          </cell>
          <cell r="AA172">
            <v>7.8585461689587421E-3</v>
          </cell>
          <cell r="AB172">
            <v>0.19449901768172889</v>
          </cell>
          <cell r="AC172">
            <v>9.823182711198428E-3</v>
          </cell>
          <cell r="AD172">
            <v>2.5540275049115914E-2</v>
          </cell>
          <cell r="AE172">
            <v>1.768172888015717E-2</v>
          </cell>
          <cell r="AF172">
            <v>1.9646365422396855E-3</v>
          </cell>
          <cell r="AG172">
            <v>1.9646365422396855E-3</v>
          </cell>
          <cell r="AH172">
            <v>5.893909626719057E-3</v>
          </cell>
          <cell r="AI172">
            <v>3.929273084479371E-3</v>
          </cell>
          <cell r="AJ172">
            <v>5.893909626719057E-3</v>
          </cell>
          <cell r="AK172">
            <v>1.768172888015717E-2</v>
          </cell>
          <cell r="AL172">
            <v>9.823182711198428E-3</v>
          </cell>
          <cell r="AM172">
            <v>5.893909626719057E-3</v>
          </cell>
          <cell r="AN172">
            <v>1.9646365422396855E-3</v>
          </cell>
          <cell r="AO172">
            <v>3.929273084479371E-3</v>
          </cell>
          <cell r="AP172">
            <v>9.823182711198428E-3</v>
          </cell>
          <cell r="AQ172">
            <v>5.893909626719057E-3</v>
          </cell>
          <cell r="AR172">
            <v>3.929273084479371E-3</v>
          </cell>
          <cell r="AS172">
            <v>9.823182711198428E-3</v>
          </cell>
          <cell r="AT172">
            <v>1.9646365422396856E-2</v>
          </cell>
          <cell r="AU172">
            <v>3.929273084479371E-3</v>
          </cell>
          <cell r="AV172">
            <v>7.8585461689587421E-3</v>
          </cell>
          <cell r="AW172">
            <v>5.893909626719057E-3</v>
          </cell>
          <cell r="AX172">
            <v>5.893909626719057E-3</v>
          </cell>
          <cell r="AY172">
            <v>9.823182711198428E-3</v>
          </cell>
          <cell r="AZ172">
            <v>2.1611001964636542E-2</v>
          </cell>
          <cell r="BA172">
            <v>1.5717092337917484E-2</v>
          </cell>
          <cell r="BB172">
            <v>0.45579567779960706</v>
          </cell>
          <cell r="BC172">
            <v>9.823182711198428E-3</v>
          </cell>
          <cell r="BD172">
            <v>9.6267190569744601E-2</v>
          </cell>
          <cell r="BE172">
            <v>7.6620825147347735E-2</v>
          </cell>
          <cell r="BF172">
            <v>6.2868369351669937E-2</v>
          </cell>
          <cell r="BG172">
            <v>4.5186640471512773E-2</v>
          </cell>
          <cell r="BH172">
            <v>5.1080550098231828E-2</v>
          </cell>
          <cell r="BI172">
            <v>4.1257367387033402E-2</v>
          </cell>
          <cell r="BJ172">
            <v>1.5717092337917484E-2</v>
          </cell>
          <cell r="BK172">
            <v>1.37524557956778E-2</v>
          </cell>
          <cell r="BL172">
            <v>7.8585461689587421E-3</v>
          </cell>
          <cell r="BM172">
            <v>9.823182711198428E-3</v>
          </cell>
          <cell r="BN172">
            <v>9.823182711198428E-3</v>
          </cell>
          <cell r="BO172">
            <v>1.5717092337917484E-2</v>
          </cell>
        </row>
        <row r="173">
          <cell r="A173">
            <v>41</v>
          </cell>
          <cell r="B173" t="str">
            <v>GAN</v>
          </cell>
          <cell r="D173">
            <v>1</v>
          </cell>
          <cell r="F173">
            <v>0.16699410609037327</v>
          </cell>
          <cell r="G173">
            <v>1.1787819253438114E-2</v>
          </cell>
          <cell r="H173">
            <v>3.732809430255403E-2</v>
          </cell>
          <cell r="I173">
            <v>1.37524557956778E-2</v>
          </cell>
          <cell r="J173">
            <v>5.1080550098231828E-2</v>
          </cell>
          <cell r="K173">
            <v>5.304518664047151E-2</v>
          </cell>
          <cell r="L173">
            <v>0.14538310412573674</v>
          </cell>
          <cell r="M173">
            <v>5.893909626719057E-3</v>
          </cell>
          <cell r="N173">
            <v>7.8585461689587421E-3</v>
          </cell>
          <cell r="O173">
            <v>9.823182711198428E-3</v>
          </cell>
          <cell r="P173">
            <v>2.1611001964636542E-2</v>
          </cell>
          <cell r="Q173">
            <v>1.1787819253438114E-2</v>
          </cell>
          <cell r="R173">
            <v>3.929273084479371E-3</v>
          </cell>
          <cell r="S173">
            <v>7.8585461689587421E-3</v>
          </cell>
          <cell r="T173">
            <v>5.893909626719057E-3</v>
          </cell>
          <cell r="U173">
            <v>9.823182711198428E-3</v>
          </cell>
          <cell r="V173">
            <v>1.37524557956778E-2</v>
          </cell>
          <cell r="W173">
            <v>1.37524557956778E-2</v>
          </cell>
          <cell r="X173">
            <v>9.823182711198428E-3</v>
          </cell>
          <cell r="Y173">
            <v>7.8585461689587421E-3</v>
          </cell>
          <cell r="Z173">
            <v>7.8585461689587421E-3</v>
          </cell>
          <cell r="AA173">
            <v>7.8585461689587421E-3</v>
          </cell>
          <cell r="AB173">
            <v>0.19449901768172889</v>
          </cell>
          <cell r="AC173">
            <v>9.823182711198428E-3</v>
          </cell>
          <cell r="AD173">
            <v>2.5540275049115914E-2</v>
          </cell>
          <cell r="AE173">
            <v>1.768172888015717E-2</v>
          </cell>
          <cell r="AF173">
            <v>1.9646365422396855E-3</v>
          </cell>
          <cell r="AG173">
            <v>1.9646365422396855E-3</v>
          </cell>
          <cell r="AH173">
            <v>5.893909626719057E-3</v>
          </cell>
          <cell r="AI173">
            <v>3.929273084479371E-3</v>
          </cell>
          <cell r="AJ173">
            <v>5.893909626719057E-3</v>
          </cell>
          <cell r="AK173">
            <v>1.768172888015717E-2</v>
          </cell>
          <cell r="AL173">
            <v>9.823182711198428E-3</v>
          </cell>
          <cell r="AM173">
            <v>5.893909626719057E-3</v>
          </cell>
          <cell r="AN173">
            <v>1.9646365422396855E-3</v>
          </cell>
          <cell r="AO173">
            <v>3.929273084479371E-3</v>
          </cell>
          <cell r="AP173">
            <v>9.823182711198428E-3</v>
          </cell>
          <cell r="AQ173">
            <v>5.893909626719057E-3</v>
          </cell>
          <cell r="AR173">
            <v>3.929273084479371E-3</v>
          </cell>
          <cell r="AS173">
            <v>9.823182711198428E-3</v>
          </cell>
          <cell r="AT173">
            <v>1.9646365422396856E-2</v>
          </cell>
          <cell r="AU173">
            <v>3.929273084479371E-3</v>
          </cell>
          <cell r="AV173">
            <v>7.8585461689587421E-3</v>
          </cell>
          <cell r="AW173">
            <v>5.893909626719057E-3</v>
          </cell>
          <cell r="AX173">
            <v>5.893909626719057E-3</v>
          </cell>
          <cell r="AY173">
            <v>9.823182711198428E-3</v>
          </cell>
          <cell r="AZ173">
            <v>2.1611001964636542E-2</v>
          </cell>
          <cell r="BA173">
            <v>1.5717092337917484E-2</v>
          </cell>
          <cell r="BB173">
            <v>0.45579567779960706</v>
          </cell>
          <cell r="BC173">
            <v>9.823182711198428E-3</v>
          </cell>
          <cell r="BD173">
            <v>9.6267190569744601E-2</v>
          </cell>
          <cell r="BE173">
            <v>7.6620825147347735E-2</v>
          </cell>
          <cell r="BF173">
            <v>6.2868369351669937E-2</v>
          </cell>
          <cell r="BG173">
            <v>4.5186640471512773E-2</v>
          </cell>
          <cell r="BH173">
            <v>5.1080550098231828E-2</v>
          </cell>
          <cell r="BI173">
            <v>4.1257367387033402E-2</v>
          </cell>
          <cell r="BJ173">
            <v>1.5717092337917484E-2</v>
          </cell>
          <cell r="BK173">
            <v>1.37524557956778E-2</v>
          </cell>
          <cell r="BL173">
            <v>7.8585461689587421E-3</v>
          </cell>
          <cell r="BM173">
            <v>9.823182711198428E-3</v>
          </cell>
          <cell r="BN173">
            <v>9.823182711198428E-3</v>
          </cell>
          <cell r="BO173">
            <v>1.5717092337917484E-2</v>
          </cell>
        </row>
        <row r="175">
          <cell r="B175" t="str">
            <v>General Business Systems</v>
          </cell>
        </row>
        <row r="176">
          <cell r="A176">
            <v>42</v>
          </cell>
          <cell r="B176" t="str">
            <v>Sybase</v>
          </cell>
          <cell r="D176">
            <v>1</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1</v>
          </cell>
          <cell r="BC176">
            <v>0</v>
          </cell>
          <cell r="BD176">
            <v>0</v>
          </cell>
          <cell r="BE176">
            <v>0</v>
          </cell>
          <cell r="BF176">
            <v>0</v>
          </cell>
          <cell r="BG176">
            <v>0</v>
          </cell>
          <cell r="BH176">
            <v>1</v>
          </cell>
          <cell r="BI176">
            <v>0</v>
          </cell>
          <cell r="BJ176">
            <v>0</v>
          </cell>
          <cell r="BK176">
            <v>0</v>
          </cell>
          <cell r="BL176">
            <v>0</v>
          </cell>
          <cell r="BM176">
            <v>0</v>
          </cell>
          <cell r="BN176">
            <v>0</v>
          </cell>
          <cell r="BO176">
            <v>0</v>
          </cell>
        </row>
        <row r="177">
          <cell r="A177">
            <v>43</v>
          </cell>
          <cell r="B177" t="str">
            <v>Fax Server</v>
          </cell>
          <cell r="D177">
            <v>1</v>
          </cell>
          <cell r="F177">
            <v>1</v>
          </cell>
          <cell r="G177">
            <v>7.0588235294117646E-2</v>
          </cell>
          <cell r="H177">
            <v>0.22352941176470589</v>
          </cell>
          <cell r="I177">
            <v>8.2352941176470587E-2</v>
          </cell>
          <cell r="J177">
            <v>0.30588235294117649</v>
          </cell>
          <cell r="K177">
            <v>0.31764705882352939</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row>
        <row r="178">
          <cell r="A178">
            <v>62</v>
          </cell>
          <cell r="B178" t="str">
            <v>Disaster Recovery</v>
          </cell>
          <cell r="D178">
            <v>1</v>
          </cell>
          <cell r="F178">
            <v>0</v>
          </cell>
          <cell r="G178">
            <v>0</v>
          </cell>
          <cell r="H178">
            <v>0</v>
          </cell>
          <cell r="I178">
            <v>0</v>
          </cell>
          <cell r="J178">
            <v>0</v>
          </cell>
          <cell r="K178">
            <v>0</v>
          </cell>
          <cell r="L178">
            <v>1</v>
          </cell>
          <cell r="M178">
            <v>4.0540540540540543E-2</v>
          </cell>
          <cell r="N178">
            <v>5.4054054054054057E-2</v>
          </cell>
          <cell r="O178">
            <v>6.7567567567567571E-2</v>
          </cell>
          <cell r="P178">
            <v>0.14864864864864866</v>
          </cell>
          <cell r="Q178">
            <v>8.1081081081081086E-2</v>
          </cell>
          <cell r="R178">
            <v>2.7027027027027029E-2</v>
          </cell>
          <cell r="S178">
            <v>5.4054054054054057E-2</v>
          </cell>
          <cell r="T178">
            <v>4.0540540540540543E-2</v>
          </cell>
          <cell r="U178">
            <v>6.7567567567567571E-2</v>
          </cell>
          <cell r="V178">
            <v>9.45945945945946E-2</v>
          </cell>
          <cell r="W178">
            <v>9.45945945945946E-2</v>
          </cell>
          <cell r="X178">
            <v>6.7567567567567571E-2</v>
          </cell>
          <cell r="Y178">
            <v>5.4054054054054057E-2</v>
          </cell>
          <cell r="Z178">
            <v>5.4054054054054057E-2</v>
          </cell>
          <cell r="AA178">
            <v>5.4054054054054057E-2</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row>
        <row r="180">
          <cell r="B180" t="str">
            <v>Data Suppliers / Lines</v>
          </cell>
        </row>
        <row r="181">
          <cell r="A181">
            <v>44</v>
          </cell>
          <cell r="B181" t="str">
            <v>AP Dow Jones</v>
          </cell>
          <cell r="D181">
            <v>1</v>
          </cell>
          <cell r="F181">
            <v>0.41835430138407664</v>
          </cell>
          <cell r="G181">
            <v>4.6483811264897403E-2</v>
          </cell>
          <cell r="H181">
            <v>0.13945143379469221</v>
          </cell>
          <cell r="I181">
            <v>3.0989207509931602E-2</v>
          </cell>
          <cell r="J181">
            <v>0.20142984881455542</v>
          </cell>
          <cell r="K181">
            <v>0</v>
          </cell>
          <cell r="L181">
            <v>0.35278204961923998</v>
          </cell>
          <cell r="M181">
            <v>0</v>
          </cell>
          <cell r="N181">
            <v>2.106161490264119E-2</v>
          </cell>
          <cell r="O181">
            <v>2.6327018628301488E-2</v>
          </cell>
          <cell r="P181">
            <v>5.791944098226328E-2</v>
          </cell>
          <cell r="Q181">
            <v>3.1592422353961785E-2</v>
          </cell>
          <cell r="R181">
            <v>1.0530807451320595E-2</v>
          </cell>
          <cell r="S181">
            <v>2.106161490264119E-2</v>
          </cell>
          <cell r="T181">
            <v>1.5796211176980893E-2</v>
          </cell>
          <cell r="U181">
            <v>2.6327018628301488E-2</v>
          </cell>
          <cell r="V181">
            <v>3.6857826079622083E-2</v>
          </cell>
          <cell r="W181">
            <v>3.6857826079622083E-2</v>
          </cell>
          <cell r="X181">
            <v>2.6327018628301488E-2</v>
          </cell>
          <cell r="Y181">
            <v>2.106161490264119E-2</v>
          </cell>
          <cell r="Z181">
            <v>2.106161490264119E-2</v>
          </cell>
          <cell r="AA181">
            <v>0</v>
          </cell>
          <cell r="AB181">
            <v>0.20760223082766671</v>
          </cell>
          <cell r="AC181">
            <v>0</v>
          </cell>
          <cell r="AD181">
            <v>3.6470662172427934E-2</v>
          </cell>
          <cell r="AE181">
            <v>2.5248919965527035E-2</v>
          </cell>
          <cell r="AF181">
            <v>2.8054355517252256E-3</v>
          </cell>
          <cell r="AG181">
            <v>2.8054355517252256E-3</v>
          </cell>
          <cell r="AH181">
            <v>8.4163066551756777E-3</v>
          </cell>
          <cell r="AI181">
            <v>5.6108711034504512E-3</v>
          </cell>
          <cell r="AJ181">
            <v>8.4163066551756777E-3</v>
          </cell>
          <cell r="AK181">
            <v>2.5248919965527035E-2</v>
          </cell>
          <cell r="AL181">
            <v>1.4027177758626129E-2</v>
          </cell>
          <cell r="AM181">
            <v>8.4163066551756777E-3</v>
          </cell>
          <cell r="AN181">
            <v>2.8054355517252256E-3</v>
          </cell>
          <cell r="AO181">
            <v>0</v>
          </cell>
          <cell r="AP181">
            <v>0</v>
          </cell>
          <cell r="AQ181">
            <v>0</v>
          </cell>
          <cell r="AR181">
            <v>0</v>
          </cell>
          <cell r="AS181">
            <v>0</v>
          </cell>
          <cell r="AT181">
            <v>2.8054355517252258E-2</v>
          </cell>
          <cell r="AU181">
            <v>5.6108711034504512E-3</v>
          </cell>
          <cell r="AV181">
            <v>1.1221742206900902E-2</v>
          </cell>
          <cell r="AW181">
            <v>0</v>
          </cell>
          <cell r="AX181">
            <v>8.4163066551756777E-3</v>
          </cell>
          <cell r="AY181">
            <v>1.4027177758626129E-2</v>
          </cell>
          <cell r="AZ181">
            <v>1.1413536899445999E-2</v>
          </cell>
          <cell r="BA181">
            <v>0</v>
          </cell>
          <cell r="BB181">
            <v>9.8478812695706949E-3</v>
          </cell>
          <cell r="BC181">
            <v>9.8478812695706949E-3</v>
          </cell>
          <cell r="BD181">
            <v>0</v>
          </cell>
          <cell r="BE181">
            <v>0</v>
          </cell>
          <cell r="BF181">
            <v>0</v>
          </cell>
          <cell r="BG181">
            <v>0</v>
          </cell>
          <cell r="BH181">
            <v>0</v>
          </cell>
          <cell r="BI181">
            <v>0</v>
          </cell>
          <cell r="BJ181">
            <v>0</v>
          </cell>
          <cell r="BK181">
            <v>0</v>
          </cell>
          <cell r="BL181">
            <v>0</v>
          </cell>
          <cell r="BM181">
            <v>0</v>
          </cell>
          <cell r="BN181">
            <v>0</v>
          </cell>
          <cell r="BO181">
            <v>0</v>
          </cell>
        </row>
        <row r="182">
          <cell r="A182">
            <v>45</v>
          </cell>
          <cell r="B182" t="str">
            <v>Trax</v>
          </cell>
          <cell r="D182">
            <v>1</v>
          </cell>
          <cell r="F182">
            <v>0.27</v>
          </cell>
          <cell r="G182">
            <v>0.03</v>
          </cell>
          <cell r="H182">
            <v>0.09</v>
          </cell>
          <cell r="I182">
            <v>0.02</v>
          </cell>
          <cell r="J182">
            <v>0.13</v>
          </cell>
          <cell r="K182">
            <v>0</v>
          </cell>
          <cell r="L182">
            <v>0.33500000000000002</v>
          </cell>
          <cell r="M182">
            <v>0</v>
          </cell>
          <cell r="N182">
            <v>0.02</v>
          </cell>
          <cell r="O182">
            <v>2.5000000000000001E-2</v>
          </cell>
          <cell r="P182">
            <v>5.5E-2</v>
          </cell>
          <cell r="Q182">
            <v>0.03</v>
          </cell>
          <cell r="R182">
            <v>0.01</v>
          </cell>
          <cell r="S182">
            <v>0.02</v>
          </cell>
          <cell r="T182">
            <v>1.4999999999999999E-2</v>
          </cell>
          <cell r="U182">
            <v>2.5000000000000001E-2</v>
          </cell>
          <cell r="V182">
            <v>3.5000000000000003E-2</v>
          </cell>
          <cell r="W182">
            <v>3.5000000000000003E-2</v>
          </cell>
          <cell r="X182">
            <v>2.5000000000000001E-2</v>
          </cell>
          <cell r="Y182">
            <v>0.02</v>
          </cell>
          <cell r="Z182">
            <v>0.02</v>
          </cell>
          <cell r="AA182">
            <v>0</v>
          </cell>
          <cell r="AB182">
            <v>0.37</v>
          </cell>
          <cell r="AC182">
            <v>0</v>
          </cell>
          <cell r="AD182">
            <v>6.5000000000000002E-2</v>
          </cell>
          <cell r="AE182">
            <v>4.4999999999999998E-2</v>
          </cell>
          <cell r="AF182">
            <v>5.0000000000000001E-3</v>
          </cell>
          <cell r="AG182">
            <v>5.0000000000000001E-3</v>
          </cell>
          <cell r="AH182">
            <v>1.4999999999999999E-2</v>
          </cell>
          <cell r="AI182">
            <v>0.01</v>
          </cell>
          <cell r="AJ182">
            <v>1.4999999999999999E-2</v>
          </cell>
          <cell r="AK182">
            <v>4.4999999999999998E-2</v>
          </cell>
          <cell r="AL182">
            <v>2.5000000000000001E-2</v>
          </cell>
          <cell r="AM182">
            <v>1.4999999999999999E-2</v>
          </cell>
          <cell r="AN182">
            <v>5.0000000000000001E-3</v>
          </cell>
          <cell r="AO182">
            <v>0</v>
          </cell>
          <cell r="AP182">
            <v>0</v>
          </cell>
          <cell r="AQ182">
            <v>0</v>
          </cell>
          <cell r="AR182">
            <v>0</v>
          </cell>
          <cell r="AS182">
            <v>0</v>
          </cell>
          <cell r="AT182">
            <v>0.05</v>
          </cell>
          <cell r="AU182">
            <v>0.01</v>
          </cell>
          <cell r="AV182">
            <v>0.02</v>
          </cell>
          <cell r="AW182">
            <v>0</v>
          </cell>
          <cell r="AX182">
            <v>1.4999999999999999E-2</v>
          </cell>
          <cell r="AY182">
            <v>2.5000000000000001E-2</v>
          </cell>
          <cell r="AZ182">
            <v>2.5000000000000001E-2</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row>
        <row r="183">
          <cell r="A183">
            <v>46</v>
          </cell>
          <cell r="B183" t="str">
            <v>CQG</v>
          </cell>
          <cell r="D183">
            <v>1</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1</v>
          </cell>
          <cell r="AC183">
            <v>0</v>
          </cell>
          <cell r="AD183">
            <v>0.17567567567567569</v>
          </cell>
          <cell r="AE183">
            <v>0.12162162162162163</v>
          </cell>
          <cell r="AF183">
            <v>1.3513513513513514E-2</v>
          </cell>
          <cell r="AG183">
            <v>1.3513513513513514E-2</v>
          </cell>
          <cell r="AH183">
            <v>4.0540540540540543E-2</v>
          </cell>
          <cell r="AI183">
            <v>2.7027027027027029E-2</v>
          </cell>
          <cell r="AJ183">
            <v>4.0540540540540543E-2</v>
          </cell>
          <cell r="AK183">
            <v>0.12162162162162163</v>
          </cell>
          <cell r="AL183">
            <v>6.7567567567567571E-2</v>
          </cell>
          <cell r="AM183">
            <v>4.0540540540540543E-2</v>
          </cell>
          <cell r="AN183">
            <v>1.3513513513513514E-2</v>
          </cell>
          <cell r="AO183">
            <v>0</v>
          </cell>
          <cell r="AP183">
            <v>0</v>
          </cell>
          <cell r="AQ183">
            <v>0</v>
          </cell>
          <cell r="AR183">
            <v>0</v>
          </cell>
          <cell r="AS183">
            <v>0</v>
          </cell>
          <cell r="AT183">
            <v>0.13513513513513514</v>
          </cell>
          <cell r="AU183">
            <v>2.7027027027027029E-2</v>
          </cell>
          <cell r="AV183">
            <v>5.4054054054054057E-2</v>
          </cell>
          <cell r="AW183">
            <v>0</v>
          </cell>
          <cell r="AX183">
            <v>4.0540540540540543E-2</v>
          </cell>
          <cell r="AY183">
            <v>6.7567567567567571E-2</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row>
        <row r="184">
          <cell r="A184">
            <v>47</v>
          </cell>
          <cell r="B184" t="str">
            <v>Reuters</v>
          </cell>
          <cell r="D184">
            <v>1</v>
          </cell>
          <cell r="F184">
            <v>0.29789243537495907</v>
          </cell>
          <cell r="G184">
            <v>3.3099159486106561E-2</v>
          </cell>
          <cell r="H184">
            <v>9.9297478458319696E-2</v>
          </cell>
          <cell r="I184">
            <v>2.2066106324071043E-2</v>
          </cell>
          <cell r="J184">
            <v>0.14342969110646178</v>
          </cell>
          <cell r="K184">
            <v>0</v>
          </cell>
          <cell r="L184">
            <v>0.35309516018681025</v>
          </cell>
          <cell r="M184">
            <v>0</v>
          </cell>
          <cell r="N184">
            <v>2.061596439301544E-2</v>
          </cell>
          <cell r="O184">
            <v>2.5769955491269297E-2</v>
          </cell>
          <cell r="P184">
            <v>5.6693902080792453E-2</v>
          </cell>
          <cell r="Q184">
            <v>3.0923946589523157E-2</v>
          </cell>
          <cell r="R184">
            <v>1.030798219650772E-2</v>
          </cell>
          <cell r="S184">
            <v>2.061596439301544E-2</v>
          </cell>
          <cell r="T184">
            <v>2.3239729898563228E-2</v>
          </cell>
          <cell r="U184">
            <v>2.5769955491269297E-2</v>
          </cell>
          <cell r="V184">
            <v>3.607793768777702E-2</v>
          </cell>
          <cell r="W184">
            <v>3.607793768777702E-2</v>
          </cell>
          <cell r="X184">
            <v>2.5769955491269297E-2</v>
          </cell>
          <cell r="Y184">
            <v>2.061596439301544E-2</v>
          </cell>
          <cell r="Z184">
            <v>2.061596439301544E-2</v>
          </cell>
          <cell r="AA184">
            <v>0</v>
          </cell>
          <cell r="AB184">
            <v>0.33719174822262554</v>
          </cell>
          <cell r="AC184">
            <v>0</v>
          </cell>
          <cell r="AD184">
            <v>5.9236388201272042E-2</v>
          </cell>
          <cell r="AE184">
            <v>4.1009807216265258E-2</v>
          </cell>
          <cell r="AF184">
            <v>4.556645246251695E-3</v>
          </cell>
          <cell r="AG184">
            <v>4.556645246251695E-3</v>
          </cell>
          <cell r="AH184">
            <v>1.3669935738755086E-2</v>
          </cell>
          <cell r="AI184">
            <v>9.1132904925033901E-3</v>
          </cell>
          <cell r="AJ184">
            <v>1.3669935738755086E-2</v>
          </cell>
          <cell r="AK184">
            <v>4.1009807216265258E-2</v>
          </cell>
          <cell r="AL184">
            <v>2.2783226231258478E-2</v>
          </cell>
          <cell r="AM184">
            <v>1.3669935738755086E-2</v>
          </cell>
          <cell r="AN184">
            <v>4.556645246251695E-3</v>
          </cell>
          <cell r="AO184">
            <v>0</v>
          </cell>
          <cell r="AP184">
            <v>0</v>
          </cell>
          <cell r="AQ184">
            <v>0</v>
          </cell>
          <cell r="AR184">
            <v>0</v>
          </cell>
          <cell r="AS184">
            <v>0</v>
          </cell>
          <cell r="AT184">
            <v>4.5566452462516956E-2</v>
          </cell>
          <cell r="AU184">
            <v>9.1132904925033901E-3</v>
          </cell>
          <cell r="AV184">
            <v>1.822658098500678E-2</v>
          </cell>
          <cell r="AW184">
            <v>0</v>
          </cell>
          <cell r="AX184">
            <v>1.3669935738755086E-2</v>
          </cell>
          <cell r="AY184">
            <v>2.2783226231258478E-2</v>
          </cell>
          <cell r="AZ184">
            <v>1.1820656215605199E-2</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row>
        <row r="185">
          <cell r="A185">
            <v>48</v>
          </cell>
          <cell r="B185" t="str">
            <v>Bloomberg</v>
          </cell>
          <cell r="D185">
            <v>1</v>
          </cell>
          <cell r="F185">
            <v>0.35073314010260859</v>
          </cell>
          <cell r="G185">
            <v>3.8970348900289845E-2</v>
          </cell>
          <cell r="H185">
            <v>0.11691104670086953</v>
          </cell>
          <cell r="I185">
            <v>2.5980232600193227E-2</v>
          </cell>
          <cell r="J185">
            <v>0.16887151190125599</v>
          </cell>
          <cell r="K185">
            <v>0</v>
          </cell>
          <cell r="L185">
            <v>7.490041384441308E-2</v>
          </cell>
          <cell r="M185">
            <v>0</v>
          </cell>
          <cell r="N185">
            <v>4.4716664981739162E-3</v>
          </cell>
          <cell r="O185">
            <v>5.5895831227173948E-3</v>
          </cell>
          <cell r="P185">
            <v>1.2297082869978269E-2</v>
          </cell>
          <cell r="Q185">
            <v>6.7074997472608752E-3</v>
          </cell>
          <cell r="R185">
            <v>2.2358332490869581E-3</v>
          </cell>
          <cell r="S185">
            <v>4.4716664981739162E-3</v>
          </cell>
          <cell r="T185">
            <v>3.3537498736304376E-3</v>
          </cell>
          <cell r="U185">
            <v>5.5895831227173948E-3</v>
          </cell>
          <cell r="V185">
            <v>7.8254163718043529E-3</v>
          </cell>
          <cell r="W185">
            <v>7.8254163718043529E-3</v>
          </cell>
          <cell r="X185">
            <v>5.5895831227173948E-3</v>
          </cell>
          <cell r="Y185">
            <v>4.4716664981739162E-3</v>
          </cell>
          <cell r="Z185">
            <v>4.4716664981739162E-3</v>
          </cell>
          <cell r="AA185">
            <v>0</v>
          </cell>
          <cell r="AB185">
            <v>0.53540539702714018</v>
          </cell>
          <cell r="AC185">
            <v>0</v>
          </cell>
          <cell r="AD185">
            <v>9.4057704883146243E-2</v>
          </cell>
          <cell r="AE185">
            <v>6.5116872611408944E-2</v>
          </cell>
          <cell r="AF185">
            <v>7.2352080679343265E-3</v>
          </cell>
          <cell r="AG185">
            <v>7.2352080679343265E-3</v>
          </cell>
          <cell r="AH185">
            <v>2.1705624203802981E-2</v>
          </cell>
          <cell r="AI185">
            <v>1.4470416135868653E-2</v>
          </cell>
          <cell r="AJ185">
            <v>2.1705624203802981E-2</v>
          </cell>
          <cell r="AK185">
            <v>6.5116872611408944E-2</v>
          </cell>
          <cell r="AL185">
            <v>3.6176040339671631E-2</v>
          </cell>
          <cell r="AM185">
            <v>2.1705624203802981E-2</v>
          </cell>
          <cell r="AN185">
            <v>7.2352080679343265E-3</v>
          </cell>
          <cell r="AO185">
            <v>0</v>
          </cell>
          <cell r="AP185">
            <v>0</v>
          </cell>
          <cell r="AQ185">
            <v>0</v>
          </cell>
          <cell r="AR185">
            <v>0</v>
          </cell>
          <cell r="AS185">
            <v>0</v>
          </cell>
          <cell r="AT185">
            <v>7.2352080679343261E-2</v>
          </cell>
          <cell r="AU185">
            <v>1.4470416135868653E-2</v>
          </cell>
          <cell r="AV185">
            <v>2.8940832271737306E-2</v>
          </cell>
          <cell r="AW185">
            <v>0</v>
          </cell>
          <cell r="AX185">
            <v>2.1705624203802981E-2</v>
          </cell>
          <cell r="AY185">
            <v>3.6176040339671631E-2</v>
          </cell>
          <cell r="AZ185">
            <v>1.514562053412279E-2</v>
          </cell>
          <cell r="BA185">
            <v>0</v>
          </cell>
          <cell r="BB185">
            <v>2.3815428491715362E-2</v>
          </cell>
          <cell r="BC185">
            <v>2.3815428491715362E-2</v>
          </cell>
          <cell r="BD185">
            <v>0</v>
          </cell>
          <cell r="BE185">
            <v>0</v>
          </cell>
          <cell r="BF185">
            <v>0</v>
          </cell>
          <cell r="BG185">
            <v>0</v>
          </cell>
          <cell r="BH185">
            <v>0</v>
          </cell>
          <cell r="BI185">
            <v>0</v>
          </cell>
          <cell r="BJ185">
            <v>0</v>
          </cell>
          <cell r="BK185">
            <v>0</v>
          </cell>
          <cell r="BL185">
            <v>0</v>
          </cell>
          <cell r="BM185">
            <v>0</v>
          </cell>
          <cell r="BN185">
            <v>0</v>
          </cell>
          <cell r="BO185">
            <v>0</v>
          </cell>
        </row>
        <row r="186">
          <cell r="A186">
            <v>49</v>
          </cell>
          <cell r="B186" t="str">
            <v>Knight Ridder</v>
          </cell>
          <cell r="D186">
            <v>1</v>
          </cell>
          <cell r="F186">
            <v>0.65784481090932545</v>
          </cell>
          <cell r="G186">
            <v>7.3093867878813931E-2</v>
          </cell>
          <cell r="H186">
            <v>0.21928160363644178</v>
          </cell>
          <cell r="I186">
            <v>4.8729245252542616E-2</v>
          </cell>
          <cell r="J186">
            <v>0.31674009414152704</v>
          </cell>
          <cell r="K186">
            <v>0</v>
          </cell>
          <cell r="L186">
            <v>0.30685192790016536</v>
          </cell>
          <cell r="M186">
            <v>0</v>
          </cell>
          <cell r="N186">
            <v>1.831951808359196E-2</v>
          </cell>
          <cell r="O186">
            <v>2.2899397604489946E-2</v>
          </cell>
          <cell r="P186">
            <v>5.0378674729877886E-2</v>
          </cell>
          <cell r="Q186">
            <v>2.7479277125387936E-2</v>
          </cell>
          <cell r="R186">
            <v>9.1597590417959798E-3</v>
          </cell>
          <cell r="S186">
            <v>1.831951808359196E-2</v>
          </cell>
          <cell r="T186">
            <v>1.3739638562693968E-2</v>
          </cell>
          <cell r="U186">
            <v>2.2899397604489946E-2</v>
          </cell>
          <cell r="V186">
            <v>3.2059156646285926E-2</v>
          </cell>
          <cell r="W186">
            <v>3.2059156646285926E-2</v>
          </cell>
          <cell r="X186">
            <v>2.2899397604489946E-2</v>
          </cell>
          <cell r="Y186">
            <v>1.831951808359196E-2</v>
          </cell>
          <cell r="Z186">
            <v>1.831951808359196E-2</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3.5303261190509319E-2</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row>
        <row r="187">
          <cell r="A187">
            <v>50</v>
          </cell>
          <cell r="B187" t="str">
            <v>Telerate</v>
          </cell>
          <cell r="D187">
            <v>1</v>
          </cell>
          <cell r="F187">
            <v>0.52054351030471946</v>
          </cell>
          <cell r="G187">
            <v>5.7838167811635498E-2</v>
          </cell>
          <cell r="H187">
            <v>0.17351450343490651</v>
          </cell>
          <cell r="I187">
            <v>3.8558778541090334E-2</v>
          </cell>
          <cell r="J187">
            <v>0.25063206051708714</v>
          </cell>
          <cell r="K187">
            <v>0</v>
          </cell>
          <cell r="L187">
            <v>0.29790903974486105</v>
          </cell>
          <cell r="M187">
            <v>0</v>
          </cell>
          <cell r="N187">
            <v>1.778561431312603E-2</v>
          </cell>
          <cell r="O187">
            <v>2.2232017891407538E-2</v>
          </cell>
          <cell r="P187">
            <v>4.891043936109659E-2</v>
          </cell>
          <cell r="Q187">
            <v>2.6678421469689045E-2</v>
          </cell>
          <cell r="R187">
            <v>8.8928071565630151E-3</v>
          </cell>
          <cell r="S187">
            <v>1.778561431312603E-2</v>
          </cell>
          <cell r="T187">
            <v>1.3339210734844523E-2</v>
          </cell>
          <cell r="U187">
            <v>2.2232017891407538E-2</v>
          </cell>
          <cell r="V187">
            <v>3.1124825047970553E-2</v>
          </cell>
          <cell r="W187">
            <v>3.1124825047970553E-2</v>
          </cell>
          <cell r="X187">
            <v>2.2232017891407538E-2</v>
          </cell>
          <cell r="Y187">
            <v>1.778561431312603E-2</v>
          </cell>
          <cell r="Z187">
            <v>1.778561431312603E-2</v>
          </cell>
          <cell r="AA187">
            <v>0</v>
          </cell>
          <cell r="AB187">
            <v>0.1661437032669579</v>
          </cell>
          <cell r="AC187">
            <v>0</v>
          </cell>
          <cell r="AD187">
            <v>2.9187407330681793E-2</v>
          </cell>
          <cell r="AE187">
            <v>2.0206666613548932E-2</v>
          </cell>
          <cell r="AF187">
            <v>2.2451851792832148E-3</v>
          </cell>
          <cell r="AG187">
            <v>2.2451851792832148E-3</v>
          </cell>
          <cell r="AH187">
            <v>6.7355555378496449E-3</v>
          </cell>
          <cell r="AI187">
            <v>4.4903703585664296E-3</v>
          </cell>
          <cell r="AJ187">
            <v>6.7355555378496449E-3</v>
          </cell>
          <cell r="AK187">
            <v>2.0206666613548932E-2</v>
          </cell>
          <cell r="AL187">
            <v>1.1225925896416074E-2</v>
          </cell>
          <cell r="AM187">
            <v>6.7355555378496449E-3</v>
          </cell>
          <cell r="AN187">
            <v>2.2451851792832148E-3</v>
          </cell>
          <cell r="AO187">
            <v>0</v>
          </cell>
          <cell r="AP187">
            <v>0</v>
          </cell>
          <cell r="AQ187">
            <v>0</v>
          </cell>
          <cell r="AR187">
            <v>0</v>
          </cell>
          <cell r="AS187">
            <v>0</v>
          </cell>
          <cell r="AT187">
            <v>2.2451851792832149E-2</v>
          </cell>
          <cell r="AU187">
            <v>4.4903703585664296E-3</v>
          </cell>
          <cell r="AV187">
            <v>8.9807407171328592E-3</v>
          </cell>
          <cell r="AW187">
            <v>0</v>
          </cell>
          <cell r="AX187">
            <v>6.7355555378496449E-3</v>
          </cell>
          <cell r="AY187">
            <v>1.1225925896416074E-2</v>
          </cell>
          <cell r="AZ187">
            <v>1.5403746683461528E-2</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row>
        <row r="188">
          <cell r="A188">
            <v>51</v>
          </cell>
          <cell r="B188" t="str">
            <v>IDB</v>
          </cell>
          <cell r="D188">
            <v>1</v>
          </cell>
          <cell r="F188">
            <v>0.27</v>
          </cell>
          <cell r="G188">
            <v>0.03</v>
          </cell>
          <cell r="H188">
            <v>0.09</v>
          </cell>
          <cell r="I188">
            <v>0.02</v>
          </cell>
          <cell r="J188">
            <v>0.13</v>
          </cell>
          <cell r="K188">
            <v>0</v>
          </cell>
          <cell r="L188">
            <v>0.33500000000000002</v>
          </cell>
          <cell r="M188">
            <v>0</v>
          </cell>
          <cell r="N188">
            <v>0.02</v>
          </cell>
          <cell r="O188">
            <v>2.5000000000000001E-2</v>
          </cell>
          <cell r="P188">
            <v>5.5E-2</v>
          </cell>
          <cell r="Q188">
            <v>0.03</v>
          </cell>
          <cell r="R188">
            <v>0.01</v>
          </cell>
          <cell r="S188">
            <v>0.02</v>
          </cell>
          <cell r="T188">
            <v>1.4999999999999999E-2</v>
          </cell>
          <cell r="U188">
            <v>2.5000000000000001E-2</v>
          </cell>
          <cell r="V188">
            <v>3.5000000000000003E-2</v>
          </cell>
          <cell r="W188">
            <v>3.5000000000000003E-2</v>
          </cell>
          <cell r="X188">
            <v>2.5000000000000001E-2</v>
          </cell>
          <cell r="Y188">
            <v>0.02</v>
          </cell>
          <cell r="Z188">
            <v>0.02</v>
          </cell>
          <cell r="AA188">
            <v>0</v>
          </cell>
          <cell r="AB188">
            <v>0.37</v>
          </cell>
          <cell r="AC188">
            <v>0</v>
          </cell>
          <cell r="AD188">
            <v>6.5000000000000002E-2</v>
          </cell>
          <cell r="AE188">
            <v>4.4999999999999998E-2</v>
          </cell>
          <cell r="AF188">
            <v>5.0000000000000001E-3</v>
          </cell>
          <cell r="AG188">
            <v>5.0000000000000001E-3</v>
          </cell>
          <cell r="AH188">
            <v>1.4999999999999999E-2</v>
          </cell>
          <cell r="AI188">
            <v>0.01</v>
          </cell>
          <cell r="AJ188">
            <v>1.4999999999999999E-2</v>
          </cell>
          <cell r="AK188">
            <v>4.4999999999999998E-2</v>
          </cell>
          <cell r="AL188">
            <v>2.5000000000000001E-2</v>
          </cell>
          <cell r="AM188">
            <v>1.4999999999999999E-2</v>
          </cell>
          <cell r="AN188">
            <v>5.0000000000000001E-3</v>
          </cell>
          <cell r="AO188">
            <v>0</v>
          </cell>
          <cell r="AP188">
            <v>0</v>
          </cell>
          <cell r="AQ188">
            <v>0</v>
          </cell>
          <cell r="AR188">
            <v>0</v>
          </cell>
          <cell r="AS188">
            <v>0</v>
          </cell>
          <cell r="AT188">
            <v>0.05</v>
          </cell>
          <cell r="AU188">
            <v>0.01</v>
          </cell>
          <cell r="AV188">
            <v>0.02</v>
          </cell>
          <cell r="AW188">
            <v>0</v>
          </cell>
          <cell r="AX188">
            <v>1.4999999999999999E-2</v>
          </cell>
          <cell r="AY188">
            <v>2.5000000000000001E-2</v>
          </cell>
          <cell r="AZ188">
            <v>2.5000000000000001E-2</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row>
        <row r="189">
          <cell r="A189">
            <v>52</v>
          </cell>
          <cell r="B189" t="str">
            <v>Datastream</v>
          </cell>
          <cell r="D189">
            <v>1</v>
          </cell>
          <cell r="F189">
            <v>0</v>
          </cell>
          <cell r="G189">
            <v>0</v>
          </cell>
          <cell r="H189">
            <v>0</v>
          </cell>
          <cell r="I189">
            <v>0</v>
          </cell>
          <cell r="J189">
            <v>0</v>
          </cell>
          <cell r="K189">
            <v>0</v>
          </cell>
          <cell r="L189">
            <v>0.89304812834224601</v>
          </cell>
          <cell r="M189">
            <v>0</v>
          </cell>
          <cell r="N189">
            <v>0</v>
          </cell>
          <cell r="O189">
            <v>0</v>
          </cell>
          <cell r="P189">
            <v>0</v>
          </cell>
          <cell r="Q189">
            <v>0</v>
          </cell>
          <cell r="R189">
            <v>0</v>
          </cell>
          <cell r="S189">
            <v>0</v>
          </cell>
          <cell r="T189">
            <v>0</v>
          </cell>
          <cell r="U189">
            <v>0</v>
          </cell>
          <cell r="V189">
            <v>0</v>
          </cell>
          <cell r="W189">
            <v>0.89304812834224601</v>
          </cell>
          <cell r="X189">
            <v>0</v>
          </cell>
          <cell r="Y189">
            <v>0</v>
          </cell>
          <cell r="Z189">
            <v>0</v>
          </cell>
          <cell r="AA189">
            <v>0</v>
          </cell>
          <cell r="AB189">
            <v>0.10695187165775401</v>
          </cell>
          <cell r="AC189">
            <v>0</v>
          </cell>
          <cell r="AD189">
            <v>0</v>
          </cell>
          <cell r="AE189">
            <v>0</v>
          </cell>
          <cell r="AF189">
            <v>0</v>
          </cell>
          <cell r="AG189">
            <v>0</v>
          </cell>
          <cell r="AH189">
            <v>0</v>
          </cell>
          <cell r="AI189">
            <v>0</v>
          </cell>
          <cell r="AJ189">
            <v>0</v>
          </cell>
          <cell r="AK189">
            <v>0</v>
          </cell>
          <cell r="AL189">
            <v>0</v>
          </cell>
          <cell r="AM189">
            <v>0</v>
          </cell>
          <cell r="AN189">
            <v>0</v>
          </cell>
          <cell r="AO189">
            <v>0.10695187165775401</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row>
        <row r="190">
          <cell r="A190">
            <v>58</v>
          </cell>
          <cell r="B190" t="str">
            <v>4-Cast</v>
          </cell>
          <cell r="D190">
            <v>1</v>
          </cell>
          <cell r="F190">
            <v>0</v>
          </cell>
          <cell r="G190">
            <v>0</v>
          </cell>
          <cell r="H190">
            <v>0</v>
          </cell>
          <cell r="I190">
            <v>0</v>
          </cell>
          <cell r="J190">
            <v>0</v>
          </cell>
          <cell r="K190">
            <v>0</v>
          </cell>
          <cell r="L190">
            <v>1</v>
          </cell>
          <cell r="M190">
            <v>0</v>
          </cell>
          <cell r="N190">
            <v>5.9701492537313432E-2</v>
          </cell>
          <cell r="O190">
            <v>7.4626865671641784E-2</v>
          </cell>
          <cell r="P190">
            <v>0.16417910447761194</v>
          </cell>
          <cell r="Q190">
            <v>8.9552238805970144E-2</v>
          </cell>
          <cell r="R190">
            <v>2.9850746268656716E-2</v>
          </cell>
          <cell r="S190">
            <v>5.9701492537313432E-2</v>
          </cell>
          <cell r="T190">
            <v>4.4776119402985072E-2</v>
          </cell>
          <cell r="U190">
            <v>7.4626865671641784E-2</v>
          </cell>
          <cell r="V190">
            <v>0.1044776119402985</v>
          </cell>
          <cell r="W190">
            <v>0.1044776119402985</v>
          </cell>
          <cell r="X190">
            <v>7.4626865671641784E-2</v>
          </cell>
          <cell r="Y190">
            <v>5.9701492537313432E-2</v>
          </cell>
          <cell r="Z190">
            <v>5.9701492537313432E-2</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row>
        <row r="191">
          <cell r="A191">
            <v>59</v>
          </cell>
          <cell r="B191" t="str">
            <v>Olsen Associates</v>
          </cell>
          <cell r="D191">
            <v>1</v>
          </cell>
          <cell r="F191">
            <v>0</v>
          </cell>
          <cell r="G191">
            <v>0</v>
          </cell>
          <cell r="H191">
            <v>0</v>
          </cell>
          <cell r="I191">
            <v>0</v>
          </cell>
          <cell r="J191">
            <v>0</v>
          </cell>
          <cell r="K191">
            <v>0</v>
          </cell>
          <cell r="L191">
            <v>1</v>
          </cell>
          <cell r="M191">
            <v>0</v>
          </cell>
          <cell r="N191">
            <v>0</v>
          </cell>
          <cell r="O191">
            <v>0</v>
          </cell>
          <cell r="P191">
            <v>0</v>
          </cell>
          <cell r="Q191">
            <v>0</v>
          </cell>
          <cell r="R191">
            <v>0</v>
          </cell>
          <cell r="S191">
            <v>0</v>
          </cell>
          <cell r="T191">
            <v>0</v>
          </cell>
          <cell r="U191">
            <v>0</v>
          </cell>
          <cell r="V191">
            <v>1</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row>
        <row r="192">
          <cell r="A192">
            <v>57</v>
          </cell>
          <cell r="B192" t="str">
            <v>RXM Data line</v>
          </cell>
          <cell r="D192">
            <v>1</v>
          </cell>
          <cell r="F192">
            <v>0.50000000000000011</v>
          </cell>
          <cell r="G192">
            <v>5.5555555555555559E-2</v>
          </cell>
          <cell r="H192">
            <v>0.16666666666666666</v>
          </cell>
          <cell r="I192">
            <v>3.7037037037037035E-2</v>
          </cell>
          <cell r="J192">
            <v>0.24074074074074076</v>
          </cell>
          <cell r="K192">
            <v>0</v>
          </cell>
          <cell r="L192">
            <v>0.49999999999999994</v>
          </cell>
          <cell r="M192">
            <v>0</v>
          </cell>
          <cell r="N192">
            <v>2.9850746268656719E-2</v>
          </cell>
          <cell r="O192">
            <v>3.7313432835820899E-2</v>
          </cell>
          <cell r="P192">
            <v>8.2089552238805985E-2</v>
          </cell>
          <cell r="Q192">
            <v>4.4776119402985079E-2</v>
          </cell>
          <cell r="R192">
            <v>1.492537313432836E-2</v>
          </cell>
          <cell r="S192">
            <v>2.9850746268656719E-2</v>
          </cell>
          <cell r="T192">
            <v>2.2388059701492539E-2</v>
          </cell>
          <cell r="U192">
            <v>3.7313432835820899E-2</v>
          </cell>
          <cell r="V192">
            <v>5.2238805970149259E-2</v>
          </cell>
          <cell r="W192">
            <v>5.2238805970149259E-2</v>
          </cell>
          <cell r="X192">
            <v>3.7313432835820899E-2</v>
          </cell>
          <cell r="Y192">
            <v>2.9850746268656719E-2</v>
          </cell>
          <cell r="Z192">
            <v>2.9850746268656719E-2</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row>
        <row r="194">
          <cell r="B194" t="str">
            <v>Dealing Systems Charges</v>
          </cell>
        </row>
        <row r="195">
          <cell r="A195">
            <v>53</v>
          </cell>
          <cell r="B195" t="str">
            <v>Reuter D2000</v>
          </cell>
          <cell r="D195">
            <v>1</v>
          </cell>
          <cell r="F195">
            <v>0.10385347608641091</v>
          </cell>
          <cell r="G195">
            <v>1.1539275120712322E-2</v>
          </cell>
          <cell r="H195">
            <v>3.4617825362136964E-2</v>
          </cell>
          <cell r="I195">
            <v>7.6928500804748813E-3</v>
          </cell>
          <cell r="J195">
            <v>5.0003525523086734E-2</v>
          </cell>
          <cell r="K195">
            <v>0</v>
          </cell>
          <cell r="L195">
            <v>0.89614652391358907</v>
          </cell>
          <cell r="M195">
            <v>0</v>
          </cell>
          <cell r="N195">
            <v>5.3501285009766517E-2</v>
          </cell>
          <cell r="O195">
            <v>6.6876606262208135E-2</v>
          </cell>
          <cell r="P195">
            <v>0.14712853377685792</v>
          </cell>
          <cell r="Q195">
            <v>8.0251927514649768E-2</v>
          </cell>
          <cell r="R195">
            <v>2.6750642504883258E-2</v>
          </cell>
          <cell r="S195">
            <v>5.3501285009766517E-2</v>
          </cell>
          <cell r="T195">
            <v>4.0125963757324884E-2</v>
          </cell>
          <cell r="U195">
            <v>6.6876606262208135E-2</v>
          </cell>
          <cell r="V195">
            <v>9.3627248767091401E-2</v>
          </cell>
          <cell r="W195">
            <v>9.3627248767091401E-2</v>
          </cell>
          <cell r="X195">
            <v>6.6876606262208135E-2</v>
          </cell>
          <cell r="Y195">
            <v>5.3501285009766517E-2</v>
          </cell>
          <cell r="Z195">
            <v>5.3501285009766517E-2</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row>
        <row r="196">
          <cell r="A196">
            <v>54</v>
          </cell>
          <cell r="B196" t="str">
            <v>Bloomberg (Bonds)</v>
          </cell>
          <cell r="D196">
            <v>1</v>
          </cell>
          <cell r="F196">
            <v>0.35073314010260859</v>
          </cell>
          <cell r="G196">
            <v>3.8970348900289845E-2</v>
          </cell>
          <cell r="H196">
            <v>0.11691104670086953</v>
          </cell>
          <cell r="I196">
            <v>2.5980232600193227E-2</v>
          </cell>
          <cell r="J196">
            <v>0.16887151190125599</v>
          </cell>
          <cell r="K196">
            <v>0</v>
          </cell>
          <cell r="L196">
            <v>7.490041384441308E-2</v>
          </cell>
          <cell r="M196">
            <v>0</v>
          </cell>
          <cell r="N196">
            <v>4.4716664981739162E-3</v>
          </cell>
          <cell r="O196">
            <v>5.5895831227173948E-3</v>
          </cell>
          <cell r="P196">
            <v>1.2297082869978269E-2</v>
          </cell>
          <cell r="Q196">
            <v>6.7074997472608752E-3</v>
          </cell>
          <cell r="R196">
            <v>2.2358332490869581E-3</v>
          </cell>
          <cell r="S196">
            <v>4.4716664981739162E-3</v>
          </cell>
          <cell r="T196">
            <v>3.3537498736304376E-3</v>
          </cell>
          <cell r="U196">
            <v>5.5895831227173948E-3</v>
          </cell>
          <cell r="V196">
            <v>7.8254163718043529E-3</v>
          </cell>
          <cell r="W196">
            <v>7.8254163718043529E-3</v>
          </cell>
          <cell r="X196">
            <v>5.5895831227173948E-3</v>
          </cell>
          <cell r="Y196">
            <v>4.4716664981739162E-3</v>
          </cell>
          <cell r="Z196">
            <v>4.4716664981739162E-3</v>
          </cell>
          <cell r="AA196">
            <v>0</v>
          </cell>
          <cell r="AB196">
            <v>0.53540539702714018</v>
          </cell>
          <cell r="AC196">
            <v>0</v>
          </cell>
          <cell r="AD196">
            <v>9.4057704883146243E-2</v>
          </cell>
          <cell r="AE196">
            <v>6.5116872611408944E-2</v>
          </cell>
          <cell r="AF196">
            <v>7.2352080679343265E-3</v>
          </cell>
          <cell r="AG196">
            <v>7.2352080679343265E-3</v>
          </cell>
          <cell r="AH196">
            <v>2.1705624203802981E-2</v>
          </cell>
          <cell r="AI196">
            <v>1.4470416135868653E-2</v>
          </cell>
          <cell r="AJ196">
            <v>2.1705624203802981E-2</v>
          </cell>
          <cell r="AK196">
            <v>6.5116872611408944E-2</v>
          </cell>
          <cell r="AL196">
            <v>3.6176040339671631E-2</v>
          </cell>
          <cell r="AM196">
            <v>2.1705624203802981E-2</v>
          </cell>
          <cell r="AN196">
            <v>7.2352080679343265E-3</v>
          </cell>
          <cell r="AO196">
            <v>0</v>
          </cell>
          <cell r="AP196">
            <v>0</v>
          </cell>
          <cell r="AQ196">
            <v>0</v>
          </cell>
          <cell r="AR196">
            <v>0</v>
          </cell>
          <cell r="AS196">
            <v>0</v>
          </cell>
          <cell r="AT196">
            <v>7.2352080679343261E-2</v>
          </cell>
          <cell r="AU196">
            <v>1.4470416135868653E-2</v>
          </cell>
          <cell r="AV196">
            <v>2.8940832271737306E-2</v>
          </cell>
          <cell r="AW196">
            <v>0</v>
          </cell>
          <cell r="AX196">
            <v>2.1705624203802981E-2</v>
          </cell>
          <cell r="AY196">
            <v>3.6176040339671631E-2</v>
          </cell>
          <cell r="AZ196">
            <v>1.514562053412279E-2</v>
          </cell>
          <cell r="BA196">
            <v>0</v>
          </cell>
          <cell r="BB196">
            <v>2.3815428491715362E-2</v>
          </cell>
          <cell r="BC196">
            <v>2.3815428491715362E-2</v>
          </cell>
          <cell r="BD196">
            <v>0</v>
          </cell>
          <cell r="BE196">
            <v>0</v>
          </cell>
          <cell r="BF196">
            <v>0</v>
          </cell>
          <cell r="BG196">
            <v>0</v>
          </cell>
          <cell r="BH196">
            <v>0</v>
          </cell>
          <cell r="BI196">
            <v>0</v>
          </cell>
          <cell r="BJ196">
            <v>0</v>
          </cell>
          <cell r="BK196">
            <v>0</v>
          </cell>
          <cell r="BL196">
            <v>0</v>
          </cell>
          <cell r="BM196">
            <v>0</v>
          </cell>
          <cell r="BN196">
            <v>0</v>
          </cell>
          <cell r="BO196">
            <v>0</v>
          </cell>
        </row>
        <row r="197">
          <cell r="A197">
            <v>55</v>
          </cell>
          <cell r="B197" t="str">
            <v>Dealstar (EBS)</v>
          </cell>
          <cell r="D197">
            <v>1</v>
          </cell>
          <cell r="F197">
            <v>0</v>
          </cell>
          <cell r="G197">
            <v>0</v>
          </cell>
          <cell r="H197">
            <v>0</v>
          </cell>
          <cell r="I197">
            <v>0</v>
          </cell>
          <cell r="J197">
            <v>0</v>
          </cell>
          <cell r="K197">
            <v>0</v>
          </cell>
          <cell r="L197">
            <v>1</v>
          </cell>
          <cell r="M197">
            <v>0</v>
          </cell>
          <cell r="N197">
            <v>5.9701492537313432E-2</v>
          </cell>
          <cell r="O197">
            <v>7.4626865671641784E-2</v>
          </cell>
          <cell r="P197">
            <v>0.16417910447761194</v>
          </cell>
          <cell r="Q197">
            <v>8.9552238805970144E-2</v>
          </cell>
          <cell r="R197">
            <v>2.9850746268656716E-2</v>
          </cell>
          <cell r="S197">
            <v>5.9701492537313432E-2</v>
          </cell>
          <cell r="T197">
            <v>4.4776119402985072E-2</v>
          </cell>
          <cell r="U197">
            <v>7.4626865671641784E-2</v>
          </cell>
          <cell r="V197">
            <v>0.1044776119402985</v>
          </cell>
          <cell r="W197">
            <v>0.1044776119402985</v>
          </cell>
          <cell r="X197">
            <v>7.4626865671641784E-2</v>
          </cell>
          <cell r="Y197">
            <v>5.9701492537313432E-2</v>
          </cell>
          <cell r="Z197">
            <v>5.9701492537313432E-2</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row>
        <row r="199">
          <cell r="B199" t="str">
            <v>Jan 95 - Jul 96 Additions</v>
          </cell>
        </row>
        <row r="200">
          <cell r="A200">
            <v>63</v>
          </cell>
          <cell r="B200" t="str">
            <v>Furniture</v>
          </cell>
          <cell r="D200">
            <v>1</v>
          </cell>
          <cell r="F200">
            <v>0.3397537871940417</v>
          </cell>
          <cell r="G200">
            <v>2.3982620272520593E-2</v>
          </cell>
          <cell r="H200">
            <v>7.5944964196315218E-2</v>
          </cell>
          <cell r="I200">
            <v>2.7979723651274026E-2</v>
          </cell>
          <cell r="J200">
            <v>0.10392468784758924</v>
          </cell>
          <cell r="K200">
            <v>0.10792179122634266</v>
          </cell>
          <cell r="L200">
            <v>0.23756583149547464</v>
          </cell>
          <cell r="M200">
            <v>9.6310472227895128E-3</v>
          </cell>
          <cell r="N200">
            <v>1.2841396297052684E-2</v>
          </cell>
          <cell r="O200">
            <v>1.6051745371315856E-2</v>
          </cell>
          <cell r="P200">
            <v>3.5313839816894885E-2</v>
          </cell>
          <cell r="Q200">
            <v>1.9262094445579026E-2</v>
          </cell>
          <cell r="R200">
            <v>6.4206981485263421E-3</v>
          </cell>
          <cell r="S200">
            <v>1.2841396297052684E-2</v>
          </cell>
          <cell r="T200">
            <v>9.6310472227895128E-3</v>
          </cell>
          <cell r="U200">
            <v>1.6051745371315856E-2</v>
          </cell>
          <cell r="V200">
            <v>2.2472443519842199E-2</v>
          </cell>
          <cell r="W200">
            <v>2.2472443519842199E-2</v>
          </cell>
          <cell r="X200">
            <v>1.6051745371315856E-2</v>
          </cell>
          <cell r="Y200">
            <v>1.2841396297052684E-2</v>
          </cell>
          <cell r="Z200">
            <v>1.2841396297052684E-2</v>
          </cell>
          <cell r="AA200">
            <v>1.2841396297052684E-2</v>
          </cell>
          <cell r="AB200">
            <v>0.23087723103992672</v>
          </cell>
          <cell r="AC200">
            <v>1.1660466214137714E-2</v>
          </cell>
          <cell r="AD200">
            <v>3.0317212156758054E-2</v>
          </cell>
          <cell r="AE200">
            <v>2.0988839185447885E-2</v>
          </cell>
          <cell r="AF200">
            <v>2.3320932428275432E-3</v>
          </cell>
          <cell r="AG200">
            <v>2.3320932428275432E-3</v>
          </cell>
          <cell r="AH200">
            <v>6.9962797284826277E-3</v>
          </cell>
          <cell r="AI200">
            <v>4.6641864856550863E-3</v>
          </cell>
          <cell r="AJ200">
            <v>6.9962797284826277E-3</v>
          </cell>
          <cell r="AK200">
            <v>2.0988839185447885E-2</v>
          </cell>
          <cell r="AL200">
            <v>1.1660466214137714E-2</v>
          </cell>
          <cell r="AM200">
            <v>6.9962797284826277E-3</v>
          </cell>
          <cell r="AN200">
            <v>2.3320932428275432E-3</v>
          </cell>
          <cell r="AO200">
            <v>4.6641864856550863E-3</v>
          </cell>
          <cell r="AP200">
            <v>1.1660466214137714E-2</v>
          </cell>
          <cell r="AQ200">
            <v>6.9962797284826277E-3</v>
          </cell>
          <cell r="AR200">
            <v>4.6641864856550863E-3</v>
          </cell>
          <cell r="AS200">
            <v>1.1660466214137714E-2</v>
          </cell>
          <cell r="AT200">
            <v>2.3320932428275428E-2</v>
          </cell>
          <cell r="AU200">
            <v>4.6641864856550863E-3</v>
          </cell>
          <cell r="AV200">
            <v>9.3283729713101726E-3</v>
          </cell>
          <cell r="AW200">
            <v>6.9962797284826277E-3</v>
          </cell>
          <cell r="AX200">
            <v>6.9962797284826277E-3</v>
          </cell>
          <cell r="AY200">
            <v>1.1660466214137714E-2</v>
          </cell>
          <cell r="AZ200">
            <v>8.4057157489088683E-3</v>
          </cell>
          <cell r="BA200">
            <v>6.1132478173882678E-3</v>
          </cell>
          <cell r="BB200">
            <v>0.17728418670425974</v>
          </cell>
          <cell r="BC200">
            <v>3.8207798858676677E-3</v>
          </cell>
          <cell r="BD200">
            <v>3.7443642881503134E-2</v>
          </cell>
          <cell r="BE200">
            <v>2.9802083109767806E-2</v>
          </cell>
          <cell r="BF200">
            <v>2.4452991269553071E-2</v>
          </cell>
          <cell r="BG200">
            <v>1.7575587474991269E-2</v>
          </cell>
          <cell r="BH200">
            <v>1.9868055406511872E-2</v>
          </cell>
          <cell r="BI200">
            <v>1.6047275520644201E-2</v>
          </cell>
          <cell r="BJ200">
            <v>6.1132478173882678E-3</v>
          </cell>
          <cell r="BK200">
            <v>5.3490918402147349E-3</v>
          </cell>
          <cell r="BL200">
            <v>3.0566239086941339E-3</v>
          </cell>
          <cell r="BM200">
            <v>3.8207798858676677E-3</v>
          </cell>
          <cell r="BN200">
            <v>3.8207798858676677E-3</v>
          </cell>
          <cell r="BO200">
            <v>6.1132478173882678E-3</v>
          </cell>
        </row>
        <row r="201">
          <cell r="A201">
            <v>64</v>
          </cell>
          <cell r="B201" t="str">
            <v>Hardware &amp; Software</v>
          </cell>
          <cell r="D201">
            <v>1</v>
          </cell>
          <cell r="F201">
            <v>0.4908522487274426</v>
          </cell>
          <cell r="G201">
            <v>3.4648394027819482E-2</v>
          </cell>
          <cell r="H201">
            <v>0.10971991442142834</v>
          </cell>
          <cell r="I201">
            <v>4.0423126365789389E-2</v>
          </cell>
          <cell r="J201">
            <v>0.15014304078721777</v>
          </cell>
          <cell r="K201">
            <v>0.15591777312518762</v>
          </cell>
          <cell r="L201">
            <v>0.15541954282891035</v>
          </cell>
          <cell r="M201">
            <v>6.3007922768477153E-3</v>
          </cell>
          <cell r="N201">
            <v>8.4010563691302859E-3</v>
          </cell>
          <cell r="O201">
            <v>1.0501320461412857E-2</v>
          </cell>
          <cell r="P201">
            <v>2.310290501510829E-2</v>
          </cell>
          <cell r="Q201">
            <v>1.2601584553695431E-2</v>
          </cell>
          <cell r="R201">
            <v>4.2005281845651429E-3</v>
          </cell>
          <cell r="S201">
            <v>8.4010563691302859E-3</v>
          </cell>
          <cell r="T201">
            <v>6.3007922768477153E-3</v>
          </cell>
          <cell r="U201">
            <v>1.0501320461412857E-2</v>
          </cell>
          <cell r="V201">
            <v>1.4701848645978E-2</v>
          </cell>
          <cell r="W201">
            <v>1.4701848645978E-2</v>
          </cell>
          <cell r="X201">
            <v>1.0501320461412857E-2</v>
          </cell>
          <cell r="Y201">
            <v>8.4010563691302859E-3</v>
          </cell>
          <cell r="Z201">
            <v>8.4010563691302859E-3</v>
          </cell>
          <cell r="AA201">
            <v>8.4010563691302859E-3</v>
          </cell>
          <cell r="AB201">
            <v>0.19394789854758729</v>
          </cell>
          <cell r="AC201">
            <v>9.7953484114943097E-3</v>
          </cell>
          <cell r="AD201">
            <v>2.5467905869885205E-2</v>
          </cell>
          <cell r="AE201">
            <v>1.7631627140689759E-2</v>
          </cell>
          <cell r="AF201">
            <v>1.9590696822988619E-3</v>
          </cell>
          <cell r="AG201">
            <v>1.9590696822988619E-3</v>
          </cell>
          <cell r="AH201">
            <v>5.877209046896586E-3</v>
          </cell>
          <cell r="AI201">
            <v>3.9181393645977237E-3</v>
          </cell>
          <cell r="AJ201">
            <v>5.877209046896586E-3</v>
          </cell>
          <cell r="AK201">
            <v>1.7631627140689759E-2</v>
          </cell>
          <cell r="AL201">
            <v>9.7953484114943097E-3</v>
          </cell>
          <cell r="AM201">
            <v>5.877209046896586E-3</v>
          </cell>
          <cell r="AN201">
            <v>1.9590696822988619E-3</v>
          </cell>
          <cell r="AO201">
            <v>3.9181393645977237E-3</v>
          </cell>
          <cell r="AP201">
            <v>9.7953484114943097E-3</v>
          </cell>
          <cell r="AQ201">
            <v>5.877209046896586E-3</v>
          </cell>
          <cell r="AR201">
            <v>3.9181393645977237E-3</v>
          </cell>
          <cell r="AS201">
            <v>9.7953484114943097E-3</v>
          </cell>
          <cell r="AT201">
            <v>1.9590696822988619E-2</v>
          </cell>
          <cell r="AU201">
            <v>3.9181393645977237E-3</v>
          </cell>
          <cell r="AV201">
            <v>7.8362787291954474E-3</v>
          </cell>
          <cell r="AW201">
            <v>5.877209046896586E-3</v>
          </cell>
          <cell r="AX201">
            <v>5.877209046896586E-3</v>
          </cell>
          <cell r="AY201">
            <v>9.7953484114943097E-3</v>
          </cell>
          <cell r="AZ201">
            <v>7.0023243380743332E-3</v>
          </cell>
          <cell r="BA201">
            <v>5.0925995185995146E-3</v>
          </cell>
          <cell r="BB201">
            <v>0.14768538603938594</v>
          </cell>
          <cell r="BC201">
            <v>3.1828746991246965E-3</v>
          </cell>
          <cell r="BD201">
            <v>3.1192172051422027E-2</v>
          </cell>
          <cell r="BE201">
            <v>2.4826422653172635E-2</v>
          </cell>
          <cell r="BF201">
            <v>2.0370398074398059E-2</v>
          </cell>
          <cell r="BG201">
            <v>1.4641223615973606E-2</v>
          </cell>
          <cell r="BH201">
            <v>1.6550948435448423E-2</v>
          </cell>
          <cell r="BI201">
            <v>1.3368073736323725E-2</v>
          </cell>
          <cell r="BJ201">
            <v>5.0925995185995146E-3</v>
          </cell>
          <cell r="BK201">
            <v>4.4560245787745754E-3</v>
          </cell>
          <cell r="BL201">
            <v>2.5462997592997573E-3</v>
          </cell>
          <cell r="BM201">
            <v>3.1828746991246965E-3</v>
          </cell>
          <cell r="BN201">
            <v>3.1828746991246965E-3</v>
          </cell>
          <cell r="BO201">
            <v>5.0925995185995146E-3</v>
          </cell>
        </row>
        <row r="202">
          <cell r="A202">
            <v>65</v>
          </cell>
          <cell r="B202" t="str">
            <v>Leasehold Improvements</v>
          </cell>
          <cell r="D202">
            <v>1</v>
          </cell>
          <cell r="F202">
            <v>0.40900066427395837</v>
          </cell>
          <cell r="G202">
            <v>2.887063512522059E-2</v>
          </cell>
          <cell r="H202">
            <v>9.1423677896531885E-2</v>
          </cell>
          <cell r="I202">
            <v>3.3682407646090692E-2</v>
          </cell>
          <cell r="J202">
            <v>0.12510608554262256</v>
          </cell>
          <cell r="K202">
            <v>0.12991785806349265</v>
          </cell>
          <cell r="L202">
            <v>0.27562288076778174</v>
          </cell>
          <cell r="M202">
            <v>1.1173900571666825E-2</v>
          </cell>
          <cell r="N202">
            <v>1.4898534095555766E-2</v>
          </cell>
          <cell r="O202">
            <v>1.8623167619444707E-2</v>
          </cell>
          <cell r="P202">
            <v>4.0970968762778358E-2</v>
          </cell>
          <cell r="Q202">
            <v>2.2347801143333651E-2</v>
          </cell>
          <cell r="R202">
            <v>7.4492670477778831E-3</v>
          </cell>
          <cell r="S202">
            <v>1.4898534095555766E-2</v>
          </cell>
          <cell r="T202">
            <v>1.1173900571666825E-2</v>
          </cell>
          <cell r="U202">
            <v>1.8623167619444707E-2</v>
          </cell>
          <cell r="V202">
            <v>2.6072434667222588E-2</v>
          </cell>
          <cell r="W202">
            <v>2.6072434667222588E-2</v>
          </cell>
          <cell r="X202">
            <v>1.8623167619444707E-2</v>
          </cell>
          <cell r="Y202">
            <v>1.4898534095555766E-2</v>
          </cell>
          <cell r="Z202">
            <v>1.4898534095555766E-2</v>
          </cell>
          <cell r="AA202">
            <v>1.4898534095555766E-2</v>
          </cell>
          <cell r="AB202">
            <v>0.3050170034304297</v>
          </cell>
          <cell r="AC202">
            <v>1.540489916315301E-2</v>
          </cell>
          <cell r="AD202">
            <v>4.0052737824197833E-2</v>
          </cell>
          <cell r="AE202">
            <v>2.7728818493675419E-2</v>
          </cell>
          <cell r="AF202">
            <v>3.0809798326306027E-3</v>
          </cell>
          <cell r="AG202">
            <v>3.0809798326306027E-3</v>
          </cell>
          <cell r="AH202">
            <v>9.2429394978918063E-3</v>
          </cell>
          <cell r="AI202">
            <v>6.1619596652612053E-3</v>
          </cell>
          <cell r="AJ202">
            <v>9.2429394978918063E-3</v>
          </cell>
          <cell r="AK202">
            <v>2.7728818493675419E-2</v>
          </cell>
          <cell r="AL202">
            <v>1.540489916315301E-2</v>
          </cell>
          <cell r="AM202">
            <v>9.2429394978918063E-3</v>
          </cell>
          <cell r="AN202">
            <v>3.0809798326306027E-3</v>
          </cell>
          <cell r="AO202">
            <v>6.1619596652612053E-3</v>
          </cell>
          <cell r="AP202">
            <v>1.540489916315301E-2</v>
          </cell>
          <cell r="AQ202">
            <v>9.2429394978918063E-3</v>
          </cell>
          <cell r="AR202">
            <v>6.1619596652612053E-3</v>
          </cell>
          <cell r="AS202">
            <v>1.540489916315301E-2</v>
          </cell>
          <cell r="AT202">
            <v>3.080979832630602E-2</v>
          </cell>
          <cell r="AU202">
            <v>6.1619596652612053E-3</v>
          </cell>
          <cell r="AV202">
            <v>1.2323919330522411E-2</v>
          </cell>
          <cell r="AW202">
            <v>9.2429394978918063E-3</v>
          </cell>
          <cell r="AX202">
            <v>9.2429394978918063E-3</v>
          </cell>
          <cell r="AY202">
            <v>1.540489916315301E-2</v>
          </cell>
          <cell r="AZ202">
            <v>4.5399986775351045E-4</v>
          </cell>
          <cell r="BA202">
            <v>3.3018172200255299E-4</v>
          </cell>
          <cell r="BB202">
            <v>9.5752699380740394E-3</v>
          </cell>
          <cell r="BC202">
            <v>2.0636357625159564E-4</v>
          </cell>
          <cell r="BD202">
            <v>2.0223630472656373E-3</v>
          </cell>
          <cell r="BE202">
            <v>1.6096358947624461E-3</v>
          </cell>
          <cell r="BF202">
            <v>1.320726888010212E-3</v>
          </cell>
          <cell r="BG202">
            <v>9.4927245075734001E-4</v>
          </cell>
          <cell r="BH202">
            <v>1.0730905965082975E-3</v>
          </cell>
          <cell r="BI202">
            <v>8.6672702025670167E-4</v>
          </cell>
          <cell r="BJ202">
            <v>3.3018172200255299E-4</v>
          </cell>
          <cell r="BK202">
            <v>2.8890900675223393E-4</v>
          </cell>
          <cell r="BL202">
            <v>1.6509086100127649E-4</v>
          </cell>
          <cell r="BM202">
            <v>2.0636357625159564E-4</v>
          </cell>
          <cell r="BN202">
            <v>2.0636357625159564E-4</v>
          </cell>
          <cell r="BO202">
            <v>3.3018172200255299E-4</v>
          </cell>
        </row>
        <row r="203">
          <cell r="A203" t="str">
            <v>N/A</v>
          </cell>
          <cell r="B203" t="str">
            <v>Floorspace - direct</v>
          </cell>
          <cell r="D203">
            <v>1</v>
          </cell>
          <cell r="F203">
            <v>0.17663841748208889</v>
          </cell>
          <cell r="G203">
            <v>1.2468594175206274E-2</v>
          </cell>
          <cell r="H203">
            <v>3.9483881554819869E-2</v>
          </cell>
          <cell r="I203">
            <v>1.4546693204407319E-2</v>
          </cell>
          <cell r="J203">
            <v>5.40305747592272E-2</v>
          </cell>
          <cell r="K203">
            <v>5.610867378842823E-2</v>
          </cell>
          <cell r="L203">
            <v>0.12369761396538242</v>
          </cell>
          <cell r="M203">
            <v>5.0147681337317203E-3</v>
          </cell>
          <cell r="N203">
            <v>6.6863575116422932E-3</v>
          </cell>
          <cell r="O203">
            <v>8.3579468895528669E-3</v>
          </cell>
          <cell r="P203">
            <v>1.8387483157016309E-2</v>
          </cell>
          <cell r="Q203">
            <v>1.0029536267463441E-2</v>
          </cell>
          <cell r="R203">
            <v>3.3431787558211466E-3</v>
          </cell>
          <cell r="S203">
            <v>6.6863575116422932E-3</v>
          </cell>
          <cell r="T203">
            <v>5.0147681337317203E-3</v>
          </cell>
          <cell r="U203">
            <v>8.3579468895528669E-3</v>
          </cell>
          <cell r="V203">
            <v>1.1701125645374013E-2</v>
          </cell>
          <cell r="W203">
            <v>1.1701125645374013E-2</v>
          </cell>
          <cell r="X203">
            <v>8.3579468895528669E-3</v>
          </cell>
          <cell r="Y203">
            <v>6.6863575116422932E-3</v>
          </cell>
          <cell r="Z203">
            <v>6.6863575116422932E-3</v>
          </cell>
          <cell r="AA203">
            <v>6.6863575116422932E-3</v>
          </cell>
          <cell r="AB203">
            <v>9.8273347845383288E-2</v>
          </cell>
          <cell r="AC203">
            <v>4.9633003962314777E-3</v>
          </cell>
          <cell r="AD203">
            <v>1.2904581030201843E-2</v>
          </cell>
          <cell r="AE203">
            <v>8.9339407132166607E-3</v>
          </cell>
          <cell r="AF203">
            <v>9.9266007924629575E-4</v>
          </cell>
          <cell r="AG203">
            <v>9.9266007924629575E-4</v>
          </cell>
          <cell r="AH203">
            <v>2.9779802377388866E-3</v>
          </cell>
          <cell r="AI203">
            <v>1.9853201584925915E-3</v>
          </cell>
          <cell r="AJ203">
            <v>2.9779802377388866E-3</v>
          </cell>
          <cell r="AK203">
            <v>8.9339407132166607E-3</v>
          </cell>
          <cell r="AL203">
            <v>4.9633003962314777E-3</v>
          </cell>
          <cell r="AM203">
            <v>2.9779802377388866E-3</v>
          </cell>
          <cell r="AN203">
            <v>9.9266007924629575E-4</v>
          </cell>
          <cell r="AO203">
            <v>1.9853201584925915E-3</v>
          </cell>
          <cell r="AP203">
            <v>4.9633003962314777E-3</v>
          </cell>
          <cell r="AQ203">
            <v>2.9779802377388866E-3</v>
          </cell>
          <cell r="AR203">
            <v>1.9853201584925915E-3</v>
          </cell>
          <cell r="AS203">
            <v>4.9633003962314777E-3</v>
          </cell>
          <cell r="AT203">
            <v>9.9266007924629553E-3</v>
          </cell>
          <cell r="AU203">
            <v>1.9853201584925915E-3</v>
          </cell>
          <cell r="AV203">
            <v>3.970640316985183E-3</v>
          </cell>
          <cell r="AW203">
            <v>2.9779802377388866E-3</v>
          </cell>
          <cell r="AX203">
            <v>2.9779802377388866E-3</v>
          </cell>
          <cell r="AY203">
            <v>4.9633003962314777E-3</v>
          </cell>
          <cell r="AZ203">
            <v>2.5360863960098907E-2</v>
          </cell>
          <cell r="BA203">
            <v>1.8185148396277589E-2</v>
          </cell>
          <cell r="BB203">
            <v>0.52736930349205013</v>
          </cell>
          <cell r="BC203">
            <v>1.1365717747673492E-2</v>
          </cell>
          <cell r="BD203">
            <v>0.11138403392720024</v>
          </cell>
          <cell r="BE203">
            <v>8.8652598431853261E-2</v>
          </cell>
          <cell r="BF203">
            <v>7.2740593585110355E-2</v>
          </cell>
          <cell r="BG203">
            <v>5.2282301639298069E-2</v>
          </cell>
          <cell r="BH203">
            <v>5.9101732287902164E-2</v>
          </cell>
          <cell r="BI203">
            <v>4.7736014540228668E-2</v>
          </cell>
          <cell r="BJ203">
            <v>1.8185148396277589E-2</v>
          </cell>
          <cell r="BK203">
            <v>1.5912004846742888E-2</v>
          </cell>
          <cell r="BL203">
            <v>9.0925741981387944E-3</v>
          </cell>
          <cell r="BM203">
            <v>1.1365717747673492E-2</v>
          </cell>
          <cell r="BN203">
            <v>1.1365717747673492E-2</v>
          </cell>
          <cell r="BO203">
            <v>1.8185148396277589E-2</v>
          </cell>
        </row>
        <row r="204">
          <cell r="A204" t="str">
            <v>N/A</v>
          </cell>
          <cell r="B204" t="str">
            <v>Floorspace - common areas</v>
          </cell>
          <cell r="D204">
            <v>1</v>
          </cell>
          <cell r="F204">
            <v>-0.16699410609037327</v>
          </cell>
          <cell r="G204">
            <v>-1.1787819253438114E-2</v>
          </cell>
          <cell r="H204">
            <v>-3.732809430255403E-2</v>
          </cell>
          <cell r="I204">
            <v>-1.37524557956778E-2</v>
          </cell>
          <cell r="J204">
            <v>-5.1080550098231828E-2</v>
          </cell>
          <cell r="K204">
            <v>-5.3045186640471503E-2</v>
          </cell>
          <cell r="L204">
            <v>-0.14538310412573677</v>
          </cell>
          <cell r="M204">
            <v>-5.893909626719057E-3</v>
          </cell>
          <cell r="N204">
            <v>-7.8585461689587421E-3</v>
          </cell>
          <cell r="O204">
            <v>-9.823182711198428E-3</v>
          </cell>
          <cell r="P204">
            <v>-2.1611001964636542E-2</v>
          </cell>
          <cell r="Q204">
            <v>-1.1787819253438114E-2</v>
          </cell>
          <cell r="R204">
            <v>-3.929273084479371E-3</v>
          </cell>
          <cell r="S204">
            <v>-7.8585461689587421E-3</v>
          </cell>
          <cell r="T204">
            <v>-5.893909626719057E-3</v>
          </cell>
          <cell r="U204">
            <v>-9.823182711198428E-3</v>
          </cell>
          <cell r="V204">
            <v>-1.37524557956778E-2</v>
          </cell>
          <cell r="W204">
            <v>-1.37524557956778E-2</v>
          </cell>
          <cell r="X204">
            <v>-9.823182711198428E-3</v>
          </cell>
          <cell r="Y204">
            <v>-7.8585461689587421E-3</v>
          </cell>
          <cell r="Z204">
            <v>-7.8585461689587421E-3</v>
          </cell>
          <cell r="AA204">
            <v>-7.8585461689587421E-3</v>
          </cell>
          <cell r="AB204">
            <v>-0.19449901768172889</v>
          </cell>
          <cell r="AC204">
            <v>-9.823182711198428E-3</v>
          </cell>
          <cell r="AD204">
            <v>-2.5540275049115914E-2</v>
          </cell>
          <cell r="AE204">
            <v>-1.768172888015717E-2</v>
          </cell>
          <cell r="AF204">
            <v>-1.9646365422396855E-3</v>
          </cell>
          <cell r="AG204">
            <v>-1.9646365422396855E-3</v>
          </cell>
          <cell r="AH204">
            <v>-5.893909626719057E-3</v>
          </cell>
          <cell r="AI204">
            <v>-3.929273084479371E-3</v>
          </cell>
          <cell r="AJ204">
            <v>-5.893909626719057E-3</v>
          </cell>
          <cell r="AK204">
            <v>-1.768172888015717E-2</v>
          </cell>
          <cell r="AL204">
            <v>-9.823182711198428E-3</v>
          </cell>
          <cell r="AM204">
            <v>-5.893909626719057E-3</v>
          </cell>
          <cell r="AN204">
            <v>-1.9646365422396855E-3</v>
          </cell>
          <cell r="AO204">
            <v>-3.929273084479371E-3</v>
          </cell>
          <cell r="AP204">
            <v>-9.823182711198428E-3</v>
          </cell>
          <cell r="AQ204">
            <v>-5.893909626719057E-3</v>
          </cell>
          <cell r="AR204">
            <v>-3.929273084479371E-3</v>
          </cell>
          <cell r="AS204">
            <v>-9.823182711198428E-3</v>
          </cell>
          <cell r="AT204">
            <v>-1.9646365422396856E-2</v>
          </cell>
          <cell r="AU204">
            <v>-3.929273084479371E-3</v>
          </cell>
          <cell r="AV204">
            <v>-7.8585461689587421E-3</v>
          </cell>
          <cell r="AW204">
            <v>-5.893909626719057E-3</v>
          </cell>
          <cell r="AX204">
            <v>-5.893909626719057E-3</v>
          </cell>
          <cell r="AY204">
            <v>-9.823182711198428E-3</v>
          </cell>
          <cell r="AZ204">
            <v>-2.1611001964636542E-2</v>
          </cell>
          <cell r="BA204">
            <v>-1.5717092337917484E-2</v>
          </cell>
          <cell r="BB204">
            <v>-0.45579567779960706</v>
          </cell>
          <cell r="BC204">
            <v>-9.823182711198428E-3</v>
          </cell>
          <cell r="BD204">
            <v>-9.6267190569744601E-2</v>
          </cell>
          <cell r="BE204">
            <v>-7.6620825147347735E-2</v>
          </cell>
          <cell r="BF204">
            <v>-6.2868369351669937E-2</v>
          </cell>
          <cell r="BG204">
            <v>-4.5186640471512773E-2</v>
          </cell>
          <cell r="BH204">
            <v>-5.1080550098231828E-2</v>
          </cell>
          <cell r="BI204">
            <v>-4.1257367387033402E-2</v>
          </cell>
          <cell r="BJ204">
            <v>-1.5717092337917484E-2</v>
          </cell>
          <cell r="BK204">
            <v>-1.37524557956778E-2</v>
          </cell>
          <cell r="BL204">
            <v>-7.8585461689587421E-3</v>
          </cell>
          <cell r="BM204">
            <v>-9.823182711198428E-3</v>
          </cell>
          <cell r="BN204">
            <v>-9.823182711198428E-3</v>
          </cell>
          <cell r="BO204">
            <v>-1.5717092337917484E-2</v>
          </cell>
        </row>
        <row r="205">
          <cell r="A205">
            <v>56</v>
          </cell>
          <cell r="B205" t="str">
            <v>Total Floorspace allocation</v>
          </cell>
          <cell r="D205">
            <v>1</v>
          </cell>
          <cell r="F205">
            <v>0.18172761377480226</v>
          </cell>
          <cell r="G205">
            <v>1.2827831560574278E-2</v>
          </cell>
          <cell r="H205">
            <v>4.0621466608485209E-2</v>
          </cell>
          <cell r="I205">
            <v>1.4965803487336655E-2</v>
          </cell>
          <cell r="J205">
            <v>5.5587270095821872E-2</v>
          </cell>
          <cell r="K205">
            <v>5.7725242022584236E-2</v>
          </cell>
          <cell r="L205">
            <v>0.12812820838492112</v>
          </cell>
          <cell r="M205">
            <v>5.1943868264157211E-3</v>
          </cell>
          <cell r="N205">
            <v>6.9258491018876281E-3</v>
          </cell>
          <cell r="O205">
            <v>8.6573113773595351E-3</v>
          </cell>
          <cell r="P205">
            <v>1.9046085030190979E-2</v>
          </cell>
          <cell r="Q205">
            <v>1.0388773652831442E-2</v>
          </cell>
          <cell r="R205">
            <v>3.462924550943814E-3</v>
          </cell>
          <cell r="S205">
            <v>6.9258491018876281E-3</v>
          </cell>
          <cell r="T205">
            <v>5.1943868264157211E-3</v>
          </cell>
          <cell r="U205">
            <v>8.6573113773595351E-3</v>
          </cell>
          <cell r="V205">
            <v>1.2120235928303349E-2</v>
          </cell>
          <cell r="W205">
            <v>1.2120235928303349E-2</v>
          </cell>
          <cell r="X205">
            <v>8.6573113773595351E-3</v>
          </cell>
          <cell r="Y205">
            <v>6.9258491018876281E-3</v>
          </cell>
          <cell r="Z205">
            <v>6.9258491018876281E-3</v>
          </cell>
          <cell r="AA205">
            <v>6.9258491018876281E-3</v>
          </cell>
          <cell r="AB205">
            <v>0.1042007647039553</v>
          </cell>
          <cell r="AC205">
            <v>5.2626648840381467E-3</v>
          </cell>
          <cell r="AD205">
            <v>1.3682928698499183E-2</v>
          </cell>
          <cell r="AE205">
            <v>9.4727967912686638E-3</v>
          </cell>
          <cell r="AF205">
            <v>1.0525329768076295E-3</v>
          </cell>
          <cell r="AG205">
            <v>1.0525329768076295E-3</v>
          </cell>
          <cell r="AH205">
            <v>3.1575989304228878E-3</v>
          </cell>
          <cell r="AI205">
            <v>2.105065953615259E-3</v>
          </cell>
          <cell r="AJ205">
            <v>3.1575989304228878E-3</v>
          </cell>
          <cell r="AK205">
            <v>9.4727967912686638E-3</v>
          </cell>
          <cell r="AL205">
            <v>5.2626648840381467E-3</v>
          </cell>
          <cell r="AM205">
            <v>3.1575989304228878E-3</v>
          </cell>
          <cell r="AN205">
            <v>1.0525329768076295E-3</v>
          </cell>
          <cell r="AO205">
            <v>2.105065953615259E-3</v>
          </cell>
          <cell r="AP205">
            <v>5.2626648840381467E-3</v>
          </cell>
          <cell r="AQ205">
            <v>3.1575989304228878E-3</v>
          </cell>
          <cell r="AR205">
            <v>2.105065953615259E-3</v>
          </cell>
          <cell r="AS205">
            <v>5.2626648840381467E-3</v>
          </cell>
          <cell r="AT205">
            <v>1.0525329768076293E-2</v>
          </cell>
          <cell r="AU205">
            <v>2.105065953615259E-3</v>
          </cell>
          <cell r="AV205">
            <v>4.2101319072305179E-3</v>
          </cell>
          <cell r="AW205">
            <v>3.1575989304228878E-3</v>
          </cell>
          <cell r="AX205">
            <v>3.1575989304228878E-3</v>
          </cell>
          <cell r="AY205">
            <v>5.2626648840381467E-3</v>
          </cell>
          <cell r="AZ205">
            <v>2.6019465833273577E-2</v>
          </cell>
          <cell r="BA205">
            <v>1.8664131576768259E-2</v>
          </cell>
          <cell r="BB205">
            <v>0.54125981572627946</v>
          </cell>
          <cell r="BC205">
            <v>1.166508223548016E-2</v>
          </cell>
          <cell r="BD205">
            <v>0.11431780590770559</v>
          </cell>
          <cell r="BE205">
            <v>9.0987641436745259E-2</v>
          </cell>
          <cell r="BF205">
            <v>7.4656526307073034E-2</v>
          </cell>
          <cell r="BG205">
            <v>5.3659378283208749E-2</v>
          </cell>
          <cell r="BH205">
            <v>6.0658427624496844E-2</v>
          </cell>
          <cell r="BI205">
            <v>4.8993345389016674E-2</v>
          </cell>
          <cell r="BJ205">
            <v>1.8664131576768259E-2</v>
          </cell>
          <cell r="BK205">
            <v>1.6331115129672225E-2</v>
          </cell>
          <cell r="BL205">
            <v>9.3320657883841293E-3</v>
          </cell>
          <cell r="BM205">
            <v>1.166508223548016E-2</v>
          </cell>
          <cell r="BN205">
            <v>1.166508223548016E-2</v>
          </cell>
          <cell r="BO205">
            <v>1.8664131576768259E-2</v>
          </cell>
        </row>
        <row r="207">
          <cell r="A207">
            <v>66</v>
          </cell>
          <cell r="B207" t="str">
            <v>VAT</v>
          </cell>
          <cell r="D207">
            <v>1</v>
          </cell>
          <cell r="F207">
            <v>0.27176559351713603</v>
          </cell>
          <cell r="G207">
            <v>2.4687618079213308E-2</v>
          </cell>
          <cell r="H207">
            <v>7.5662113295840328E-2</v>
          </cell>
          <cell r="I207">
            <v>2.1256189227410481E-2</v>
          </cell>
          <cell r="J207">
            <v>0.10697967834325754</v>
          </cell>
          <cell r="K207">
            <v>4.3179994571414387E-2</v>
          </cell>
          <cell r="L207">
            <v>0.22533822597936209</v>
          </cell>
          <cell r="M207">
            <v>2.4461158328105827E-3</v>
          </cell>
          <cell r="N207">
            <v>1.2067909116242982E-2</v>
          </cell>
          <cell r="O207">
            <v>1.5084886395303757E-2</v>
          </cell>
          <cell r="P207">
            <v>3.318675006966821E-2</v>
          </cell>
          <cell r="Q207">
            <v>1.8101863674364518E-2</v>
          </cell>
          <cell r="R207">
            <v>6.0339545581214911E-3</v>
          </cell>
          <cell r="S207">
            <v>1.2067909116242982E-2</v>
          </cell>
          <cell r="T207">
            <v>1.1212360545275257E-2</v>
          </cell>
          <cell r="U207">
            <v>1.5084886395303757E-2</v>
          </cell>
          <cell r="V207">
            <v>2.45979332785158E-2</v>
          </cell>
          <cell r="W207">
            <v>2.3964596471580953E-2</v>
          </cell>
          <cell r="X207">
            <v>1.5084886395303757E-2</v>
          </cell>
          <cell r="Y207">
            <v>1.2067909116242982E-2</v>
          </cell>
          <cell r="Z207">
            <v>1.2168132507192519E-2</v>
          </cell>
          <cell r="AA207">
            <v>1.2168132507192519E-2</v>
          </cell>
          <cell r="AB207">
            <v>0.17463512001905837</v>
          </cell>
          <cell r="AC207">
            <v>2.9890035153083256E-3</v>
          </cell>
          <cell r="AD207">
            <v>3.2262441304335435E-2</v>
          </cell>
          <cell r="AE207">
            <v>2.2335536287616847E-2</v>
          </cell>
          <cell r="AF207">
            <v>2.4817262541796475E-3</v>
          </cell>
          <cell r="AG207">
            <v>2.4817262541796475E-3</v>
          </cell>
          <cell r="AH207">
            <v>5.5612502685024254E-3</v>
          </cell>
          <cell r="AI207">
            <v>3.7075001790016276E-3</v>
          </cell>
          <cell r="AJ207">
            <v>5.5612502685024254E-3</v>
          </cell>
          <cell r="AK207">
            <v>1.6683750805507293E-2</v>
          </cell>
          <cell r="AL207">
            <v>1.6369109270578198E-2</v>
          </cell>
          <cell r="AM207">
            <v>5.5612502685024254E-3</v>
          </cell>
          <cell r="AN207">
            <v>1.8537500895008138E-3</v>
          </cell>
          <cell r="AO207">
            <v>1.5364104502138269E-3</v>
          </cell>
          <cell r="AP207">
            <v>2.9890035153083256E-3</v>
          </cell>
          <cell r="AQ207">
            <v>1.7934021091849934E-3</v>
          </cell>
          <cell r="AR207">
            <v>1.1956014061233269E-3</v>
          </cell>
          <cell r="AS207">
            <v>2.9890035153083256E-3</v>
          </cell>
          <cell r="AT207">
            <v>1.8537500895008118E-2</v>
          </cell>
          <cell r="AU207">
            <v>3.7075001790016276E-3</v>
          </cell>
          <cell r="AV207">
            <v>7.4150003580032552E-3</v>
          </cell>
          <cell r="AW207">
            <v>1.7934021091849934E-3</v>
          </cell>
          <cell r="AX207">
            <v>5.5612502685024254E-3</v>
          </cell>
          <cell r="AY207">
            <v>9.2687504475040591E-3</v>
          </cell>
          <cell r="AZ207">
            <v>1.4559824440429775E-2</v>
          </cell>
          <cell r="BA207">
            <v>7.0276720232597062E-3</v>
          </cell>
          <cell r="BB207">
            <v>0.31568043214181518</v>
          </cell>
          <cell r="BC207">
            <v>0.01</v>
          </cell>
          <cell r="BD207">
            <v>0.33</v>
          </cell>
          <cell r="BE207">
            <v>0.01</v>
          </cell>
          <cell r="BF207">
            <v>0.09</v>
          </cell>
          <cell r="BG207">
            <v>0.04</v>
          </cell>
          <cell r="BH207">
            <v>0.1</v>
          </cell>
          <cell r="BI207">
            <v>0.03</v>
          </cell>
          <cell r="BJ207">
            <v>0.02</v>
          </cell>
          <cell r="BK207">
            <v>0.02</v>
          </cell>
          <cell r="BL207">
            <v>3.4629795920108424E-3</v>
          </cell>
          <cell r="BM207">
            <v>4.3287244900135609E-3</v>
          </cell>
          <cell r="BN207">
            <v>0</v>
          </cell>
          <cell r="BO207">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t"/>
      <sheetName val="hBjeMLNtvNpUMLKP"/>
      <sheetName val="Summary"/>
      <sheetName val="Art"/>
      <sheetName val="BusAdmin"/>
      <sheetName val="Comms"/>
      <sheetName val="CorpExec"/>
      <sheetName val="CorpNonExec"/>
      <sheetName val="Credit"/>
      <sheetName val="FacLA"/>
      <sheetName val="FacNY"/>
      <sheetName val="Human"/>
      <sheetName val="Insurance"/>
      <sheetName val="ITDAdmin"/>
      <sheetName val="Legal"/>
      <sheetName val="Market"/>
      <sheetName val="MornRpt"/>
      <sheetName val="OffServ"/>
      <sheetName val="Ops"/>
      <sheetName val="Risk"/>
      <sheetName val="Systems"/>
      <sheetName val="Tax"/>
      <sheetName val="Train"/>
      <sheetName val="Essbase97"/>
      <sheetName val="EssbaseYTD98"/>
      <sheetName val="EssbaseMTD98"/>
      <sheetName val="Budget98"/>
      <sheetName val="07&amp;0806"/>
      <sheetName val="1.04 Product Analysis"/>
      <sheetName val="BUMatrix"/>
      <sheetName val="1_04_Product_Analysis"/>
      <sheetName val="1_04_Product_Analysis1"/>
      <sheetName val="GLOBAL CDMR"/>
      <sheetName val="HOWARD CDMR"/>
      <sheetName val="CDMR BGC bus"/>
      <sheetName val="317897OCT99"/>
      <sheetName val="317897DEC99"/>
      <sheetName val="317897NOV99"/>
      <sheetName val="1_04_Product_Analysis2"/>
      <sheetName val="GLOBAL_CDMR"/>
      <sheetName val="HOWARD_CDMR"/>
      <sheetName val="CDMR_BGC_bus"/>
      <sheetName val="1_04_Product_Analysis3"/>
      <sheetName val="GLOBAL_CDMR1"/>
      <sheetName val="HOWARD_CDMR1"/>
      <sheetName val="CDMR_BGC_bus1"/>
      <sheetName val="1_04_Product_Analysis4"/>
      <sheetName val="GLOBAL_CDMR2"/>
      <sheetName val="HOWARD_CDMR2"/>
      <sheetName val="CDMR_BGC_bus2"/>
      <sheetName val="Amort"/>
    </sheetNames>
    <sheetDataSet>
      <sheetData sheetId="0" refreshError="1">
        <row r="4">
          <cell r="T4" t="str">
            <v>AUG</v>
          </cell>
        </row>
        <row r="5">
          <cell r="F5">
            <v>1998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CDMR excl itd"/>
      <sheetName val="SUMMARY"/>
      <sheetName val="PART"/>
      <sheetName val="NY DATA"/>
      <sheetName val="LCDMR"/>
      <sheetName val="fx report"/>
      <sheetName val="fx forecast Mth"/>
      <sheetName val="fx forecast MTD"/>
      <sheetName val="CI REPORT"/>
      <sheetName val="EGB"/>
      <sheetName val="Euros Report"/>
      <sheetName val="UK EXP INPUT"/>
      <sheetName val="FIXED EXP"/>
      <sheetName val="VAR EXP"/>
      <sheetName val="Summary P&amp;L"/>
      <sheetName val="Check Page"/>
      <sheetName val="LINKS"/>
      <sheetName val="new itd bonus"/>
      <sheetName val="FULFILLMENT"/>
      <sheetName val="OTHER"/>
      <sheetName val="MAXCOR"/>
      <sheetName val="DERIVATIVES"/>
      <sheetName val="ITD EUROPE"/>
      <sheetName val="EUROBONDS"/>
      <sheetName val="EGS"/>
      <sheetName val="ENERGY"/>
      <sheetName val="CO2E"/>
      <sheetName val="REPOS"/>
      <sheetName val="FX OPTIONS"/>
      <sheetName val="CANTOR INDEX"/>
      <sheetName val="FUTURES"/>
      <sheetName val="GILTS"/>
      <sheetName val="US TREASURIES"/>
      <sheetName val="CREDIT DERIVATIVES"/>
      <sheetName val="MARTINS SEC"/>
      <sheetName val="PARIS"/>
      <sheetName val="CORPORATE"/>
      <sheetName val="Consol"/>
      <sheetName val="essbase ldn"/>
      <sheetName val="essbase corp"/>
      <sheetName val="essbase ny"/>
      <sheetName val="GSB"/>
      <sheetName val="Topside"/>
      <sheetName val="FX OPTIONS REPORT"/>
      <sheetName val="ITD EUROPE REPORT"/>
      <sheetName val="MIS BROKERS"/>
      <sheetName val="MIS"/>
      <sheetName val="DERIVATIVES REPORT2"/>
      <sheetName val="ESPEED FULFILLMENT"/>
      <sheetName val="CORPORATE REPORT"/>
      <sheetName val="Consol Asia"/>
      <sheetName val="BLANK INPUT"/>
      <sheetName val="UK EQUITIES"/>
      <sheetName val="UK EQUITIES1"/>
      <sheetName val="Procedure"/>
      <sheetName val="INFORMATION"/>
      <sheetName val="EMERGING MKTS"/>
      <sheetName val="INSTRUCTIONS"/>
      <sheetName val="MISC"/>
      <sheetName val="NOTE"/>
      <sheetName val="FORG LOANS"/>
      <sheetName val="Audley"/>
      <sheetName val="L.A. DATA"/>
      <sheetName val="U.K. DATA"/>
      <sheetName val="GSB DATA"/>
      <sheetName val="TOKYO DATA"/>
      <sheetName val="CALCULATION"/>
      <sheetName val="6685 and 499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CDMR excl itd"/>
      <sheetName val="SUMMARY"/>
      <sheetName val="PART"/>
      <sheetName val="NY DATA"/>
      <sheetName val="LCDMR"/>
      <sheetName val="fx report"/>
      <sheetName val="fx forecast Mth"/>
      <sheetName val="fx forecast MTD"/>
      <sheetName val="CI REPORT"/>
      <sheetName val="EGB"/>
      <sheetName val="Euros Report"/>
      <sheetName val="UK EXP INPUT"/>
      <sheetName val="FIXED EXP"/>
      <sheetName val="VAR EXP"/>
      <sheetName val="Summary P&amp;L"/>
      <sheetName val="Check Page"/>
      <sheetName val="LINKS"/>
      <sheetName val="new itd bonus"/>
      <sheetName val="FULFILLMENT"/>
      <sheetName val="OTHER"/>
      <sheetName val="MAXCOR"/>
      <sheetName val="DERIVATIVES"/>
      <sheetName val="ITD EUROPE"/>
      <sheetName val="EUROBONDS"/>
      <sheetName val="EGS"/>
      <sheetName val="ENERGY"/>
      <sheetName val="CO2E"/>
      <sheetName val="REPOS"/>
      <sheetName val="FX OPTIONS"/>
      <sheetName val="CANTOR INDEX"/>
      <sheetName val="FUTURES"/>
      <sheetName val="GILTS"/>
      <sheetName val="US TREASURIES"/>
      <sheetName val="CREDIT DERIVATIVES"/>
      <sheetName val="MARTINS SEC"/>
      <sheetName val="PARIS"/>
      <sheetName val="CORPORATE"/>
      <sheetName val="Consol"/>
      <sheetName val="essbase ldn"/>
      <sheetName val="essbase corp"/>
      <sheetName val="essbase ny"/>
      <sheetName val="GSB"/>
      <sheetName val="Topside"/>
      <sheetName val="FX OPTIONS REPORT"/>
      <sheetName val="ITD EUROPE REPORT"/>
      <sheetName val="MIS BROKERS"/>
      <sheetName val="MIS"/>
      <sheetName val="DERIVATIVES REPORT2"/>
      <sheetName val="ESPEED FULFILLMENT"/>
      <sheetName val="CORPORATE REPORT"/>
      <sheetName val="Consol Asia"/>
      <sheetName val="BLANK INPUT"/>
      <sheetName val="UK EQUITIES"/>
      <sheetName val="UK EQUITIES1"/>
      <sheetName val="Procedure"/>
      <sheetName val="INFORMATION"/>
      <sheetName val="EMERGING MKTS"/>
      <sheetName val="INSTRUCTIONS"/>
      <sheetName val="MISC"/>
      <sheetName val="NOTE"/>
      <sheetName val="FORG LOANS"/>
      <sheetName val="Audley"/>
      <sheetName val="L.A. DATA"/>
      <sheetName val="U.K. DATA"/>
      <sheetName val="GSB DATA"/>
      <sheetName val="TOKYO DATA"/>
      <sheetName val="CALCULATION"/>
      <sheetName val="6685 and 499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XCOR"/>
      <sheetName val="CDMR MAXCOR BD"/>
      <sheetName val="CDMR by bus"/>
      <sheetName val="CDMR by location ab"/>
      <sheetName val="CDMR by location"/>
      <sheetName val="Projection sep (2)"/>
      <sheetName val="Projection sep"/>
      <sheetName val="CDMR BGC loc"/>
      <sheetName val="CDMR BGC bus"/>
      <sheetName val="NY Business Dev"/>
      <sheetName val="CDMR BGC"/>
      <sheetName val="CDMR CANTOR"/>
      <sheetName val="HOWARD CDMR"/>
      <sheetName val="GLOBAL CDMR (2)"/>
      <sheetName val="GLOBAL CDMR"/>
      <sheetName val="EUROPE ASIA DATA"/>
      <sheetName val="Problem Bus"/>
      <sheetName val="NOTE"/>
      <sheetName val="NY to EA Diff"/>
      <sheetName val="partnership"/>
      <sheetName val="NY Exp Input"/>
      <sheetName val="Var Exp"/>
      <sheetName val="participation"/>
      <sheetName val="YEAR COMP"/>
      <sheetName val="ITD GLOBAL"/>
      <sheetName val="Check Page"/>
      <sheetName val="FIRM INVESTMENTS"/>
      <sheetName val="NA LIVE DATA"/>
      <sheetName val="CORP DATA"/>
      <sheetName val="EUROBROKERS NY DATA"/>
      <sheetName val="General note"/>
      <sheetName val="fx reval"/>
      <sheetName val="CHECK"/>
      <sheetName val="NY ESSBASE FO"/>
      <sheetName val="Bandwith Essbase"/>
      <sheetName val="NY ESSBASE CORP "/>
      <sheetName val="Europe Asia Essbase"/>
      <sheetName val="FEES"/>
      <sheetName val="PrintModule"/>
      <sheetName val="LondonModule"/>
      <sheetName val="RollModule"/>
      <sheetName val="CDMRModule"/>
      <sheetName val="BUMatri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ing Desk"/>
      <sheetName val="Reporting Intermediaire"/>
      <sheetName val="Master"/>
      <sheetName val="Calcul - Value Accretion"/>
      <sheetName val="Sources + Uses"/>
      <sheetName val="Synergy Master"/>
      <sheetName val="Calcul - EPS Impact"/>
      <sheetName val="Calcul - DCF - ROI"/>
      <sheetName val=""/>
      <sheetName val="Reporting_Intermediaire"/>
      <sheetName val="Reporting_Desk"/>
      <sheetName val="Reporting_Intermediaire1"/>
      <sheetName val="Calcul_-_Value_Accretion"/>
      <sheetName val="Sources_+_Uses"/>
      <sheetName val="Synergy_Master"/>
      <sheetName val="Calcul_-_EPS_Impact"/>
      <sheetName val="Calcul_-_DCF_-_ROI"/>
      <sheetName val="Reporting_Desk1"/>
      <sheetName val="Reporting_Intermediaire2"/>
      <sheetName val="Calcul_-_Value_Accretion1"/>
      <sheetName val="Sources_+_Uses1"/>
      <sheetName val="Synergy_Master1"/>
      <sheetName val="Calcul_-_EPS_Impact1"/>
      <sheetName val="Calcul_-_DCF_-_ROI1"/>
      <sheetName val="Reporting_Desk2"/>
      <sheetName val="Calcul_-_Value_Accretion2"/>
      <sheetName val="Sources_+_Uses2"/>
      <sheetName val="Synergy_Master2"/>
      <sheetName val="Calcul_-_EPS_Impact2"/>
      <sheetName val="Calcul_-_DCF_-_ROI2"/>
      <sheetName val="Sheet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1" t="str">
            <v>Chiffre d'Affaire Intermédiaire Brut par Opérateur</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XCOR"/>
      <sheetName val="CDMR MAXCOR BD"/>
      <sheetName val="CDMR by bus"/>
      <sheetName val="CDMR by location ab"/>
      <sheetName val="CDMR by location"/>
      <sheetName val="Projection sep (2)"/>
      <sheetName val="Projection sep"/>
      <sheetName val="CDMR BGC loc"/>
      <sheetName val="CDMR BGC bus"/>
      <sheetName val="NY Business Dev"/>
      <sheetName val="CDMR BGC"/>
      <sheetName val="CDMR CANTOR"/>
      <sheetName val="HOWARD CDMR"/>
      <sheetName val="GLOBAL CDMR (2)"/>
      <sheetName val="GLOBAL CDMR"/>
      <sheetName val="EUROPE ASIA DATA"/>
      <sheetName val="Problem Bus"/>
      <sheetName val="NOTE"/>
      <sheetName val="NY to EA Diff"/>
      <sheetName val="partnership"/>
      <sheetName val="NY Exp Input"/>
      <sheetName val="Var Exp"/>
      <sheetName val="participation"/>
      <sheetName val="YEAR COMP"/>
      <sheetName val="ITD GLOBAL"/>
      <sheetName val="Check Page"/>
      <sheetName val="FIRM INVESTMENTS"/>
      <sheetName val="NA LIVE DATA"/>
      <sheetName val="CORP DATA"/>
      <sheetName val="EUROBROKERS NY DATA"/>
      <sheetName val="General note"/>
      <sheetName val="fx reval"/>
      <sheetName val="CHECK"/>
      <sheetName val="NY ESSBASE FO"/>
      <sheetName val="Bandwith Essbase"/>
      <sheetName val="NY ESSBASE CORP "/>
      <sheetName val="Europe Asia Essbase"/>
      <sheetName val="FEES"/>
      <sheetName val="PrintModule"/>
      <sheetName val="LondonModule"/>
      <sheetName val="RollModule"/>
      <sheetName val="CDMRModule"/>
      <sheetName val="BUMatri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sses"/>
      <sheetName val="EASTERN EUROPEAN GOVT BONDS"/>
      <sheetName val="Revenue Net of Losses"/>
      <sheetName val="Revenue excluding Losses"/>
      <sheetName val="Revenue E-Speed"/>
      <sheetName val="Revenue Cantor"/>
      <sheetName val="Sheet1"/>
      <sheetName val="FUTURE GIVE UP FEES"/>
      <sheetName val="SNC REV"/>
      <sheetName val="INCOME"/>
      <sheetName val="INCJNL"/>
      <sheetName val="MANFEESJNL"/>
      <sheetName val="Acct"/>
      <sheetName val="FUTURES"/>
      <sheetName val="MARTINS SEC"/>
      <sheetName val="GLOBAL CDMR"/>
      <sheetName val="participation"/>
      <sheetName val="BARD abbr to Co #"/>
      <sheetName val="CDMR BGC bus"/>
      <sheetName val="MIS BROKERS"/>
      <sheetName val="MIS"/>
      <sheetName val="L.A. DATA"/>
      <sheetName val="NY DATA"/>
      <sheetName val="U.K. DATA"/>
      <sheetName val="GSB DATA"/>
      <sheetName val="TOKYO DATA"/>
      <sheetName val="CALCULATION"/>
      <sheetName val="Euro Rates (Locked)"/>
    </sheetNames>
    <sheetDataSet>
      <sheetData sheetId="0" refreshError="1"/>
      <sheetData sheetId="1" refreshError="1"/>
      <sheetData sheetId="2" refreshError="1">
        <row r="5">
          <cell r="AB5">
            <v>42.77</v>
          </cell>
        </row>
        <row r="9">
          <cell r="AB9">
            <v>107.58</v>
          </cell>
        </row>
      </sheetData>
      <sheetData sheetId="3" refreshError="1"/>
      <sheetData sheetId="4" refreshError="1"/>
      <sheetData sheetId="5" refreshError="1"/>
      <sheetData sheetId="6" refreshError="1"/>
      <sheetData sheetId="7" refreshError="1"/>
      <sheetData sheetId="8" refreshError="1">
        <row r="138">
          <cell r="AB138">
            <v>0</v>
          </cell>
        </row>
        <row r="139">
          <cell r="AB139">
            <v>0</v>
          </cell>
        </row>
        <row r="140">
          <cell r="AB140">
            <v>0</v>
          </cell>
        </row>
        <row r="141">
          <cell r="AB141">
            <v>0</v>
          </cell>
        </row>
        <row r="145">
          <cell r="AB145">
            <v>0</v>
          </cell>
        </row>
        <row r="149">
          <cell r="AB149">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sses"/>
      <sheetName val="EASTERN EUROPEAN GOVT BONDS"/>
      <sheetName val="Revenue Net of Losses"/>
      <sheetName val="Revenue excluding Losses"/>
      <sheetName val="Revenue E-Speed"/>
      <sheetName val="Revenue Cantor"/>
      <sheetName val="Sheet1"/>
      <sheetName val="FUTURE GIVE UP FEES"/>
      <sheetName val="SNC REV"/>
      <sheetName val="INCOME"/>
      <sheetName val="INCJNL"/>
      <sheetName val="MANFEESJNL"/>
      <sheetName val="Acct"/>
      <sheetName val="FUTURES"/>
      <sheetName val="MARTINS SEC"/>
      <sheetName val="GLOBAL CDMR"/>
      <sheetName val="participation"/>
      <sheetName val="BARD abbr to Co #"/>
      <sheetName val="CDMR BGC bus"/>
      <sheetName val="MIS BROKERS"/>
      <sheetName val="MIS"/>
      <sheetName val="L.A. DATA"/>
      <sheetName val="NY DATA"/>
      <sheetName val="U.K. DATA"/>
      <sheetName val="GSB DATA"/>
      <sheetName val="TOKYO DATA"/>
      <sheetName val="CALCULATION"/>
      <sheetName val="Euro Rates (Locked)"/>
    </sheetNames>
    <sheetDataSet>
      <sheetData sheetId="0" refreshError="1"/>
      <sheetData sheetId="1" refreshError="1"/>
      <sheetData sheetId="2" refreshError="1">
        <row r="5">
          <cell r="AB5">
            <v>42.77</v>
          </cell>
        </row>
        <row r="9">
          <cell r="AB9">
            <v>107.58</v>
          </cell>
        </row>
      </sheetData>
      <sheetData sheetId="3" refreshError="1"/>
      <sheetData sheetId="4" refreshError="1"/>
      <sheetData sheetId="5" refreshError="1"/>
      <sheetData sheetId="6" refreshError="1"/>
      <sheetData sheetId="7" refreshError="1"/>
      <sheetData sheetId="8" refreshError="1">
        <row r="138">
          <cell r="AB138">
            <v>0</v>
          </cell>
        </row>
        <row r="139">
          <cell r="AB139">
            <v>0</v>
          </cell>
        </row>
        <row r="140">
          <cell r="AB140">
            <v>0</v>
          </cell>
        </row>
        <row r="141">
          <cell r="AB141">
            <v>0</v>
          </cell>
        </row>
        <row r="145">
          <cell r="AB145">
            <v>0</v>
          </cell>
        </row>
        <row r="149">
          <cell r="AB149">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UX PROPRES"/>
      <sheetName val="PARTICIPATION"/>
      <sheetName val="B.FISCAL"/>
      <sheetName val="Revenue Net of Losses"/>
      <sheetName val="INCOME"/>
      <sheetName val="SNC REV"/>
      <sheetName val="INCJNL"/>
      <sheetName val="MIS BROKERS"/>
      <sheetName val="MIS"/>
    </sheetNames>
    <sheetDataSet>
      <sheetData sheetId="0"/>
      <sheetData sheetId="1"/>
      <sheetData sheetId="2" refreshError="1">
        <row r="77">
          <cell r="G77">
            <v>884621.70198166452</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UX PROPRES"/>
      <sheetName val="PARTICIPATION"/>
      <sheetName val="B.FISCAL"/>
      <sheetName val="Revenue Net of Losses"/>
      <sheetName val="INCOME"/>
      <sheetName val="SNC REV"/>
      <sheetName val="INCJNL"/>
      <sheetName val="MIS BROKERS"/>
      <sheetName val="MIS"/>
    </sheetNames>
    <sheetDataSet>
      <sheetData sheetId="0"/>
      <sheetData sheetId="1"/>
      <sheetData sheetId="2" refreshError="1">
        <row r="77">
          <cell r="G77">
            <v>884621.70198166452</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Daily Report"/>
      <sheetName val="Daily Report Regional"/>
      <sheetName val="comb"/>
      <sheetName val="AnalystvsEstimate"/>
      <sheetName val="eSpeed Projection"/>
      <sheetName val="Variance"/>
      <sheetName val="Chart1"/>
      <sheetName val="input"/>
      <sheetName val="Input - REGIONAL"/>
      <sheetName val="Analyst"/>
      <sheetName val="Analyst-1Q"/>
      <sheetName val="DataExtElectronic"/>
      <sheetName val="DataExtElectronic (2)"/>
      <sheetName val="Fulfillment Exp"/>
      <sheetName val="Fulfillment Exp Regional"/>
      <sheetName val="DataIntElectronic"/>
      <sheetName val="DataIntElectronic (2)"/>
      <sheetName val="DataOpenOutcry"/>
      <sheetName val="Sheet1"/>
      <sheetName val="DataOpenOutcry (2)"/>
      <sheetName val="DataManual"/>
      <sheetName val="DataManual REGIONAL"/>
      <sheetName val="ny essbase"/>
      <sheetName val="ny essbase fulfillment"/>
      <sheetName val="ny ess 2"/>
      <sheetName val="ESSBASE TOP LEVEL"/>
      <sheetName val="london ess"/>
      <sheetName val="london ess (month)"/>
      <sheetName val="london ess (month) (2)"/>
      <sheetName val="london ess FULFILLMENT"/>
      <sheetName val="london essbase"/>
      <sheetName val="london essbase (month)"/>
      <sheetName val="JAPAN ESS"/>
      <sheetName val="JAPAN ESS (month)"/>
      <sheetName val="JAPAN ESS FULFILLMENT"/>
      <sheetName val="Projection"/>
      <sheetName val="ProjectExtElectronic"/>
      <sheetName val="ProjectIntElectronic"/>
      <sheetName val="ProjectOpenOutcry"/>
      <sheetName val="Calc"/>
      <sheetName val="gsbcalc"/>
      <sheetName val="priorytd"/>
      <sheetName val="egbcalc"/>
      <sheetName val="DivisionMTD"/>
      <sheetName val="BookMTD"/>
      <sheetName val="NicoleProjectOpenOutcry"/>
      <sheetName val="NicoleProjectIntElectronic"/>
      <sheetName val="NicoleProjectExtElectron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B3">
            <v>0</v>
          </cell>
          <cell r="C3">
            <v>0</v>
          </cell>
          <cell r="D3">
            <v>1.2E-2</v>
          </cell>
          <cell r="E3">
            <v>1.2000000000000011E-2</v>
          </cell>
          <cell r="G3">
            <v>0</v>
          </cell>
          <cell r="H3">
            <v>0</v>
          </cell>
          <cell r="I3">
            <v>1.2E-2</v>
          </cell>
          <cell r="J3">
            <v>1.2000000000000011E-2</v>
          </cell>
          <cell r="L3">
            <v>1.2000000000000011E-2</v>
          </cell>
        </row>
        <row r="4">
          <cell r="B4">
            <v>17.193980357535565</v>
          </cell>
          <cell r="C4">
            <v>36.742597776859562</v>
          </cell>
          <cell r="D4">
            <v>546.38462478858617</v>
          </cell>
          <cell r="E4">
            <v>2444.8875347885855</v>
          </cell>
          <cell r="G4">
            <v>19.548617419323996</v>
          </cell>
          <cell r="H4">
            <v>19.548617419323996</v>
          </cell>
          <cell r="I4">
            <v>529.1906444310506</v>
          </cell>
          <cell r="J4">
            <v>2427.69355443105</v>
          </cell>
          <cell r="L4">
            <v>2408.1449370117261</v>
          </cell>
        </row>
        <row r="5">
          <cell r="B5">
            <v>6.2430000000000006E-2</v>
          </cell>
          <cell r="C5">
            <v>0.81630999999999998</v>
          </cell>
          <cell r="D5">
            <v>13.998430000000003</v>
          </cell>
          <cell r="E5">
            <v>42.317430000000002</v>
          </cell>
          <cell r="G5">
            <v>0.75387999999999999</v>
          </cell>
          <cell r="H5">
            <v>0.75387999999999999</v>
          </cell>
          <cell r="I5">
            <v>13.936000000000002</v>
          </cell>
          <cell r="J5">
            <v>42.255000000000003</v>
          </cell>
          <cell r="L5">
            <v>41.50112</v>
          </cell>
        </row>
        <row r="6">
          <cell r="B6">
            <v>13.356</v>
          </cell>
          <cell r="C6">
            <v>50.655099999999997</v>
          </cell>
          <cell r="D6">
            <v>329.28517999999997</v>
          </cell>
          <cell r="E6">
            <v>1870.9271799999999</v>
          </cell>
          <cell r="G6">
            <v>27.5273</v>
          </cell>
          <cell r="H6">
            <v>37.299099999999996</v>
          </cell>
          <cell r="I6">
            <v>315.92917999999997</v>
          </cell>
          <cell r="J6">
            <v>1857.5711799999999</v>
          </cell>
          <cell r="L6">
            <v>1820.27208</v>
          </cell>
        </row>
        <row r="7">
          <cell r="B7">
            <v>0</v>
          </cell>
          <cell r="C7">
            <v>0.14374999999999999</v>
          </cell>
          <cell r="D7">
            <v>5.1070100000000007</v>
          </cell>
          <cell r="E7">
            <v>18.001010000000004</v>
          </cell>
          <cell r="G7">
            <v>0</v>
          </cell>
          <cell r="H7">
            <v>0.14374999999999999</v>
          </cell>
          <cell r="I7">
            <v>5.1070100000000007</v>
          </cell>
          <cell r="J7">
            <v>18.001010000000004</v>
          </cell>
          <cell r="L7">
            <v>17.857260000000004</v>
          </cell>
        </row>
        <row r="8">
          <cell r="B8">
            <v>7.2043400000000002</v>
          </cell>
          <cell r="C8">
            <v>20.956240000000001</v>
          </cell>
          <cell r="D8">
            <v>60.54607</v>
          </cell>
          <cell r="E8">
            <v>276.88907</v>
          </cell>
          <cell r="G8">
            <v>6.36137</v>
          </cell>
          <cell r="H8">
            <v>13.751899999999999</v>
          </cell>
          <cell r="I8">
            <v>53.341729999999998</v>
          </cell>
          <cell r="J8">
            <v>269.68473</v>
          </cell>
          <cell r="L8">
            <v>255.93283</v>
          </cell>
        </row>
        <row r="9">
          <cell r="B9">
            <v>0.11580499999999999</v>
          </cell>
          <cell r="C9">
            <v>1.4006589</v>
          </cell>
          <cell r="D9">
            <v>19.323747180000002</v>
          </cell>
          <cell r="E9">
            <v>89.666747180000002</v>
          </cell>
          <cell r="G9">
            <v>1.2848539000000001</v>
          </cell>
          <cell r="H9">
            <v>1.2848539000000001</v>
          </cell>
          <cell r="I9">
            <v>19.20794218</v>
          </cell>
          <cell r="J9">
            <v>89.550942180000007</v>
          </cell>
          <cell r="L9">
            <v>88.266088280000005</v>
          </cell>
        </row>
        <row r="10">
          <cell r="B10">
            <v>699.07709999999997</v>
          </cell>
          <cell r="C10">
            <v>1462.2447</v>
          </cell>
          <cell r="D10">
            <v>10895.668395000001</v>
          </cell>
          <cell r="E10">
            <v>37103.200994999999</v>
          </cell>
          <cell r="G10">
            <v>380.26249999999999</v>
          </cell>
          <cell r="H10">
            <v>763.16759999999999</v>
          </cell>
          <cell r="I10">
            <v>10196.591295</v>
          </cell>
          <cell r="J10">
            <v>36404.123894999997</v>
          </cell>
          <cell r="L10">
            <v>35640.956294999996</v>
          </cell>
        </row>
        <row r="11">
          <cell r="B11">
            <v>2.7269999999999999</v>
          </cell>
          <cell r="C11">
            <v>3.29</v>
          </cell>
          <cell r="D11">
            <v>8.8848900000000004</v>
          </cell>
          <cell r="E11">
            <v>12.295289999999998</v>
          </cell>
          <cell r="G11">
            <v>7.2999999999999995E-2</v>
          </cell>
          <cell r="H11">
            <v>0.56299999999999994</v>
          </cell>
          <cell r="I11">
            <v>6.157890000000001</v>
          </cell>
          <cell r="J11">
            <v>9.5682899999999993</v>
          </cell>
          <cell r="L11">
            <v>9.0052899999999987</v>
          </cell>
        </row>
        <row r="12">
          <cell r="B12">
            <v>0.53</v>
          </cell>
          <cell r="C12">
            <v>8.06</v>
          </cell>
          <cell r="D12">
            <v>24.905000000000001</v>
          </cell>
          <cell r="E12">
            <v>85.937000000000012</v>
          </cell>
          <cell r="G12">
            <v>2.39</v>
          </cell>
          <cell r="H12">
            <v>7.53</v>
          </cell>
          <cell r="I12">
            <v>24.375</v>
          </cell>
          <cell r="J12">
            <v>85.407000000000011</v>
          </cell>
          <cell r="L12">
            <v>77.87700000000001</v>
          </cell>
        </row>
        <row r="13">
          <cell r="B13">
            <v>14.147</v>
          </cell>
          <cell r="C13">
            <v>33.909999999999997</v>
          </cell>
          <cell r="D13">
            <v>203.49065999999996</v>
          </cell>
          <cell r="E13">
            <v>953.36565999999993</v>
          </cell>
          <cell r="G13">
            <v>9.6790000000000003</v>
          </cell>
          <cell r="H13">
            <v>19.762999999999998</v>
          </cell>
          <cell r="I13">
            <v>189.34365999999997</v>
          </cell>
          <cell r="J13">
            <v>939.21866</v>
          </cell>
          <cell r="L13">
            <v>919.45565999999997</v>
          </cell>
        </row>
        <row r="14">
          <cell r="B14">
            <v>-2.8294000000000006</v>
          </cell>
          <cell r="C14">
            <v>-6.7820000000000018</v>
          </cell>
          <cell r="D14">
            <v>-40.698132000000015</v>
          </cell>
          <cell r="E14">
            <v>-40.698132000000008</v>
          </cell>
          <cell r="G14">
            <v>-1.9358000000000004</v>
          </cell>
          <cell r="H14">
            <v>-3.9526000000000008</v>
          </cell>
          <cell r="I14">
            <v>-37.868732000000016</v>
          </cell>
          <cell r="J14">
            <v>-37.868732000000008</v>
          </cell>
          <cell r="L14">
            <v>-33.916132000000005</v>
          </cell>
        </row>
        <row r="15">
          <cell r="B15">
            <v>0</v>
          </cell>
          <cell r="C15">
            <v>0</v>
          </cell>
          <cell r="D15">
            <v>0</v>
          </cell>
          <cell r="E15">
            <v>3.8648899999999999</v>
          </cell>
          <cell r="G15">
            <v>0</v>
          </cell>
          <cell r="H15">
            <v>0</v>
          </cell>
          <cell r="I15">
            <v>0</v>
          </cell>
          <cell r="J15">
            <v>3.8648899999999999</v>
          </cell>
          <cell r="L15">
            <v>3.8648899999999999</v>
          </cell>
        </row>
        <row r="16">
          <cell r="B16">
            <v>7.0226000000000006</v>
          </cell>
          <cell r="C16">
            <v>7.0226000000000006</v>
          </cell>
          <cell r="D16">
            <v>173.22552000000002</v>
          </cell>
          <cell r="E16">
            <v>721.50451999999996</v>
          </cell>
          <cell r="G16">
            <v>0</v>
          </cell>
          <cell r="H16">
            <v>0</v>
          </cell>
          <cell r="I16">
            <v>166.20292000000001</v>
          </cell>
          <cell r="J16">
            <v>714.48191999999995</v>
          </cell>
          <cell r="L16">
            <v>714.48191999999995</v>
          </cell>
        </row>
        <row r="17">
          <cell r="B17">
            <v>3.78532</v>
          </cell>
          <cell r="C17">
            <v>9.3703699999999994</v>
          </cell>
          <cell r="D17">
            <v>33.753920000000001</v>
          </cell>
          <cell r="E17">
            <v>120.96892</v>
          </cell>
          <cell r="G17">
            <v>2.1579699999999997</v>
          </cell>
          <cell r="H17">
            <v>5.5850499999999998</v>
          </cell>
          <cell r="I17">
            <v>29.968599999999999</v>
          </cell>
          <cell r="J17">
            <v>117.1836</v>
          </cell>
          <cell r="L17">
            <v>111.59855</v>
          </cell>
        </row>
        <row r="18">
          <cell r="B18">
            <v>0</v>
          </cell>
          <cell r="C18">
            <v>0</v>
          </cell>
          <cell r="D18">
            <v>0</v>
          </cell>
          <cell r="E18">
            <v>0</v>
          </cell>
          <cell r="G18">
            <v>0</v>
          </cell>
          <cell r="H18">
            <v>0</v>
          </cell>
          <cell r="I18">
            <v>0</v>
          </cell>
          <cell r="J18">
            <v>0</v>
          </cell>
          <cell r="L18">
            <v>0</v>
          </cell>
        </row>
        <row r="19">
          <cell r="B19">
            <v>17.133749999999999</v>
          </cell>
          <cell r="C19">
            <v>22.817</v>
          </cell>
          <cell r="D19">
            <v>195.43949999999998</v>
          </cell>
          <cell r="E19">
            <v>714.86450000000002</v>
          </cell>
          <cell r="G19">
            <v>5.6832500000000001</v>
          </cell>
          <cell r="H19">
            <v>5.6832500000000001</v>
          </cell>
          <cell r="I19">
            <v>178.30574999999999</v>
          </cell>
          <cell r="J19">
            <v>697.73075000000006</v>
          </cell>
          <cell r="L19">
            <v>692.04750000000001</v>
          </cell>
        </row>
        <row r="20">
          <cell r="B20">
            <v>0</v>
          </cell>
          <cell r="C20">
            <v>0</v>
          </cell>
          <cell r="D20">
            <v>0</v>
          </cell>
          <cell r="E20">
            <v>0</v>
          </cell>
          <cell r="G20">
            <v>0</v>
          </cell>
          <cell r="H20">
            <v>0</v>
          </cell>
          <cell r="I20">
            <v>0</v>
          </cell>
          <cell r="J20">
            <v>0</v>
          </cell>
          <cell r="L20">
            <v>0</v>
          </cell>
        </row>
        <row r="21">
          <cell r="B21">
            <v>0</v>
          </cell>
          <cell r="C21">
            <v>0</v>
          </cell>
          <cell r="D21">
            <v>1.6259999999999999</v>
          </cell>
          <cell r="E21">
            <v>53.926489999999994</v>
          </cell>
          <cell r="G21">
            <v>0</v>
          </cell>
          <cell r="H21">
            <v>0</v>
          </cell>
          <cell r="I21">
            <v>1.6259999999999999</v>
          </cell>
          <cell r="J21">
            <v>53.926489999999994</v>
          </cell>
          <cell r="L21">
            <v>53.926489999999994</v>
          </cell>
        </row>
        <row r="22">
          <cell r="B22">
            <v>0</v>
          </cell>
          <cell r="C22">
            <v>0</v>
          </cell>
          <cell r="D22">
            <v>0</v>
          </cell>
          <cell r="E22">
            <v>3.0615999999999994</v>
          </cell>
          <cell r="G22">
            <v>0</v>
          </cell>
          <cell r="H22">
            <v>0</v>
          </cell>
          <cell r="I22">
            <v>0</v>
          </cell>
          <cell r="J22">
            <v>3.0615999999999994</v>
          </cell>
          <cell r="L22">
            <v>3.0615999999999994</v>
          </cell>
        </row>
        <row r="23">
          <cell r="B23">
            <v>0</v>
          </cell>
          <cell r="C23">
            <v>0.20086000000000001</v>
          </cell>
          <cell r="D23">
            <v>10.619429999999999</v>
          </cell>
          <cell r="E23">
            <v>84.78643000000001</v>
          </cell>
          <cell r="G23">
            <v>0.20086000000000001</v>
          </cell>
          <cell r="H23">
            <v>0.20086000000000001</v>
          </cell>
          <cell r="I23">
            <v>10.619429999999999</v>
          </cell>
          <cell r="J23">
            <v>84.78643000000001</v>
          </cell>
          <cell r="L23">
            <v>84.585570000000004</v>
          </cell>
        </row>
        <row r="24">
          <cell r="B24">
            <v>0</v>
          </cell>
          <cell r="C24">
            <v>0</v>
          </cell>
          <cell r="D24">
            <v>0.85400000000000009</v>
          </cell>
          <cell r="E24">
            <v>8.843</v>
          </cell>
          <cell r="G24">
            <v>0</v>
          </cell>
          <cell r="H24">
            <v>0</v>
          </cell>
          <cell r="I24">
            <v>0.85400000000000009</v>
          </cell>
          <cell r="J24">
            <v>8.843</v>
          </cell>
          <cell r="L24">
            <v>8.843</v>
          </cell>
        </row>
        <row r="25">
          <cell r="B25">
            <v>0.38499999999999995</v>
          </cell>
          <cell r="C25">
            <v>0.38499999999999995</v>
          </cell>
          <cell r="D25">
            <v>7.9663500000000003</v>
          </cell>
          <cell r="E25">
            <v>51.743780000000001</v>
          </cell>
          <cell r="G25">
            <v>0</v>
          </cell>
          <cell r="H25">
            <v>0</v>
          </cell>
          <cell r="I25">
            <v>7.5813500000000005</v>
          </cell>
          <cell r="J25">
            <v>51.358780000000003</v>
          </cell>
          <cell r="L25">
            <v>51.358780000000003</v>
          </cell>
        </row>
        <row r="26">
          <cell r="B26">
            <v>0</v>
          </cell>
          <cell r="C26">
            <v>0</v>
          </cell>
          <cell r="D26">
            <v>13.245999999999997</v>
          </cell>
          <cell r="E26">
            <v>16.843999999999994</v>
          </cell>
          <cell r="G26">
            <v>0</v>
          </cell>
          <cell r="H26">
            <v>0</v>
          </cell>
          <cell r="I26">
            <v>13.245999999999997</v>
          </cell>
          <cell r="J26">
            <v>16.843999999999994</v>
          </cell>
          <cell r="L26">
            <v>16.843999999999994</v>
          </cell>
        </row>
        <row r="27">
          <cell r="B27">
            <v>0.22307692307692306</v>
          </cell>
          <cell r="C27">
            <v>0.28307692307692306</v>
          </cell>
          <cell r="D27">
            <v>5.7246694423076923</v>
          </cell>
          <cell r="E27">
            <v>7.1713094423076917</v>
          </cell>
          <cell r="G27">
            <v>0.06</v>
          </cell>
          <cell r="H27">
            <v>0.06</v>
          </cell>
          <cell r="I27">
            <v>5.5015925192307691</v>
          </cell>
          <cell r="J27">
            <v>6.9482325192307686</v>
          </cell>
          <cell r="L27">
            <v>6.888232519230769</v>
          </cell>
        </row>
        <row r="28">
          <cell r="B28">
            <v>0</v>
          </cell>
          <cell r="C28">
            <v>0</v>
          </cell>
          <cell r="D28">
            <v>0.32994597477453808</v>
          </cell>
          <cell r="E28">
            <v>0.70113597477453804</v>
          </cell>
          <cell r="G28">
            <v>0</v>
          </cell>
          <cell r="H28">
            <v>0</v>
          </cell>
          <cell r="I28">
            <v>0.32994597477453808</v>
          </cell>
          <cell r="J28">
            <v>0.70113597477453804</v>
          </cell>
          <cell r="L28">
            <v>0.70113597477453804</v>
          </cell>
        </row>
        <row r="29">
          <cell r="B29">
            <v>0</v>
          </cell>
          <cell r="C29">
            <v>0</v>
          </cell>
          <cell r="D29">
            <v>0</v>
          </cell>
          <cell r="E29">
            <v>0</v>
          </cell>
          <cell r="G29">
            <v>0</v>
          </cell>
          <cell r="H29">
            <v>0</v>
          </cell>
          <cell r="I29">
            <v>0</v>
          </cell>
          <cell r="J29">
            <v>0</v>
          </cell>
          <cell r="L29">
            <v>0</v>
          </cell>
        </row>
        <row r="30">
          <cell r="B30">
            <v>7.9729999999999999</v>
          </cell>
          <cell r="C30">
            <v>24.442999999999998</v>
          </cell>
          <cell r="D30">
            <v>166.13115500000001</v>
          </cell>
          <cell r="E30">
            <v>523.41529500000001</v>
          </cell>
          <cell r="G30">
            <v>11.411200000000001</v>
          </cell>
          <cell r="H30">
            <v>16.47</v>
          </cell>
          <cell r="I30">
            <v>158.15815499999999</v>
          </cell>
          <cell r="J30">
            <v>515.44229499999994</v>
          </cell>
          <cell r="L30">
            <v>498.97229499999997</v>
          </cell>
        </row>
        <row r="31">
          <cell r="D31">
            <v>0</v>
          </cell>
          <cell r="I31">
            <v>0</v>
          </cell>
        </row>
        <row r="32">
          <cell r="D32">
            <v>0</v>
          </cell>
          <cell r="E32">
            <v>0</v>
          </cell>
          <cell r="I32">
            <v>0</v>
          </cell>
          <cell r="J32">
            <v>0</v>
          </cell>
          <cell r="L32">
            <v>0</v>
          </cell>
        </row>
      </sheetData>
      <sheetData sheetId="13" refreshError="1"/>
      <sheetData sheetId="14" refreshError="1"/>
      <sheetData sheetId="15" refreshError="1"/>
      <sheetData sheetId="16" refreshError="1">
        <row r="3">
          <cell r="B3">
            <v>-3.5680799999999988</v>
          </cell>
          <cell r="C3">
            <v>3.499470000000001</v>
          </cell>
          <cell r="D3">
            <v>49.162639999999996</v>
          </cell>
          <cell r="E3">
            <v>283.91666999999995</v>
          </cell>
          <cell r="G3">
            <v>4.405549999999999</v>
          </cell>
          <cell r="H3">
            <v>7.0675499999999998</v>
          </cell>
          <cell r="I3">
            <v>52.730719999999998</v>
          </cell>
          <cell r="J3">
            <v>287.48474999999996</v>
          </cell>
          <cell r="N3">
            <v>280.41719999999998</v>
          </cell>
        </row>
        <row r="4">
          <cell r="B4">
            <v>13.356</v>
          </cell>
          <cell r="C4">
            <v>50.527099999999997</v>
          </cell>
          <cell r="D4">
            <v>323.93717999999996</v>
          </cell>
          <cell r="E4">
            <v>323.93718000000001</v>
          </cell>
          <cell r="G4">
            <v>27.3993</v>
          </cell>
          <cell r="H4">
            <v>37.171099999999996</v>
          </cell>
          <cell r="I4">
            <v>310.58117999999996</v>
          </cell>
          <cell r="J4">
            <v>310.58118000000002</v>
          </cell>
          <cell r="N4">
            <v>273.41007999999999</v>
          </cell>
        </row>
        <row r="5">
          <cell r="B5">
            <v>2.2305956240000002</v>
          </cell>
          <cell r="C5">
            <v>4.9714687939999997</v>
          </cell>
          <cell r="D5">
            <v>64.364136861500015</v>
          </cell>
          <cell r="E5">
            <v>504.70479686149997</v>
          </cell>
          <cell r="G5">
            <v>2.74087317</v>
          </cell>
          <cell r="H5">
            <v>2.74087317</v>
          </cell>
          <cell r="I5">
            <v>62.133541237500019</v>
          </cell>
          <cell r="J5">
            <v>502.47420123749998</v>
          </cell>
          <cell r="N5">
            <v>499.7333280675</v>
          </cell>
        </row>
        <row r="6">
          <cell r="B6">
            <v>10.7042313</v>
          </cell>
          <cell r="C6">
            <v>32.371933300000002</v>
          </cell>
          <cell r="D6">
            <v>238.83229580000003</v>
          </cell>
          <cell r="E6">
            <v>1013.6064957999999</v>
          </cell>
          <cell r="G6">
            <v>21.667702000000002</v>
          </cell>
          <cell r="H6">
            <v>21.667702000000002</v>
          </cell>
          <cell r="I6">
            <v>228.12806450000002</v>
          </cell>
          <cell r="J6">
            <v>1002.9022644999999</v>
          </cell>
          <cell r="N6">
            <v>981.23456249999992</v>
          </cell>
        </row>
        <row r="7">
          <cell r="B7">
            <v>0.25197970000000003</v>
          </cell>
          <cell r="C7">
            <v>1.5793442</v>
          </cell>
          <cell r="D7">
            <v>21.491582000000001</v>
          </cell>
          <cell r="E7">
            <v>84.18538199999999</v>
          </cell>
          <cell r="G7">
            <v>1.3273644999999998</v>
          </cell>
          <cell r="H7">
            <v>1.3273644999999998</v>
          </cell>
          <cell r="I7">
            <v>21.239602300000001</v>
          </cell>
          <cell r="J7">
            <v>83.933402299999997</v>
          </cell>
          <cell r="N7">
            <v>82.606037799999996</v>
          </cell>
        </row>
        <row r="8">
          <cell r="B8">
            <v>-12.05569537391165</v>
          </cell>
          <cell r="C8">
            <v>-6.475546423140754</v>
          </cell>
          <cell r="D8">
            <v>45.752381687556564</v>
          </cell>
          <cell r="E8">
            <v>223.67426531155681</v>
          </cell>
          <cell r="G8">
            <v>2.8134305332081735</v>
          </cell>
          <cell r="H8">
            <v>5.5801489507708961</v>
          </cell>
          <cell r="I8">
            <v>57.808077061468218</v>
          </cell>
          <cell r="J8">
            <v>235.72996068546846</v>
          </cell>
          <cell r="N8">
            <v>230.14981173469755</v>
          </cell>
        </row>
        <row r="9">
          <cell r="B9">
            <v>7.8418458999999991</v>
          </cell>
          <cell r="C9">
            <v>39.714391499999998</v>
          </cell>
          <cell r="D9">
            <v>267.92668630000003</v>
          </cell>
          <cell r="E9">
            <v>1072.0073562999999</v>
          </cell>
          <cell r="G9">
            <v>19.407989300000001</v>
          </cell>
          <cell r="H9">
            <v>31.872545599999999</v>
          </cell>
          <cell r="I9">
            <v>260.08484040000002</v>
          </cell>
          <cell r="J9">
            <v>1064.1655103999999</v>
          </cell>
          <cell r="N9">
            <v>1032.2929647999999</v>
          </cell>
        </row>
        <row r="10">
          <cell r="B10">
            <v>2.5078326000000004</v>
          </cell>
          <cell r="C10">
            <v>11.002033000000001</v>
          </cell>
          <cell r="D10">
            <v>61.445502300000001</v>
          </cell>
          <cell r="E10">
            <v>351.93030229999999</v>
          </cell>
          <cell r="G10">
            <v>8.4942004000000004</v>
          </cell>
          <cell r="H10">
            <v>8.4942004000000004</v>
          </cell>
          <cell r="I10">
            <v>58.937669700000001</v>
          </cell>
          <cell r="J10">
            <v>349.42246970000002</v>
          </cell>
          <cell r="N10">
            <v>340.92826930000001</v>
          </cell>
        </row>
        <row r="11">
          <cell r="B11">
            <v>0.8697990000000001</v>
          </cell>
          <cell r="C11">
            <v>3.8869466999999998</v>
          </cell>
          <cell r="D11">
            <v>40.5774933</v>
          </cell>
          <cell r="E11">
            <v>123.23632330000001</v>
          </cell>
          <cell r="G11">
            <v>2.3423889999999998</v>
          </cell>
          <cell r="H11">
            <v>3.0171476999999998</v>
          </cell>
          <cell r="I11">
            <v>39.7076943</v>
          </cell>
          <cell r="J11">
            <v>122.36652430000001</v>
          </cell>
          <cell r="N11">
            <v>119.34937660000001</v>
          </cell>
        </row>
        <row r="12">
          <cell r="B12">
            <v>2.7997262999999997</v>
          </cell>
          <cell r="C12">
            <v>8.7552045000000014</v>
          </cell>
          <cell r="D12">
            <v>52.027586800000009</v>
          </cell>
          <cell r="E12">
            <v>263.77041680000002</v>
          </cell>
          <cell r="G12">
            <v>4.0469569000000014</v>
          </cell>
          <cell r="H12">
            <v>5.9554782000000017</v>
          </cell>
          <cell r="I12">
            <v>49.227860500000006</v>
          </cell>
          <cell r="J12">
            <v>260.97069049999999</v>
          </cell>
          <cell r="N12">
            <v>255.0152123</v>
          </cell>
        </row>
        <row r="13">
          <cell r="B13">
            <v>0.69194555677379888</v>
          </cell>
          <cell r="C13">
            <v>1.942638360079995</v>
          </cell>
          <cell r="D13">
            <v>27.407840042354135</v>
          </cell>
          <cell r="E13">
            <v>74.446090042354129</v>
          </cell>
          <cell r="G13">
            <v>0.49104999999999999</v>
          </cell>
          <cell r="H13">
            <v>1.2506928033061961</v>
          </cell>
          <cell r="I13">
            <v>26.715894485580336</v>
          </cell>
          <cell r="J13">
            <v>73.754144485580326</v>
          </cell>
          <cell r="N13">
            <v>72.503451682274132</v>
          </cell>
        </row>
        <row r="14">
          <cell r="B14">
            <v>1.2857028171380172</v>
          </cell>
          <cell r="C14">
            <v>1.6482290630610814</v>
          </cell>
          <cell r="D14">
            <v>3.604052720089479</v>
          </cell>
          <cell r="E14">
            <v>7.9688190960892165</v>
          </cell>
          <cell r="G14">
            <v>0.14746446679187297</v>
          </cell>
          <cell r="H14">
            <v>0.36252624592306415</v>
          </cell>
          <cell r="I14">
            <v>2.3183499029514616</v>
          </cell>
          <cell r="J14">
            <v>6.6831162789511991</v>
          </cell>
          <cell r="N14">
            <v>6.320590033028135</v>
          </cell>
        </row>
        <row r="15">
          <cell r="B15">
            <v>0</v>
          </cell>
          <cell r="C15">
            <v>0</v>
          </cell>
          <cell r="D15">
            <v>0.85401592338999999</v>
          </cell>
          <cell r="E15">
            <v>47.14553592339</v>
          </cell>
          <cell r="G15">
            <v>0</v>
          </cell>
          <cell r="H15">
            <v>0</v>
          </cell>
          <cell r="I15">
            <v>0.85401592338999999</v>
          </cell>
          <cell r="J15">
            <v>47.14553592339</v>
          </cell>
          <cell r="N15">
            <v>47.14553592339</v>
          </cell>
        </row>
        <row r="16">
          <cell r="B16">
            <v>0</v>
          </cell>
          <cell r="C16">
            <v>0.10339000000000001</v>
          </cell>
          <cell r="D16">
            <v>13.9810762</v>
          </cell>
          <cell r="E16">
            <v>96.353876200000002</v>
          </cell>
          <cell r="G16">
            <v>0.10339000000000001</v>
          </cell>
          <cell r="H16">
            <v>0.10339000000000001</v>
          </cell>
          <cell r="I16">
            <v>13.9810762</v>
          </cell>
          <cell r="J16">
            <v>96.353876200000002</v>
          </cell>
          <cell r="N16">
            <v>96.250486199999997</v>
          </cell>
        </row>
        <row r="17">
          <cell r="B17">
            <v>0</v>
          </cell>
          <cell r="C17">
            <v>0.35093800000000003</v>
          </cell>
          <cell r="D17">
            <v>2.8262080000000003</v>
          </cell>
          <cell r="E17">
            <v>27.308817999999999</v>
          </cell>
          <cell r="G17">
            <v>0</v>
          </cell>
          <cell r="H17">
            <v>0.35093800000000003</v>
          </cell>
          <cell r="I17">
            <v>2.8262080000000003</v>
          </cell>
          <cell r="J17">
            <v>27.308817999999999</v>
          </cell>
          <cell r="N17">
            <v>26.957879999999999</v>
          </cell>
        </row>
        <row r="18">
          <cell r="B18">
            <v>1.6410841999999999</v>
          </cell>
          <cell r="C18">
            <v>3.8187932999999994</v>
          </cell>
          <cell r="D18">
            <v>12.124090999999998</v>
          </cell>
          <cell r="E18">
            <v>27.918500999999996</v>
          </cell>
          <cell r="G18">
            <v>1.3648705000000003</v>
          </cell>
          <cell r="H18">
            <v>2.1777090999999995</v>
          </cell>
          <cell r="I18">
            <v>10.483006799999998</v>
          </cell>
          <cell r="J18">
            <v>26.277416799999997</v>
          </cell>
          <cell r="N18">
            <v>24.099707699999996</v>
          </cell>
        </row>
        <row r="19">
          <cell r="B19">
            <v>0</v>
          </cell>
          <cell r="C19">
            <v>0</v>
          </cell>
          <cell r="D19">
            <v>0</v>
          </cell>
          <cell r="E19">
            <v>-0.36316000000000004</v>
          </cell>
          <cell r="G19">
            <v>0</v>
          </cell>
          <cell r="H19">
            <v>0</v>
          </cell>
          <cell r="I19">
            <v>0</v>
          </cell>
          <cell r="J19">
            <v>-0.36316000000000004</v>
          </cell>
          <cell r="N19">
            <v>-0.36316000000000004</v>
          </cell>
        </row>
        <row r="20">
          <cell r="B20">
            <v>6.4878800000000014E-2</v>
          </cell>
          <cell r="C20">
            <v>6.4878814000000021E-2</v>
          </cell>
          <cell r="D20">
            <v>0.28715977780000002</v>
          </cell>
          <cell r="E20">
            <v>1.9830397778000002</v>
          </cell>
          <cell r="G20">
            <v>7.0000000000000006E-9</v>
          </cell>
          <cell r="H20">
            <v>1.4000000000000001E-8</v>
          </cell>
          <cell r="I20">
            <v>0.22228097779999997</v>
          </cell>
          <cell r="J20">
            <v>1.9181609778000002</v>
          </cell>
          <cell r="N20">
            <v>1.9181609638000001</v>
          </cell>
        </row>
        <row r="21">
          <cell r="B21">
            <v>0</v>
          </cell>
          <cell r="C21">
            <v>0</v>
          </cell>
          <cell r="D21">
            <v>0</v>
          </cell>
          <cell r="E21">
            <v>-1.3869999999999999E-2</v>
          </cell>
          <cell r="G21">
            <v>0</v>
          </cell>
          <cell r="H21">
            <v>0</v>
          </cell>
          <cell r="I21">
            <v>0</v>
          </cell>
          <cell r="J21">
            <v>-1.3869999999999999E-2</v>
          </cell>
          <cell r="N21">
            <v>-1.3869999999999999E-2</v>
          </cell>
        </row>
        <row r="22">
          <cell r="B22">
            <v>5.5783056000000002</v>
          </cell>
          <cell r="C22">
            <v>17.096424800000001</v>
          </cell>
          <cell r="D22">
            <v>141.72611879999999</v>
          </cell>
          <cell r="E22">
            <v>436.79171879999996</v>
          </cell>
          <cell r="G22">
            <v>5.7424366999999998</v>
          </cell>
          <cell r="H22">
            <v>11.518119200000001</v>
          </cell>
          <cell r="I22">
            <v>136.1478132</v>
          </cell>
          <cell r="J22">
            <v>431.21341319999993</v>
          </cell>
          <cell r="N22">
            <v>419.69529399999993</v>
          </cell>
        </row>
        <row r="23">
          <cell r="B23">
            <v>0.20507760000000003</v>
          </cell>
          <cell r="C23">
            <v>1.1525920000000001</v>
          </cell>
          <cell r="D23">
            <v>5.3082847000000006</v>
          </cell>
          <cell r="E23">
            <v>15.556434699999999</v>
          </cell>
          <cell r="G23">
            <v>0.94751439999999998</v>
          </cell>
          <cell r="H23">
            <v>0.94751439999999998</v>
          </cell>
          <cell r="I23">
            <v>5.1032071000000006</v>
          </cell>
          <cell r="J23">
            <v>15.351357099999998</v>
          </cell>
          <cell r="N23">
            <v>14.403842699999998</v>
          </cell>
        </row>
        <row r="24">
          <cell r="B24">
            <v>0</v>
          </cell>
          <cell r="C24">
            <v>0</v>
          </cell>
          <cell r="D24">
            <v>10.175619999999997</v>
          </cell>
          <cell r="E24">
            <v>49.734149999999993</v>
          </cell>
          <cell r="G24">
            <v>0</v>
          </cell>
          <cell r="H24">
            <v>0</v>
          </cell>
          <cell r="I24">
            <v>10.175619999999997</v>
          </cell>
          <cell r="J24">
            <v>49.734149999999993</v>
          </cell>
          <cell r="N24">
            <v>49.734149999999993</v>
          </cell>
        </row>
        <row r="25">
          <cell r="B25">
            <v>0.23352000000000003</v>
          </cell>
          <cell r="C25">
            <v>2.9201480000000002</v>
          </cell>
          <cell r="D25">
            <v>35.439154500000001</v>
          </cell>
          <cell r="E25">
            <v>106.27383450000001</v>
          </cell>
          <cell r="G25">
            <v>1.8204980000000002</v>
          </cell>
          <cell r="H25">
            <v>2.6866280000000002</v>
          </cell>
          <cell r="I25">
            <v>35.205634500000002</v>
          </cell>
          <cell r="J25">
            <v>106.04031450000001</v>
          </cell>
          <cell r="N25">
            <v>103.35368650000001</v>
          </cell>
        </row>
        <row r="26">
          <cell r="B26">
            <v>5.2853829999999995</v>
          </cell>
          <cell r="C26">
            <v>22.839146299999999</v>
          </cell>
          <cell r="D26">
            <v>157.3484886</v>
          </cell>
          <cell r="E26">
            <v>762.39604859999997</v>
          </cell>
          <cell r="G26">
            <v>14.905833300000001</v>
          </cell>
          <cell r="H26">
            <v>17.5537633</v>
          </cell>
          <cell r="I26">
            <v>152.0631056</v>
          </cell>
          <cell r="J26">
            <v>757.11066559999995</v>
          </cell>
          <cell r="N26">
            <v>739.55690229999993</v>
          </cell>
        </row>
        <row r="27">
          <cell r="B27">
            <v>0</v>
          </cell>
          <cell r="C27">
            <v>4.1999999999999996E-4</v>
          </cell>
          <cell r="D27">
            <v>4.1999999999999996E-4</v>
          </cell>
          <cell r="E27">
            <v>0.58341999999999994</v>
          </cell>
          <cell r="G27">
            <v>2.0999999999999998E-4</v>
          </cell>
          <cell r="H27">
            <v>4.1999999999999996E-4</v>
          </cell>
          <cell r="I27">
            <v>4.1999999999999996E-4</v>
          </cell>
          <cell r="J27">
            <v>0.58341999999999994</v>
          </cell>
          <cell r="N27">
            <v>0.58299999999999996</v>
          </cell>
        </row>
        <row r="28">
          <cell r="B28">
            <v>8.1780300000000014E-2</v>
          </cell>
          <cell r="C28">
            <v>0.16555420000000001</v>
          </cell>
          <cell r="D28">
            <v>3.9940621000000012</v>
          </cell>
          <cell r="E28">
            <v>18.4730721</v>
          </cell>
          <cell r="G28">
            <v>8.3773899999999998E-2</v>
          </cell>
          <cell r="H28">
            <v>8.3773899999999998E-2</v>
          </cell>
          <cell r="I28">
            <v>3.912281800000001</v>
          </cell>
          <cell r="J28">
            <v>18.391291800000001</v>
          </cell>
          <cell r="N28">
            <v>18.307517900000001</v>
          </cell>
        </row>
        <row r="29">
          <cell r="B29">
            <v>0</v>
          </cell>
          <cell r="C29">
            <v>0</v>
          </cell>
          <cell r="D29">
            <v>28.177200000000003</v>
          </cell>
          <cell r="E29">
            <v>200.74907000000002</v>
          </cell>
          <cell r="G29">
            <v>0</v>
          </cell>
          <cell r="H29">
            <v>0</v>
          </cell>
          <cell r="I29">
            <v>28.177200000000003</v>
          </cell>
          <cell r="J29">
            <v>200.74907000000002</v>
          </cell>
        </row>
        <row r="30">
          <cell r="B30">
            <v>4.5052869128787867</v>
          </cell>
          <cell r="C30">
            <v>18.601122053030306</v>
          </cell>
          <cell r="D30">
            <v>68.688389513810762</v>
          </cell>
          <cell r="E30">
            <v>146.47018951381077</v>
          </cell>
          <cell r="G30">
            <v>6.1482851287878804</v>
          </cell>
          <cell r="H30">
            <v>14.095835140151518</v>
          </cell>
          <cell r="I30">
            <v>64.183102600931974</v>
          </cell>
          <cell r="J30">
            <v>141.96490260093196</v>
          </cell>
        </row>
        <row r="31">
          <cell r="B31">
            <v>0</v>
          </cell>
          <cell r="C31">
            <v>0</v>
          </cell>
          <cell r="D31">
            <v>0</v>
          </cell>
          <cell r="E31">
            <v>0</v>
          </cell>
          <cell r="G31">
            <v>0</v>
          </cell>
          <cell r="H31">
            <v>0</v>
          </cell>
          <cell r="I31">
            <v>0</v>
          </cell>
          <cell r="J31">
            <v>0</v>
          </cell>
        </row>
        <row r="32">
          <cell r="B32">
            <v>7.1416794623655999</v>
          </cell>
          <cell r="C32">
            <v>19.793358262365601</v>
          </cell>
          <cell r="D32">
            <v>226.20114619999998</v>
          </cell>
          <cell r="E32">
            <v>1012.3778361999998</v>
          </cell>
          <cell r="G32">
            <v>10.683632899999999</v>
          </cell>
          <cell r="H32">
            <v>12.651678799999999</v>
          </cell>
          <cell r="I32">
            <v>219.05946673763438</v>
          </cell>
          <cell r="J32">
            <v>1005.2361567376342</v>
          </cell>
        </row>
      </sheetData>
      <sheetData sheetId="17" refreshError="1"/>
      <sheetData sheetId="18" refreshError="1">
        <row r="3">
          <cell r="B3">
            <v>0</v>
          </cell>
          <cell r="C3">
            <v>0</v>
          </cell>
          <cell r="D3">
            <v>0</v>
          </cell>
          <cell r="E3">
            <v>18.906099999999999</v>
          </cell>
          <cell r="G3">
            <v>0</v>
          </cell>
          <cell r="H3">
            <v>0</v>
          </cell>
          <cell r="I3">
            <v>0</v>
          </cell>
          <cell r="J3">
            <v>18.906099999999999</v>
          </cell>
          <cell r="N3">
            <v>18.906099999999999</v>
          </cell>
        </row>
        <row r="4">
          <cell r="B4">
            <v>2.5000000000000007E-10</v>
          </cell>
          <cell r="C4">
            <v>7.500000000000002E-10</v>
          </cell>
          <cell r="D4">
            <v>1.2817250140000001</v>
          </cell>
          <cell r="E4">
            <v>1.306195014</v>
          </cell>
          <cell r="G4">
            <v>2.5000000000000007E-10</v>
          </cell>
          <cell r="H4">
            <v>5.0000000000000013E-10</v>
          </cell>
          <cell r="I4">
            <v>1.28172501375</v>
          </cell>
          <cell r="J4">
            <v>1.30619501375</v>
          </cell>
          <cell r="N4">
            <v>1.30619501325</v>
          </cell>
        </row>
        <row r="5">
          <cell r="B5">
            <v>0.29022124999999999</v>
          </cell>
          <cell r="C5">
            <v>0.68290375002499992</v>
          </cell>
          <cell r="D5">
            <v>18.174217253275</v>
          </cell>
          <cell r="E5">
            <v>99.331737253275008</v>
          </cell>
          <cell r="G5">
            <v>0.39268249999999999</v>
          </cell>
          <cell r="H5">
            <v>0.39268250002499999</v>
          </cell>
          <cell r="I5">
            <v>17.883996003275001</v>
          </cell>
          <cell r="J5">
            <v>99.041516003275007</v>
          </cell>
          <cell r="N5">
            <v>98.648833503250003</v>
          </cell>
        </row>
        <row r="6">
          <cell r="B6">
            <v>0</v>
          </cell>
          <cell r="C6">
            <v>0</v>
          </cell>
          <cell r="D6">
            <v>0</v>
          </cell>
          <cell r="E6">
            <v>0</v>
          </cell>
          <cell r="G6">
            <v>0</v>
          </cell>
          <cell r="H6">
            <v>0</v>
          </cell>
          <cell r="I6">
            <v>0</v>
          </cell>
          <cell r="J6">
            <v>0</v>
          </cell>
          <cell r="N6">
            <v>0</v>
          </cell>
        </row>
        <row r="7">
          <cell r="B7">
            <v>0</v>
          </cell>
          <cell r="C7">
            <v>0</v>
          </cell>
          <cell r="D7">
            <v>0</v>
          </cell>
          <cell r="E7">
            <v>0.56999999999999995</v>
          </cell>
          <cell r="G7">
            <v>0</v>
          </cell>
          <cell r="H7">
            <v>0</v>
          </cell>
          <cell r="I7">
            <v>0</v>
          </cell>
          <cell r="J7">
            <v>0.56999999999999995</v>
          </cell>
          <cell r="N7">
            <v>0.56999999999999995</v>
          </cell>
        </row>
      </sheetData>
      <sheetData sheetId="19" refreshError="1"/>
      <sheetData sheetId="20" refreshError="1"/>
      <sheetData sheetId="21" refreshError="1">
        <row r="3">
          <cell r="B3">
            <v>48.3125</v>
          </cell>
          <cell r="C3">
            <v>144.9375</v>
          </cell>
          <cell r="D3">
            <v>1207.81518566667</v>
          </cell>
          <cell r="E3">
            <v>4616.0857256666704</v>
          </cell>
          <cell r="G3">
            <v>48.3125</v>
          </cell>
          <cell r="H3">
            <v>96.625</v>
          </cell>
          <cell r="I3">
            <v>1159.50268566667</v>
          </cell>
          <cell r="J3">
            <v>4567.7732256666704</v>
          </cell>
          <cell r="L3">
            <v>4471.1482256666704</v>
          </cell>
        </row>
        <row r="4">
          <cell r="B4">
            <v>-35.320346320346324</v>
          </cell>
          <cell r="C4">
            <v>-105.96103896103898</v>
          </cell>
          <cell r="D4">
            <v>-881.96103862770588</v>
          </cell>
          <cell r="E4">
            <v>-3215.091748627699</v>
          </cell>
          <cell r="G4">
            <v>-35.320346320346324</v>
          </cell>
          <cell r="H4">
            <v>-70.640692640692649</v>
          </cell>
          <cell r="I4">
            <v>-846.64069230735959</v>
          </cell>
          <cell r="J4">
            <v>-3179.7714023073527</v>
          </cell>
          <cell r="L4">
            <v>-3109.1307096666601</v>
          </cell>
        </row>
        <row r="5">
          <cell r="B5">
            <v>-227.58441558441561</v>
          </cell>
          <cell r="C5">
            <v>-682.7532467532468</v>
          </cell>
          <cell r="D5">
            <v>-5720.2529254199162</v>
          </cell>
          <cell r="E5">
            <v>-21345.348525419948</v>
          </cell>
          <cell r="G5">
            <v>-227.58441558441561</v>
          </cell>
          <cell r="H5">
            <v>-455.16883116883122</v>
          </cell>
          <cell r="I5">
            <v>-5492.668509835501</v>
          </cell>
          <cell r="J5">
            <v>-21117.764109835531</v>
          </cell>
          <cell r="L5">
            <v>-20662.5952786667</v>
          </cell>
        </row>
        <row r="6">
          <cell r="B6">
            <v>-101.95021645021644</v>
          </cell>
          <cell r="C6">
            <v>-305.85064935064935</v>
          </cell>
          <cell r="D6">
            <v>-2542.8508919220794</v>
          </cell>
          <cell r="E6">
            <v>-9384.6267319220806</v>
          </cell>
          <cell r="G6">
            <v>-101.95021645021644</v>
          </cell>
          <cell r="H6">
            <v>-203.90043290043289</v>
          </cell>
          <cell r="I6">
            <v>-2440.900675471863</v>
          </cell>
          <cell r="J6">
            <v>-9282.6765154718632</v>
          </cell>
          <cell r="L6">
            <v>-9078.7760825714304</v>
          </cell>
        </row>
        <row r="7">
          <cell r="B7">
            <v>-41.971861471861466</v>
          </cell>
          <cell r="C7">
            <v>-125.91558441558439</v>
          </cell>
          <cell r="D7">
            <v>-1436.9154133203447</v>
          </cell>
          <cell r="E7">
            <v>-5137.3242833203449</v>
          </cell>
          <cell r="G7">
            <v>-41.971861471861466</v>
          </cell>
          <cell r="H7">
            <v>-83.943722943722932</v>
          </cell>
          <cell r="I7">
            <v>-1394.9435518484831</v>
          </cell>
          <cell r="J7">
            <v>-5095.3524218484827</v>
          </cell>
          <cell r="L7">
            <v>-5011.4086989047601</v>
          </cell>
        </row>
        <row r="8">
          <cell r="B8">
            <v>-30.010822510822511</v>
          </cell>
          <cell r="C8">
            <v>-90.032467532467535</v>
          </cell>
          <cell r="D8">
            <v>-745.03232491341964</v>
          </cell>
          <cell r="E8">
            <v>-2645.3056849134173</v>
          </cell>
          <cell r="G8">
            <v>-30.010822510822511</v>
          </cell>
          <cell r="H8">
            <v>-60.021645021645021</v>
          </cell>
          <cell r="I8">
            <v>-715.02150240259709</v>
          </cell>
          <cell r="J8">
            <v>-2615.2948624025948</v>
          </cell>
          <cell r="L8">
            <v>-2555.27321738095</v>
          </cell>
        </row>
        <row r="9">
          <cell r="B9">
            <v>-30.424242424242426</v>
          </cell>
          <cell r="C9">
            <v>-91.27272727272728</v>
          </cell>
          <cell r="D9">
            <v>-759.27284832034616</v>
          </cell>
          <cell r="E9">
            <v>-2709.9096583203473</v>
          </cell>
          <cell r="G9">
            <v>-30.424242424242426</v>
          </cell>
          <cell r="H9">
            <v>-60.848484848484851</v>
          </cell>
          <cell r="I9">
            <v>-728.84860589610378</v>
          </cell>
          <cell r="J9">
            <v>-2679.4854158961048</v>
          </cell>
          <cell r="L9">
            <v>-2618.6369310476198</v>
          </cell>
        </row>
        <row r="10">
          <cell r="B10">
            <v>18.363759999999999</v>
          </cell>
          <cell r="C10">
            <v>56.050699999999999</v>
          </cell>
          <cell r="D10">
            <v>589.52733999999998</v>
          </cell>
          <cell r="E10">
            <v>2330.6763900000001</v>
          </cell>
          <cell r="G10">
            <v>18.355039999999999</v>
          </cell>
          <cell r="H10">
            <v>37.68694</v>
          </cell>
          <cell r="I10">
            <v>571.16358000000002</v>
          </cell>
          <cell r="J10">
            <v>2312.3126300000004</v>
          </cell>
          <cell r="L10">
            <v>2274.6256900000003</v>
          </cell>
        </row>
        <row r="11">
          <cell r="B11">
            <v>-22.727272727272727</v>
          </cell>
          <cell r="C11">
            <v>-68.181818181818187</v>
          </cell>
          <cell r="D11">
            <v>-568.18181818181824</v>
          </cell>
          <cell r="E11">
            <v>-2065.1322924675319</v>
          </cell>
          <cell r="G11">
            <v>-22.727272727272727</v>
          </cell>
          <cell r="H11">
            <v>-45.454545454545453</v>
          </cell>
          <cell r="I11">
            <v>-545.4545454545455</v>
          </cell>
          <cell r="J11">
            <v>-2042.4050197402594</v>
          </cell>
          <cell r="L11">
            <v>-1996.9504742857139</v>
          </cell>
        </row>
        <row r="12">
          <cell r="B12">
            <v>-1.5151513636363636</v>
          </cell>
          <cell r="C12">
            <v>-4.5454540909090912</v>
          </cell>
          <cell r="D12">
            <v>-37.878498448052007</v>
          </cell>
          <cell r="E12">
            <v>-137.87768844805152</v>
          </cell>
          <cell r="G12">
            <v>-1.5151513636363636</v>
          </cell>
          <cell r="H12">
            <v>-3.0303027272727272</v>
          </cell>
          <cell r="I12">
            <v>-36.363347084415643</v>
          </cell>
          <cell r="J12">
            <v>-136.36253708441515</v>
          </cell>
          <cell r="L12">
            <v>-133.33223435714243</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7">
          <cell r="AA7" t="str">
            <v>MTD</v>
          </cell>
          <cell r="AC7" t="str">
            <v>YTD</v>
          </cell>
        </row>
        <row r="9">
          <cell r="AA9">
            <v>16936.034363500024</v>
          </cell>
          <cell r="AC9">
            <v>67332.934494800604</v>
          </cell>
        </row>
        <row r="10">
          <cell r="AA10">
            <v>3501.4928453750058</v>
          </cell>
          <cell r="AC10">
            <v>6988.7780591203264</v>
          </cell>
        </row>
        <row r="11">
          <cell r="AA11">
            <v>3382.1470624551894</v>
          </cell>
          <cell r="AC11">
            <v>13414.921495040315</v>
          </cell>
        </row>
        <row r="12">
          <cell r="AA12">
            <v>0</v>
          </cell>
          <cell r="AC12">
            <v>0</v>
          </cell>
        </row>
        <row r="13">
          <cell r="AA13">
            <v>22920.13888407396</v>
          </cell>
          <cell r="AC13">
            <v>91454.052351507649</v>
          </cell>
        </row>
        <row r="14">
          <cell r="AA14">
            <v>0</v>
          </cell>
          <cell r="AC14">
            <v>0</v>
          </cell>
        </row>
        <row r="15">
          <cell r="AA15">
            <v>48219.868612500002</v>
          </cell>
          <cell r="AC15">
            <v>289319.21167500003</v>
          </cell>
        </row>
        <row r="16">
          <cell r="AA16">
            <v>143572.77574639267</v>
          </cell>
          <cell r="AC16">
            <v>680971.75569418434</v>
          </cell>
        </row>
        <row r="17">
          <cell r="AA17">
            <v>84516.231564236674</v>
          </cell>
          <cell r="AC17">
            <v>293280.35843719286</v>
          </cell>
        </row>
        <row r="18">
          <cell r="AA18">
            <v>0</v>
          </cell>
          <cell r="AC18">
            <v>0</v>
          </cell>
        </row>
        <row r="19">
          <cell r="AA19">
            <v>101073.30944839781</v>
          </cell>
          <cell r="AC19">
            <v>351712.92828279897</v>
          </cell>
        </row>
        <row r="20">
          <cell r="AA20">
            <v>0</v>
          </cell>
          <cell r="AC20">
            <v>0</v>
          </cell>
        </row>
        <row r="21">
          <cell r="AA21">
            <v>0</v>
          </cell>
          <cell r="AC21">
            <v>0</v>
          </cell>
        </row>
        <row r="22">
          <cell r="AA22">
            <v>0</v>
          </cell>
          <cell r="AC22">
            <v>0</v>
          </cell>
        </row>
        <row r="23">
          <cell r="AA23">
            <v>0</v>
          </cell>
          <cell r="AC23">
            <v>0</v>
          </cell>
        </row>
        <row r="24">
          <cell r="AA24">
            <v>12336.85206422012</v>
          </cell>
          <cell r="AC24">
            <v>42833.790810310384</v>
          </cell>
        </row>
        <row r="25">
          <cell r="AA25">
            <v>2077711.4740255016</v>
          </cell>
          <cell r="AC25">
            <v>10589669.507330021</v>
          </cell>
        </row>
        <row r="26">
          <cell r="AA26">
            <v>0</v>
          </cell>
          <cell r="AC26">
            <v>0</v>
          </cell>
        </row>
        <row r="27">
          <cell r="AA27">
            <v>5265.2552294725538</v>
          </cell>
          <cell r="AC27">
            <v>10488.856727058725</v>
          </cell>
        </row>
        <row r="28">
          <cell r="AA28">
            <v>0</v>
          </cell>
          <cell r="AC28">
            <v>0</v>
          </cell>
        </row>
        <row r="29">
          <cell r="AA29">
            <v>0</v>
          </cell>
          <cell r="AC29">
            <v>0</v>
          </cell>
        </row>
        <row r="30">
          <cell r="AA30">
            <v>15993.718620694766</v>
          </cell>
          <cell r="AC30">
            <v>31922.541246285102</v>
          </cell>
        </row>
        <row r="31">
          <cell r="AA31">
            <v>0</v>
          </cell>
          <cell r="AC31">
            <v>0</v>
          </cell>
        </row>
        <row r="32">
          <cell r="AA32">
            <v>0</v>
          </cell>
          <cell r="AC32">
            <v>0</v>
          </cell>
        </row>
        <row r="33">
          <cell r="AA33">
            <v>0</v>
          </cell>
          <cell r="AC33">
            <v>0</v>
          </cell>
        </row>
        <row r="34">
          <cell r="AA34">
            <v>0</v>
          </cell>
          <cell r="AC34">
            <v>0</v>
          </cell>
        </row>
        <row r="35">
          <cell r="AA35">
            <v>79893.777392721851</v>
          </cell>
          <cell r="AC35">
            <v>284948.57472342014</v>
          </cell>
        </row>
        <row r="36">
          <cell r="AA36">
            <v>1972.2425616666687</v>
          </cell>
          <cell r="AC36">
            <v>7795.8478652857229</v>
          </cell>
        </row>
        <row r="37">
          <cell r="AA37">
            <v>0</v>
          </cell>
          <cell r="AC37">
            <v>0</v>
          </cell>
        </row>
        <row r="38">
          <cell r="AA38">
            <v>132000</v>
          </cell>
          <cell r="AC38">
            <v>633600</v>
          </cell>
        </row>
        <row r="39">
          <cell r="AA39">
            <v>0</v>
          </cell>
          <cell r="AC39">
            <v>0</v>
          </cell>
        </row>
        <row r="40">
          <cell r="AA40">
            <v>0</v>
          </cell>
          <cell r="AC40">
            <v>0</v>
          </cell>
        </row>
        <row r="41">
          <cell r="AA41">
            <v>2749295.3184212088</v>
          </cell>
          <cell r="AC41">
            <v>13395734.059192026</v>
          </cell>
        </row>
        <row r="42">
          <cell r="AA42">
            <v>0</v>
          </cell>
          <cell r="AC42">
            <v>0</v>
          </cell>
        </row>
        <row r="43">
          <cell r="AA43">
            <v>0</v>
          </cell>
          <cell r="AC43">
            <v>0</v>
          </cell>
        </row>
        <row r="44">
          <cell r="AA44">
            <v>0</v>
          </cell>
          <cell r="AC44">
            <v>0</v>
          </cell>
        </row>
      </sheetData>
      <sheetData sheetId="38" refreshError="1">
        <row r="7">
          <cell r="AA7" t="str">
            <v>MTD</v>
          </cell>
          <cell r="AC7" t="str">
            <v>YTD</v>
          </cell>
        </row>
        <row r="9">
          <cell r="AA9">
            <v>69039.245964150046</v>
          </cell>
          <cell r="AC9">
            <v>411425.59163007088</v>
          </cell>
        </row>
        <row r="10">
          <cell r="AA10">
            <v>28261.990546193279</v>
          </cell>
          <cell r="AC10">
            <v>141013.88572093169</v>
          </cell>
        </row>
        <row r="11">
          <cell r="AA11">
            <v>27574.446050369934</v>
          </cell>
          <cell r="AC11">
            <v>163681.64157819832</v>
          </cell>
        </row>
        <row r="12">
          <cell r="AA12">
            <v>11174.519406984506</v>
          </cell>
          <cell r="AC12">
            <v>43697.223784127134</v>
          </cell>
        </row>
        <row r="13">
          <cell r="AA13">
            <v>186866.54407839105</v>
          </cell>
          <cell r="AC13">
            <v>1120334.8196601165</v>
          </cell>
        </row>
        <row r="14">
          <cell r="AA14">
            <v>0</v>
          </cell>
          <cell r="AC14">
            <v>0</v>
          </cell>
        </row>
        <row r="15">
          <cell r="AA15">
            <v>0</v>
          </cell>
          <cell r="AC15">
            <v>0</v>
          </cell>
        </row>
        <row r="16">
          <cell r="AA16">
            <v>95475.895871351051</v>
          </cell>
          <cell r="AC16">
            <v>570759.13698038447</v>
          </cell>
        </row>
        <row r="17">
          <cell r="AA17">
            <v>85271.243232877125</v>
          </cell>
          <cell r="AC17">
            <v>517286.51644085429</v>
          </cell>
        </row>
        <row r="18">
          <cell r="AA18">
            <v>0</v>
          </cell>
          <cell r="AC18">
            <v>0</v>
          </cell>
        </row>
        <row r="19">
          <cell r="AA19">
            <v>88674.983489394275</v>
          </cell>
          <cell r="AC19">
            <v>540603.97687424556</v>
          </cell>
        </row>
        <row r="20">
          <cell r="AA20">
            <v>0</v>
          </cell>
          <cell r="AC20">
            <v>0</v>
          </cell>
        </row>
        <row r="21">
          <cell r="AA21">
            <v>52840.872897543515</v>
          </cell>
          <cell r="AC21">
            <v>210080.52753638217</v>
          </cell>
        </row>
        <row r="22">
          <cell r="AA22">
            <v>2410.9934306250002</v>
          </cell>
          <cell r="AC22">
            <v>14465.96058375</v>
          </cell>
        </row>
        <row r="23">
          <cell r="AA23">
            <v>167028.62450034622</v>
          </cell>
          <cell r="AC23">
            <v>661734.97786092607</v>
          </cell>
        </row>
        <row r="24">
          <cell r="AA24">
            <v>15916.958153444768</v>
          </cell>
          <cell r="AC24">
            <v>96652.732134833786</v>
          </cell>
        </row>
        <row r="25">
          <cell r="AA25">
            <v>520161.17843838444</v>
          </cell>
          <cell r="AC25">
            <v>3244154.2339479458</v>
          </cell>
        </row>
        <row r="26">
          <cell r="AA26">
            <v>302487.53979898122</v>
          </cell>
          <cell r="AC26">
            <v>1198396.8978423211</v>
          </cell>
        </row>
        <row r="27">
          <cell r="AA27">
            <v>36488.218740244774</v>
          </cell>
          <cell r="AC27">
            <v>216078.7184643519</v>
          </cell>
        </row>
        <row r="28">
          <cell r="AA28">
            <v>0</v>
          </cell>
          <cell r="AC28">
            <v>0</v>
          </cell>
        </row>
        <row r="29">
          <cell r="AA29">
            <v>0</v>
          </cell>
          <cell r="AC29">
            <v>0</v>
          </cell>
        </row>
        <row r="30">
          <cell r="AA30">
            <v>106403.01123975805</v>
          </cell>
          <cell r="AC30">
            <v>636215.30659421766</v>
          </cell>
        </row>
        <row r="31">
          <cell r="AA31">
            <v>0</v>
          </cell>
          <cell r="AC31">
            <v>0</v>
          </cell>
        </row>
        <row r="32">
          <cell r="AA32">
            <v>40356.919358476945</v>
          </cell>
          <cell r="AC32">
            <v>120115.48619174413</v>
          </cell>
        </row>
        <row r="33">
          <cell r="AA33">
            <v>23231.645828287525</v>
          </cell>
          <cell r="AC33">
            <v>70590.054663596035</v>
          </cell>
        </row>
        <row r="34">
          <cell r="AA34">
            <v>0</v>
          </cell>
          <cell r="AC34">
            <v>0</v>
          </cell>
        </row>
        <row r="35">
          <cell r="AA35">
            <v>103078.6382831587</v>
          </cell>
          <cell r="AC35">
            <v>628415.36128757498</v>
          </cell>
        </row>
        <row r="36">
          <cell r="AA36">
            <v>13667.640952350002</v>
          </cell>
          <cell r="AC36">
            <v>80667.391717816907</v>
          </cell>
        </row>
        <row r="37">
          <cell r="AA37">
            <v>0</v>
          </cell>
          <cell r="AC37">
            <v>0</v>
          </cell>
        </row>
        <row r="38">
          <cell r="AA38">
            <v>0</v>
          </cell>
          <cell r="AC38">
            <v>0</v>
          </cell>
        </row>
        <row r="39">
          <cell r="AA39">
            <v>0</v>
          </cell>
          <cell r="AC39">
            <v>0</v>
          </cell>
        </row>
        <row r="40">
          <cell r="AA40">
            <v>0</v>
          </cell>
          <cell r="AC40">
            <v>0</v>
          </cell>
        </row>
        <row r="41">
          <cell r="AA41">
            <v>1976411.1102613127</v>
          </cell>
          <cell r="AC41">
            <v>10686370.44149439</v>
          </cell>
        </row>
        <row r="42">
          <cell r="AA42">
            <v>0</v>
          </cell>
          <cell r="AC42">
            <v>0</v>
          </cell>
        </row>
        <row r="43">
          <cell r="AA43">
            <v>0</v>
          </cell>
          <cell r="AC43">
            <v>0</v>
          </cell>
        </row>
        <row r="44">
          <cell r="AC44">
            <v>0</v>
          </cell>
        </row>
      </sheetData>
      <sheetData sheetId="39" refreshError="1">
        <row r="7">
          <cell r="AA7" t="str">
            <v>MTD</v>
          </cell>
          <cell r="AC7" t="str">
            <v>YTD</v>
          </cell>
        </row>
        <row r="9">
          <cell r="AA9">
            <v>0</v>
          </cell>
          <cell r="AC9">
            <v>0</v>
          </cell>
        </row>
        <row r="10">
          <cell r="AA10">
            <v>0</v>
          </cell>
          <cell r="AC10">
            <v>9990.348683017457</v>
          </cell>
        </row>
        <row r="11">
          <cell r="AA11">
            <v>0</v>
          </cell>
          <cell r="AC11">
            <v>0</v>
          </cell>
        </row>
        <row r="12">
          <cell r="AA12">
            <v>0</v>
          </cell>
          <cell r="AC12">
            <v>7454.5319878547234</v>
          </cell>
        </row>
        <row r="13">
          <cell r="AA13">
            <v>0</v>
          </cell>
          <cell r="AC13">
            <v>0</v>
          </cell>
        </row>
        <row r="14">
          <cell r="AA14">
            <v>0</v>
          </cell>
          <cell r="AC14">
            <v>0</v>
          </cell>
        </row>
        <row r="15">
          <cell r="AA15">
            <v>0</v>
          </cell>
          <cell r="AC15">
            <v>0</v>
          </cell>
        </row>
        <row r="16">
          <cell r="AA16">
            <v>0</v>
          </cell>
          <cell r="AC16">
            <v>0</v>
          </cell>
        </row>
        <row r="17">
          <cell r="AA17">
            <v>0</v>
          </cell>
          <cell r="AC17">
            <v>0</v>
          </cell>
        </row>
        <row r="18">
          <cell r="AA18">
            <v>0</v>
          </cell>
          <cell r="AC18">
            <v>0</v>
          </cell>
        </row>
        <row r="19">
          <cell r="AA19">
            <v>0</v>
          </cell>
          <cell r="AC19">
            <v>0</v>
          </cell>
        </row>
        <row r="20">
          <cell r="AA20">
            <v>0</v>
          </cell>
          <cell r="AC20">
            <v>0</v>
          </cell>
        </row>
        <row r="21">
          <cell r="AA21">
            <v>0</v>
          </cell>
          <cell r="AC21">
            <v>37059.269795441287</v>
          </cell>
        </row>
        <row r="22">
          <cell r="AA22">
            <v>0</v>
          </cell>
          <cell r="AC22">
            <v>0</v>
          </cell>
        </row>
        <row r="23">
          <cell r="AA23">
            <v>0</v>
          </cell>
          <cell r="AC23">
            <v>115912.74576196192</v>
          </cell>
        </row>
        <row r="24">
          <cell r="AA24">
            <v>0</v>
          </cell>
          <cell r="AC24">
            <v>0</v>
          </cell>
        </row>
        <row r="25">
          <cell r="AA25">
            <v>0</v>
          </cell>
          <cell r="AC25">
            <v>0</v>
          </cell>
        </row>
        <row r="26">
          <cell r="AA26">
            <v>0</v>
          </cell>
          <cell r="AC26">
            <v>209917.08098995901</v>
          </cell>
        </row>
        <row r="27">
          <cell r="AA27">
            <v>0</v>
          </cell>
          <cell r="AC27">
            <v>0</v>
          </cell>
        </row>
        <row r="28">
          <cell r="AA28">
            <v>0</v>
          </cell>
          <cell r="AC28">
            <v>0</v>
          </cell>
        </row>
        <row r="29">
          <cell r="AA29">
            <v>0</v>
          </cell>
          <cell r="AC29">
            <v>0</v>
          </cell>
        </row>
        <row r="30">
          <cell r="AA30">
            <v>0</v>
          </cell>
          <cell r="AC30">
            <v>0</v>
          </cell>
        </row>
        <row r="31">
          <cell r="AA31">
            <v>0</v>
          </cell>
          <cell r="AC31">
            <v>0</v>
          </cell>
        </row>
        <row r="32">
          <cell r="AA32">
            <v>0</v>
          </cell>
          <cell r="AC32">
            <v>41888.306330495354</v>
          </cell>
        </row>
        <row r="33">
          <cell r="AA33">
            <v>0</v>
          </cell>
          <cell r="AC33">
            <v>6785.6859192745287</v>
          </cell>
        </row>
        <row r="34">
          <cell r="AA34">
            <v>0</v>
          </cell>
          <cell r="AC34">
            <v>0</v>
          </cell>
        </row>
        <row r="35">
          <cell r="AA35">
            <v>0</v>
          </cell>
          <cell r="AC35">
            <v>0</v>
          </cell>
        </row>
        <row r="36">
          <cell r="AA36">
            <v>0</v>
          </cell>
          <cell r="AC36">
            <v>0</v>
          </cell>
        </row>
        <row r="37">
          <cell r="AA37">
            <v>0</v>
          </cell>
          <cell r="AC37">
            <v>0</v>
          </cell>
        </row>
        <row r="38">
          <cell r="AA38">
            <v>0</v>
          </cell>
          <cell r="AC38">
            <v>0</v>
          </cell>
        </row>
        <row r="39">
          <cell r="AA39">
            <v>8784</v>
          </cell>
          <cell r="AC39">
            <v>52170</v>
          </cell>
        </row>
        <row r="40">
          <cell r="AA40">
            <v>0</v>
          </cell>
          <cell r="AC40">
            <v>0</v>
          </cell>
        </row>
        <row r="41">
          <cell r="AA41">
            <v>8784</v>
          </cell>
          <cell r="AC41">
            <v>481177.96946800424</v>
          </cell>
        </row>
        <row r="42">
          <cell r="AA42">
            <v>0</v>
          </cell>
          <cell r="AC42">
            <v>0</v>
          </cell>
        </row>
        <row r="43">
          <cell r="AA43">
            <v>0</v>
          </cell>
          <cell r="AC43">
            <v>0</v>
          </cell>
        </row>
        <row r="44">
          <cell r="AA44">
            <v>0</v>
          </cell>
          <cell r="AC44">
            <v>0</v>
          </cell>
        </row>
        <row r="45">
          <cell r="AA45">
            <v>1379526</v>
          </cell>
          <cell r="AC45">
            <v>8277156</v>
          </cell>
        </row>
        <row r="46">
          <cell r="AA46">
            <v>-9500000</v>
          </cell>
          <cell r="AC46">
            <v>-57000000</v>
          </cell>
        </row>
        <row r="47">
          <cell r="AA47">
            <v>0</v>
          </cell>
          <cell r="AC47">
            <v>-1000000</v>
          </cell>
        </row>
        <row r="48">
          <cell r="AA48">
            <v>0</v>
          </cell>
          <cell r="AC48">
            <v>0</v>
          </cell>
        </row>
        <row r="49">
          <cell r="AA49">
            <v>0</v>
          </cell>
        </row>
        <row r="50">
          <cell r="AA50">
            <v>0</v>
          </cell>
        </row>
        <row r="51">
          <cell r="AA51">
            <v>0</v>
          </cell>
        </row>
        <row r="52">
          <cell r="AA52">
            <v>0</v>
          </cell>
        </row>
        <row r="53">
          <cell r="AA53">
            <v>0</v>
          </cell>
        </row>
        <row r="54">
          <cell r="AA54">
            <v>0</v>
          </cell>
        </row>
        <row r="55">
          <cell r="AA55">
            <v>0</v>
          </cell>
        </row>
        <row r="56">
          <cell r="AA56">
            <v>0</v>
          </cell>
        </row>
        <row r="57">
          <cell r="AA57">
            <v>0</v>
          </cell>
        </row>
        <row r="58">
          <cell r="AA58">
            <v>0</v>
          </cell>
        </row>
        <row r="59">
          <cell r="AA59">
            <v>0</v>
          </cell>
        </row>
        <row r="60">
          <cell r="AA60">
            <v>0</v>
          </cell>
        </row>
        <row r="61">
          <cell r="AA61">
            <v>0</v>
          </cell>
        </row>
        <row r="62">
          <cell r="AA62">
            <v>0</v>
          </cell>
        </row>
        <row r="63">
          <cell r="AA63">
            <v>0</v>
          </cell>
        </row>
        <row r="64">
          <cell r="AA64">
            <v>0</v>
          </cell>
        </row>
        <row r="65">
          <cell r="AA65">
            <v>0</v>
          </cell>
        </row>
        <row r="66">
          <cell r="AA66">
            <v>0</v>
          </cell>
        </row>
        <row r="67">
          <cell r="AA67">
            <v>0</v>
          </cell>
        </row>
        <row r="68">
          <cell r="AA68">
            <v>0</v>
          </cell>
        </row>
        <row r="69">
          <cell r="AA69">
            <v>0</v>
          </cell>
        </row>
        <row r="70">
          <cell r="AA70">
            <v>0</v>
          </cell>
        </row>
        <row r="71">
          <cell r="AA71">
            <v>0</v>
          </cell>
        </row>
        <row r="72">
          <cell r="AA72">
            <v>0</v>
          </cell>
        </row>
        <row r="73">
          <cell r="AA73">
            <v>0</v>
          </cell>
        </row>
        <row r="74">
          <cell r="AA74">
            <v>0</v>
          </cell>
        </row>
        <row r="75">
          <cell r="AA75">
            <v>0</v>
          </cell>
        </row>
        <row r="76">
          <cell r="AA76">
            <v>0</v>
          </cell>
        </row>
        <row r="77">
          <cell r="AA77">
            <v>0</v>
          </cell>
        </row>
        <row r="78">
          <cell r="AA78">
            <v>0</v>
          </cell>
        </row>
        <row r="79">
          <cell r="AA79">
            <v>0</v>
          </cell>
        </row>
        <row r="80">
          <cell r="AA80">
            <v>0</v>
          </cell>
        </row>
        <row r="81">
          <cell r="AA81">
            <v>0</v>
          </cell>
        </row>
        <row r="82">
          <cell r="AA82">
            <v>0</v>
          </cell>
        </row>
        <row r="83">
          <cell r="AA83">
            <v>0</v>
          </cell>
        </row>
        <row r="84">
          <cell r="AA84">
            <v>0</v>
          </cell>
        </row>
        <row r="85">
          <cell r="AA85">
            <v>0</v>
          </cell>
        </row>
        <row r="86">
          <cell r="AA86">
            <v>0</v>
          </cell>
        </row>
        <row r="87">
          <cell r="AA87">
            <v>0</v>
          </cell>
        </row>
        <row r="88">
          <cell r="AA88">
            <v>0</v>
          </cell>
        </row>
        <row r="89">
          <cell r="AA89">
            <v>0</v>
          </cell>
        </row>
      </sheetData>
      <sheetData sheetId="40" refreshError="1"/>
      <sheetData sheetId="41" refreshError="1"/>
      <sheetData sheetId="42" refreshError="1"/>
      <sheetData sheetId="43" refreshError="1"/>
      <sheetData sheetId="44" refreshError="1">
        <row r="1">
          <cell r="A1" t="str">
            <v>DivisionID</v>
          </cell>
          <cell r="B1" t="str">
            <v>SumOfMREV</v>
          </cell>
        </row>
        <row r="2">
          <cell r="A2" t="str">
            <v>AGENCIES</v>
          </cell>
          <cell r="B2">
            <v>2057.9053700000004</v>
          </cell>
        </row>
        <row r="3">
          <cell r="A3" t="str">
            <v>CAN</v>
          </cell>
          <cell r="B3">
            <v>306.87294400500002</v>
          </cell>
        </row>
        <row r="4">
          <cell r="A4" t="str">
            <v>CFFE</v>
          </cell>
          <cell r="B4">
            <v>5.8368000000000393</v>
          </cell>
        </row>
        <row r="5">
          <cell r="A5" t="str">
            <v>CORP</v>
          </cell>
          <cell r="B5">
            <v>1863.9779962</v>
          </cell>
        </row>
        <row r="6">
          <cell r="A6" t="str">
            <v>CORPBONDS</v>
          </cell>
          <cell r="B6">
            <v>2168.5589800000002</v>
          </cell>
        </row>
        <row r="7">
          <cell r="A7" t="str">
            <v>ELIM</v>
          </cell>
          <cell r="B7">
            <v>-1579.9428362000001</v>
          </cell>
        </row>
        <row r="8">
          <cell r="A8" t="str">
            <v>EM</v>
          </cell>
          <cell r="B8">
            <v>848.98400399999991</v>
          </cell>
        </row>
        <row r="9">
          <cell r="A9" t="str">
            <v>EUROPEANEQUITIES</v>
          </cell>
          <cell r="B9">
            <v>0</v>
          </cell>
        </row>
        <row r="10">
          <cell r="A10" t="str">
            <v>FUT</v>
          </cell>
          <cell r="B10">
            <v>1018.3677199999998</v>
          </cell>
        </row>
        <row r="11">
          <cell r="A11" t="str">
            <v>FXFWD</v>
          </cell>
          <cell r="B11">
            <v>829.09954999999991</v>
          </cell>
        </row>
        <row r="12">
          <cell r="A12" t="str">
            <v>FXO</v>
          </cell>
          <cell r="B12">
            <v>1839.918175</v>
          </cell>
        </row>
        <row r="13">
          <cell r="A13" t="str">
            <v>GSB</v>
          </cell>
          <cell r="B13">
            <v>7336.1980499999991</v>
          </cell>
        </row>
        <row r="14">
          <cell r="A14" t="str">
            <v>IRS</v>
          </cell>
          <cell r="B14">
            <v>2705.7178699999999</v>
          </cell>
        </row>
        <row r="15">
          <cell r="A15" t="str">
            <v>ITD</v>
          </cell>
          <cell r="B15">
            <v>35133.108</v>
          </cell>
        </row>
        <row r="16">
          <cell r="A16" t="str">
            <v>KROSS</v>
          </cell>
          <cell r="B16">
            <v>228.44718</v>
          </cell>
        </row>
        <row r="17">
          <cell r="A17" t="str">
            <v>LUXEMBOURG</v>
          </cell>
          <cell r="B17">
            <v>0</v>
          </cell>
        </row>
        <row r="18">
          <cell r="A18" t="str">
            <v>MBSB</v>
          </cell>
          <cell r="B18">
            <v>970.45818999999995</v>
          </cell>
        </row>
        <row r="19">
          <cell r="A19" t="str">
            <v>MDC</v>
          </cell>
          <cell r="B19">
            <v>1370</v>
          </cell>
        </row>
        <row r="20">
          <cell r="A20" t="str">
            <v>MMI</v>
          </cell>
          <cell r="B20">
            <v>2171.3175900000001</v>
          </cell>
        </row>
        <row r="21">
          <cell r="A21" t="str">
            <v>MUNI</v>
          </cell>
          <cell r="B21">
            <v>547.35403000000008</v>
          </cell>
        </row>
        <row r="22">
          <cell r="A22" t="str">
            <v>OTHER</v>
          </cell>
          <cell r="B22">
            <v>737.43234410526316</v>
          </cell>
        </row>
        <row r="23">
          <cell r="A23" t="str">
            <v>TOKYO</v>
          </cell>
          <cell r="B23">
            <v>514.27349000000004</v>
          </cell>
        </row>
        <row r="24">
          <cell r="A24" t="str">
            <v>UKCANTORINDEX</v>
          </cell>
          <cell r="B24">
            <v>0</v>
          </cell>
        </row>
        <row r="25">
          <cell r="A25" t="str">
            <v>UKCREDITDERIV</v>
          </cell>
          <cell r="B25">
            <v>61.95</v>
          </cell>
        </row>
        <row r="26">
          <cell r="A26" t="str">
            <v>UKEUROBONDS</v>
          </cell>
          <cell r="B26">
            <v>1207.6199999999999</v>
          </cell>
        </row>
        <row r="27">
          <cell r="A27" t="str">
            <v>UKEUROREPOS</v>
          </cell>
          <cell r="B27">
            <v>709.88</v>
          </cell>
        </row>
        <row r="28">
          <cell r="A28" t="str">
            <v>UKFXADJ</v>
          </cell>
          <cell r="B28">
            <v>0</v>
          </cell>
        </row>
        <row r="29">
          <cell r="A29" t="str">
            <v>UKGILTS</v>
          </cell>
          <cell r="B29">
            <v>183.46</v>
          </cell>
        </row>
        <row r="30">
          <cell r="A30" t="str">
            <v>UKJGBLONDON</v>
          </cell>
          <cell r="B30">
            <v>28.71</v>
          </cell>
        </row>
        <row r="31">
          <cell r="A31" t="str">
            <v>UKTEUROGOVTS</v>
          </cell>
          <cell r="B31">
            <v>2017.12</v>
          </cell>
        </row>
        <row r="32">
          <cell r="A32" t="str">
            <v>USTOPTIONS</v>
          </cell>
          <cell r="B32">
            <v>126.97353000000003</v>
          </cell>
        </row>
      </sheetData>
      <sheetData sheetId="45" refreshError="1">
        <row r="1">
          <cell r="A1" t="str">
            <v>BookID</v>
          </cell>
          <cell r="B1" t="str">
            <v>SumOfMREV</v>
          </cell>
        </row>
        <row r="2">
          <cell r="A2" t="str">
            <v>AGENCIES</v>
          </cell>
          <cell r="B2">
            <v>2057.9053700000004</v>
          </cell>
        </row>
        <row r="3">
          <cell r="A3" t="str">
            <v>CANBILLS</v>
          </cell>
          <cell r="B3">
            <v>3.0465849999999994</v>
          </cell>
        </row>
        <row r="4">
          <cell r="A4" t="str">
            <v>CANCOUP</v>
          </cell>
          <cell r="B4">
            <v>57.448620130999998</v>
          </cell>
        </row>
        <row r="5">
          <cell r="A5" t="str">
            <v>CANINTERBANK</v>
          </cell>
          <cell r="B5">
            <v>50.955336007</v>
          </cell>
        </row>
        <row r="6">
          <cell r="A6" t="str">
            <v>CANPROV</v>
          </cell>
          <cell r="B6">
            <v>22.218061674999998</v>
          </cell>
        </row>
        <row r="7">
          <cell r="A7" t="str">
            <v>CANREPOS</v>
          </cell>
          <cell r="B7">
            <v>60.799927692000004</v>
          </cell>
        </row>
        <row r="8">
          <cell r="A8" t="str">
            <v>CANSTRIPS</v>
          </cell>
          <cell r="B8">
            <v>15.487553999999999</v>
          </cell>
        </row>
        <row r="9">
          <cell r="A9" t="str">
            <v>CANSWAPS</v>
          </cell>
          <cell r="B9">
            <v>96.916859499999987</v>
          </cell>
        </row>
        <row r="10">
          <cell r="A10" t="str">
            <v>CFFEBILLS</v>
          </cell>
          <cell r="B10">
            <v>0</v>
          </cell>
        </row>
        <row r="11">
          <cell r="A11" t="str">
            <v>CFFECHICAGO</v>
          </cell>
          <cell r="B11">
            <v>0.44500000000000001</v>
          </cell>
        </row>
        <row r="12">
          <cell r="A12" t="str">
            <v>CFFECURVE</v>
          </cell>
          <cell r="B12">
            <v>0.105</v>
          </cell>
        </row>
        <row r="13">
          <cell r="A13" t="str">
            <v>CFFEERROR</v>
          </cell>
          <cell r="B13">
            <v>4.3677999999999999</v>
          </cell>
        </row>
        <row r="14">
          <cell r="A14" t="str">
            <v>CFFEFCM</v>
          </cell>
          <cell r="B14">
            <v>1.0900000000000296</v>
          </cell>
        </row>
        <row r="15">
          <cell r="A15" t="str">
            <v>CFFEINTERM</v>
          </cell>
          <cell r="B15">
            <v>-4.4999999999999998E-2</v>
          </cell>
        </row>
        <row r="16">
          <cell r="A16" t="str">
            <v>CFFEINTERMSHT</v>
          </cell>
          <cell r="B16">
            <v>-2.1619999999999999</v>
          </cell>
        </row>
        <row r="17">
          <cell r="A17" t="str">
            <v>CFFELONG</v>
          </cell>
          <cell r="B17">
            <v>-0.70100000000000029</v>
          </cell>
        </row>
        <row r="18">
          <cell r="A18" t="str">
            <v>CFFEOTHER</v>
          </cell>
          <cell r="B18">
            <v>2.7370000000000094</v>
          </cell>
        </row>
        <row r="19">
          <cell r="A19" t="str">
            <v>CFFEZEROS</v>
          </cell>
          <cell r="B19">
            <v>0</v>
          </cell>
        </row>
        <row r="20">
          <cell r="A20" t="str">
            <v>CFKROSS</v>
          </cell>
          <cell r="B20">
            <v>228.44718</v>
          </cell>
        </row>
        <row r="21">
          <cell r="A21" t="str">
            <v>CORPART</v>
          </cell>
          <cell r="B21">
            <v>0</v>
          </cell>
        </row>
        <row r="22">
          <cell r="A22" t="str">
            <v>CORPBONDS</v>
          </cell>
          <cell r="B22">
            <v>2168.5589800000002</v>
          </cell>
        </row>
        <row r="23">
          <cell r="A23" t="str">
            <v>CORPBUDGET</v>
          </cell>
          <cell r="B23">
            <v>0</v>
          </cell>
        </row>
        <row r="24">
          <cell r="A24" t="str">
            <v>CORPCFICONSULT</v>
          </cell>
          <cell r="B24">
            <v>0</v>
          </cell>
        </row>
        <row r="25">
          <cell r="A25" t="str">
            <v>CORPCFIITEMS</v>
          </cell>
          <cell r="B25">
            <v>0</v>
          </cell>
        </row>
        <row r="26">
          <cell r="A26" t="str">
            <v>CORPCFLPMA</v>
          </cell>
          <cell r="B26">
            <v>2.8598199999999956</v>
          </cell>
        </row>
        <row r="27">
          <cell r="A27" t="str">
            <v>CORPCFMA</v>
          </cell>
          <cell r="B27">
            <v>0.11041999999999996</v>
          </cell>
        </row>
        <row r="28">
          <cell r="A28" t="str">
            <v>CORPCFSITEMS</v>
          </cell>
          <cell r="B28">
            <v>0</v>
          </cell>
        </row>
        <row r="29">
          <cell r="A29" t="str">
            <v>CORPCONTRIB</v>
          </cell>
          <cell r="B29">
            <v>0</v>
          </cell>
        </row>
        <row r="30">
          <cell r="A30" t="str">
            <v>CORPESPEEDNY</v>
          </cell>
          <cell r="B30">
            <v>0</v>
          </cell>
        </row>
        <row r="31">
          <cell r="A31" t="str">
            <v>CORPESPEEDUK</v>
          </cell>
          <cell r="B31">
            <v>0</v>
          </cell>
        </row>
        <row r="32">
          <cell r="A32" t="str">
            <v>CORPEXECLA</v>
          </cell>
          <cell r="B32">
            <v>0</v>
          </cell>
        </row>
        <row r="33">
          <cell r="A33" t="str">
            <v>CORPEXECNY</v>
          </cell>
          <cell r="B33">
            <v>0</v>
          </cell>
        </row>
        <row r="34">
          <cell r="A34" t="str">
            <v>CORPEXECTOR</v>
          </cell>
          <cell r="B34">
            <v>0</v>
          </cell>
        </row>
        <row r="35">
          <cell r="A35" t="str">
            <v>CORPEXECUK</v>
          </cell>
          <cell r="B35">
            <v>0</v>
          </cell>
        </row>
        <row r="36">
          <cell r="A36" t="str">
            <v>CORPGDWL</v>
          </cell>
          <cell r="B36">
            <v>0</v>
          </cell>
        </row>
        <row r="37">
          <cell r="A37" t="str">
            <v>CORPINTLA</v>
          </cell>
          <cell r="B37">
            <v>75</v>
          </cell>
        </row>
        <row r="38">
          <cell r="A38" t="str">
            <v>CORPINTNY</v>
          </cell>
          <cell r="B38">
            <v>150</v>
          </cell>
        </row>
        <row r="39">
          <cell r="A39" t="str">
            <v>CORPINTUK</v>
          </cell>
          <cell r="B39">
            <v>30</v>
          </cell>
        </row>
        <row r="40">
          <cell r="A40" t="str">
            <v>CORPLEGAL</v>
          </cell>
          <cell r="B40">
            <v>0</v>
          </cell>
        </row>
        <row r="41">
          <cell r="A41" t="str">
            <v>CORPLEGCOMP</v>
          </cell>
          <cell r="B41">
            <v>0</v>
          </cell>
        </row>
        <row r="42">
          <cell r="A42" t="str">
            <v>CORPMGMTFEELA</v>
          </cell>
          <cell r="B42">
            <v>987.33245160000013</v>
          </cell>
        </row>
        <row r="43">
          <cell r="A43" t="str">
            <v>CORPMGMTFEENY</v>
          </cell>
          <cell r="B43">
            <v>454.71170910000006</v>
          </cell>
        </row>
        <row r="44">
          <cell r="A44" t="str">
            <v>CORPMGMTFEEUK</v>
          </cell>
          <cell r="B44">
            <v>137.89867549999997</v>
          </cell>
        </row>
        <row r="45">
          <cell r="A45" t="str">
            <v>CORPMKTNG</v>
          </cell>
          <cell r="B45">
            <v>0</v>
          </cell>
        </row>
        <row r="46">
          <cell r="A46" t="str">
            <v>CORPOTHER</v>
          </cell>
          <cell r="B46">
            <v>0</v>
          </cell>
        </row>
        <row r="47">
          <cell r="A47" t="str">
            <v>CORPOTRINC</v>
          </cell>
          <cell r="B47">
            <v>0</v>
          </cell>
        </row>
        <row r="48">
          <cell r="A48" t="str">
            <v>CORPPART</v>
          </cell>
          <cell r="B48">
            <v>0</v>
          </cell>
        </row>
        <row r="49">
          <cell r="A49" t="str">
            <v>CORPRETAILBR</v>
          </cell>
          <cell r="B49">
            <v>0</v>
          </cell>
        </row>
        <row r="50">
          <cell r="A50" t="str">
            <v>CORPTAX</v>
          </cell>
          <cell r="B50">
            <v>0</v>
          </cell>
        </row>
        <row r="51">
          <cell r="A51" t="str">
            <v>CORPTRAIN</v>
          </cell>
          <cell r="B51">
            <v>0</v>
          </cell>
        </row>
        <row r="52">
          <cell r="A52" t="str">
            <v>CORPUNALLOCNY</v>
          </cell>
          <cell r="B52">
            <v>0</v>
          </cell>
        </row>
        <row r="53">
          <cell r="A53" t="str">
            <v>CORPUNALLOCUK</v>
          </cell>
          <cell r="B53">
            <v>0</v>
          </cell>
        </row>
        <row r="54">
          <cell r="A54" t="str">
            <v>CORPVARRES</v>
          </cell>
          <cell r="B54">
            <v>0</v>
          </cell>
        </row>
        <row r="55">
          <cell r="A55" t="str">
            <v>ELIM</v>
          </cell>
          <cell r="B55">
            <v>-1579.9428362000001</v>
          </cell>
        </row>
        <row r="56">
          <cell r="A56" t="str">
            <v>EMBRADYSNY</v>
          </cell>
          <cell r="B56">
            <v>88.760479999999987</v>
          </cell>
        </row>
        <row r="57">
          <cell r="A57" t="str">
            <v>EMBRADYSUK</v>
          </cell>
          <cell r="B57">
            <v>43.763253999999996</v>
          </cell>
        </row>
        <row r="58">
          <cell r="A58" t="str">
            <v>EMEASTEURO</v>
          </cell>
          <cell r="B58">
            <v>0</v>
          </cell>
        </row>
        <row r="59">
          <cell r="A59" t="str">
            <v>EMEMMKTSYS</v>
          </cell>
          <cell r="B59">
            <v>0</v>
          </cell>
        </row>
        <row r="60">
          <cell r="A60" t="str">
            <v>EMEQUITIES</v>
          </cell>
          <cell r="B60">
            <v>0</v>
          </cell>
        </row>
        <row r="61">
          <cell r="A61" t="str">
            <v>EMEUROSNY</v>
          </cell>
          <cell r="B61">
            <v>230.17058999999998</v>
          </cell>
        </row>
        <row r="62">
          <cell r="A62" t="str">
            <v>EMEUROSUK</v>
          </cell>
          <cell r="B62">
            <v>135.44667999999999</v>
          </cell>
        </row>
        <row r="63">
          <cell r="A63" t="str">
            <v>EMHONGKONG</v>
          </cell>
          <cell r="B63">
            <v>133.55767000000006</v>
          </cell>
        </row>
        <row r="64">
          <cell r="A64" t="str">
            <v>EMREPOSNY</v>
          </cell>
          <cell r="B64">
            <v>150.15500999999998</v>
          </cell>
        </row>
        <row r="65">
          <cell r="A65" t="str">
            <v>EMREPOSUK</v>
          </cell>
          <cell r="B65">
            <v>67.130319999999983</v>
          </cell>
        </row>
        <row r="66">
          <cell r="A66" t="str">
            <v>EMSAFRICANUK</v>
          </cell>
          <cell r="B66">
            <v>0</v>
          </cell>
        </row>
        <row r="67">
          <cell r="A67" t="str">
            <v>EUROEQUITIES</v>
          </cell>
          <cell r="B67">
            <v>0</v>
          </cell>
        </row>
        <row r="68">
          <cell r="A68" t="str">
            <v>FRANKEQUITIES</v>
          </cell>
          <cell r="B68">
            <v>1323.93</v>
          </cell>
        </row>
        <row r="69">
          <cell r="A69" t="str">
            <v>FUTRESCBT</v>
          </cell>
          <cell r="B69">
            <v>225.05607999999995</v>
          </cell>
        </row>
        <row r="70">
          <cell r="A70" t="str">
            <v>FUTRESCHISALESA</v>
          </cell>
          <cell r="B70">
            <v>23.716999999999999</v>
          </cell>
        </row>
        <row r="71">
          <cell r="A71" t="str">
            <v>FUTRESCME</v>
          </cell>
          <cell r="B71">
            <v>162.56929000000002</v>
          </cell>
        </row>
        <row r="72">
          <cell r="A72" t="str">
            <v>FUTRESLIFFE</v>
          </cell>
          <cell r="B72">
            <v>588.97</v>
          </cell>
        </row>
        <row r="73">
          <cell r="A73" t="str">
            <v>FUTURESCFMA</v>
          </cell>
          <cell r="B73">
            <v>0</v>
          </cell>
        </row>
        <row r="74">
          <cell r="A74" t="str">
            <v>FXFWDMKNY</v>
          </cell>
          <cell r="B74">
            <v>189.76910000000007</v>
          </cell>
        </row>
        <row r="75">
          <cell r="A75" t="str">
            <v>FXFWDMKUK</v>
          </cell>
          <cell r="B75">
            <v>298.26851999999991</v>
          </cell>
        </row>
        <row r="76">
          <cell r="A76" t="str">
            <v>FXFWDTOK</v>
          </cell>
          <cell r="B76">
            <v>134.51894999999996</v>
          </cell>
        </row>
        <row r="77">
          <cell r="A77" t="str">
            <v>FXFWDYENNY</v>
          </cell>
          <cell r="B77">
            <v>71.495739999999998</v>
          </cell>
        </row>
        <row r="78">
          <cell r="A78" t="str">
            <v>FXFWDYENUK</v>
          </cell>
          <cell r="B78">
            <v>135.04724000000002</v>
          </cell>
        </row>
        <row r="79">
          <cell r="A79" t="str">
            <v>FXHEDGE</v>
          </cell>
          <cell r="B79">
            <v>26.064919999999994</v>
          </cell>
        </row>
        <row r="80">
          <cell r="A80" t="str">
            <v>FXOEMCURR</v>
          </cell>
          <cell r="B80">
            <v>488.24019000000004</v>
          </cell>
        </row>
        <row r="81">
          <cell r="A81" t="str">
            <v>FXOEMOPTIONS</v>
          </cell>
          <cell r="B81">
            <v>298.35814000000005</v>
          </cell>
        </row>
        <row r="82">
          <cell r="A82" t="str">
            <v>FXOEXOTICSNY</v>
          </cell>
          <cell r="B82">
            <v>39.238999999999997</v>
          </cell>
        </row>
        <row r="83">
          <cell r="A83" t="str">
            <v>FXOEXOTICSUK</v>
          </cell>
          <cell r="B83">
            <v>3.3330000000000002</v>
          </cell>
        </row>
        <row r="84">
          <cell r="A84" t="str">
            <v>FXOTKYO</v>
          </cell>
          <cell r="B84">
            <v>315.07772</v>
          </cell>
        </row>
        <row r="85">
          <cell r="A85" t="str">
            <v>FXOUK</v>
          </cell>
          <cell r="B85">
            <v>379.94358499999998</v>
          </cell>
        </row>
        <row r="86">
          <cell r="A86" t="str">
            <v>FXOUS</v>
          </cell>
          <cell r="B86">
            <v>315.72653999999994</v>
          </cell>
        </row>
        <row r="87">
          <cell r="A87" t="str">
            <v>GSBBILL</v>
          </cell>
          <cell r="B87">
            <v>2.5417100000000001</v>
          </cell>
        </row>
        <row r="88">
          <cell r="A88" t="str">
            <v>GSBCANADA</v>
          </cell>
          <cell r="B88">
            <v>92.191449999999989</v>
          </cell>
        </row>
        <row r="89">
          <cell r="A89" t="str">
            <v>GSBCHICAGO</v>
          </cell>
          <cell r="B89">
            <v>106.93644000000002</v>
          </cell>
        </row>
        <row r="90">
          <cell r="A90" t="str">
            <v>GSBCURVE</v>
          </cell>
          <cell r="B90">
            <v>247.14594000000002</v>
          </cell>
        </row>
        <row r="91">
          <cell r="A91" t="str">
            <v>GSBFIXEDDEAL</v>
          </cell>
          <cell r="B91">
            <v>-4.5474735088646412E-13</v>
          </cell>
        </row>
        <row r="92">
          <cell r="A92" t="str">
            <v>GSBINTERM</v>
          </cell>
          <cell r="B92">
            <v>1287.61916</v>
          </cell>
        </row>
        <row r="93">
          <cell r="A93" t="str">
            <v>GSBLONDON</v>
          </cell>
          <cell r="B93">
            <v>378.75015000000013</v>
          </cell>
        </row>
        <row r="94">
          <cell r="A94" t="str">
            <v>GSBLONG</v>
          </cell>
          <cell r="B94">
            <v>482.44715999999988</v>
          </cell>
        </row>
        <row r="95">
          <cell r="A95" t="str">
            <v>GSBODDLOT</v>
          </cell>
          <cell r="B95">
            <v>279.85000000000002</v>
          </cell>
        </row>
        <row r="96">
          <cell r="A96" t="str">
            <v>GSBOTHBONUS</v>
          </cell>
          <cell r="B96">
            <v>2357.6528800000001</v>
          </cell>
        </row>
        <row r="97">
          <cell r="A97" t="str">
            <v>GSBSHORT</v>
          </cell>
          <cell r="B97">
            <v>724.80656999999997</v>
          </cell>
        </row>
        <row r="98">
          <cell r="A98" t="str">
            <v>GSBSHRTINT</v>
          </cell>
          <cell r="B98">
            <v>991.77260000000012</v>
          </cell>
        </row>
        <row r="99">
          <cell r="A99" t="str">
            <v>GSBTOKYO</v>
          </cell>
          <cell r="B99">
            <v>110.0557</v>
          </cell>
        </row>
        <row r="100">
          <cell r="A100" t="str">
            <v>GSBZEROS</v>
          </cell>
          <cell r="B100">
            <v>274.42829</v>
          </cell>
        </row>
        <row r="101">
          <cell r="A101" t="str">
            <v>GTSNYSALES</v>
          </cell>
          <cell r="B101">
            <v>18.055350000000001</v>
          </cell>
        </row>
        <row r="102">
          <cell r="A102" t="str">
            <v>IRSCURRUK</v>
          </cell>
          <cell r="B102">
            <v>2054.7961599999999</v>
          </cell>
        </row>
        <row r="103">
          <cell r="A103" t="str">
            <v>IRSIRDEXEC</v>
          </cell>
          <cell r="B103">
            <v>0</v>
          </cell>
        </row>
        <row r="104">
          <cell r="A104" t="str">
            <v>IRSIRONY</v>
          </cell>
          <cell r="B104">
            <v>145.73750000000001</v>
          </cell>
        </row>
        <row r="105">
          <cell r="A105" t="str">
            <v>IRSLUXEMB</v>
          </cell>
          <cell r="B105">
            <v>0</v>
          </cell>
        </row>
        <row r="106">
          <cell r="A106" t="str">
            <v>IRSMEDSS</v>
          </cell>
          <cell r="B106">
            <v>341.24763999999999</v>
          </cell>
        </row>
        <row r="107">
          <cell r="A107" t="str">
            <v>IRSUKOPTIONS</v>
          </cell>
          <cell r="B107">
            <v>163.93657000000002</v>
          </cell>
        </row>
        <row r="108">
          <cell r="A108" t="str">
            <v>ITDBOSTON</v>
          </cell>
          <cell r="B108">
            <v>2303.3440000000005</v>
          </cell>
        </row>
        <row r="109">
          <cell r="A109" t="str">
            <v>ITDCFPARALL</v>
          </cell>
          <cell r="B109">
            <v>556.63699999999983</v>
          </cell>
        </row>
        <row r="110">
          <cell r="A110" t="str">
            <v>ITDCHICAGO</v>
          </cell>
          <cell r="B110">
            <v>2203.1890000000003</v>
          </cell>
        </row>
        <row r="111">
          <cell r="A111" t="str">
            <v>ITDCONN</v>
          </cell>
          <cell r="B111">
            <v>1060.614</v>
          </cell>
        </row>
        <row r="112">
          <cell r="A112" t="str">
            <v>ITDDALLAS</v>
          </cell>
          <cell r="B112">
            <v>2058.1889999999999</v>
          </cell>
        </row>
        <row r="113">
          <cell r="A113" t="str">
            <v>ITDERROR2E</v>
          </cell>
          <cell r="B113">
            <v>-714.88800000000003</v>
          </cell>
        </row>
        <row r="114">
          <cell r="A114" t="str">
            <v>ITDINTERNATLNY</v>
          </cell>
          <cell r="B114">
            <v>1733.2320000000002</v>
          </cell>
        </row>
        <row r="115">
          <cell r="A115" t="str">
            <v>ITDINTUK</v>
          </cell>
          <cell r="B115">
            <v>194.16899999999995</v>
          </cell>
        </row>
        <row r="116">
          <cell r="A116" t="str">
            <v>ITDLASALES</v>
          </cell>
          <cell r="B116">
            <v>4985.1539999999995</v>
          </cell>
        </row>
        <row r="117">
          <cell r="A117" t="str">
            <v>ITDLDNSALES</v>
          </cell>
          <cell r="B117">
            <v>715.85300000000007</v>
          </cell>
        </row>
        <row r="118">
          <cell r="A118" t="str">
            <v>ITDLISTED</v>
          </cell>
          <cell r="B118">
            <v>-199.06700000000004</v>
          </cell>
        </row>
        <row r="119">
          <cell r="A119" t="str">
            <v>ITDMRNGRPT</v>
          </cell>
          <cell r="B119">
            <v>0</v>
          </cell>
        </row>
        <row r="120">
          <cell r="A120" t="str">
            <v>ITDNYSALES</v>
          </cell>
          <cell r="B120">
            <v>8914.5139999999992</v>
          </cell>
        </row>
        <row r="121">
          <cell r="A121" t="str">
            <v>ITDOTC</v>
          </cell>
          <cell r="B121">
            <v>2702.2850000000003</v>
          </cell>
        </row>
        <row r="122">
          <cell r="A122" t="str">
            <v>ITDPROGTRAD</v>
          </cell>
          <cell r="B122">
            <v>4643.1260000000002</v>
          </cell>
        </row>
        <row r="123">
          <cell r="A123" t="str">
            <v>ITDSANFRAN</v>
          </cell>
          <cell r="B123">
            <v>1021.148</v>
          </cell>
        </row>
        <row r="124">
          <cell r="A124" t="str">
            <v>ITDSPECINV2W</v>
          </cell>
          <cell r="B124">
            <v>10.273000000000025</v>
          </cell>
        </row>
        <row r="125">
          <cell r="A125" t="str">
            <v>ITDSPECINVOT</v>
          </cell>
          <cell r="B125">
            <v>489.04599999999994</v>
          </cell>
        </row>
        <row r="126">
          <cell r="A126" t="str">
            <v>MBSBARMS</v>
          </cell>
          <cell r="B126">
            <v>20.972649999999994</v>
          </cell>
        </row>
        <row r="127">
          <cell r="A127" t="str">
            <v>MBSBCMOS</v>
          </cell>
          <cell r="B127">
            <v>329.15296999999998</v>
          </cell>
        </row>
        <row r="128">
          <cell r="A128" t="str">
            <v>MBSBPASSTHRU</v>
          </cell>
          <cell r="B128">
            <v>564.40818999999999</v>
          </cell>
        </row>
        <row r="129">
          <cell r="A129" t="str">
            <v>MBSBSTRIPS</v>
          </cell>
          <cell r="B129">
            <v>55.924380000000006</v>
          </cell>
        </row>
        <row r="130">
          <cell r="A130" t="str">
            <v>MDC</v>
          </cell>
          <cell r="B130">
            <v>1370</v>
          </cell>
        </row>
        <row r="131">
          <cell r="A131" t="str">
            <v>MMIEQUITYMB</v>
          </cell>
          <cell r="B131">
            <v>229.44805000000002</v>
          </cell>
        </row>
        <row r="132">
          <cell r="A132" t="str">
            <v>MMIMMI</v>
          </cell>
          <cell r="B132">
            <v>1530.12221</v>
          </cell>
        </row>
        <row r="133">
          <cell r="A133" t="str">
            <v>MMISECLEND</v>
          </cell>
          <cell r="B133">
            <v>411.74732999999998</v>
          </cell>
        </row>
        <row r="134">
          <cell r="A134" t="str">
            <v>MMISTOCKLOAN</v>
          </cell>
          <cell r="B134">
            <v>0</v>
          </cell>
        </row>
        <row r="135">
          <cell r="A135" t="str">
            <v>MUNIBIDWTED</v>
          </cell>
          <cell r="B135">
            <v>188.64646000000005</v>
          </cell>
        </row>
        <row r="136">
          <cell r="A136" t="str">
            <v>MUNIDOLLAR</v>
          </cell>
          <cell r="B136">
            <v>0</v>
          </cell>
        </row>
        <row r="137">
          <cell r="A137" t="str">
            <v>MUNIGO</v>
          </cell>
          <cell r="B137">
            <v>153.34536</v>
          </cell>
        </row>
        <row r="138">
          <cell r="A138" t="str">
            <v>MUNIPRDOLL</v>
          </cell>
          <cell r="B138">
            <v>111.45891999999999</v>
          </cell>
        </row>
        <row r="139">
          <cell r="A139" t="str">
            <v>MUNIPRSER</v>
          </cell>
          <cell r="B139">
            <v>93.903290000000013</v>
          </cell>
        </row>
        <row r="140">
          <cell r="A140" t="str">
            <v>MUNIZERO</v>
          </cell>
          <cell r="B140">
            <v>0</v>
          </cell>
        </row>
        <row r="141">
          <cell r="A141" t="str">
            <v>OTHERACUVAL</v>
          </cell>
          <cell r="B141">
            <v>11.297842105263161</v>
          </cell>
        </row>
        <row r="142">
          <cell r="A142" t="str">
            <v>OTHEREBNY</v>
          </cell>
          <cell r="B142">
            <v>129.23749000000001</v>
          </cell>
        </row>
        <row r="143">
          <cell r="A143" t="str">
            <v>OTHEREBSF</v>
          </cell>
          <cell r="B143">
            <v>271.48565000000002</v>
          </cell>
        </row>
        <row r="144">
          <cell r="A144" t="str">
            <v>OTHERFLANAGAN</v>
          </cell>
          <cell r="B144">
            <v>80</v>
          </cell>
        </row>
        <row r="145">
          <cell r="A145" t="str">
            <v>OTHERGAS</v>
          </cell>
          <cell r="B145">
            <v>48.429640000000006</v>
          </cell>
        </row>
        <row r="146">
          <cell r="A146" t="str">
            <v>OTHERMETALS</v>
          </cell>
          <cell r="B146">
            <v>2.90219</v>
          </cell>
        </row>
        <row r="147">
          <cell r="A147" t="str">
            <v>OTHEROPTSERV</v>
          </cell>
          <cell r="B147">
            <v>0</v>
          </cell>
        </row>
        <row r="148">
          <cell r="A148" t="str">
            <v>OTHERPOWER</v>
          </cell>
          <cell r="B148">
            <v>104.28099999999998</v>
          </cell>
        </row>
        <row r="149">
          <cell r="A149" t="str">
            <v>OTHERUKCOMM</v>
          </cell>
          <cell r="B149">
            <v>89.048532000000009</v>
          </cell>
        </row>
        <row r="150">
          <cell r="A150" t="str">
            <v>OTHERWEATHER</v>
          </cell>
          <cell r="B150">
            <v>0.75</v>
          </cell>
        </row>
        <row r="151">
          <cell r="A151" t="str">
            <v>TOKYOISG</v>
          </cell>
          <cell r="B151">
            <v>164.92139999999998</v>
          </cell>
        </row>
        <row r="152">
          <cell r="A152" t="str">
            <v>TOKYOJGB</v>
          </cell>
          <cell r="B152">
            <v>198.95903999999999</v>
          </cell>
        </row>
        <row r="153">
          <cell r="A153" t="str">
            <v>TOKYOJGBREPO</v>
          </cell>
          <cell r="B153">
            <v>150.39305000000002</v>
          </cell>
        </row>
        <row r="154">
          <cell r="A154" t="str">
            <v>UKCANTORINDEX</v>
          </cell>
          <cell r="B154">
            <v>0</v>
          </cell>
        </row>
        <row r="155">
          <cell r="A155" t="str">
            <v>UKCREDITDERIV</v>
          </cell>
          <cell r="B155">
            <v>61.95</v>
          </cell>
        </row>
        <row r="156">
          <cell r="A156" t="str">
            <v>UKEUROBOND</v>
          </cell>
          <cell r="B156">
            <v>1207.6199999999999</v>
          </cell>
        </row>
        <row r="157">
          <cell r="A157" t="str">
            <v>UKEUROREPO</v>
          </cell>
          <cell r="B157">
            <v>709.88</v>
          </cell>
        </row>
        <row r="158">
          <cell r="A158" t="str">
            <v>UKFXADJ</v>
          </cell>
          <cell r="B158">
            <v>0</v>
          </cell>
        </row>
        <row r="159">
          <cell r="A159" t="str">
            <v>UKGDR</v>
          </cell>
          <cell r="B159">
            <v>0</v>
          </cell>
        </row>
        <row r="160">
          <cell r="A160" t="str">
            <v>UKGILTS</v>
          </cell>
          <cell r="B160">
            <v>183.46</v>
          </cell>
        </row>
        <row r="161">
          <cell r="A161" t="str">
            <v>UKJGBLONDON</v>
          </cell>
          <cell r="B161">
            <v>28.71</v>
          </cell>
        </row>
        <row r="162">
          <cell r="A162" t="str">
            <v>UKMILANEQUITIES</v>
          </cell>
          <cell r="B162">
            <v>216.39</v>
          </cell>
        </row>
        <row r="163">
          <cell r="A163" t="str">
            <v>UKTEUROGOVTS</v>
          </cell>
          <cell r="B163">
            <v>2017.12</v>
          </cell>
        </row>
        <row r="164">
          <cell r="A164" t="str">
            <v>UKUKEQUITY</v>
          </cell>
          <cell r="B164">
            <v>915.97</v>
          </cell>
        </row>
        <row r="165">
          <cell r="A165" t="str">
            <v>USTOPTIONS</v>
          </cell>
          <cell r="B165">
            <v>126.97353000000003</v>
          </cell>
        </row>
      </sheetData>
      <sheetData sheetId="46" refreshError="1"/>
      <sheetData sheetId="47" refreshError="1"/>
      <sheetData sheetId="4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Daily Report"/>
      <sheetName val="Daily Report Regional"/>
      <sheetName val="comb"/>
      <sheetName val="AnalystvsEstimate"/>
      <sheetName val="eSpeed Projection"/>
      <sheetName val="Variance"/>
      <sheetName val="Chart1"/>
      <sheetName val="input"/>
      <sheetName val="Input - REGIONAL"/>
      <sheetName val="Analyst"/>
      <sheetName val="Analyst-1Q"/>
      <sheetName val="DataExtElectronic"/>
      <sheetName val="DataExtElectronic (2)"/>
      <sheetName val="Fulfillment Exp"/>
      <sheetName val="Fulfillment Exp Regional"/>
      <sheetName val="DataIntElectronic"/>
      <sheetName val="DataIntElectronic (2)"/>
      <sheetName val="DataOpenOutcry"/>
      <sheetName val="Sheet1"/>
      <sheetName val="DataOpenOutcry (2)"/>
      <sheetName val="DataManual"/>
      <sheetName val="DataManual REGIONAL"/>
      <sheetName val="ny essbase"/>
      <sheetName val="ny essbase fulfillment"/>
      <sheetName val="ny ess 2"/>
      <sheetName val="ESSBASE TOP LEVEL"/>
      <sheetName val="london ess"/>
      <sheetName val="london ess (month)"/>
      <sheetName val="london ess (month) (2)"/>
      <sheetName val="london ess FULFILLMENT"/>
      <sheetName val="london essbase"/>
      <sheetName val="london essbase (month)"/>
      <sheetName val="JAPAN ESS"/>
      <sheetName val="JAPAN ESS (month)"/>
      <sheetName val="JAPAN ESS FULFILLMENT"/>
      <sheetName val="Projection"/>
      <sheetName val="ProjectExtElectronic"/>
      <sheetName val="ProjectIntElectronic"/>
      <sheetName val="ProjectOpenOutcry"/>
      <sheetName val="Calc"/>
      <sheetName val="gsbcalc"/>
      <sheetName val="priorytd"/>
      <sheetName val="egbcalc"/>
      <sheetName val="DivisionMTD"/>
      <sheetName val="BookMTD"/>
      <sheetName val="NicoleProjectOpenOutcry"/>
      <sheetName val="NicoleProjectIntElectronic"/>
      <sheetName val="NicoleProjectExtElectron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B3">
            <v>0</v>
          </cell>
          <cell r="C3">
            <v>0</v>
          </cell>
          <cell r="D3">
            <v>1.2E-2</v>
          </cell>
          <cell r="E3">
            <v>1.2000000000000011E-2</v>
          </cell>
          <cell r="G3">
            <v>0</v>
          </cell>
          <cell r="H3">
            <v>0</v>
          </cell>
          <cell r="I3">
            <v>1.2E-2</v>
          </cell>
          <cell r="J3">
            <v>1.2000000000000011E-2</v>
          </cell>
          <cell r="L3">
            <v>1.2000000000000011E-2</v>
          </cell>
        </row>
        <row r="4">
          <cell r="B4">
            <v>17.193980357535565</v>
          </cell>
          <cell r="C4">
            <v>36.742597776859562</v>
          </cell>
          <cell r="D4">
            <v>546.38462478858617</v>
          </cell>
          <cell r="E4">
            <v>2444.8875347885855</v>
          </cell>
          <cell r="G4">
            <v>19.548617419323996</v>
          </cell>
          <cell r="H4">
            <v>19.548617419323996</v>
          </cell>
          <cell r="I4">
            <v>529.1906444310506</v>
          </cell>
          <cell r="J4">
            <v>2427.69355443105</v>
          </cell>
          <cell r="L4">
            <v>2408.1449370117261</v>
          </cell>
        </row>
        <row r="5">
          <cell r="B5">
            <v>6.2430000000000006E-2</v>
          </cell>
          <cell r="C5">
            <v>0.81630999999999998</v>
          </cell>
          <cell r="D5">
            <v>13.998430000000003</v>
          </cell>
          <cell r="E5">
            <v>42.317430000000002</v>
          </cell>
          <cell r="G5">
            <v>0.75387999999999999</v>
          </cell>
          <cell r="H5">
            <v>0.75387999999999999</v>
          </cell>
          <cell r="I5">
            <v>13.936000000000002</v>
          </cell>
          <cell r="J5">
            <v>42.255000000000003</v>
          </cell>
          <cell r="L5">
            <v>41.50112</v>
          </cell>
        </row>
        <row r="6">
          <cell r="B6">
            <v>13.356</v>
          </cell>
          <cell r="C6">
            <v>50.655099999999997</v>
          </cell>
          <cell r="D6">
            <v>329.28517999999997</v>
          </cell>
          <cell r="E6">
            <v>1870.9271799999999</v>
          </cell>
          <cell r="G6">
            <v>27.5273</v>
          </cell>
          <cell r="H6">
            <v>37.299099999999996</v>
          </cell>
          <cell r="I6">
            <v>315.92917999999997</v>
          </cell>
          <cell r="J6">
            <v>1857.5711799999999</v>
          </cell>
          <cell r="L6">
            <v>1820.27208</v>
          </cell>
        </row>
        <row r="7">
          <cell r="B7">
            <v>0</v>
          </cell>
          <cell r="C7">
            <v>0.14374999999999999</v>
          </cell>
          <cell r="D7">
            <v>5.1070100000000007</v>
          </cell>
          <cell r="E7">
            <v>18.001010000000004</v>
          </cell>
          <cell r="G7">
            <v>0</v>
          </cell>
          <cell r="H7">
            <v>0.14374999999999999</v>
          </cell>
          <cell r="I7">
            <v>5.1070100000000007</v>
          </cell>
          <cell r="J7">
            <v>18.001010000000004</v>
          </cell>
          <cell r="L7">
            <v>17.857260000000004</v>
          </cell>
        </row>
        <row r="8">
          <cell r="B8">
            <v>7.2043400000000002</v>
          </cell>
          <cell r="C8">
            <v>20.956240000000001</v>
          </cell>
          <cell r="D8">
            <v>60.54607</v>
          </cell>
          <cell r="E8">
            <v>276.88907</v>
          </cell>
          <cell r="G8">
            <v>6.36137</v>
          </cell>
          <cell r="H8">
            <v>13.751899999999999</v>
          </cell>
          <cell r="I8">
            <v>53.341729999999998</v>
          </cell>
          <cell r="J8">
            <v>269.68473</v>
          </cell>
          <cell r="L8">
            <v>255.93283</v>
          </cell>
        </row>
        <row r="9">
          <cell r="B9">
            <v>0.11580499999999999</v>
          </cell>
          <cell r="C9">
            <v>1.4006589</v>
          </cell>
          <cell r="D9">
            <v>19.323747180000002</v>
          </cell>
          <cell r="E9">
            <v>89.666747180000002</v>
          </cell>
          <cell r="G9">
            <v>1.2848539000000001</v>
          </cell>
          <cell r="H9">
            <v>1.2848539000000001</v>
          </cell>
          <cell r="I9">
            <v>19.20794218</v>
          </cell>
          <cell r="J9">
            <v>89.550942180000007</v>
          </cell>
          <cell r="L9">
            <v>88.266088280000005</v>
          </cell>
        </row>
        <row r="10">
          <cell r="B10">
            <v>699.07709999999997</v>
          </cell>
          <cell r="C10">
            <v>1462.2447</v>
          </cell>
          <cell r="D10">
            <v>10895.668395000001</v>
          </cell>
          <cell r="E10">
            <v>37103.200994999999</v>
          </cell>
          <cell r="G10">
            <v>380.26249999999999</v>
          </cell>
          <cell r="H10">
            <v>763.16759999999999</v>
          </cell>
          <cell r="I10">
            <v>10196.591295</v>
          </cell>
          <cell r="J10">
            <v>36404.123894999997</v>
          </cell>
          <cell r="L10">
            <v>35640.956294999996</v>
          </cell>
        </row>
        <row r="11">
          <cell r="B11">
            <v>2.7269999999999999</v>
          </cell>
          <cell r="C11">
            <v>3.29</v>
          </cell>
          <cell r="D11">
            <v>8.8848900000000004</v>
          </cell>
          <cell r="E11">
            <v>12.295289999999998</v>
          </cell>
          <cell r="G11">
            <v>7.2999999999999995E-2</v>
          </cell>
          <cell r="H11">
            <v>0.56299999999999994</v>
          </cell>
          <cell r="I11">
            <v>6.157890000000001</v>
          </cell>
          <cell r="J11">
            <v>9.5682899999999993</v>
          </cell>
          <cell r="L11">
            <v>9.0052899999999987</v>
          </cell>
        </row>
        <row r="12">
          <cell r="B12">
            <v>0.53</v>
          </cell>
          <cell r="C12">
            <v>8.06</v>
          </cell>
          <cell r="D12">
            <v>24.905000000000001</v>
          </cell>
          <cell r="E12">
            <v>85.937000000000012</v>
          </cell>
          <cell r="G12">
            <v>2.39</v>
          </cell>
          <cell r="H12">
            <v>7.53</v>
          </cell>
          <cell r="I12">
            <v>24.375</v>
          </cell>
          <cell r="J12">
            <v>85.407000000000011</v>
          </cell>
          <cell r="L12">
            <v>77.87700000000001</v>
          </cell>
        </row>
        <row r="13">
          <cell r="B13">
            <v>14.147</v>
          </cell>
          <cell r="C13">
            <v>33.909999999999997</v>
          </cell>
          <cell r="D13">
            <v>203.49065999999996</v>
          </cell>
          <cell r="E13">
            <v>953.36565999999993</v>
          </cell>
          <cell r="G13">
            <v>9.6790000000000003</v>
          </cell>
          <cell r="H13">
            <v>19.762999999999998</v>
          </cell>
          <cell r="I13">
            <v>189.34365999999997</v>
          </cell>
          <cell r="J13">
            <v>939.21866</v>
          </cell>
          <cell r="L13">
            <v>919.45565999999997</v>
          </cell>
        </row>
        <row r="14">
          <cell r="B14">
            <v>-2.8294000000000006</v>
          </cell>
          <cell r="C14">
            <v>-6.7820000000000018</v>
          </cell>
          <cell r="D14">
            <v>-40.698132000000015</v>
          </cell>
          <cell r="E14">
            <v>-40.698132000000008</v>
          </cell>
          <cell r="G14">
            <v>-1.9358000000000004</v>
          </cell>
          <cell r="H14">
            <v>-3.9526000000000008</v>
          </cell>
          <cell r="I14">
            <v>-37.868732000000016</v>
          </cell>
          <cell r="J14">
            <v>-37.868732000000008</v>
          </cell>
          <cell r="L14">
            <v>-33.916132000000005</v>
          </cell>
        </row>
        <row r="15">
          <cell r="B15">
            <v>0</v>
          </cell>
          <cell r="C15">
            <v>0</v>
          </cell>
          <cell r="D15">
            <v>0</v>
          </cell>
          <cell r="E15">
            <v>3.8648899999999999</v>
          </cell>
          <cell r="G15">
            <v>0</v>
          </cell>
          <cell r="H15">
            <v>0</v>
          </cell>
          <cell r="I15">
            <v>0</v>
          </cell>
          <cell r="J15">
            <v>3.8648899999999999</v>
          </cell>
          <cell r="L15">
            <v>3.8648899999999999</v>
          </cell>
        </row>
        <row r="16">
          <cell r="B16">
            <v>7.0226000000000006</v>
          </cell>
          <cell r="C16">
            <v>7.0226000000000006</v>
          </cell>
          <cell r="D16">
            <v>173.22552000000002</v>
          </cell>
          <cell r="E16">
            <v>721.50451999999996</v>
          </cell>
          <cell r="G16">
            <v>0</v>
          </cell>
          <cell r="H16">
            <v>0</v>
          </cell>
          <cell r="I16">
            <v>166.20292000000001</v>
          </cell>
          <cell r="J16">
            <v>714.48191999999995</v>
          </cell>
          <cell r="L16">
            <v>714.48191999999995</v>
          </cell>
        </row>
        <row r="17">
          <cell r="B17">
            <v>3.78532</v>
          </cell>
          <cell r="C17">
            <v>9.3703699999999994</v>
          </cell>
          <cell r="D17">
            <v>33.753920000000001</v>
          </cell>
          <cell r="E17">
            <v>120.96892</v>
          </cell>
          <cell r="G17">
            <v>2.1579699999999997</v>
          </cell>
          <cell r="H17">
            <v>5.5850499999999998</v>
          </cell>
          <cell r="I17">
            <v>29.968599999999999</v>
          </cell>
          <cell r="J17">
            <v>117.1836</v>
          </cell>
          <cell r="L17">
            <v>111.59855</v>
          </cell>
        </row>
        <row r="18">
          <cell r="B18">
            <v>0</v>
          </cell>
          <cell r="C18">
            <v>0</v>
          </cell>
          <cell r="D18">
            <v>0</v>
          </cell>
          <cell r="E18">
            <v>0</v>
          </cell>
          <cell r="G18">
            <v>0</v>
          </cell>
          <cell r="H18">
            <v>0</v>
          </cell>
          <cell r="I18">
            <v>0</v>
          </cell>
          <cell r="J18">
            <v>0</v>
          </cell>
          <cell r="L18">
            <v>0</v>
          </cell>
        </row>
        <row r="19">
          <cell r="B19">
            <v>17.133749999999999</v>
          </cell>
          <cell r="C19">
            <v>22.817</v>
          </cell>
          <cell r="D19">
            <v>195.43949999999998</v>
          </cell>
          <cell r="E19">
            <v>714.86450000000002</v>
          </cell>
          <cell r="G19">
            <v>5.6832500000000001</v>
          </cell>
          <cell r="H19">
            <v>5.6832500000000001</v>
          </cell>
          <cell r="I19">
            <v>178.30574999999999</v>
          </cell>
          <cell r="J19">
            <v>697.73075000000006</v>
          </cell>
          <cell r="L19">
            <v>692.04750000000001</v>
          </cell>
        </row>
        <row r="20">
          <cell r="B20">
            <v>0</v>
          </cell>
          <cell r="C20">
            <v>0</v>
          </cell>
          <cell r="D20">
            <v>0</v>
          </cell>
          <cell r="E20">
            <v>0</v>
          </cell>
          <cell r="G20">
            <v>0</v>
          </cell>
          <cell r="H20">
            <v>0</v>
          </cell>
          <cell r="I20">
            <v>0</v>
          </cell>
          <cell r="J20">
            <v>0</v>
          </cell>
          <cell r="L20">
            <v>0</v>
          </cell>
        </row>
        <row r="21">
          <cell r="B21">
            <v>0</v>
          </cell>
          <cell r="C21">
            <v>0</v>
          </cell>
          <cell r="D21">
            <v>1.6259999999999999</v>
          </cell>
          <cell r="E21">
            <v>53.926489999999994</v>
          </cell>
          <cell r="G21">
            <v>0</v>
          </cell>
          <cell r="H21">
            <v>0</v>
          </cell>
          <cell r="I21">
            <v>1.6259999999999999</v>
          </cell>
          <cell r="J21">
            <v>53.926489999999994</v>
          </cell>
          <cell r="L21">
            <v>53.926489999999994</v>
          </cell>
        </row>
        <row r="22">
          <cell r="B22">
            <v>0</v>
          </cell>
          <cell r="C22">
            <v>0</v>
          </cell>
          <cell r="D22">
            <v>0</v>
          </cell>
          <cell r="E22">
            <v>3.0615999999999994</v>
          </cell>
          <cell r="G22">
            <v>0</v>
          </cell>
          <cell r="H22">
            <v>0</v>
          </cell>
          <cell r="I22">
            <v>0</v>
          </cell>
          <cell r="J22">
            <v>3.0615999999999994</v>
          </cell>
          <cell r="L22">
            <v>3.0615999999999994</v>
          </cell>
        </row>
        <row r="23">
          <cell r="B23">
            <v>0</v>
          </cell>
          <cell r="C23">
            <v>0.20086000000000001</v>
          </cell>
          <cell r="D23">
            <v>10.619429999999999</v>
          </cell>
          <cell r="E23">
            <v>84.78643000000001</v>
          </cell>
          <cell r="G23">
            <v>0.20086000000000001</v>
          </cell>
          <cell r="H23">
            <v>0.20086000000000001</v>
          </cell>
          <cell r="I23">
            <v>10.619429999999999</v>
          </cell>
          <cell r="J23">
            <v>84.78643000000001</v>
          </cell>
          <cell r="L23">
            <v>84.585570000000004</v>
          </cell>
        </row>
        <row r="24">
          <cell r="B24">
            <v>0</v>
          </cell>
          <cell r="C24">
            <v>0</v>
          </cell>
          <cell r="D24">
            <v>0.85400000000000009</v>
          </cell>
          <cell r="E24">
            <v>8.843</v>
          </cell>
          <cell r="G24">
            <v>0</v>
          </cell>
          <cell r="H24">
            <v>0</v>
          </cell>
          <cell r="I24">
            <v>0.85400000000000009</v>
          </cell>
          <cell r="J24">
            <v>8.843</v>
          </cell>
          <cell r="L24">
            <v>8.843</v>
          </cell>
        </row>
        <row r="25">
          <cell r="B25">
            <v>0.38499999999999995</v>
          </cell>
          <cell r="C25">
            <v>0.38499999999999995</v>
          </cell>
          <cell r="D25">
            <v>7.9663500000000003</v>
          </cell>
          <cell r="E25">
            <v>51.743780000000001</v>
          </cell>
          <cell r="G25">
            <v>0</v>
          </cell>
          <cell r="H25">
            <v>0</v>
          </cell>
          <cell r="I25">
            <v>7.5813500000000005</v>
          </cell>
          <cell r="J25">
            <v>51.358780000000003</v>
          </cell>
          <cell r="L25">
            <v>51.358780000000003</v>
          </cell>
        </row>
        <row r="26">
          <cell r="B26">
            <v>0</v>
          </cell>
          <cell r="C26">
            <v>0</v>
          </cell>
          <cell r="D26">
            <v>13.245999999999997</v>
          </cell>
          <cell r="E26">
            <v>16.843999999999994</v>
          </cell>
          <cell r="G26">
            <v>0</v>
          </cell>
          <cell r="H26">
            <v>0</v>
          </cell>
          <cell r="I26">
            <v>13.245999999999997</v>
          </cell>
          <cell r="J26">
            <v>16.843999999999994</v>
          </cell>
          <cell r="L26">
            <v>16.843999999999994</v>
          </cell>
        </row>
        <row r="27">
          <cell r="B27">
            <v>0.22307692307692306</v>
          </cell>
          <cell r="C27">
            <v>0.28307692307692306</v>
          </cell>
          <cell r="D27">
            <v>5.7246694423076923</v>
          </cell>
          <cell r="E27">
            <v>7.1713094423076917</v>
          </cell>
          <cell r="G27">
            <v>0.06</v>
          </cell>
          <cell r="H27">
            <v>0.06</v>
          </cell>
          <cell r="I27">
            <v>5.5015925192307691</v>
          </cell>
          <cell r="J27">
            <v>6.9482325192307686</v>
          </cell>
          <cell r="L27">
            <v>6.888232519230769</v>
          </cell>
        </row>
        <row r="28">
          <cell r="B28">
            <v>0</v>
          </cell>
          <cell r="C28">
            <v>0</v>
          </cell>
          <cell r="D28">
            <v>0.32994597477453808</v>
          </cell>
          <cell r="E28">
            <v>0.70113597477453804</v>
          </cell>
          <cell r="G28">
            <v>0</v>
          </cell>
          <cell r="H28">
            <v>0</v>
          </cell>
          <cell r="I28">
            <v>0.32994597477453808</v>
          </cell>
          <cell r="J28">
            <v>0.70113597477453804</v>
          </cell>
          <cell r="L28">
            <v>0.70113597477453804</v>
          </cell>
        </row>
        <row r="29">
          <cell r="B29">
            <v>0</v>
          </cell>
          <cell r="C29">
            <v>0</v>
          </cell>
          <cell r="D29">
            <v>0</v>
          </cell>
          <cell r="E29">
            <v>0</v>
          </cell>
          <cell r="G29">
            <v>0</v>
          </cell>
          <cell r="H29">
            <v>0</v>
          </cell>
          <cell r="I29">
            <v>0</v>
          </cell>
          <cell r="J29">
            <v>0</v>
          </cell>
          <cell r="L29">
            <v>0</v>
          </cell>
        </row>
        <row r="30">
          <cell r="B30">
            <v>7.9729999999999999</v>
          </cell>
          <cell r="C30">
            <v>24.442999999999998</v>
          </cell>
          <cell r="D30">
            <v>166.13115500000001</v>
          </cell>
          <cell r="E30">
            <v>523.41529500000001</v>
          </cell>
          <cell r="G30">
            <v>11.411200000000001</v>
          </cell>
          <cell r="H30">
            <v>16.47</v>
          </cell>
          <cell r="I30">
            <v>158.15815499999999</v>
          </cell>
          <cell r="J30">
            <v>515.44229499999994</v>
          </cell>
          <cell r="L30">
            <v>498.97229499999997</v>
          </cell>
        </row>
        <row r="31">
          <cell r="D31">
            <v>0</v>
          </cell>
          <cell r="I31">
            <v>0</v>
          </cell>
        </row>
        <row r="32">
          <cell r="D32">
            <v>0</v>
          </cell>
          <cell r="E32">
            <v>0</v>
          </cell>
          <cell r="I32">
            <v>0</v>
          </cell>
          <cell r="J32">
            <v>0</v>
          </cell>
          <cell r="L32">
            <v>0</v>
          </cell>
        </row>
      </sheetData>
      <sheetData sheetId="13" refreshError="1"/>
      <sheetData sheetId="14" refreshError="1"/>
      <sheetData sheetId="15" refreshError="1"/>
      <sheetData sheetId="16" refreshError="1">
        <row r="3">
          <cell r="B3">
            <v>-3.5680799999999988</v>
          </cell>
          <cell r="C3">
            <v>3.499470000000001</v>
          </cell>
          <cell r="D3">
            <v>49.162639999999996</v>
          </cell>
          <cell r="E3">
            <v>283.91666999999995</v>
          </cell>
          <cell r="G3">
            <v>4.405549999999999</v>
          </cell>
          <cell r="H3">
            <v>7.0675499999999998</v>
          </cell>
          <cell r="I3">
            <v>52.730719999999998</v>
          </cell>
          <cell r="J3">
            <v>287.48474999999996</v>
          </cell>
          <cell r="N3">
            <v>280.41719999999998</v>
          </cell>
        </row>
        <row r="4">
          <cell r="B4">
            <v>13.356</v>
          </cell>
          <cell r="C4">
            <v>50.527099999999997</v>
          </cell>
          <cell r="D4">
            <v>323.93717999999996</v>
          </cell>
          <cell r="E4">
            <v>323.93718000000001</v>
          </cell>
          <cell r="G4">
            <v>27.3993</v>
          </cell>
          <cell r="H4">
            <v>37.171099999999996</v>
          </cell>
          <cell r="I4">
            <v>310.58117999999996</v>
          </cell>
          <cell r="J4">
            <v>310.58118000000002</v>
          </cell>
          <cell r="N4">
            <v>273.41007999999999</v>
          </cell>
        </row>
        <row r="5">
          <cell r="B5">
            <v>2.2305956240000002</v>
          </cell>
          <cell r="C5">
            <v>4.9714687939999997</v>
          </cell>
          <cell r="D5">
            <v>64.364136861500015</v>
          </cell>
          <cell r="E5">
            <v>504.70479686149997</v>
          </cell>
          <cell r="G5">
            <v>2.74087317</v>
          </cell>
          <cell r="H5">
            <v>2.74087317</v>
          </cell>
          <cell r="I5">
            <v>62.133541237500019</v>
          </cell>
          <cell r="J5">
            <v>502.47420123749998</v>
          </cell>
          <cell r="N5">
            <v>499.7333280675</v>
          </cell>
        </row>
        <row r="6">
          <cell r="B6">
            <v>10.7042313</v>
          </cell>
          <cell r="C6">
            <v>32.371933300000002</v>
          </cell>
          <cell r="D6">
            <v>238.83229580000003</v>
          </cell>
          <cell r="E6">
            <v>1013.6064957999999</v>
          </cell>
          <cell r="G6">
            <v>21.667702000000002</v>
          </cell>
          <cell r="H6">
            <v>21.667702000000002</v>
          </cell>
          <cell r="I6">
            <v>228.12806450000002</v>
          </cell>
          <cell r="J6">
            <v>1002.9022644999999</v>
          </cell>
          <cell r="N6">
            <v>981.23456249999992</v>
          </cell>
        </row>
        <row r="7">
          <cell r="B7">
            <v>0.25197970000000003</v>
          </cell>
          <cell r="C7">
            <v>1.5793442</v>
          </cell>
          <cell r="D7">
            <v>21.491582000000001</v>
          </cell>
          <cell r="E7">
            <v>84.18538199999999</v>
          </cell>
          <cell r="G7">
            <v>1.3273644999999998</v>
          </cell>
          <cell r="H7">
            <v>1.3273644999999998</v>
          </cell>
          <cell r="I7">
            <v>21.239602300000001</v>
          </cell>
          <cell r="J7">
            <v>83.933402299999997</v>
          </cell>
          <cell r="N7">
            <v>82.606037799999996</v>
          </cell>
        </row>
        <row r="8">
          <cell r="B8">
            <v>-12.05569537391165</v>
          </cell>
          <cell r="C8">
            <v>-6.475546423140754</v>
          </cell>
          <cell r="D8">
            <v>45.752381687556564</v>
          </cell>
          <cell r="E8">
            <v>223.67426531155681</v>
          </cell>
          <cell r="G8">
            <v>2.8134305332081735</v>
          </cell>
          <cell r="H8">
            <v>5.5801489507708961</v>
          </cell>
          <cell r="I8">
            <v>57.808077061468218</v>
          </cell>
          <cell r="J8">
            <v>235.72996068546846</v>
          </cell>
          <cell r="N8">
            <v>230.14981173469755</v>
          </cell>
        </row>
        <row r="9">
          <cell r="B9">
            <v>7.8418458999999991</v>
          </cell>
          <cell r="C9">
            <v>39.714391499999998</v>
          </cell>
          <cell r="D9">
            <v>267.92668630000003</v>
          </cell>
          <cell r="E9">
            <v>1072.0073562999999</v>
          </cell>
          <cell r="G9">
            <v>19.407989300000001</v>
          </cell>
          <cell r="H9">
            <v>31.872545599999999</v>
          </cell>
          <cell r="I9">
            <v>260.08484040000002</v>
          </cell>
          <cell r="J9">
            <v>1064.1655103999999</v>
          </cell>
          <cell r="N9">
            <v>1032.2929647999999</v>
          </cell>
        </row>
        <row r="10">
          <cell r="B10">
            <v>2.5078326000000004</v>
          </cell>
          <cell r="C10">
            <v>11.002033000000001</v>
          </cell>
          <cell r="D10">
            <v>61.445502300000001</v>
          </cell>
          <cell r="E10">
            <v>351.93030229999999</v>
          </cell>
          <cell r="G10">
            <v>8.4942004000000004</v>
          </cell>
          <cell r="H10">
            <v>8.4942004000000004</v>
          </cell>
          <cell r="I10">
            <v>58.937669700000001</v>
          </cell>
          <cell r="J10">
            <v>349.42246970000002</v>
          </cell>
          <cell r="N10">
            <v>340.92826930000001</v>
          </cell>
        </row>
        <row r="11">
          <cell r="B11">
            <v>0.8697990000000001</v>
          </cell>
          <cell r="C11">
            <v>3.8869466999999998</v>
          </cell>
          <cell r="D11">
            <v>40.5774933</v>
          </cell>
          <cell r="E11">
            <v>123.23632330000001</v>
          </cell>
          <cell r="G11">
            <v>2.3423889999999998</v>
          </cell>
          <cell r="H11">
            <v>3.0171476999999998</v>
          </cell>
          <cell r="I11">
            <v>39.7076943</v>
          </cell>
          <cell r="J11">
            <v>122.36652430000001</v>
          </cell>
          <cell r="N11">
            <v>119.34937660000001</v>
          </cell>
        </row>
        <row r="12">
          <cell r="B12">
            <v>2.7997262999999997</v>
          </cell>
          <cell r="C12">
            <v>8.7552045000000014</v>
          </cell>
          <cell r="D12">
            <v>52.027586800000009</v>
          </cell>
          <cell r="E12">
            <v>263.77041680000002</v>
          </cell>
          <cell r="G12">
            <v>4.0469569000000014</v>
          </cell>
          <cell r="H12">
            <v>5.9554782000000017</v>
          </cell>
          <cell r="I12">
            <v>49.227860500000006</v>
          </cell>
          <cell r="J12">
            <v>260.97069049999999</v>
          </cell>
          <cell r="N12">
            <v>255.0152123</v>
          </cell>
        </row>
        <row r="13">
          <cell r="B13">
            <v>0.69194555677379888</v>
          </cell>
          <cell r="C13">
            <v>1.942638360079995</v>
          </cell>
          <cell r="D13">
            <v>27.407840042354135</v>
          </cell>
          <cell r="E13">
            <v>74.446090042354129</v>
          </cell>
          <cell r="G13">
            <v>0.49104999999999999</v>
          </cell>
          <cell r="H13">
            <v>1.2506928033061961</v>
          </cell>
          <cell r="I13">
            <v>26.715894485580336</v>
          </cell>
          <cell r="J13">
            <v>73.754144485580326</v>
          </cell>
          <cell r="N13">
            <v>72.503451682274132</v>
          </cell>
        </row>
        <row r="14">
          <cell r="B14">
            <v>1.2857028171380172</v>
          </cell>
          <cell r="C14">
            <v>1.6482290630610814</v>
          </cell>
          <cell r="D14">
            <v>3.604052720089479</v>
          </cell>
          <cell r="E14">
            <v>7.9688190960892165</v>
          </cell>
          <cell r="G14">
            <v>0.14746446679187297</v>
          </cell>
          <cell r="H14">
            <v>0.36252624592306415</v>
          </cell>
          <cell r="I14">
            <v>2.3183499029514616</v>
          </cell>
          <cell r="J14">
            <v>6.6831162789511991</v>
          </cell>
          <cell r="N14">
            <v>6.320590033028135</v>
          </cell>
        </row>
        <row r="15">
          <cell r="B15">
            <v>0</v>
          </cell>
          <cell r="C15">
            <v>0</v>
          </cell>
          <cell r="D15">
            <v>0.85401592338999999</v>
          </cell>
          <cell r="E15">
            <v>47.14553592339</v>
          </cell>
          <cell r="G15">
            <v>0</v>
          </cell>
          <cell r="H15">
            <v>0</v>
          </cell>
          <cell r="I15">
            <v>0.85401592338999999</v>
          </cell>
          <cell r="J15">
            <v>47.14553592339</v>
          </cell>
          <cell r="N15">
            <v>47.14553592339</v>
          </cell>
        </row>
        <row r="16">
          <cell r="B16">
            <v>0</v>
          </cell>
          <cell r="C16">
            <v>0.10339000000000001</v>
          </cell>
          <cell r="D16">
            <v>13.9810762</v>
          </cell>
          <cell r="E16">
            <v>96.353876200000002</v>
          </cell>
          <cell r="G16">
            <v>0.10339000000000001</v>
          </cell>
          <cell r="H16">
            <v>0.10339000000000001</v>
          </cell>
          <cell r="I16">
            <v>13.9810762</v>
          </cell>
          <cell r="J16">
            <v>96.353876200000002</v>
          </cell>
          <cell r="N16">
            <v>96.250486199999997</v>
          </cell>
        </row>
        <row r="17">
          <cell r="B17">
            <v>0</v>
          </cell>
          <cell r="C17">
            <v>0.35093800000000003</v>
          </cell>
          <cell r="D17">
            <v>2.8262080000000003</v>
          </cell>
          <cell r="E17">
            <v>27.308817999999999</v>
          </cell>
          <cell r="G17">
            <v>0</v>
          </cell>
          <cell r="H17">
            <v>0.35093800000000003</v>
          </cell>
          <cell r="I17">
            <v>2.8262080000000003</v>
          </cell>
          <cell r="J17">
            <v>27.308817999999999</v>
          </cell>
          <cell r="N17">
            <v>26.957879999999999</v>
          </cell>
        </row>
        <row r="18">
          <cell r="B18">
            <v>1.6410841999999999</v>
          </cell>
          <cell r="C18">
            <v>3.8187932999999994</v>
          </cell>
          <cell r="D18">
            <v>12.124090999999998</v>
          </cell>
          <cell r="E18">
            <v>27.918500999999996</v>
          </cell>
          <cell r="G18">
            <v>1.3648705000000003</v>
          </cell>
          <cell r="H18">
            <v>2.1777090999999995</v>
          </cell>
          <cell r="I18">
            <v>10.483006799999998</v>
          </cell>
          <cell r="J18">
            <v>26.277416799999997</v>
          </cell>
          <cell r="N18">
            <v>24.099707699999996</v>
          </cell>
        </row>
        <row r="19">
          <cell r="B19">
            <v>0</v>
          </cell>
          <cell r="C19">
            <v>0</v>
          </cell>
          <cell r="D19">
            <v>0</v>
          </cell>
          <cell r="E19">
            <v>-0.36316000000000004</v>
          </cell>
          <cell r="G19">
            <v>0</v>
          </cell>
          <cell r="H19">
            <v>0</v>
          </cell>
          <cell r="I19">
            <v>0</v>
          </cell>
          <cell r="J19">
            <v>-0.36316000000000004</v>
          </cell>
          <cell r="N19">
            <v>-0.36316000000000004</v>
          </cell>
        </row>
        <row r="20">
          <cell r="B20">
            <v>6.4878800000000014E-2</v>
          </cell>
          <cell r="C20">
            <v>6.4878814000000021E-2</v>
          </cell>
          <cell r="D20">
            <v>0.28715977780000002</v>
          </cell>
          <cell r="E20">
            <v>1.9830397778000002</v>
          </cell>
          <cell r="G20">
            <v>7.0000000000000006E-9</v>
          </cell>
          <cell r="H20">
            <v>1.4000000000000001E-8</v>
          </cell>
          <cell r="I20">
            <v>0.22228097779999997</v>
          </cell>
          <cell r="J20">
            <v>1.9181609778000002</v>
          </cell>
          <cell r="N20">
            <v>1.9181609638000001</v>
          </cell>
        </row>
        <row r="21">
          <cell r="B21">
            <v>0</v>
          </cell>
          <cell r="C21">
            <v>0</v>
          </cell>
          <cell r="D21">
            <v>0</v>
          </cell>
          <cell r="E21">
            <v>-1.3869999999999999E-2</v>
          </cell>
          <cell r="G21">
            <v>0</v>
          </cell>
          <cell r="H21">
            <v>0</v>
          </cell>
          <cell r="I21">
            <v>0</v>
          </cell>
          <cell r="J21">
            <v>-1.3869999999999999E-2</v>
          </cell>
          <cell r="N21">
            <v>-1.3869999999999999E-2</v>
          </cell>
        </row>
        <row r="22">
          <cell r="B22">
            <v>5.5783056000000002</v>
          </cell>
          <cell r="C22">
            <v>17.096424800000001</v>
          </cell>
          <cell r="D22">
            <v>141.72611879999999</v>
          </cell>
          <cell r="E22">
            <v>436.79171879999996</v>
          </cell>
          <cell r="G22">
            <v>5.7424366999999998</v>
          </cell>
          <cell r="H22">
            <v>11.518119200000001</v>
          </cell>
          <cell r="I22">
            <v>136.1478132</v>
          </cell>
          <cell r="J22">
            <v>431.21341319999993</v>
          </cell>
          <cell r="N22">
            <v>419.69529399999993</v>
          </cell>
        </row>
        <row r="23">
          <cell r="B23">
            <v>0.20507760000000003</v>
          </cell>
          <cell r="C23">
            <v>1.1525920000000001</v>
          </cell>
          <cell r="D23">
            <v>5.3082847000000006</v>
          </cell>
          <cell r="E23">
            <v>15.556434699999999</v>
          </cell>
          <cell r="G23">
            <v>0.94751439999999998</v>
          </cell>
          <cell r="H23">
            <v>0.94751439999999998</v>
          </cell>
          <cell r="I23">
            <v>5.1032071000000006</v>
          </cell>
          <cell r="J23">
            <v>15.351357099999998</v>
          </cell>
          <cell r="N23">
            <v>14.403842699999998</v>
          </cell>
        </row>
        <row r="24">
          <cell r="B24">
            <v>0</v>
          </cell>
          <cell r="C24">
            <v>0</v>
          </cell>
          <cell r="D24">
            <v>10.175619999999997</v>
          </cell>
          <cell r="E24">
            <v>49.734149999999993</v>
          </cell>
          <cell r="G24">
            <v>0</v>
          </cell>
          <cell r="H24">
            <v>0</v>
          </cell>
          <cell r="I24">
            <v>10.175619999999997</v>
          </cell>
          <cell r="J24">
            <v>49.734149999999993</v>
          </cell>
          <cell r="N24">
            <v>49.734149999999993</v>
          </cell>
        </row>
        <row r="25">
          <cell r="B25">
            <v>0.23352000000000003</v>
          </cell>
          <cell r="C25">
            <v>2.9201480000000002</v>
          </cell>
          <cell r="D25">
            <v>35.439154500000001</v>
          </cell>
          <cell r="E25">
            <v>106.27383450000001</v>
          </cell>
          <cell r="G25">
            <v>1.8204980000000002</v>
          </cell>
          <cell r="H25">
            <v>2.6866280000000002</v>
          </cell>
          <cell r="I25">
            <v>35.205634500000002</v>
          </cell>
          <cell r="J25">
            <v>106.04031450000001</v>
          </cell>
          <cell r="N25">
            <v>103.35368650000001</v>
          </cell>
        </row>
        <row r="26">
          <cell r="B26">
            <v>5.2853829999999995</v>
          </cell>
          <cell r="C26">
            <v>22.839146299999999</v>
          </cell>
          <cell r="D26">
            <v>157.3484886</v>
          </cell>
          <cell r="E26">
            <v>762.39604859999997</v>
          </cell>
          <cell r="G26">
            <v>14.905833300000001</v>
          </cell>
          <cell r="H26">
            <v>17.5537633</v>
          </cell>
          <cell r="I26">
            <v>152.0631056</v>
          </cell>
          <cell r="J26">
            <v>757.11066559999995</v>
          </cell>
          <cell r="N26">
            <v>739.55690229999993</v>
          </cell>
        </row>
        <row r="27">
          <cell r="B27">
            <v>0</v>
          </cell>
          <cell r="C27">
            <v>4.1999999999999996E-4</v>
          </cell>
          <cell r="D27">
            <v>4.1999999999999996E-4</v>
          </cell>
          <cell r="E27">
            <v>0.58341999999999994</v>
          </cell>
          <cell r="G27">
            <v>2.0999999999999998E-4</v>
          </cell>
          <cell r="H27">
            <v>4.1999999999999996E-4</v>
          </cell>
          <cell r="I27">
            <v>4.1999999999999996E-4</v>
          </cell>
          <cell r="J27">
            <v>0.58341999999999994</v>
          </cell>
          <cell r="N27">
            <v>0.58299999999999996</v>
          </cell>
        </row>
        <row r="28">
          <cell r="B28">
            <v>8.1780300000000014E-2</v>
          </cell>
          <cell r="C28">
            <v>0.16555420000000001</v>
          </cell>
          <cell r="D28">
            <v>3.9940621000000012</v>
          </cell>
          <cell r="E28">
            <v>18.4730721</v>
          </cell>
          <cell r="G28">
            <v>8.3773899999999998E-2</v>
          </cell>
          <cell r="H28">
            <v>8.3773899999999998E-2</v>
          </cell>
          <cell r="I28">
            <v>3.912281800000001</v>
          </cell>
          <cell r="J28">
            <v>18.391291800000001</v>
          </cell>
          <cell r="N28">
            <v>18.307517900000001</v>
          </cell>
        </row>
        <row r="29">
          <cell r="B29">
            <v>0</v>
          </cell>
          <cell r="C29">
            <v>0</v>
          </cell>
          <cell r="D29">
            <v>28.177200000000003</v>
          </cell>
          <cell r="E29">
            <v>200.74907000000002</v>
          </cell>
          <cell r="G29">
            <v>0</v>
          </cell>
          <cell r="H29">
            <v>0</v>
          </cell>
          <cell r="I29">
            <v>28.177200000000003</v>
          </cell>
          <cell r="J29">
            <v>200.74907000000002</v>
          </cell>
        </row>
        <row r="30">
          <cell r="B30">
            <v>4.5052869128787867</v>
          </cell>
          <cell r="C30">
            <v>18.601122053030306</v>
          </cell>
          <cell r="D30">
            <v>68.688389513810762</v>
          </cell>
          <cell r="E30">
            <v>146.47018951381077</v>
          </cell>
          <cell r="G30">
            <v>6.1482851287878804</v>
          </cell>
          <cell r="H30">
            <v>14.095835140151518</v>
          </cell>
          <cell r="I30">
            <v>64.183102600931974</v>
          </cell>
          <cell r="J30">
            <v>141.96490260093196</v>
          </cell>
        </row>
        <row r="31">
          <cell r="B31">
            <v>0</v>
          </cell>
          <cell r="C31">
            <v>0</v>
          </cell>
          <cell r="D31">
            <v>0</v>
          </cell>
          <cell r="E31">
            <v>0</v>
          </cell>
          <cell r="G31">
            <v>0</v>
          </cell>
          <cell r="H31">
            <v>0</v>
          </cell>
          <cell r="I31">
            <v>0</v>
          </cell>
          <cell r="J31">
            <v>0</v>
          </cell>
        </row>
        <row r="32">
          <cell r="B32">
            <v>7.1416794623655999</v>
          </cell>
          <cell r="C32">
            <v>19.793358262365601</v>
          </cell>
          <cell r="D32">
            <v>226.20114619999998</v>
          </cell>
          <cell r="E32">
            <v>1012.3778361999998</v>
          </cell>
          <cell r="G32">
            <v>10.683632899999999</v>
          </cell>
          <cell r="H32">
            <v>12.651678799999999</v>
          </cell>
          <cell r="I32">
            <v>219.05946673763438</v>
          </cell>
          <cell r="J32">
            <v>1005.2361567376342</v>
          </cell>
        </row>
      </sheetData>
      <sheetData sheetId="17" refreshError="1"/>
      <sheetData sheetId="18" refreshError="1">
        <row r="3">
          <cell r="B3">
            <v>0</v>
          </cell>
          <cell r="C3">
            <v>0</v>
          </cell>
          <cell r="D3">
            <v>0</v>
          </cell>
          <cell r="E3">
            <v>18.906099999999999</v>
          </cell>
          <cell r="G3">
            <v>0</v>
          </cell>
          <cell r="H3">
            <v>0</v>
          </cell>
          <cell r="I3">
            <v>0</v>
          </cell>
          <cell r="J3">
            <v>18.906099999999999</v>
          </cell>
          <cell r="N3">
            <v>18.906099999999999</v>
          </cell>
        </row>
        <row r="4">
          <cell r="B4">
            <v>2.5000000000000007E-10</v>
          </cell>
          <cell r="C4">
            <v>7.500000000000002E-10</v>
          </cell>
          <cell r="D4">
            <v>1.2817250140000001</v>
          </cell>
          <cell r="E4">
            <v>1.306195014</v>
          </cell>
          <cell r="G4">
            <v>2.5000000000000007E-10</v>
          </cell>
          <cell r="H4">
            <v>5.0000000000000013E-10</v>
          </cell>
          <cell r="I4">
            <v>1.28172501375</v>
          </cell>
          <cell r="J4">
            <v>1.30619501375</v>
          </cell>
          <cell r="N4">
            <v>1.30619501325</v>
          </cell>
        </row>
        <row r="5">
          <cell r="B5">
            <v>0.29022124999999999</v>
          </cell>
          <cell r="C5">
            <v>0.68290375002499992</v>
          </cell>
          <cell r="D5">
            <v>18.174217253275</v>
          </cell>
          <cell r="E5">
            <v>99.331737253275008</v>
          </cell>
          <cell r="G5">
            <v>0.39268249999999999</v>
          </cell>
          <cell r="H5">
            <v>0.39268250002499999</v>
          </cell>
          <cell r="I5">
            <v>17.883996003275001</v>
          </cell>
          <cell r="J5">
            <v>99.041516003275007</v>
          </cell>
          <cell r="N5">
            <v>98.648833503250003</v>
          </cell>
        </row>
        <row r="6">
          <cell r="B6">
            <v>0</v>
          </cell>
          <cell r="C6">
            <v>0</v>
          </cell>
          <cell r="D6">
            <v>0</v>
          </cell>
          <cell r="E6">
            <v>0</v>
          </cell>
          <cell r="G6">
            <v>0</v>
          </cell>
          <cell r="H6">
            <v>0</v>
          </cell>
          <cell r="I6">
            <v>0</v>
          </cell>
          <cell r="J6">
            <v>0</v>
          </cell>
          <cell r="N6">
            <v>0</v>
          </cell>
        </row>
        <row r="7">
          <cell r="B7">
            <v>0</v>
          </cell>
          <cell r="C7">
            <v>0</v>
          </cell>
          <cell r="D7">
            <v>0</v>
          </cell>
          <cell r="E7">
            <v>0.56999999999999995</v>
          </cell>
          <cell r="G7">
            <v>0</v>
          </cell>
          <cell r="H7">
            <v>0</v>
          </cell>
          <cell r="I7">
            <v>0</v>
          </cell>
          <cell r="J7">
            <v>0.56999999999999995</v>
          </cell>
          <cell r="N7">
            <v>0.56999999999999995</v>
          </cell>
        </row>
      </sheetData>
      <sheetData sheetId="19" refreshError="1"/>
      <sheetData sheetId="20" refreshError="1"/>
      <sheetData sheetId="21" refreshError="1">
        <row r="3">
          <cell r="B3">
            <v>48.3125</v>
          </cell>
          <cell r="C3">
            <v>144.9375</v>
          </cell>
          <cell r="D3">
            <v>1207.81518566667</v>
          </cell>
          <cell r="E3">
            <v>4616.0857256666704</v>
          </cell>
          <cell r="G3">
            <v>48.3125</v>
          </cell>
          <cell r="H3">
            <v>96.625</v>
          </cell>
          <cell r="I3">
            <v>1159.50268566667</v>
          </cell>
          <cell r="J3">
            <v>4567.7732256666704</v>
          </cell>
          <cell r="L3">
            <v>4471.1482256666704</v>
          </cell>
        </row>
        <row r="4">
          <cell r="B4">
            <v>-35.320346320346324</v>
          </cell>
          <cell r="C4">
            <v>-105.96103896103898</v>
          </cell>
          <cell r="D4">
            <v>-881.96103862770588</v>
          </cell>
          <cell r="E4">
            <v>-3215.091748627699</v>
          </cell>
          <cell r="G4">
            <v>-35.320346320346324</v>
          </cell>
          <cell r="H4">
            <v>-70.640692640692649</v>
          </cell>
          <cell r="I4">
            <v>-846.64069230735959</v>
          </cell>
          <cell r="J4">
            <v>-3179.7714023073527</v>
          </cell>
          <cell r="L4">
            <v>-3109.1307096666601</v>
          </cell>
        </row>
        <row r="5">
          <cell r="B5">
            <v>-227.58441558441561</v>
          </cell>
          <cell r="C5">
            <v>-682.7532467532468</v>
          </cell>
          <cell r="D5">
            <v>-5720.2529254199162</v>
          </cell>
          <cell r="E5">
            <v>-21345.348525419948</v>
          </cell>
          <cell r="G5">
            <v>-227.58441558441561</v>
          </cell>
          <cell r="H5">
            <v>-455.16883116883122</v>
          </cell>
          <cell r="I5">
            <v>-5492.668509835501</v>
          </cell>
          <cell r="J5">
            <v>-21117.764109835531</v>
          </cell>
          <cell r="L5">
            <v>-20662.5952786667</v>
          </cell>
        </row>
        <row r="6">
          <cell r="B6">
            <v>-101.95021645021644</v>
          </cell>
          <cell r="C6">
            <v>-305.85064935064935</v>
          </cell>
          <cell r="D6">
            <v>-2542.8508919220794</v>
          </cell>
          <cell r="E6">
            <v>-9384.6267319220806</v>
          </cell>
          <cell r="G6">
            <v>-101.95021645021644</v>
          </cell>
          <cell r="H6">
            <v>-203.90043290043289</v>
          </cell>
          <cell r="I6">
            <v>-2440.900675471863</v>
          </cell>
          <cell r="J6">
            <v>-9282.6765154718632</v>
          </cell>
          <cell r="L6">
            <v>-9078.7760825714304</v>
          </cell>
        </row>
        <row r="7">
          <cell r="B7">
            <v>-41.971861471861466</v>
          </cell>
          <cell r="C7">
            <v>-125.91558441558439</v>
          </cell>
          <cell r="D7">
            <v>-1436.9154133203447</v>
          </cell>
          <cell r="E7">
            <v>-5137.3242833203449</v>
          </cell>
          <cell r="G7">
            <v>-41.971861471861466</v>
          </cell>
          <cell r="H7">
            <v>-83.943722943722932</v>
          </cell>
          <cell r="I7">
            <v>-1394.9435518484831</v>
          </cell>
          <cell r="J7">
            <v>-5095.3524218484827</v>
          </cell>
          <cell r="L7">
            <v>-5011.4086989047601</v>
          </cell>
        </row>
        <row r="8">
          <cell r="B8">
            <v>-30.010822510822511</v>
          </cell>
          <cell r="C8">
            <v>-90.032467532467535</v>
          </cell>
          <cell r="D8">
            <v>-745.03232491341964</v>
          </cell>
          <cell r="E8">
            <v>-2645.3056849134173</v>
          </cell>
          <cell r="G8">
            <v>-30.010822510822511</v>
          </cell>
          <cell r="H8">
            <v>-60.021645021645021</v>
          </cell>
          <cell r="I8">
            <v>-715.02150240259709</v>
          </cell>
          <cell r="J8">
            <v>-2615.2948624025948</v>
          </cell>
          <cell r="L8">
            <v>-2555.27321738095</v>
          </cell>
        </row>
        <row r="9">
          <cell r="B9">
            <v>-30.424242424242426</v>
          </cell>
          <cell r="C9">
            <v>-91.27272727272728</v>
          </cell>
          <cell r="D9">
            <v>-759.27284832034616</v>
          </cell>
          <cell r="E9">
            <v>-2709.9096583203473</v>
          </cell>
          <cell r="G9">
            <v>-30.424242424242426</v>
          </cell>
          <cell r="H9">
            <v>-60.848484848484851</v>
          </cell>
          <cell r="I9">
            <v>-728.84860589610378</v>
          </cell>
          <cell r="J9">
            <v>-2679.4854158961048</v>
          </cell>
          <cell r="L9">
            <v>-2618.6369310476198</v>
          </cell>
        </row>
        <row r="10">
          <cell r="B10">
            <v>18.363759999999999</v>
          </cell>
          <cell r="C10">
            <v>56.050699999999999</v>
          </cell>
          <cell r="D10">
            <v>589.52733999999998</v>
          </cell>
          <cell r="E10">
            <v>2330.6763900000001</v>
          </cell>
          <cell r="G10">
            <v>18.355039999999999</v>
          </cell>
          <cell r="H10">
            <v>37.68694</v>
          </cell>
          <cell r="I10">
            <v>571.16358000000002</v>
          </cell>
          <cell r="J10">
            <v>2312.3126300000004</v>
          </cell>
          <cell r="L10">
            <v>2274.6256900000003</v>
          </cell>
        </row>
        <row r="11">
          <cell r="B11">
            <v>-22.727272727272727</v>
          </cell>
          <cell r="C11">
            <v>-68.181818181818187</v>
          </cell>
          <cell r="D11">
            <v>-568.18181818181824</v>
          </cell>
          <cell r="E11">
            <v>-2065.1322924675319</v>
          </cell>
          <cell r="G11">
            <v>-22.727272727272727</v>
          </cell>
          <cell r="H11">
            <v>-45.454545454545453</v>
          </cell>
          <cell r="I11">
            <v>-545.4545454545455</v>
          </cell>
          <cell r="J11">
            <v>-2042.4050197402594</v>
          </cell>
          <cell r="L11">
            <v>-1996.9504742857139</v>
          </cell>
        </row>
        <row r="12">
          <cell r="B12">
            <v>-1.5151513636363636</v>
          </cell>
          <cell r="C12">
            <v>-4.5454540909090912</v>
          </cell>
          <cell r="D12">
            <v>-37.878498448052007</v>
          </cell>
          <cell r="E12">
            <v>-137.87768844805152</v>
          </cell>
          <cell r="G12">
            <v>-1.5151513636363636</v>
          </cell>
          <cell r="H12">
            <v>-3.0303027272727272</v>
          </cell>
          <cell r="I12">
            <v>-36.363347084415643</v>
          </cell>
          <cell r="J12">
            <v>-136.36253708441515</v>
          </cell>
          <cell r="L12">
            <v>-133.33223435714243</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7">
          <cell r="AA7" t="str">
            <v>MTD</v>
          </cell>
          <cell r="AC7" t="str">
            <v>YTD</v>
          </cell>
        </row>
        <row r="9">
          <cell r="AA9">
            <v>16936.034363500024</v>
          </cell>
          <cell r="AC9">
            <v>67332.934494800604</v>
          </cell>
        </row>
        <row r="10">
          <cell r="AA10">
            <v>3501.4928453750058</v>
          </cell>
          <cell r="AC10">
            <v>6988.7780591203264</v>
          </cell>
        </row>
        <row r="11">
          <cell r="AA11">
            <v>3382.1470624551894</v>
          </cell>
          <cell r="AC11">
            <v>13414.921495040315</v>
          </cell>
        </row>
        <row r="12">
          <cell r="AA12">
            <v>0</v>
          </cell>
          <cell r="AC12">
            <v>0</v>
          </cell>
        </row>
        <row r="13">
          <cell r="AA13">
            <v>22920.13888407396</v>
          </cell>
          <cell r="AC13">
            <v>91454.052351507649</v>
          </cell>
        </row>
        <row r="14">
          <cell r="AA14">
            <v>0</v>
          </cell>
          <cell r="AC14">
            <v>0</v>
          </cell>
        </row>
        <row r="15">
          <cell r="AA15">
            <v>48219.868612500002</v>
          </cell>
          <cell r="AC15">
            <v>289319.21167500003</v>
          </cell>
        </row>
        <row r="16">
          <cell r="AA16">
            <v>143572.77574639267</v>
          </cell>
          <cell r="AC16">
            <v>680971.75569418434</v>
          </cell>
        </row>
        <row r="17">
          <cell r="AA17">
            <v>84516.231564236674</v>
          </cell>
          <cell r="AC17">
            <v>293280.35843719286</v>
          </cell>
        </row>
        <row r="18">
          <cell r="AA18">
            <v>0</v>
          </cell>
          <cell r="AC18">
            <v>0</v>
          </cell>
        </row>
        <row r="19">
          <cell r="AA19">
            <v>101073.30944839781</v>
          </cell>
          <cell r="AC19">
            <v>351712.92828279897</v>
          </cell>
        </row>
        <row r="20">
          <cell r="AA20">
            <v>0</v>
          </cell>
          <cell r="AC20">
            <v>0</v>
          </cell>
        </row>
        <row r="21">
          <cell r="AA21">
            <v>0</v>
          </cell>
          <cell r="AC21">
            <v>0</v>
          </cell>
        </row>
        <row r="22">
          <cell r="AA22">
            <v>0</v>
          </cell>
          <cell r="AC22">
            <v>0</v>
          </cell>
        </row>
        <row r="23">
          <cell r="AA23">
            <v>0</v>
          </cell>
          <cell r="AC23">
            <v>0</v>
          </cell>
        </row>
        <row r="24">
          <cell r="AA24">
            <v>12336.85206422012</v>
          </cell>
          <cell r="AC24">
            <v>42833.790810310384</v>
          </cell>
        </row>
        <row r="25">
          <cell r="AA25">
            <v>2077711.4740255016</v>
          </cell>
          <cell r="AC25">
            <v>10589669.507330021</v>
          </cell>
        </row>
        <row r="26">
          <cell r="AA26">
            <v>0</v>
          </cell>
          <cell r="AC26">
            <v>0</v>
          </cell>
        </row>
        <row r="27">
          <cell r="AA27">
            <v>5265.2552294725538</v>
          </cell>
          <cell r="AC27">
            <v>10488.856727058725</v>
          </cell>
        </row>
        <row r="28">
          <cell r="AA28">
            <v>0</v>
          </cell>
          <cell r="AC28">
            <v>0</v>
          </cell>
        </row>
        <row r="29">
          <cell r="AA29">
            <v>0</v>
          </cell>
          <cell r="AC29">
            <v>0</v>
          </cell>
        </row>
        <row r="30">
          <cell r="AA30">
            <v>15993.718620694766</v>
          </cell>
          <cell r="AC30">
            <v>31922.541246285102</v>
          </cell>
        </row>
        <row r="31">
          <cell r="AA31">
            <v>0</v>
          </cell>
          <cell r="AC31">
            <v>0</v>
          </cell>
        </row>
        <row r="32">
          <cell r="AA32">
            <v>0</v>
          </cell>
          <cell r="AC32">
            <v>0</v>
          </cell>
        </row>
        <row r="33">
          <cell r="AA33">
            <v>0</v>
          </cell>
          <cell r="AC33">
            <v>0</v>
          </cell>
        </row>
        <row r="34">
          <cell r="AA34">
            <v>0</v>
          </cell>
          <cell r="AC34">
            <v>0</v>
          </cell>
        </row>
        <row r="35">
          <cell r="AA35">
            <v>79893.777392721851</v>
          </cell>
          <cell r="AC35">
            <v>284948.57472342014</v>
          </cell>
        </row>
        <row r="36">
          <cell r="AA36">
            <v>1972.2425616666687</v>
          </cell>
          <cell r="AC36">
            <v>7795.8478652857229</v>
          </cell>
        </row>
        <row r="37">
          <cell r="AA37">
            <v>0</v>
          </cell>
          <cell r="AC37">
            <v>0</v>
          </cell>
        </row>
        <row r="38">
          <cell r="AA38">
            <v>132000</v>
          </cell>
          <cell r="AC38">
            <v>633600</v>
          </cell>
        </row>
        <row r="39">
          <cell r="AA39">
            <v>0</v>
          </cell>
          <cell r="AC39">
            <v>0</v>
          </cell>
        </row>
        <row r="40">
          <cell r="AA40">
            <v>0</v>
          </cell>
          <cell r="AC40">
            <v>0</v>
          </cell>
        </row>
        <row r="41">
          <cell r="AA41">
            <v>2749295.3184212088</v>
          </cell>
          <cell r="AC41">
            <v>13395734.059192026</v>
          </cell>
        </row>
        <row r="42">
          <cell r="AA42">
            <v>0</v>
          </cell>
          <cell r="AC42">
            <v>0</v>
          </cell>
        </row>
        <row r="43">
          <cell r="AA43">
            <v>0</v>
          </cell>
          <cell r="AC43">
            <v>0</v>
          </cell>
        </row>
        <row r="44">
          <cell r="AA44">
            <v>0</v>
          </cell>
          <cell r="AC44">
            <v>0</v>
          </cell>
        </row>
      </sheetData>
      <sheetData sheetId="38" refreshError="1">
        <row r="7">
          <cell r="AA7" t="str">
            <v>MTD</v>
          </cell>
          <cell r="AC7" t="str">
            <v>YTD</v>
          </cell>
        </row>
        <row r="9">
          <cell r="AA9">
            <v>69039.245964150046</v>
          </cell>
          <cell r="AC9">
            <v>411425.59163007088</v>
          </cell>
        </row>
        <row r="10">
          <cell r="AA10">
            <v>28261.990546193279</v>
          </cell>
          <cell r="AC10">
            <v>141013.88572093169</v>
          </cell>
        </row>
        <row r="11">
          <cell r="AA11">
            <v>27574.446050369934</v>
          </cell>
          <cell r="AC11">
            <v>163681.64157819832</v>
          </cell>
        </row>
        <row r="12">
          <cell r="AA12">
            <v>11174.519406984506</v>
          </cell>
          <cell r="AC12">
            <v>43697.223784127134</v>
          </cell>
        </row>
        <row r="13">
          <cell r="AA13">
            <v>186866.54407839105</v>
          </cell>
          <cell r="AC13">
            <v>1120334.8196601165</v>
          </cell>
        </row>
        <row r="14">
          <cell r="AA14">
            <v>0</v>
          </cell>
          <cell r="AC14">
            <v>0</v>
          </cell>
        </row>
        <row r="15">
          <cell r="AA15">
            <v>0</v>
          </cell>
          <cell r="AC15">
            <v>0</v>
          </cell>
        </row>
        <row r="16">
          <cell r="AA16">
            <v>95475.895871351051</v>
          </cell>
          <cell r="AC16">
            <v>570759.13698038447</v>
          </cell>
        </row>
        <row r="17">
          <cell r="AA17">
            <v>85271.243232877125</v>
          </cell>
          <cell r="AC17">
            <v>517286.51644085429</v>
          </cell>
        </row>
        <row r="18">
          <cell r="AA18">
            <v>0</v>
          </cell>
          <cell r="AC18">
            <v>0</v>
          </cell>
        </row>
        <row r="19">
          <cell r="AA19">
            <v>88674.983489394275</v>
          </cell>
          <cell r="AC19">
            <v>540603.97687424556</v>
          </cell>
        </row>
        <row r="20">
          <cell r="AA20">
            <v>0</v>
          </cell>
          <cell r="AC20">
            <v>0</v>
          </cell>
        </row>
        <row r="21">
          <cell r="AA21">
            <v>52840.872897543515</v>
          </cell>
          <cell r="AC21">
            <v>210080.52753638217</v>
          </cell>
        </row>
        <row r="22">
          <cell r="AA22">
            <v>2410.9934306250002</v>
          </cell>
          <cell r="AC22">
            <v>14465.96058375</v>
          </cell>
        </row>
        <row r="23">
          <cell r="AA23">
            <v>167028.62450034622</v>
          </cell>
          <cell r="AC23">
            <v>661734.97786092607</v>
          </cell>
        </row>
        <row r="24">
          <cell r="AA24">
            <v>15916.958153444768</v>
          </cell>
          <cell r="AC24">
            <v>96652.732134833786</v>
          </cell>
        </row>
        <row r="25">
          <cell r="AA25">
            <v>520161.17843838444</v>
          </cell>
          <cell r="AC25">
            <v>3244154.2339479458</v>
          </cell>
        </row>
        <row r="26">
          <cell r="AA26">
            <v>302487.53979898122</v>
          </cell>
          <cell r="AC26">
            <v>1198396.8978423211</v>
          </cell>
        </row>
        <row r="27">
          <cell r="AA27">
            <v>36488.218740244774</v>
          </cell>
          <cell r="AC27">
            <v>216078.7184643519</v>
          </cell>
        </row>
        <row r="28">
          <cell r="AA28">
            <v>0</v>
          </cell>
          <cell r="AC28">
            <v>0</v>
          </cell>
        </row>
        <row r="29">
          <cell r="AA29">
            <v>0</v>
          </cell>
          <cell r="AC29">
            <v>0</v>
          </cell>
        </row>
        <row r="30">
          <cell r="AA30">
            <v>106403.01123975805</v>
          </cell>
          <cell r="AC30">
            <v>636215.30659421766</v>
          </cell>
        </row>
        <row r="31">
          <cell r="AA31">
            <v>0</v>
          </cell>
          <cell r="AC31">
            <v>0</v>
          </cell>
        </row>
        <row r="32">
          <cell r="AA32">
            <v>40356.919358476945</v>
          </cell>
          <cell r="AC32">
            <v>120115.48619174413</v>
          </cell>
        </row>
        <row r="33">
          <cell r="AA33">
            <v>23231.645828287525</v>
          </cell>
          <cell r="AC33">
            <v>70590.054663596035</v>
          </cell>
        </row>
        <row r="34">
          <cell r="AA34">
            <v>0</v>
          </cell>
          <cell r="AC34">
            <v>0</v>
          </cell>
        </row>
        <row r="35">
          <cell r="AA35">
            <v>103078.6382831587</v>
          </cell>
          <cell r="AC35">
            <v>628415.36128757498</v>
          </cell>
        </row>
        <row r="36">
          <cell r="AA36">
            <v>13667.640952350002</v>
          </cell>
          <cell r="AC36">
            <v>80667.391717816907</v>
          </cell>
        </row>
        <row r="37">
          <cell r="AA37">
            <v>0</v>
          </cell>
          <cell r="AC37">
            <v>0</v>
          </cell>
        </row>
        <row r="38">
          <cell r="AA38">
            <v>0</v>
          </cell>
          <cell r="AC38">
            <v>0</v>
          </cell>
        </row>
        <row r="39">
          <cell r="AA39">
            <v>0</v>
          </cell>
          <cell r="AC39">
            <v>0</v>
          </cell>
        </row>
        <row r="40">
          <cell r="AA40">
            <v>0</v>
          </cell>
          <cell r="AC40">
            <v>0</v>
          </cell>
        </row>
        <row r="41">
          <cell r="AA41">
            <v>1976411.1102613127</v>
          </cell>
          <cell r="AC41">
            <v>10686370.44149439</v>
          </cell>
        </row>
        <row r="42">
          <cell r="AA42">
            <v>0</v>
          </cell>
          <cell r="AC42">
            <v>0</v>
          </cell>
        </row>
        <row r="43">
          <cell r="AA43">
            <v>0</v>
          </cell>
          <cell r="AC43">
            <v>0</v>
          </cell>
        </row>
        <row r="44">
          <cell r="AC44">
            <v>0</v>
          </cell>
        </row>
      </sheetData>
      <sheetData sheetId="39" refreshError="1">
        <row r="7">
          <cell r="AA7" t="str">
            <v>MTD</v>
          </cell>
          <cell r="AC7" t="str">
            <v>YTD</v>
          </cell>
        </row>
        <row r="9">
          <cell r="AA9">
            <v>0</v>
          </cell>
          <cell r="AC9">
            <v>0</v>
          </cell>
        </row>
        <row r="10">
          <cell r="AA10">
            <v>0</v>
          </cell>
          <cell r="AC10">
            <v>9990.348683017457</v>
          </cell>
        </row>
        <row r="11">
          <cell r="AA11">
            <v>0</v>
          </cell>
          <cell r="AC11">
            <v>0</v>
          </cell>
        </row>
        <row r="12">
          <cell r="AA12">
            <v>0</v>
          </cell>
          <cell r="AC12">
            <v>7454.5319878547234</v>
          </cell>
        </row>
        <row r="13">
          <cell r="AA13">
            <v>0</v>
          </cell>
          <cell r="AC13">
            <v>0</v>
          </cell>
        </row>
        <row r="14">
          <cell r="AA14">
            <v>0</v>
          </cell>
          <cell r="AC14">
            <v>0</v>
          </cell>
        </row>
        <row r="15">
          <cell r="AA15">
            <v>0</v>
          </cell>
          <cell r="AC15">
            <v>0</v>
          </cell>
        </row>
        <row r="16">
          <cell r="AA16">
            <v>0</v>
          </cell>
          <cell r="AC16">
            <v>0</v>
          </cell>
        </row>
        <row r="17">
          <cell r="AA17">
            <v>0</v>
          </cell>
          <cell r="AC17">
            <v>0</v>
          </cell>
        </row>
        <row r="18">
          <cell r="AA18">
            <v>0</v>
          </cell>
          <cell r="AC18">
            <v>0</v>
          </cell>
        </row>
        <row r="19">
          <cell r="AA19">
            <v>0</v>
          </cell>
          <cell r="AC19">
            <v>0</v>
          </cell>
        </row>
        <row r="20">
          <cell r="AA20">
            <v>0</v>
          </cell>
          <cell r="AC20">
            <v>0</v>
          </cell>
        </row>
        <row r="21">
          <cell r="AA21">
            <v>0</v>
          </cell>
          <cell r="AC21">
            <v>37059.269795441287</v>
          </cell>
        </row>
        <row r="22">
          <cell r="AA22">
            <v>0</v>
          </cell>
          <cell r="AC22">
            <v>0</v>
          </cell>
        </row>
        <row r="23">
          <cell r="AA23">
            <v>0</v>
          </cell>
          <cell r="AC23">
            <v>115912.74576196192</v>
          </cell>
        </row>
        <row r="24">
          <cell r="AA24">
            <v>0</v>
          </cell>
          <cell r="AC24">
            <v>0</v>
          </cell>
        </row>
        <row r="25">
          <cell r="AA25">
            <v>0</v>
          </cell>
          <cell r="AC25">
            <v>0</v>
          </cell>
        </row>
        <row r="26">
          <cell r="AA26">
            <v>0</v>
          </cell>
          <cell r="AC26">
            <v>209917.08098995901</v>
          </cell>
        </row>
        <row r="27">
          <cell r="AA27">
            <v>0</v>
          </cell>
          <cell r="AC27">
            <v>0</v>
          </cell>
        </row>
        <row r="28">
          <cell r="AA28">
            <v>0</v>
          </cell>
          <cell r="AC28">
            <v>0</v>
          </cell>
        </row>
        <row r="29">
          <cell r="AA29">
            <v>0</v>
          </cell>
          <cell r="AC29">
            <v>0</v>
          </cell>
        </row>
        <row r="30">
          <cell r="AA30">
            <v>0</v>
          </cell>
          <cell r="AC30">
            <v>0</v>
          </cell>
        </row>
        <row r="31">
          <cell r="AA31">
            <v>0</v>
          </cell>
          <cell r="AC31">
            <v>0</v>
          </cell>
        </row>
        <row r="32">
          <cell r="AA32">
            <v>0</v>
          </cell>
          <cell r="AC32">
            <v>41888.306330495354</v>
          </cell>
        </row>
        <row r="33">
          <cell r="AA33">
            <v>0</v>
          </cell>
          <cell r="AC33">
            <v>6785.6859192745287</v>
          </cell>
        </row>
        <row r="34">
          <cell r="AA34">
            <v>0</v>
          </cell>
          <cell r="AC34">
            <v>0</v>
          </cell>
        </row>
        <row r="35">
          <cell r="AA35">
            <v>0</v>
          </cell>
          <cell r="AC35">
            <v>0</v>
          </cell>
        </row>
        <row r="36">
          <cell r="AA36">
            <v>0</v>
          </cell>
          <cell r="AC36">
            <v>0</v>
          </cell>
        </row>
        <row r="37">
          <cell r="AA37">
            <v>0</v>
          </cell>
          <cell r="AC37">
            <v>0</v>
          </cell>
        </row>
        <row r="38">
          <cell r="AA38">
            <v>0</v>
          </cell>
          <cell r="AC38">
            <v>0</v>
          </cell>
        </row>
        <row r="39">
          <cell r="AA39">
            <v>8784</v>
          </cell>
          <cell r="AC39">
            <v>52170</v>
          </cell>
        </row>
        <row r="40">
          <cell r="AA40">
            <v>0</v>
          </cell>
          <cell r="AC40">
            <v>0</v>
          </cell>
        </row>
        <row r="41">
          <cell r="AA41">
            <v>8784</v>
          </cell>
          <cell r="AC41">
            <v>481177.96946800424</v>
          </cell>
        </row>
        <row r="42">
          <cell r="AA42">
            <v>0</v>
          </cell>
          <cell r="AC42">
            <v>0</v>
          </cell>
        </row>
        <row r="43">
          <cell r="AA43">
            <v>0</v>
          </cell>
          <cell r="AC43">
            <v>0</v>
          </cell>
        </row>
        <row r="44">
          <cell r="AA44">
            <v>0</v>
          </cell>
          <cell r="AC44">
            <v>0</v>
          </cell>
        </row>
        <row r="45">
          <cell r="AA45">
            <v>1379526</v>
          </cell>
          <cell r="AC45">
            <v>8277156</v>
          </cell>
        </row>
        <row r="46">
          <cell r="AA46">
            <v>-9500000</v>
          </cell>
          <cell r="AC46">
            <v>-57000000</v>
          </cell>
        </row>
        <row r="47">
          <cell r="AA47">
            <v>0</v>
          </cell>
          <cell r="AC47">
            <v>-1000000</v>
          </cell>
        </row>
        <row r="48">
          <cell r="AA48">
            <v>0</v>
          </cell>
          <cell r="AC48">
            <v>0</v>
          </cell>
        </row>
        <row r="49">
          <cell r="AA49">
            <v>0</v>
          </cell>
        </row>
        <row r="50">
          <cell r="AA50">
            <v>0</v>
          </cell>
        </row>
        <row r="51">
          <cell r="AA51">
            <v>0</v>
          </cell>
        </row>
        <row r="52">
          <cell r="AA52">
            <v>0</v>
          </cell>
        </row>
        <row r="53">
          <cell r="AA53">
            <v>0</v>
          </cell>
        </row>
        <row r="54">
          <cell r="AA54">
            <v>0</v>
          </cell>
        </row>
        <row r="55">
          <cell r="AA55">
            <v>0</v>
          </cell>
        </row>
        <row r="56">
          <cell r="AA56">
            <v>0</v>
          </cell>
        </row>
        <row r="57">
          <cell r="AA57">
            <v>0</v>
          </cell>
        </row>
        <row r="58">
          <cell r="AA58">
            <v>0</v>
          </cell>
        </row>
        <row r="59">
          <cell r="AA59">
            <v>0</v>
          </cell>
        </row>
        <row r="60">
          <cell r="AA60">
            <v>0</v>
          </cell>
        </row>
        <row r="61">
          <cell r="AA61">
            <v>0</v>
          </cell>
        </row>
        <row r="62">
          <cell r="AA62">
            <v>0</v>
          </cell>
        </row>
        <row r="63">
          <cell r="AA63">
            <v>0</v>
          </cell>
        </row>
        <row r="64">
          <cell r="AA64">
            <v>0</v>
          </cell>
        </row>
        <row r="65">
          <cell r="AA65">
            <v>0</v>
          </cell>
        </row>
        <row r="66">
          <cell r="AA66">
            <v>0</v>
          </cell>
        </row>
        <row r="67">
          <cell r="AA67">
            <v>0</v>
          </cell>
        </row>
        <row r="68">
          <cell r="AA68">
            <v>0</v>
          </cell>
        </row>
        <row r="69">
          <cell r="AA69">
            <v>0</v>
          </cell>
        </row>
        <row r="70">
          <cell r="AA70">
            <v>0</v>
          </cell>
        </row>
        <row r="71">
          <cell r="AA71">
            <v>0</v>
          </cell>
        </row>
        <row r="72">
          <cell r="AA72">
            <v>0</v>
          </cell>
        </row>
        <row r="73">
          <cell r="AA73">
            <v>0</v>
          </cell>
        </row>
        <row r="74">
          <cell r="AA74">
            <v>0</v>
          </cell>
        </row>
        <row r="75">
          <cell r="AA75">
            <v>0</v>
          </cell>
        </row>
        <row r="76">
          <cell r="AA76">
            <v>0</v>
          </cell>
        </row>
        <row r="77">
          <cell r="AA77">
            <v>0</v>
          </cell>
        </row>
        <row r="78">
          <cell r="AA78">
            <v>0</v>
          </cell>
        </row>
        <row r="79">
          <cell r="AA79">
            <v>0</v>
          </cell>
        </row>
        <row r="80">
          <cell r="AA80">
            <v>0</v>
          </cell>
        </row>
        <row r="81">
          <cell r="AA81">
            <v>0</v>
          </cell>
        </row>
        <row r="82">
          <cell r="AA82">
            <v>0</v>
          </cell>
        </row>
        <row r="83">
          <cell r="AA83">
            <v>0</v>
          </cell>
        </row>
        <row r="84">
          <cell r="AA84">
            <v>0</v>
          </cell>
        </row>
        <row r="85">
          <cell r="AA85">
            <v>0</v>
          </cell>
        </row>
        <row r="86">
          <cell r="AA86">
            <v>0</v>
          </cell>
        </row>
        <row r="87">
          <cell r="AA87">
            <v>0</v>
          </cell>
        </row>
        <row r="88">
          <cell r="AA88">
            <v>0</v>
          </cell>
        </row>
        <row r="89">
          <cell r="AA89">
            <v>0</v>
          </cell>
        </row>
      </sheetData>
      <sheetData sheetId="40" refreshError="1"/>
      <sheetData sheetId="41" refreshError="1"/>
      <sheetData sheetId="42" refreshError="1"/>
      <sheetData sheetId="43" refreshError="1"/>
      <sheetData sheetId="44" refreshError="1">
        <row r="1">
          <cell r="A1" t="str">
            <v>DivisionID</v>
          </cell>
          <cell r="B1" t="str">
            <v>SumOfMREV</v>
          </cell>
        </row>
        <row r="2">
          <cell r="A2" t="str">
            <v>AGENCIES</v>
          </cell>
          <cell r="B2">
            <v>2057.9053700000004</v>
          </cell>
        </row>
        <row r="3">
          <cell r="A3" t="str">
            <v>CAN</v>
          </cell>
          <cell r="B3">
            <v>306.87294400500002</v>
          </cell>
        </row>
        <row r="4">
          <cell r="A4" t="str">
            <v>CFFE</v>
          </cell>
          <cell r="B4">
            <v>5.8368000000000393</v>
          </cell>
        </row>
        <row r="5">
          <cell r="A5" t="str">
            <v>CORP</v>
          </cell>
          <cell r="B5">
            <v>1863.9779962</v>
          </cell>
        </row>
        <row r="6">
          <cell r="A6" t="str">
            <v>CORPBONDS</v>
          </cell>
          <cell r="B6">
            <v>2168.5589800000002</v>
          </cell>
        </row>
        <row r="7">
          <cell r="A7" t="str">
            <v>ELIM</v>
          </cell>
          <cell r="B7">
            <v>-1579.9428362000001</v>
          </cell>
        </row>
        <row r="8">
          <cell r="A8" t="str">
            <v>EM</v>
          </cell>
          <cell r="B8">
            <v>848.98400399999991</v>
          </cell>
        </row>
        <row r="9">
          <cell r="A9" t="str">
            <v>EUROPEANEQUITIES</v>
          </cell>
          <cell r="B9">
            <v>0</v>
          </cell>
        </row>
        <row r="10">
          <cell r="A10" t="str">
            <v>FUT</v>
          </cell>
          <cell r="B10">
            <v>1018.3677199999998</v>
          </cell>
        </row>
        <row r="11">
          <cell r="A11" t="str">
            <v>FXFWD</v>
          </cell>
          <cell r="B11">
            <v>829.09954999999991</v>
          </cell>
        </row>
        <row r="12">
          <cell r="A12" t="str">
            <v>FXO</v>
          </cell>
          <cell r="B12">
            <v>1839.918175</v>
          </cell>
        </row>
        <row r="13">
          <cell r="A13" t="str">
            <v>GSB</v>
          </cell>
          <cell r="B13">
            <v>7336.1980499999991</v>
          </cell>
        </row>
        <row r="14">
          <cell r="A14" t="str">
            <v>IRS</v>
          </cell>
          <cell r="B14">
            <v>2705.7178699999999</v>
          </cell>
        </row>
        <row r="15">
          <cell r="A15" t="str">
            <v>ITD</v>
          </cell>
          <cell r="B15">
            <v>35133.108</v>
          </cell>
        </row>
        <row r="16">
          <cell r="A16" t="str">
            <v>KROSS</v>
          </cell>
          <cell r="B16">
            <v>228.44718</v>
          </cell>
        </row>
        <row r="17">
          <cell r="A17" t="str">
            <v>LUXEMBOURG</v>
          </cell>
          <cell r="B17">
            <v>0</v>
          </cell>
        </row>
        <row r="18">
          <cell r="A18" t="str">
            <v>MBSB</v>
          </cell>
          <cell r="B18">
            <v>970.45818999999995</v>
          </cell>
        </row>
        <row r="19">
          <cell r="A19" t="str">
            <v>MDC</v>
          </cell>
          <cell r="B19">
            <v>1370</v>
          </cell>
        </row>
        <row r="20">
          <cell r="A20" t="str">
            <v>MMI</v>
          </cell>
          <cell r="B20">
            <v>2171.3175900000001</v>
          </cell>
        </row>
        <row r="21">
          <cell r="A21" t="str">
            <v>MUNI</v>
          </cell>
          <cell r="B21">
            <v>547.35403000000008</v>
          </cell>
        </row>
        <row r="22">
          <cell r="A22" t="str">
            <v>OTHER</v>
          </cell>
          <cell r="B22">
            <v>737.43234410526316</v>
          </cell>
        </row>
        <row r="23">
          <cell r="A23" t="str">
            <v>TOKYO</v>
          </cell>
          <cell r="B23">
            <v>514.27349000000004</v>
          </cell>
        </row>
        <row r="24">
          <cell r="A24" t="str">
            <v>UKCANTORINDEX</v>
          </cell>
          <cell r="B24">
            <v>0</v>
          </cell>
        </row>
        <row r="25">
          <cell r="A25" t="str">
            <v>UKCREDITDERIV</v>
          </cell>
          <cell r="B25">
            <v>61.95</v>
          </cell>
        </row>
        <row r="26">
          <cell r="A26" t="str">
            <v>UKEUROBONDS</v>
          </cell>
          <cell r="B26">
            <v>1207.6199999999999</v>
          </cell>
        </row>
        <row r="27">
          <cell r="A27" t="str">
            <v>UKEUROREPOS</v>
          </cell>
          <cell r="B27">
            <v>709.88</v>
          </cell>
        </row>
        <row r="28">
          <cell r="A28" t="str">
            <v>UKFXADJ</v>
          </cell>
          <cell r="B28">
            <v>0</v>
          </cell>
        </row>
        <row r="29">
          <cell r="A29" t="str">
            <v>UKGILTS</v>
          </cell>
          <cell r="B29">
            <v>183.46</v>
          </cell>
        </row>
        <row r="30">
          <cell r="A30" t="str">
            <v>UKJGBLONDON</v>
          </cell>
          <cell r="B30">
            <v>28.71</v>
          </cell>
        </row>
        <row r="31">
          <cell r="A31" t="str">
            <v>UKTEUROGOVTS</v>
          </cell>
          <cell r="B31">
            <v>2017.12</v>
          </cell>
        </row>
        <row r="32">
          <cell r="A32" t="str">
            <v>USTOPTIONS</v>
          </cell>
          <cell r="B32">
            <v>126.97353000000003</v>
          </cell>
        </row>
      </sheetData>
      <sheetData sheetId="45" refreshError="1">
        <row r="1">
          <cell r="A1" t="str">
            <v>BookID</v>
          </cell>
          <cell r="B1" t="str">
            <v>SumOfMREV</v>
          </cell>
        </row>
        <row r="2">
          <cell r="A2" t="str">
            <v>AGENCIES</v>
          </cell>
          <cell r="B2">
            <v>2057.9053700000004</v>
          </cell>
        </row>
        <row r="3">
          <cell r="A3" t="str">
            <v>CANBILLS</v>
          </cell>
          <cell r="B3">
            <v>3.0465849999999994</v>
          </cell>
        </row>
        <row r="4">
          <cell r="A4" t="str">
            <v>CANCOUP</v>
          </cell>
          <cell r="B4">
            <v>57.448620130999998</v>
          </cell>
        </row>
        <row r="5">
          <cell r="A5" t="str">
            <v>CANINTERBANK</v>
          </cell>
          <cell r="B5">
            <v>50.955336007</v>
          </cell>
        </row>
        <row r="6">
          <cell r="A6" t="str">
            <v>CANPROV</v>
          </cell>
          <cell r="B6">
            <v>22.218061674999998</v>
          </cell>
        </row>
        <row r="7">
          <cell r="A7" t="str">
            <v>CANREPOS</v>
          </cell>
          <cell r="B7">
            <v>60.799927692000004</v>
          </cell>
        </row>
        <row r="8">
          <cell r="A8" t="str">
            <v>CANSTRIPS</v>
          </cell>
          <cell r="B8">
            <v>15.487553999999999</v>
          </cell>
        </row>
        <row r="9">
          <cell r="A9" t="str">
            <v>CANSWAPS</v>
          </cell>
          <cell r="B9">
            <v>96.916859499999987</v>
          </cell>
        </row>
        <row r="10">
          <cell r="A10" t="str">
            <v>CFFEBILLS</v>
          </cell>
          <cell r="B10">
            <v>0</v>
          </cell>
        </row>
        <row r="11">
          <cell r="A11" t="str">
            <v>CFFECHICAGO</v>
          </cell>
          <cell r="B11">
            <v>0.44500000000000001</v>
          </cell>
        </row>
        <row r="12">
          <cell r="A12" t="str">
            <v>CFFECURVE</v>
          </cell>
          <cell r="B12">
            <v>0.105</v>
          </cell>
        </row>
        <row r="13">
          <cell r="A13" t="str">
            <v>CFFEERROR</v>
          </cell>
          <cell r="B13">
            <v>4.3677999999999999</v>
          </cell>
        </row>
        <row r="14">
          <cell r="A14" t="str">
            <v>CFFEFCM</v>
          </cell>
          <cell r="B14">
            <v>1.0900000000000296</v>
          </cell>
        </row>
        <row r="15">
          <cell r="A15" t="str">
            <v>CFFEINTERM</v>
          </cell>
          <cell r="B15">
            <v>-4.4999999999999998E-2</v>
          </cell>
        </row>
        <row r="16">
          <cell r="A16" t="str">
            <v>CFFEINTERMSHT</v>
          </cell>
          <cell r="B16">
            <v>-2.1619999999999999</v>
          </cell>
        </row>
        <row r="17">
          <cell r="A17" t="str">
            <v>CFFELONG</v>
          </cell>
          <cell r="B17">
            <v>-0.70100000000000029</v>
          </cell>
        </row>
        <row r="18">
          <cell r="A18" t="str">
            <v>CFFEOTHER</v>
          </cell>
          <cell r="B18">
            <v>2.7370000000000094</v>
          </cell>
        </row>
        <row r="19">
          <cell r="A19" t="str">
            <v>CFFEZEROS</v>
          </cell>
          <cell r="B19">
            <v>0</v>
          </cell>
        </row>
        <row r="20">
          <cell r="A20" t="str">
            <v>CFKROSS</v>
          </cell>
          <cell r="B20">
            <v>228.44718</v>
          </cell>
        </row>
        <row r="21">
          <cell r="A21" t="str">
            <v>CORPART</v>
          </cell>
          <cell r="B21">
            <v>0</v>
          </cell>
        </row>
        <row r="22">
          <cell r="A22" t="str">
            <v>CORPBONDS</v>
          </cell>
          <cell r="B22">
            <v>2168.5589800000002</v>
          </cell>
        </row>
        <row r="23">
          <cell r="A23" t="str">
            <v>CORPBUDGET</v>
          </cell>
          <cell r="B23">
            <v>0</v>
          </cell>
        </row>
        <row r="24">
          <cell r="A24" t="str">
            <v>CORPCFICONSULT</v>
          </cell>
          <cell r="B24">
            <v>0</v>
          </cell>
        </row>
        <row r="25">
          <cell r="A25" t="str">
            <v>CORPCFIITEMS</v>
          </cell>
          <cell r="B25">
            <v>0</v>
          </cell>
        </row>
        <row r="26">
          <cell r="A26" t="str">
            <v>CORPCFLPMA</v>
          </cell>
          <cell r="B26">
            <v>2.8598199999999956</v>
          </cell>
        </row>
        <row r="27">
          <cell r="A27" t="str">
            <v>CORPCFMA</v>
          </cell>
          <cell r="B27">
            <v>0.11041999999999996</v>
          </cell>
        </row>
        <row r="28">
          <cell r="A28" t="str">
            <v>CORPCFSITEMS</v>
          </cell>
          <cell r="B28">
            <v>0</v>
          </cell>
        </row>
        <row r="29">
          <cell r="A29" t="str">
            <v>CORPCONTRIB</v>
          </cell>
          <cell r="B29">
            <v>0</v>
          </cell>
        </row>
        <row r="30">
          <cell r="A30" t="str">
            <v>CORPESPEEDNY</v>
          </cell>
          <cell r="B30">
            <v>0</v>
          </cell>
        </row>
        <row r="31">
          <cell r="A31" t="str">
            <v>CORPESPEEDUK</v>
          </cell>
          <cell r="B31">
            <v>0</v>
          </cell>
        </row>
        <row r="32">
          <cell r="A32" t="str">
            <v>CORPEXECLA</v>
          </cell>
          <cell r="B32">
            <v>0</v>
          </cell>
        </row>
        <row r="33">
          <cell r="A33" t="str">
            <v>CORPEXECNY</v>
          </cell>
          <cell r="B33">
            <v>0</v>
          </cell>
        </row>
        <row r="34">
          <cell r="A34" t="str">
            <v>CORPEXECTOR</v>
          </cell>
          <cell r="B34">
            <v>0</v>
          </cell>
        </row>
        <row r="35">
          <cell r="A35" t="str">
            <v>CORPEXECUK</v>
          </cell>
          <cell r="B35">
            <v>0</v>
          </cell>
        </row>
        <row r="36">
          <cell r="A36" t="str">
            <v>CORPGDWL</v>
          </cell>
          <cell r="B36">
            <v>0</v>
          </cell>
        </row>
        <row r="37">
          <cell r="A37" t="str">
            <v>CORPINTLA</v>
          </cell>
          <cell r="B37">
            <v>75</v>
          </cell>
        </row>
        <row r="38">
          <cell r="A38" t="str">
            <v>CORPINTNY</v>
          </cell>
          <cell r="B38">
            <v>150</v>
          </cell>
        </row>
        <row r="39">
          <cell r="A39" t="str">
            <v>CORPINTUK</v>
          </cell>
          <cell r="B39">
            <v>30</v>
          </cell>
        </row>
        <row r="40">
          <cell r="A40" t="str">
            <v>CORPLEGAL</v>
          </cell>
          <cell r="B40">
            <v>0</v>
          </cell>
        </row>
        <row r="41">
          <cell r="A41" t="str">
            <v>CORPLEGCOMP</v>
          </cell>
          <cell r="B41">
            <v>0</v>
          </cell>
        </row>
        <row r="42">
          <cell r="A42" t="str">
            <v>CORPMGMTFEELA</v>
          </cell>
          <cell r="B42">
            <v>987.33245160000013</v>
          </cell>
        </row>
        <row r="43">
          <cell r="A43" t="str">
            <v>CORPMGMTFEENY</v>
          </cell>
          <cell r="B43">
            <v>454.71170910000006</v>
          </cell>
        </row>
        <row r="44">
          <cell r="A44" t="str">
            <v>CORPMGMTFEEUK</v>
          </cell>
          <cell r="B44">
            <v>137.89867549999997</v>
          </cell>
        </row>
        <row r="45">
          <cell r="A45" t="str">
            <v>CORPMKTNG</v>
          </cell>
          <cell r="B45">
            <v>0</v>
          </cell>
        </row>
        <row r="46">
          <cell r="A46" t="str">
            <v>CORPOTHER</v>
          </cell>
          <cell r="B46">
            <v>0</v>
          </cell>
        </row>
        <row r="47">
          <cell r="A47" t="str">
            <v>CORPOTRINC</v>
          </cell>
          <cell r="B47">
            <v>0</v>
          </cell>
        </row>
        <row r="48">
          <cell r="A48" t="str">
            <v>CORPPART</v>
          </cell>
          <cell r="B48">
            <v>0</v>
          </cell>
        </row>
        <row r="49">
          <cell r="A49" t="str">
            <v>CORPRETAILBR</v>
          </cell>
          <cell r="B49">
            <v>0</v>
          </cell>
        </row>
        <row r="50">
          <cell r="A50" t="str">
            <v>CORPTAX</v>
          </cell>
          <cell r="B50">
            <v>0</v>
          </cell>
        </row>
        <row r="51">
          <cell r="A51" t="str">
            <v>CORPTRAIN</v>
          </cell>
          <cell r="B51">
            <v>0</v>
          </cell>
        </row>
        <row r="52">
          <cell r="A52" t="str">
            <v>CORPUNALLOCNY</v>
          </cell>
          <cell r="B52">
            <v>0</v>
          </cell>
        </row>
        <row r="53">
          <cell r="A53" t="str">
            <v>CORPUNALLOCUK</v>
          </cell>
          <cell r="B53">
            <v>0</v>
          </cell>
        </row>
        <row r="54">
          <cell r="A54" t="str">
            <v>CORPVARRES</v>
          </cell>
          <cell r="B54">
            <v>0</v>
          </cell>
        </row>
        <row r="55">
          <cell r="A55" t="str">
            <v>ELIM</v>
          </cell>
          <cell r="B55">
            <v>-1579.9428362000001</v>
          </cell>
        </row>
        <row r="56">
          <cell r="A56" t="str">
            <v>EMBRADYSNY</v>
          </cell>
          <cell r="B56">
            <v>88.760479999999987</v>
          </cell>
        </row>
        <row r="57">
          <cell r="A57" t="str">
            <v>EMBRADYSUK</v>
          </cell>
          <cell r="B57">
            <v>43.763253999999996</v>
          </cell>
        </row>
        <row r="58">
          <cell r="A58" t="str">
            <v>EMEASTEURO</v>
          </cell>
          <cell r="B58">
            <v>0</v>
          </cell>
        </row>
        <row r="59">
          <cell r="A59" t="str">
            <v>EMEMMKTSYS</v>
          </cell>
          <cell r="B59">
            <v>0</v>
          </cell>
        </row>
        <row r="60">
          <cell r="A60" t="str">
            <v>EMEQUITIES</v>
          </cell>
          <cell r="B60">
            <v>0</v>
          </cell>
        </row>
        <row r="61">
          <cell r="A61" t="str">
            <v>EMEUROSNY</v>
          </cell>
          <cell r="B61">
            <v>230.17058999999998</v>
          </cell>
        </row>
        <row r="62">
          <cell r="A62" t="str">
            <v>EMEUROSUK</v>
          </cell>
          <cell r="B62">
            <v>135.44667999999999</v>
          </cell>
        </row>
        <row r="63">
          <cell r="A63" t="str">
            <v>EMHONGKONG</v>
          </cell>
          <cell r="B63">
            <v>133.55767000000006</v>
          </cell>
        </row>
        <row r="64">
          <cell r="A64" t="str">
            <v>EMREPOSNY</v>
          </cell>
          <cell r="B64">
            <v>150.15500999999998</v>
          </cell>
        </row>
        <row r="65">
          <cell r="A65" t="str">
            <v>EMREPOSUK</v>
          </cell>
          <cell r="B65">
            <v>67.130319999999983</v>
          </cell>
        </row>
        <row r="66">
          <cell r="A66" t="str">
            <v>EMSAFRICANUK</v>
          </cell>
          <cell r="B66">
            <v>0</v>
          </cell>
        </row>
        <row r="67">
          <cell r="A67" t="str">
            <v>EUROEQUITIES</v>
          </cell>
          <cell r="B67">
            <v>0</v>
          </cell>
        </row>
        <row r="68">
          <cell r="A68" t="str">
            <v>FRANKEQUITIES</v>
          </cell>
          <cell r="B68">
            <v>1323.93</v>
          </cell>
        </row>
        <row r="69">
          <cell r="A69" t="str">
            <v>FUTRESCBT</v>
          </cell>
          <cell r="B69">
            <v>225.05607999999995</v>
          </cell>
        </row>
        <row r="70">
          <cell r="A70" t="str">
            <v>FUTRESCHISALESA</v>
          </cell>
          <cell r="B70">
            <v>23.716999999999999</v>
          </cell>
        </row>
        <row r="71">
          <cell r="A71" t="str">
            <v>FUTRESCME</v>
          </cell>
          <cell r="B71">
            <v>162.56929000000002</v>
          </cell>
        </row>
        <row r="72">
          <cell r="A72" t="str">
            <v>FUTRESLIFFE</v>
          </cell>
          <cell r="B72">
            <v>588.97</v>
          </cell>
        </row>
        <row r="73">
          <cell r="A73" t="str">
            <v>FUTURESCFMA</v>
          </cell>
          <cell r="B73">
            <v>0</v>
          </cell>
        </row>
        <row r="74">
          <cell r="A74" t="str">
            <v>FXFWDMKNY</v>
          </cell>
          <cell r="B74">
            <v>189.76910000000007</v>
          </cell>
        </row>
        <row r="75">
          <cell r="A75" t="str">
            <v>FXFWDMKUK</v>
          </cell>
          <cell r="B75">
            <v>298.26851999999991</v>
          </cell>
        </row>
        <row r="76">
          <cell r="A76" t="str">
            <v>FXFWDTOK</v>
          </cell>
          <cell r="B76">
            <v>134.51894999999996</v>
          </cell>
        </row>
        <row r="77">
          <cell r="A77" t="str">
            <v>FXFWDYENNY</v>
          </cell>
          <cell r="B77">
            <v>71.495739999999998</v>
          </cell>
        </row>
        <row r="78">
          <cell r="A78" t="str">
            <v>FXFWDYENUK</v>
          </cell>
          <cell r="B78">
            <v>135.04724000000002</v>
          </cell>
        </row>
        <row r="79">
          <cell r="A79" t="str">
            <v>FXHEDGE</v>
          </cell>
          <cell r="B79">
            <v>26.064919999999994</v>
          </cell>
        </row>
        <row r="80">
          <cell r="A80" t="str">
            <v>FXOEMCURR</v>
          </cell>
          <cell r="B80">
            <v>488.24019000000004</v>
          </cell>
        </row>
        <row r="81">
          <cell r="A81" t="str">
            <v>FXOEMOPTIONS</v>
          </cell>
          <cell r="B81">
            <v>298.35814000000005</v>
          </cell>
        </row>
        <row r="82">
          <cell r="A82" t="str">
            <v>FXOEXOTICSNY</v>
          </cell>
          <cell r="B82">
            <v>39.238999999999997</v>
          </cell>
        </row>
        <row r="83">
          <cell r="A83" t="str">
            <v>FXOEXOTICSUK</v>
          </cell>
          <cell r="B83">
            <v>3.3330000000000002</v>
          </cell>
        </row>
        <row r="84">
          <cell r="A84" t="str">
            <v>FXOTKYO</v>
          </cell>
          <cell r="B84">
            <v>315.07772</v>
          </cell>
        </row>
        <row r="85">
          <cell r="A85" t="str">
            <v>FXOUK</v>
          </cell>
          <cell r="B85">
            <v>379.94358499999998</v>
          </cell>
        </row>
        <row r="86">
          <cell r="A86" t="str">
            <v>FXOUS</v>
          </cell>
          <cell r="B86">
            <v>315.72653999999994</v>
          </cell>
        </row>
        <row r="87">
          <cell r="A87" t="str">
            <v>GSBBILL</v>
          </cell>
          <cell r="B87">
            <v>2.5417100000000001</v>
          </cell>
        </row>
        <row r="88">
          <cell r="A88" t="str">
            <v>GSBCANADA</v>
          </cell>
          <cell r="B88">
            <v>92.191449999999989</v>
          </cell>
        </row>
        <row r="89">
          <cell r="A89" t="str">
            <v>GSBCHICAGO</v>
          </cell>
          <cell r="B89">
            <v>106.93644000000002</v>
          </cell>
        </row>
        <row r="90">
          <cell r="A90" t="str">
            <v>GSBCURVE</v>
          </cell>
          <cell r="B90">
            <v>247.14594000000002</v>
          </cell>
        </row>
        <row r="91">
          <cell r="A91" t="str">
            <v>GSBFIXEDDEAL</v>
          </cell>
          <cell r="B91">
            <v>-4.5474735088646412E-13</v>
          </cell>
        </row>
        <row r="92">
          <cell r="A92" t="str">
            <v>GSBINTERM</v>
          </cell>
          <cell r="B92">
            <v>1287.61916</v>
          </cell>
        </row>
        <row r="93">
          <cell r="A93" t="str">
            <v>GSBLONDON</v>
          </cell>
          <cell r="B93">
            <v>378.75015000000013</v>
          </cell>
        </row>
        <row r="94">
          <cell r="A94" t="str">
            <v>GSBLONG</v>
          </cell>
          <cell r="B94">
            <v>482.44715999999988</v>
          </cell>
        </row>
        <row r="95">
          <cell r="A95" t="str">
            <v>GSBODDLOT</v>
          </cell>
          <cell r="B95">
            <v>279.85000000000002</v>
          </cell>
        </row>
        <row r="96">
          <cell r="A96" t="str">
            <v>GSBOTHBONUS</v>
          </cell>
          <cell r="B96">
            <v>2357.6528800000001</v>
          </cell>
        </row>
        <row r="97">
          <cell r="A97" t="str">
            <v>GSBSHORT</v>
          </cell>
          <cell r="B97">
            <v>724.80656999999997</v>
          </cell>
        </row>
        <row r="98">
          <cell r="A98" t="str">
            <v>GSBSHRTINT</v>
          </cell>
          <cell r="B98">
            <v>991.77260000000012</v>
          </cell>
        </row>
        <row r="99">
          <cell r="A99" t="str">
            <v>GSBTOKYO</v>
          </cell>
          <cell r="B99">
            <v>110.0557</v>
          </cell>
        </row>
        <row r="100">
          <cell r="A100" t="str">
            <v>GSBZEROS</v>
          </cell>
          <cell r="B100">
            <v>274.42829</v>
          </cell>
        </row>
        <row r="101">
          <cell r="A101" t="str">
            <v>GTSNYSALES</v>
          </cell>
          <cell r="B101">
            <v>18.055350000000001</v>
          </cell>
        </row>
        <row r="102">
          <cell r="A102" t="str">
            <v>IRSCURRUK</v>
          </cell>
          <cell r="B102">
            <v>2054.7961599999999</v>
          </cell>
        </row>
        <row r="103">
          <cell r="A103" t="str">
            <v>IRSIRDEXEC</v>
          </cell>
          <cell r="B103">
            <v>0</v>
          </cell>
        </row>
        <row r="104">
          <cell r="A104" t="str">
            <v>IRSIRONY</v>
          </cell>
          <cell r="B104">
            <v>145.73750000000001</v>
          </cell>
        </row>
        <row r="105">
          <cell r="A105" t="str">
            <v>IRSLUXEMB</v>
          </cell>
          <cell r="B105">
            <v>0</v>
          </cell>
        </row>
        <row r="106">
          <cell r="A106" t="str">
            <v>IRSMEDSS</v>
          </cell>
          <cell r="B106">
            <v>341.24763999999999</v>
          </cell>
        </row>
        <row r="107">
          <cell r="A107" t="str">
            <v>IRSUKOPTIONS</v>
          </cell>
          <cell r="B107">
            <v>163.93657000000002</v>
          </cell>
        </row>
        <row r="108">
          <cell r="A108" t="str">
            <v>ITDBOSTON</v>
          </cell>
          <cell r="B108">
            <v>2303.3440000000005</v>
          </cell>
        </row>
        <row r="109">
          <cell r="A109" t="str">
            <v>ITDCFPARALL</v>
          </cell>
          <cell r="B109">
            <v>556.63699999999983</v>
          </cell>
        </row>
        <row r="110">
          <cell r="A110" t="str">
            <v>ITDCHICAGO</v>
          </cell>
          <cell r="B110">
            <v>2203.1890000000003</v>
          </cell>
        </row>
        <row r="111">
          <cell r="A111" t="str">
            <v>ITDCONN</v>
          </cell>
          <cell r="B111">
            <v>1060.614</v>
          </cell>
        </row>
        <row r="112">
          <cell r="A112" t="str">
            <v>ITDDALLAS</v>
          </cell>
          <cell r="B112">
            <v>2058.1889999999999</v>
          </cell>
        </row>
        <row r="113">
          <cell r="A113" t="str">
            <v>ITDERROR2E</v>
          </cell>
          <cell r="B113">
            <v>-714.88800000000003</v>
          </cell>
        </row>
        <row r="114">
          <cell r="A114" t="str">
            <v>ITDINTERNATLNY</v>
          </cell>
          <cell r="B114">
            <v>1733.2320000000002</v>
          </cell>
        </row>
        <row r="115">
          <cell r="A115" t="str">
            <v>ITDINTUK</v>
          </cell>
          <cell r="B115">
            <v>194.16899999999995</v>
          </cell>
        </row>
        <row r="116">
          <cell r="A116" t="str">
            <v>ITDLASALES</v>
          </cell>
          <cell r="B116">
            <v>4985.1539999999995</v>
          </cell>
        </row>
        <row r="117">
          <cell r="A117" t="str">
            <v>ITDLDNSALES</v>
          </cell>
          <cell r="B117">
            <v>715.85300000000007</v>
          </cell>
        </row>
        <row r="118">
          <cell r="A118" t="str">
            <v>ITDLISTED</v>
          </cell>
          <cell r="B118">
            <v>-199.06700000000004</v>
          </cell>
        </row>
        <row r="119">
          <cell r="A119" t="str">
            <v>ITDMRNGRPT</v>
          </cell>
          <cell r="B119">
            <v>0</v>
          </cell>
        </row>
        <row r="120">
          <cell r="A120" t="str">
            <v>ITDNYSALES</v>
          </cell>
          <cell r="B120">
            <v>8914.5139999999992</v>
          </cell>
        </row>
        <row r="121">
          <cell r="A121" t="str">
            <v>ITDOTC</v>
          </cell>
          <cell r="B121">
            <v>2702.2850000000003</v>
          </cell>
        </row>
        <row r="122">
          <cell r="A122" t="str">
            <v>ITDPROGTRAD</v>
          </cell>
          <cell r="B122">
            <v>4643.1260000000002</v>
          </cell>
        </row>
        <row r="123">
          <cell r="A123" t="str">
            <v>ITDSANFRAN</v>
          </cell>
          <cell r="B123">
            <v>1021.148</v>
          </cell>
        </row>
        <row r="124">
          <cell r="A124" t="str">
            <v>ITDSPECINV2W</v>
          </cell>
          <cell r="B124">
            <v>10.273000000000025</v>
          </cell>
        </row>
        <row r="125">
          <cell r="A125" t="str">
            <v>ITDSPECINVOT</v>
          </cell>
          <cell r="B125">
            <v>489.04599999999994</v>
          </cell>
        </row>
        <row r="126">
          <cell r="A126" t="str">
            <v>MBSBARMS</v>
          </cell>
          <cell r="B126">
            <v>20.972649999999994</v>
          </cell>
        </row>
        <row r="127">
          <cell r="A127" t="str">
            <v>MBSBCMOS</v>
          </cell>
          <cell r="B127">
            <v>329.15296999999998</v>
          </cell>
        </row>
        <row r="128">
          <cell r="A128" t="str">
            <v>MBSBPASSTHRU</v>
          </cell>
          <cell r="B128">
            <v>564.40818999999999</v>
          </cell>
        </row>
        <row r="129">
          <cell r="A129" t="str">
            <v>MBSBSTRIPS</v>
          </cell>
          <cell r="B129">
            <v>55.924380000000006</v>
          </cell>
        </row>
        <row r="130">
          <cell r="A130" t="str">
            <v>MDC</v>
          </cell>
          <cell r="B130">
            <v>1370</v>
          </cell>
        </row>
        <row r="131">
          <cell r="A131" t="str">
            <v>MMIEQUITYMB</v>
          </cell>
          <cell r="B131">
            <v>229.44805000000002</v>
          </cell>
        </row>
        <row r="132">
          <cell r="A132" t="str">
            <v>MMIMMI</v>
          </cell>
          <cell r="B132">
            <v>1530.12221</v>
          </cell>
        </row>
        <row r="133">
          <cell r="A133" t="str">
            <v>MMISECLEND</v>
          </cell>
          <cell r="B133">
            <v>411.74732999999998</v>
          </cell>
        </row>
        <row r="134">
          <cell r="A134" t="str">
            <v>MMISTOCKLOAN</v>
          </cell>
          <cell r="B134">
            <v>0</v>
          </cell>
        </row>
        <row r="135">
          <cell r="A135" t="str">
            <v>MUNIBIDWTED</v>
          </cell>
          <cell r="B135">
            <v>188.64646000000005</v>
          </cell>
        </row>
        <row r="136">
          <cell r="A136" t="str">
            <v>MUNIDOLLAR</v>
          </cell>
          <cell r="B136">
            <v>0</v>
          </cell>
        </row>
        <row r="137">
          <cell r="A137" t="str">
            <v>MUNIGO</v>
          </cell>
          <cell r="B137">
            <v>153.34536</v>
          </cell>
        </row>
        <row r="138">
          <cell r="A138" t="str">
            <v>MUNIPRDOLL</v>
          </cell>
          <cell r="B138">
            <v>111.45891999999999</v>
          </cell>
        </row>
        <row r="139">
          <cell r="A139" t="str">
            <v>MUNIPRSER</v>
          </cell>
          <cell r="B139">
            <v>93.903290000000013</v>
          </cell>
        </row>
        <row r="140">
          <cell r="A140" t="str">
            <v>MUNIZERO</v>
          </cell>
          <cell r="B140">
            <v>0</v>
          </cell>
        </row>
        <row r="141">
          <cell r="A141" t="str">
            <v>OTHERACUVAL</v>
          </cell>
          <cell r="B141">
            <v>11.297842105263161</v>
          </cell>
        </row>
        <row r="142">
          <cell r="A142" t="str">
            <v>OTHEREBNY</v>
          </cell>
          <cell r="B142">
            <v>129.23749000000001</v>
          </cell>
        </row>
        <row r="143">
          <cell r="A143" t="str">
            <v>OTHEREBSF</v>
          </cell>
          <cell r="B143">
            <v>271.48565000000002</v>
          </cell>
        </row>
        <row r="144">
          <cell r="A144" t="str">
            <v>OTHERFLANAGAN</v>
          </cell>
          <cell r="B144">
            <v>80</v>
          </cell>
        </row>
        <row r="145">
          <cell r="A145" t="str">
            <v>OTHERGAS</v>
          </cell>
          <cell r="B145">
            <v>48.429640000000006</v>
          </cell>
        </row>
        <row r="146">
          <cell r="A146" t="str">
            <v>OTHERMETALS</v>
          </cell>
          <cell r="B146">
            <v>2.90219</v>
          </cell>
        </row>
        <row r="147">
          <cell r="A147" t="str">
            <v>OTHEROPTSERV</v>
          </cell>
          <cell r="B147">
            <v>0</v>
          </cell>
        </row>
        <row r="148">
          <cell r="A148" t="str">
            <v>OTHERPOWER</v>
          </cell>
          <cell r="B148">
            <v>104.28099999999998</v>
          </cell>
        </row>
        <row r="149">
          <cell r="A149" t="str">
            <v>OTHERUKCOMM</v>
          </cell>
          <cell r="B149">
            <v>89.048532000000009</v>
          </cell>
        </row>
        <row r="150">
          <cell r="A150" t="str">
            <v>OTHERWEATHER</v>
          </cell>
          <cell r="B150">
            <v>0.75</v>
          </cell>
        </row>
        <row r="151">
          <cell r="A151" t="str">
            <v>TOKYOISG</v>
          </cell>
          <cell r="B151">
            <v>164.92139999999998</v>
          </cell>
        </row>
        <row r="152">
          <cell r="A152" t="str">
            <v>TOKYOJGB</v>
          </cell>
          <cell r="B152">
            <v>198.95903999999999</v>
          </cell>
        </row>
        <row r="153">
          <cell r="A153" t="str">
            <v>TOKYOJGBREPO</v>
          </cell>
          <cell r="B153">
            <v>150.39305000000002</v>
          </cell>
        </row>
        <row r="154">
          <cell r="A154" t="str">
            <v>UKCANTORINDEX</v>
          </cell>
          <cell r="B154">
            <v>0</v>
          </cell>
        </row>
        <row r="155">
          <cell r="A155" t="str">
            <v>UKCREDITDERIV</v>
          </cell>
          <cell r="B155">
            <v>61.95</v>
          </cell>
        </row>
        <row r="156">
          <cell r="A156" t="str">
            <v>UKEUROBOND</v>
          </cell>
          <cell r="B156">
            <v>1207.6199999999999</v>
          </cell>
        </row>
        <row r="157">
          <cell r="A157" t="str">
            <v>UKEUROREPO</v>
          </cell>
          <cell r="B157">
            <v>709.88</v>
          </cell>
        </row>
        <row r="158">
          <cell r="A158" t="str">
            <v>UKFXADJ</v>
          </cell>
          <cell r="B158">
            <v>0</v>
          </cell>
        </row>
        <row r="159">
          <cell r="A159" t="str">
            <v>UKGDR</v>
          </cell>
          <cell r="B159">
            <v>0</v>
          </cell>
        </row>
        <row r="160">
          <cell r="A160" t="str">
            <v>UKGILTS</v>
          </cell>
          <cell r="B160">
            <v>183.46</v>
          </cell>
        </row>
        <row r="161">
          <cell r="A161" t="str">
            <v>UKJGBLONDON</v>
          </cell>
          <cell r="B161">
            <v>28.71</v>
          </cell>
        </row>
        <row r="162">
          <cell r="A162" t="str">
            <v>UKMILANEQUITIES</v>
          </cell>
          <cell r="B162">
            <v>216.39</v>
          </cell>
        </row>
        <row r="163">
          <cell r="A163" t="str">
            <v>UKTEUROGOVTS</v>
          </cell>
          <cell r="B163">
            <v>2017.12</v>
          </cell>
        </row>
        <row r="164">
          <cell r="A164" t="str">
            <v>UKUKEQUITY</v>
          </cell>
          <cell r="B164">
            <v>915.97</v>
          </cell>
        </row>
        <row r="165">
          <cell r="A165" t="str">
            <v>USTOPTIONS</v>
          </cell>
          <cell r="B165">
            <v>126.97353000000003</v>
          </cell>
        </row>
      </sheetData>
      <sheetData sheetId="46" refreshError="1"/>
      <sheetData sheetId="47" refreshError="1"/>
      <sheetData sheetId="4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gic Report"/>
      <sheetName val="Primary Detail-North Am."/>
      <sheetName val="Primary Detail-Europe"/>
      <sheetName val="BookMTD"/>
      <sheetName val="DivisionMTD"/>
      <sheetName val="DataExtElectronic"/>
      <sheetName val="DataIntElectronic"/>
      <sheetName val="DataManual"/>
      <sheetName val="DataOpenOutcry"/>
      <sheetName val="ProjectExtElectronic"/>
      <sheetName val="ProjectIntElectronic"/>
      <sheetName val="ProjectOpenOutcry"/>
      <sheetName val="GLOBAL CDMR"/>
    </sheetNames>
    <sheetDataSet>
      <sheetData sheetId="0" refreshError="1">
        <row r="2">
          <cell r="A2" t="str">
            <v>1081</v>
          </cell>
          <cell r="B2" t="str">
            <v>BGC</v>
          </cell>
          <cell r="C2" t="str">
            <v>US Treasury Bonds - MFI</v>
          </cell>
        </row>
        <row r="3">
          <cell r="A3" t="str">
            <v>1239</v>
          </cell>
          <cell r="B3" t="str">
            <v>BGC</v>
          </cell>
          <cell r="C3" t="str">
            <v>Fx - Options</v>
          </cell>
        </row>
        <row r="4">
          <cell r="A4" t="str">
            <v>1242</v>
          </cell>
          <cell r="B4" t="str">
            <v>BGC</v>
          </cell>
          <cell r="C4" t="str">
            <v>BGC Executive</v>
          </cell>
        </row>
        <row r="5">
          <cell r="A5" t="str">
            <v>1365</v>
          </cell>
          <cell r="B5" t="str">
            <v>ITD</v>
          </cell>
          <cell r="C5" t="str">
            <v>Connecticut Sales - ITD</v>
          </cell>
        </row>
        <row r="6">
          <cell r="A6" t="str">
            <v>1400</v>
          </cell>
          <cell r="B6" t="str">
            <v>BGC</v>
          </cell>
          <cell r="C6" t="str">
            <v>Agencies - MFI</v>
          </cell>
        </row>
        <row r="7">
          <cell r="A7" t="str">
            <v>1402</v>
          </cell>
          <cell r="B7" t="str">
            <v>ITD</v>
          </cell>
          <cell r="C7" t="str">
            <v>CA Sales - ITD</v>
          </cell>
        </row>
        <row r="8">
          <cell r="A8" t="str">
            <v>1403</v>
          </cell>
          <cell r="B8" t="str">
            <v>ITD</v>
          </cell>
          <cell r="C8" t="str">
            <v>CA Sales - ITD</v>
          </cell>
        </row>
        <row r="9">
          <cell r="A9" t="str">
            <v>1404</v>
          </cell>
          <cell r="B9" t="str">
            <v>ITD</v>
          </cell>
          <cell r="C9" t="str">
            <v>CA Sales - ITD</v>
          </cell>
        </row>
        <row r="10">
          <cell r="A10" t="str">
            <v>1405</v>
          </cell>
          <cell r="B10" t="str">
            <v>ITD</v>
          </cell>
          <cell r="C10" t="str">
            <v>CA Sales - ITD</v>
          </cell>
        </row>
        <row r="11">
          <cell r="A11" t="str">
            <v>1407</v>
          </cell>
          <cell r="B11" t="str">
            <v>ITD</v>
          </cell>
          <cell r="C11" t="str">
            <v>CA Sales - ITD</v>
          </cell>
        </row>
        <row r="12">
          <cell r="A12" t="str">
            <v>1408</v>
          </cell>
          <cell r="B12" t="str">
            <v>ITD</v>
          </cell>
          <cell r="C12" t="str">
            <v>CA Sales - ITD</v>
          </cell>
        </row>
        <row r="13">
          <cell r="A13" t="str">
            <v>1410</v>
          </cell>
          <cell r="B13" t="str">
            <v>ITD</v>
          </cell>
          <cell r="C13" t="str">
            <v>CA Sales - ITD</v>
          </cell>
        </row>
        <row r="14">
          <cell r="A14" t="str">
            <v>1425</v>
          </cell>
          <cell r="B14" t="str">
            <v>ITD</v>
          </cell>
          <cell r="C14" t="str">
            <v>Boston Sales - ITD</v>
          </cell>
        </row>
        <row r="15">
          <cell r="A15" t="str">
            <v>1426</v>
          </cell>
          <cell r="B15" t="str">
            <v>ITD</v>
          </cell>
          <cell r="C15" t="str">
            <v>Boston Sales - ITD</v>
          </cell>
        </row>
        <row r="16">
          <cell r="A16" t="str">
            <v>1427</v>
          </cell>
          <cell r="B16" t="str">
            <v>ITD</v>
          </cell>
          <cell r="C16" t="str">
            <v>Boston Sales - ITD</v>
          </cell>
        </row>
        <row r="17">
          <cell r="A17" t="str">
            <v>1428</v>
          </cell>
          <cell r="B17" t="str">
            <v>ITD</v>
          </cell>
          <cell r="C17" t="str">
            <v>Boston Sales - ITD</v>
          </cell>
        </row>
        <row r="18">
          <cell r="A18" t="str">
            <v>1429</v>
          </cell>
          <cell r="B18" t="str">
            <v>ITD</v>
          </cell>
          <cell r="C18" t="str">
            <v>Boston Sales - ITD</v>
          </cell>
        </row>
        <row r="19">
          <cell r="A19" t="str">
            <v>1431</v>
          </cell>
          <cell r="B19" t="str">
            <v>ITD</v>
          </cell>
          <cell r="C19" t="str">
            <v>CA Sales - ITD</v>
          </cell>
        </row>
        <row r="20">
          <cell r="A20" t="str">
            <v>1432</v>
          </cell>
          <cell r="B20" t="str">
            <v>ITD</v>
          </cell>
          <cell r="C20" t="str">
            <v>CA Sales - ITD</v>
          </cell>
        </row>
        <row r="21">
          <cell r="A21" t="str">
            <v>1434</v>
          </cell>
          <cell r="B21" t="str">
            <v>ITD</v>
          </cell>
          <cell r="C21" t="str">
            <v>Chicago Sales - ITD</v>
          </cell>
        </row>
        <row r="22">
          <cell r="A22" t="str">
            <v>1435</v>
          </cell>
          <cell r="B22" t="str">
            <v>ITD</v>
          </cell>
          <cell r="C22" t="str">
            <v>San Francisco Sales - ITD</v>
          </cell>
        </row>
        <row r="23">
          <cell r="A23" t="str">
            <v>1436</v>
          </cell>
          <cell r="B23" t="str">
            <v>ITD</v>
          </cell>
          <cell r="C23" t="str">
            <v>Chicago Sales - ITD</v>
          </cell>
        </row>
        <row r="24">
          <cell r="A24" t="str">
            <v>1437</v>
          </cell>
          <cell r="B24" t="str">
            <v>ITD</v>
          </cell>
          <cell r="C24" t="str">
            <v>Chicago Sales - ITD</v>
          </cell>
        </row>
        <row r="25">
          <cell r="A25" t="str">
            <v>1438</v>
          </cell>
          <cell r="B25" t="str">
            <v>ITD</v>
          </cell>
          <cell r="C25" t="str">
            <v>Dallas Sales - ITD</v>
          </cell>
        </row>
        <row r="26">
          <cell r="A26" t="str">
            <v>1439</v>
          </cell>
          <cell r="B26" t="str">
            <v>ITD</v>
          </cell>
          <cell r="C26" t="str">
            <v>Dallas Sales - ITD</v>
          </cell>
        </row>
        <row r="27">
          <cell r="A27" t="str">
            <v>1441</v>
          </cell>
          <cell r="B27" t="str">
            <v>ITD</v>
          </cell>
          <cell r="C27" t="str">
            <v>Dallas Sales - ITD</v>
          </cell>
        </row>
        <row r="28">
          <cell r="A28" t="str">
            <v>1442</v>
          </cell>
          <cell r="B28" t="str">
            <v>ITD</v>
          </cell>
          <cell r="C28" t="str">
            <v>Dallas Sales - ITD</v>
          </cell>
        </row>
        <row r="29">
          <cell r="A29" t="str">
            <v>1443</v>
          </cell>
          <cell r="B29" t="str">
            <v>ITD</v>
          </cell>
          <cell r="C29" t="str">
            <v>Dallas Sales - ITD</v>
          </cell>
        </row>
        <row r="30">
          <cell r="A30" t="str">
            <v>1444</v>
          </cell>
          <cell r="B30" t="str">
            <v>ITD</v>
          </cell>
          <cell r="C30" t="str">
            <v>Dallas Sales - ITD</v>
          </cell>
        </row>
        <row r="31">
          <cell r="A31" t="str">
            <v>1445</v>
          </cell>
          <cell r="B31" t="str">
            <v>ITD</v>
          </cell>
          <cell r="C31" t="str">
            <v>Connecticut Sales - ITD</v>
          </cell>
        </row>
        <row r="32">
          <cell r="A32" t="str">
            <v>1447</v>
          </cell>
          <cell r="B32" t="str">
            <v>ITD</v>
          </cell>
          <cell r="C32" t="str">
            <v>Shrewsbury Sales</v>
          </cell>
        </row>
        <row r="33">
          <cell r="A33" t="str">
            <v>1450</v>
          </cell>
          <cell r="B33" t="str">
            <v>ITD</v>
          </cell>
          <cell r="C33" t="str">
            <v>ITD - NY Sales</v>
          </cell>
        </row>
        <row r="34">
          <cell r="A34" t="str">
            <v>1451</v>
          </cell>
          <cell r="B34" t="str">
            <v>ITD</v>
          </cell>
          <cell r="C34" t="str">
            <v>Connecticut Sales - ITD</v>
          </cell>
        </row>
        <row r="35">
          <cell r="A35" t="str">
            <v>1452</v>
          </cell>
          <cell r="B35" t="str">
            <v>ITD</v>
          </cell>
          <cell r="C35" t="str">
            <v>Connecticut Sales - ITD</v>
          </cell>
        </row>
        <row r="36">
          <cell r="A36" t="str">
            <v>1455</v>
          </cell>
          <cell r="B36" t="str">
            <v>ITD</v>
          </cell>
          <cell r="C36" t="str">
            <v>ITD - NY Sales</v>
          </cell>
        </row>
        <row r="37">
          <cell r="A37" t="str">
            <v>1457</v>
          </cell>
          <cell r="B37" t="str">
            <v>ITD</v>
          </cell>
          <cell r="C37" t="str">
            <v>CA Sales - ITD</v>
          </cell>
        </row>
        <row r="38">
          <cell r="A38" t="str">
            <v>1459</v>
          </cell>
          <cell r="B38" t="str">
            <v>ITD</v>
          </cell>
          <cell r="C38" t="str">
            <v>CA Sales - ITD</v>
          </cell>
        </row>
        <row r="39">
          <cell r="A39" t="str">
            <v>1461</v>
          </cell>
          <cell r="B39" t="str">
            <v>ITD</v>
          </cell>
          <cell r="C39" t="str">
            <v>ITD Administration</v>
          </cell>
        </row>
        <row r="40">
          <cell r="A40" t="str">
            <v>1479</v>
          </cell>
          <cell r="B40" t="str">
            <v>ITD</v>
          </cell>
          <cell r="C40" t="str">
            <v>CA Sales - ITD</v>
          </cell>
        </row>
        <row r="41">
          <cell r="A41" t="str">
            <v>1484</v>
          </cell>
          <cell r="B41" t="str">
            <v>ITD</v>
          </cell>
          <cell r="C41" t="str">
            <v>Boston Sales - ITD</v>
          </cell>
        </row>
        <row r="42">
          <cell r="A42" t="str">
            <v>1485</v>
          </cell>
          <cell r="B42" t="str">
            <v>ITD</v>
          </cell>
          <cell r="C42" t="str">
            <v>CA Sales - ITD</v>
          </cell>
        </row>
        <row r="43">
          <cell r="A43" t="str">
            <v>1486</v>
          </cell>
          <cell r="B43" t="str">
            <v>ITD</v>
          </cell>
          <cell r="C43" t="str">
            <v>Chicago Sales - ITD</v>
          </cell>
        </row>
        <row r="44">
          <cell r="A44" t="str">
            <v>1487</v>
          </cell>
          <cell r="B44" t="str">
            <v>ITD</v>
          </cell>
          <cell r="C44" t="str">
            <v>San Francisco Sales - ITD</v>
          </cell>
        </row>
        <row r="45">
          <cell r="A45" t="str">
            <v>1488</v>
          </cell>
          <cell r="B45" t="str">
            <v>ITD</v>
          </cell>
          <cell r="C45" t="str">
            <v>CA Sales - ITD</v>
          </cell>
        </row>
        <row r="46">
          <cell r="A46" t="str">
            <v>1491</v>
          </cell>
          <cell r="B46" t="str">
            <v>ITD</v>
          </cell>
          <cell r="C46" t="str">
            <v>NY Listed Trading - ITD</v>
          </cell>
        </row>
        <row r="47">
          <cell r="A47" t="str">
            <v>1534</v>
          </cell>
          <cell r="B47" t="str">
            <v>BGC</v>
          </cell>
          <cell r="C47" t="str">
            <v>Swaps - EBI</v>
          </cell>
        </row>
        <row r="48">
          <cell r="A48" t="str">
            <v>1593</v>
          </cell>
          <cell r="B48" t="str">
            <v>ITD</v>
          </cell>
          <cell r="C48" t="str">
            <v>Convertibles</v>
          </cell>
        </row>
        <row r="49">
          <cell r="A49" t="str">
            <v>1595</v>
          </cell>
          <cell r="B49" t="str">
            <v>ITD</v>
          </cell>
          <cell r="C49" t="str">
            <v>Connecticut Sales - ITD</v>
          </cell>
        </row>
        <row r="50">
          <cell r="A50" t="str">
            <v>1623</v>
          </cell>
          <cell r="B50" t="str">
            <v>BGC</v>
          </cell>
          <cell r="C50" t="str">
            <v>Swaps - EBI</v>
          </cell>
        </row>
        <row r="51">
          <cell r="A51" t="str">
            <v>1681</v>
          </cell>
          <cell r="B51" t="str">
            <v>ITD</v>
          </cell>
          <cell r="C51" t="str">
            <v>Connecticut Sales - ITD</v>
          </cell>
        </row>
        <row r="52">
          <cell r="A52" t="str">
            <v>1698</v>
          </cell>
          <cell r="B52" t="str">
            <v>ITD</v>
          </cell>
          <cell r="C52" t="str">
            <v>Chicago Sales - ITD</v>
          </cell>
        </row>
        <row r="53">
          <cell r="A53" t="str">
            <v>1707</v>
          </cell>
          <cell r="B53" t="str">
            <v>ITD</v>
          </cell>
          <cell r="C53" t="str">
            <v>CA Sales - ITD</v>
          </cell>
        </row>
        <row r="54">
          <cell r="A54" t="str">
            <v>1728</v>
          </cell>
          <cell r="B54" t="str">
            <v>ITD</v>
          </cell>
          <cell r="C54" t="str">
            <v>Convertibles</v>
          </cell>
        </row>
        <row r="55">
          <cell r="A55" t="str">
            <v>1729</v>
          </cell>
          <cell r="B55" t="str">
            <v>ITD</v>
          </cell>
          <cell r="C55" t="str">
            <v>Convertibles</v>
          </cell>
        </row>
        <row r="56">
          <cell r="A56" t="str">
            <v>1747</v>
          </cell>
          <cell r="B56" t="str">
            <v>ITD</v>
          </cell>
          <cell r="C56" t="str">
            <v>Chicago Sales - ITD</v>
          </cell>
        </row>
        <row r="57">
          <cell r="A57" t="str">
            <v>1755</v>
          </cell>
          <cell r="B57" t="str">
            <v>ITD</v>
          </cell>
          <cell r="C57" t="str">
            <v>Dallas Sales - ITD</v>
          </cell>
        </row>
        <row r="58">
          <cell r="A58" t="str">
            <v>1805</v>
          </cell>
          <cell r="B58" t="str">
            <v>ITD</v>
          </cell>
          <cell r="C58" t="str">
            <v>CA Sales - ITD</v>
          </cell>
        </row>
        <row r="59">
          <cell r="A59" t="str">
            <v>1808</v>
          </cell>
          <cell r="B59" t="str">
            <v>ITD</v>
          </cell>
          <cell r="C59" t="str">
            <v>Morning Report - ITD</v>
          </cell>
        </row>
        <row r="60">
          <cell r="A60" t="str">
            <v>1832</v>
          </cell>
          <cell r="B60" t="str">
            <v>ITD</v>
          </cell>
          <cell r="C60" t="str">
            <v>International Trading - ITD</v>
          </cell>
        </row>
        <row r="61">
          <cell r="A61" t="str">
            <v>1840</v>
          </cell>
          <cell r="B61" t="str">
            <v>ITD</v>
          </cell>
          <cell r="C61" t="str">
            <v>San Francisco Sales - ITD</v>
          </cell>
        </row>
        <row r="62">
          <cell r="A62" t="str">
            <v>1861</v>
          </cell>
          <cell r="B62" t="str">
            <v>ITD</v>
          </cell>
          <cell r="C62" t="str">
            <v>Portfolio Trading - ITD</v>
          </cell>
        </row>
        <row r="63">
          <cell r="A63" t="str">
            <v>1891</v>
          </cell>
          <cell r="B63" t="str">
            <v>BGC</v>
          </cell>
          <cell r="C63" t="str">
            <v>Repurchase Agreements - MFI</v>
          </cell>
        </row>
        <row r="64">
          <cell r="A64" t="str">
            <v>1928</v>
          </cell>
          <cell r="B64" t="str">
            <v>ITD</v>
          </cell>
          <cell r="C64" t="str">
            <v>Convertibles</v>
          </cell>
        </row>
        <row r="65">
          <cell r="A65" t="str">
            <v>1933</v>
          </cell>
          <cell r="B65" t="str">
            <v>ITD</v>
          </cell>
          <cell r="C65" t="str">
            <v>Convertibles</v>
          </cell>
        </row>
        <row r="66">
          <cell r="A66" t="str">
            <v>1941</v>
          </cell>
          <cell r="B66" t="str">
            <v>ITD</v>
          </cell>
          <cell r="C66" t="str">
            <v>CA Sales - ITD</v>
          </cell>
        </row>
        <row r="67">
          <cell r="A67" t="str">
            <v>1949</v>
          </cell>
          <cell r="B67" t="str">
            <v>ITD</v>
          </cell>
          <cell r="C67" t="str">
            <v>San Francisco Sales - ITD</v>
          </cell>
        </row>
        <row r="68">
          <cell r="A68" t="str">
            <v>1954</v>
          </cell>
          <cell r="B68" t="str">
            <v>ITD</v>
          </cell>
          <cell r="C68" t="str">
            <v>CT Otc - ITD</v>
          </cell>
        </row>
        <row r="69">
          <cell r="A69" t="str">
            <v>1963</v>
          </cell>
          <cell r="B69" t="str">
            <v>BGC</v>
          </cell>
          <cell r="C69" t="str">
            <v>Fx - Options</v>
          </cell>
        </row>
        <row r="70">
          <cell r="A70" t="str">
            <v>1970</v>
          </cell>
          <cell r="B70" t="str">
            <v>BGC</v>
          </cell>
          <cell r="C70" t="str">
            <v>EMG - Euro Bonds - MFI</v>
          </cell>
        </row>
        <row r="71">
          <cell r="A71" t="str">
            <v>1999</v>
          </cell>
          <cell r="B71" t="str">
            <v>ITD</v>
          </cell>
          <cell r="C71" t="str">
            <v>CA Sales - ITD</v>
          </cell>
        </row>
        <row r="72">
          <cell r="A72" t="str">
            <v>2003</v>
          </cell>
          <cell r="B72" t="str">
            <v>BGC</v>
          </cell>
          <cell r="C72" t="str">
            <v>EMG - NDF Forwards - EBI</v>
          </cell>
        </row>
        <row r="73">
          <cell r="A73" t="str">
            <v>2006</v>
          </cell>
          <cell r="B73" t="str">
            <v>BGC</v>
          </cell>
          <cell r="C73" t="str">
            <v>Agencies - MFI</v>
          </cell>
        </row>
        <row r="74">
          <cell r="A74" t="str">
            <v>2030</v>
          </cell>
          <cell r="B74" t="str">
            <v>ITD</v>
          </cell>
          <cell r="C74" t="str">
            <v>CA Sales - ITD</v>
          </cell>
        </row>
        <row r="75">
          <cell r="A75" t="str">
            <v>2044</v>
          </cell>
          <cell r="B75" t="str">
            <v>ITD</v>
          </cell>
          <cell r="C75" t="str">
            <v>Shrewsbury Sales</v>
          </cell>
        </row>
        <row r="76">
          <cell r="A76" t="str">
            <v>2080</v>
          </cell>
          <cell r="B76" t="str">
            <v>ITD</v>
          </cell>
          <cell r="C76" t="str">
            <v>Connecticut Sales - ITD</v>
          </cell>
        </row>
        <row r="77">
          <cell r="A77" t="str">
            <v>2129</v>
          </cell>
          <cell r="B77" t="str">
            <v>ITD</v>
          </cell>
          <cell r="C77" t="str">
            <v>Convertibles</v>
          </cell>
        </row>
        <row r="78">
          <cell r="A78" t="str">
            <v>2166</v>
          </cell>
          <cell r="B78" t="str">
            <v>ITD</v>
          </cell>
          <cell r="C78" t="str">
            <v>NY Listed Trading - ITD</v>
          </cell>
        </row>
        <row r="79">
          <cell r="A79" t="str">
            <v>2192</v>
          </cell>
          <cell r="B79" t="str">
            <v>ITD</v>
          </cell>
          <cell r="C79" t="str">
            <v>Boston Sales - ITD</v>
          </cell>
        </row>
        <row r="80">
          <cell r="A80" t="str">
            <v>2195</v>
          </cell>
          <cell r="B80" t="str">
            <v>ITD</v>
          </cell>
          <cell r="C80" t="str">
            <v>Dallas Sales - ITD</v>
          </cell>
        </row>
        <row r="81">
          <cell r="A81" t="str">
            <v>2239</v>
          </cell>
          <cell r="B81" t="str">
            <v>ITD</v>
          </cell>
          <cell r="C81" t="str">
            <v>International Trading - ITD</v>
          </cell>
        </row>
        <row r="82">
          <cell r="A82" t="str">
            <v>2319</v>
          </cell>
          <cell r="B82" t="str">
            <v>ITD</v>
          </cell>
          <cell r="C82" t="str">
            <v>Chicago Sales - ITD</v>
          </cell>
        </row>
        <row r="83">
          <cell r="A83" t="str">
            <v>2323</v>
          </cell>
          <cell r="B83" t="str">
            <v>ITD</v>
          </cell>
          <cell r="C83" t="str">
            <v>Shrewsbury Sales</v>
          </cell>
        </row>
        <row r="84">
          <cell r="A84" t="str">
            <v>2346</v>
          </cell>
          <cell r="B84" t="str">
            <v>BGC</v>
          </cell>
          <cell r="C84" t="str">
            <v>Agencies - MFI</v>
          </cell>
        </row>
        <row r="85">
          <cell r="A85" t="str">
            <v>2471</v>
          </cell>
          <cell r="B85" t="str">
            <v>ITD</v>
          </cell>
          <cell r="C85" t="str">
            <v>Connecticut Sales - ITD</v>
          </cell>
        </row>
        <row r="86">
          <cell r="A86" t="str">
            <v>2479</v>
          </cell>
          <cell r="B86" t="str">
            <v>ITD</v>
          </cell>
          <cell r="C86" t="str">
            <v>ITD - NY Sales</v>
          </cell>
        </row>
        <row r="87">
          <cell r="A87" t="str">
            <v>2482</v>
          </cell>
          <cell r="B87" t="str">
            <v>BGC</v>
          </cell>
          <cell r="C87" t="str">
            <v>Fxo - Currency Options</v>
          </cell>
        </row>
        <row r="88">
          <cell r="A88" t="str">
            <v>2499</v>
          </cell>
          <cell r="B88" t="str">
            <v>BGC</v>
          </cell>
          <cell r="C88" t="str">
            <v>Emerging Options - HONG KONG</v>
          </cell>
        </row>
        <row r="89">
          <cell r="A89" t="str">
            <v>2500</v>
          </cell>
          <cell r="B89" t="str">
            <v>ITD</v>
          </cell>
          <cell r="C89" t="str">
            <v>Convertibles</v>
          </cell>
        </row>
        <row r="90">
          <cell r="A90" t="str">
            <v>2501</v>
          </cell>
          <cell r="B90" t="str">
            <v>ITD</v>
          </cell>
          <cell r="C90" t="str">
            <v>ITD - NY Sales</v>
          </cell>
        </row>
        <row r="91">
          <cell r="A91" t="str">
            <v>2626</v>
          </cell>
          <cell r="B91" t="str">
            <v>ITD</v>
          </cell>
          <cell r="C91" t="str">
            <v>Connecticut Sales - ITD</v>
          </cell>
        </row>
        <row r="92">
          <cell r="A92" t="str">
            <v>2686</v>
          </cell>
          <cell r="B92" t="str">
            <v>BGC</v>
          </cell>
          <cell r="C92" t="str">
            <v>US Treasury Bonds - MFI</v>
          </cell>
        </row>
        <row r="93">
          <cell r="A93" t="str">
            <v>2692</v>
          </cell>
          <cell r="B93" t="str">
            <v>ITD</v>
          </cell>
          <cell r="C93" t="str">
            <v>NY Listed Trading - ITD</v>
          </cell>
        </row>
        <row r="94">
          <cell r="A94" t="str">
            <v>2704</v>
          </cell>
          <cell r="B94" t="str">
            <v>ITD</v>
          </cell>
          <cell r="C94" t="str">
            <v>CA Sales - ITD</v>
          </cell>
        </row>
        <row r="95">
          <cell r="A95" t="str">
            <v>2707</v>
          </cell>
          <cell r="B95" t="str">
            <v>ITD</v>
          </cell>
          <cell r="C95" t="str">
            <v>Chicago Sales - ITD</v>
          </cell>
        </row>
        <row r="96">
          <cell r="A96" t="str">
            <v>2735</v>
          </cell>
          <cell r="B96" t="str">
            <v>ITD</v>
          </cell>
          <cell r="C96" t="str">
            <v>ITD Administration</v>
          </cell>
        </row>
        <row r="97">
          <cell r="A97" t="str">
            <v>2832</v>
          </cell>
          <cell r="B97" t="str">
            <v>ITD</v>
          </cell>
          <cell r="C97" t="str">
            <v>ITD - NY Sales</v>
          </cell>
        </row>
        <row r="98">
          <cell r="A98" t="str">
            <v>2901</v>
          </cell>
          <cell r="B98" t="str">
            <v>BGC</v>
          </cell>
          <cell r="C98" t="str">
            <v>Agencies - MFI</v>
          </cell>
        </row>
        <row r="99">
          <cell r="A99" t="str">
            <v>2914</v>
          </cell>
          <cell r="B99" t="str">
            <v>ITD</v>
          </cell>
          <cell r="C99" t="str">
            <v>ITD Administration</v>
          </cell>
        </row>
        <row r="100">
          <cell r="A100" t="str">
            <v>2952</v>
          </cell>
          <cell r="B100" t="str">
            <v>CMD</v>
          </cell>
          <cell r="C100" t="str">
            <v>Global Market Data</v>
          </cell>
        </row>
        <row r="101">
          <cell r="A101" t="str">
            <v>3246</v>
          </cell>
          <cell r="B101" t="str">
            <v>ITD</v>
          </cell>
          <cell r="C101" t="str">
            <v>ITD Administration</v>
          </cell>
        </row>
        <row r="102">
          <cell r="A102" t="str">
            <v>3284</v>
          </cell>
          <cell r="B102" t="str">
            <v>BGC</v>
          </cell>
          <cell r="C102" t="str">
            <v>Emerging Options - HONG KONG</v>
          </cell>
        </row>
        <row r="103">
          <cell r="A103" t="str">
            <v>3544</v>
          </cell>
          <cell r="B103" t="str">
            <v>ITD</v>
          </cell>
          <cell r="C103" t="str">
            <v>CT Otc - ITD</v>
          </cell>
        </row>
        <row r="104">
          <cell r="A104" t="str">
            <v>3742</v>
          </cell>
          <cell r="B104" t="str">
            <v>BGC</v>
          </cell>
          <cell r="C104" t="str">
            <v>Fxo - Currency Options</v>
          </cell>
        </row>
        <row r="105">
          <cell r="A105" t="str">
            <v>3880</v>
          </cell>
          <cell r="B105" t="str">
            <v>BGC</v>
          </cell>
          <cell r="C105" t="str">
            <v>Caps - EBI</v>
          </cell>
        </row>
        <row r="106">
          <cell r="A106" t="str">
            <v>4388</v>
          </cell>
          <cell r="B106" t="str">
            <v>BGC</v>
          </cell>
          <cell r="C106" t="str">
            <v>Caps - EBI</v>
          </cell>
        </row>
        <row r="107">
          <cell r="A107" t="str">
            <v>4472</v>
          </cell>
          <cell r="B107" t="str">
            <v>BGC</v>
          </cell>
          <cell r="C107" t="str">
            <v>Fxo - Currency Options</v>
          </cell>
        </row>
        <row r="108">
          <cell r="A108" t="str">
            <v>4575</v>
          </cell>
          <cell r="B108" t="str">
            <v>BGC</v>
          </cell>
          <cell r="C108" t="str">
            <v>Fxo - Currency Options</v>
          </cell>
        </row>
        <row r="109">
          <cell r="A109" t="str">
            <v>4772</v>
          </cell>
          <cell r="B109" t="str">
            <v>ITD</v>
          </cell>
          <cell r="C109" t="str">
            <v>NY Listed Trading - ITD</v>
          </cell>
        </row>
        <row r="110">
          <cell r="A110" t="str">
            <v>4863</v>
          </cell>
          <cell r="B110" t="str">
            <v>ITD</v>
          </cell>
          <cell r="C110" t="str">
            <v>CA Sales - ITD</v>
          </cell>
        </row>
        <row r="111">
          <cell r="A111" t="str">
            <v>4906</v>
          </cell>
          <cell r="B111" t="str">
            <v>ITD</v>
          </cell>
          <cell r="C111" t="str">
            <v>Investment Banking General</v>
          </cell>
        </row>
        <row r="112">
          <cell r="A112" t="str">
            <v>4909</v>
          </cell>
          <cell r="B112" t="str">
            <v>ITD</v>
          </cell>
          <cell r="C112" t="str">
            <v>OTC Trading - Shrewsbury Gen.</v>
          </cell>
        </row>
        <row r="113">
          <cell r="A113" t="str">
            <v>4920</v>
          </cell>
          <cell r="B113" t="str">
            <v>CMD</v>
          </cell>
          <cell r="C113" t="str">
            <v>Global Market Data</v>
          </cell>
        </row>
        <row r="114">
          <cell r="A114" t="str">
            <v>4994</v>
          </cell>
          <cell r="B114" t="str">
            <v>ITD</v>
          </cell>
          <cell r="C114" t="str">
            <v>Boston Sales - ITD</v>
          </cell>
        </row>
        <row r="115">
          <cell r="A115" t="str">
            <v>5003</v>
          </cell>
          <cell r="B115" t="str">
            <v>ITD</v>
          </cell>
          <cell r="C115" t="str">
            <v>ITD - NY Sales</v>
          </cell>
        </row>
        <row r="116">
          <cell r="A116" t="str">
            <v>5101</v>
          </cell>
          <cell r="B116" t="str">
            <v>ITD</v>
          </cell>
          <cell r="C116" t="str">
            <v>International Trading - ITD</v>
          </cell>
        </row>
        <row r="117">
          <cell r="A117" t="str">
            <v>5165</v>
          </cell>
          <cell r="B117" t="str">
            <v>ITD</v>
          </cell>
          <cell r="C117" t="str">
            <v>OTC Trading - Shrewsbury Gen.</v>
          </cell>
        </row>
        <row r="118">
          <cell r="A118" t="str">
            <v>5167</v>
          </cell>
          <cell r="B118" t="str">
            <v>ITD</v>
          </cell>
          <cell r="C118" t="str">
            <v>ITD Options</v>
          </cell>
        </row>
        <row r="119">
          <cell r="A119" t="str">
            <v>5169</v>
          </cell>
          <cell r="B119" t="str">
            <v>ITD</v>
          </cell>
          <cell r="C119" t="str">
            <v>NY Listed Trading - ITD</v>
          </cell>
        </row>
        <row r="120">
          <cell r="A120" t="str">
            <v>5176</v>
          </cell>
          <cell r="B120" t="str">
            <v>ITD</v>
          </cell>
          <cell r="C120" t="str">
            <v>San Francisco Sales - ITD</v>
          </cell>
        </row>
        <row r="121">
          <cell r="A121" t="str">
            <v>5178</v>
          </cell>
          <cell r="B121" t="str">
            <v>ITD</v>
          </cell>
          <cell r="C121" t="str">
            <v>OTC Trading - Shrewsbury Gen.</v>
          </cell>
        </row>
        <row r="122">
          <cell r="A122" t="str">
            <v>5181</v>
          </cell>
          <cell r="B122" t="str">
            <v>ITD</v>
          </cell>
          <cell r="C122" t="str">
            <v>OTC Trading - Shrewsbury Gen.</v>
          </cell>
        </row>
        <row r="123">
          <cell r="A123" t="str">
            <v>5182</v>
          </cell>
          <cell r="B123" t="str">
            <v>ITD</v>
          </cell>
          <cell r="C123" t="str">
            <v>CT Otc - ITD</v>
          </cell>
        </row>
        <row r="124">
          <cell r="A124" t="str">
            <v>5203</v>
          </cell>
          <cell r="B124" t="str">
            <v>ITD</v>
          </cell>
          <cell r="C124" t="str">
            <v>Connecticut Sales - ITD</v>
          </cell>
        </row>
        <row r="125">
          <cell r="A125" t="str">
            <v>5204</v>
          </cell>
          <cell r="B125" t="str">
            <v>ITD</v>
          </cell>
          <cell r="C125" t="str">
            <v>CT Otc - ITD</v>
          </cell>
        </row>
        <row r="126">
          <cell r="A126" t="str">
            <v>5208</v>
          </cell>
          <cell r="B126" t="str">
            <v>ITD</v>
          </cell>
          <cell r="C126" t="str">
            <v>CT Otc - ITD</v>
          </cell>
        </row>
        <row r="127">
          <cell r="A127" t="str">
            <v>5209</v>
          </cell>
          <cell r="B127" t="str">
            <v>ITD</v>
          </cell>
          <cell r="C127" t="str">
            <v>CT Otc - ITD</v>
          </cell>
        </row>
        <row r="128">
          <cell r="A128" t="str">
            <v>5212</v>
          </cell>
          <cell r="B128" t="str">
            <v>ITD</v>
          </cell>
          <cell r="C128" t="str">
            <v>CT Otc - ITD</v>
          </cell>
        </row>
        <row r="129">
          <cell r="A129" t="str">
            <v>5214</v>
          </cell>
          <cell r="B129" t="str">
            <v>ITD</v>
          </cell>
          <cell r="C129" t="str">
            <v>Shrewsbury Sales</v>
          </cell>
        </row>
        <row r="130">
          <cell r="A130" t="str">
            <v>5218</v>
          </cell>
          <cell r="B130" t="str">
            <v>ITD</v>
          </cell>
          <cell r="C130" t="str">
            <v>NY Listed Trading - ITD</v>
          </cell>
        </row>
        <row r="131">
          <cell r="A131" t="str">
            <v>5224</v>
          </cell>
          <cell r="B131" t="str">
            <v>ITD</v>
          </cell>
          <cell r="C131" t="str">
            <v>CT Otc - ITD</v>
          </cell>
        </row>
        <row r="132">
          <cell r="A132" t="str">
            <v>5233</v>
          </cell>
          <cell r="B132" t="str">
            <v>ITD</v>
          </cell>
          <cell r="C132" t="str">
            <v>OTC Trading - Shrewsbury Gen.</v>
          </cell>
        </row>
        <row r="133">
          <cell r="A133" t="str">
            <v>5234</v>
          </cell>
          <cell r="B133" t="str">
            <v>ITD</v>
          </cell>
          <cell r="C133" t="str">
            <v>Equity Capital Markets</v>
          </cell>
        </row>
        <row r="134">
          <cell r="A134" t="str">
            <v>5236</v>
          </cell>
          <cell r="B134" t="str">
            <v>ITD</v>
          </cell>
          <cell r="C134" t="str">
            <v>OTC Trading - Shrewsbury Gen.</v>
          </cell>
        </row>
        <row r="135">
          <cell r="A135" t="str">
            <v>5241</v>
          </cell>
          <cell r="B135" t="str">
            <v>ITD</v>
          </cell>
          <cell r="C135" t="str">
            <v>San Francisco Sales - ITD</v>
          </cell>
        </row>
        <row r="136">
          <cell r="A136" t="str">
            <v>5247</v>
          </cell>
          <cell r="B136" t="str">
            <v>ITD</v>
          </cell>
          <cell r="C136" t="str">
            <v>ITD - NY Sales</v>
          </cell>
        </row>
        <row r="137">
          <cell r="A137" t="str">
            <v>5250</v>
          </cell>
          <cell r="B137" t="str">
            <v>ITD</v>
          </cell>
          <cell r="C137" t="str">
            <v>ITD - NY Sales</v>
          </cell>
        </row>
        <row r="138">
          <cell r="A138" t="str">
            <v>5251</v>
          </cell>
          <cell r="B138" t="str">
            <v>ITD</v>
          </cell>
          <cell r="C138" t="str">
            <v>ITD - NY Sales</v>
          </cell>
        </row>
        <row r="139">
          <cell r="A139" t="str">
            <v>5255</v>
          </cell>
          <cell r="B139" t="str">
            <v>ITD</v>
          </cell>
          <cell r="C139" t="str">
            <v>Connecticut Sales - ITD</v>
          </cell>
        </row>
        <row r="140">
          <cell r="A140" t="str">
            <v>5264</v>
          </cell>
          <cell r="B140" t="str">
            <v>BGC</v>
          </cell>
          <cell r="C140" t="str">
            <v>Caps - EBI</v>
          </cell>
        </row>
        <row r="141">
          <cell r="A141" t="str">
            <v>5266</v>
          </cell>
          <cell r="B141" t="str">
            <v>ITD</v>
          </cell>
          <cell r="C141" t="str">
            <v>OTC Trading - Shrewsbury Gen.</v>
          </cell>
        </row>
        <row r="142">
          <cell r="A142" t="str">
            <v>5276</v>
          </cell>
          <cell r="B142" t="str">
            <v>ITD</v>
          </cell>
          <cell r="C142" t="str">
            <v>NY Listed Trading - ITD</v>
          </cell>
        </row>
        <row r="143">
          <cell r="A143" t="str">
            <v>5284</v>
          </cell>
          <cell r="B143" t="str">
            <v>ITD</v>
          </cell>
          <cell r="C143" t="str">
            <v>Connecticut Sales - ITD</v>
          </cell>
        </row>
        <row r="144">
          <cell r="A144" t="str">
            <v>5285</v>
          </cell>
          <cell r="B144" t="str">
            <v>ITD</v>
          </cell>
          <cell r="C144" t="str">
            <v>Shrewsbury Sales</v>
          </cell>
        </row>
        <row r="145">
          <cell r="A145" t="str">
            <v>5293</v>
          </cell>
          <cell r="B145" t="str">
            <v>ITD</v>
          </cell>
          <cell r="C145" t="str">
            <v>Morning Report - ITD</v>
          </cell>
        </row>
        <row r="146">
          <cell r="A146" t="str">
            <v>5294</v>
          </cell>
          <cell r="B146" t="str">
            <v>BGC</v>
          </cell>
          <cell r="C146" t="str">
            <v>Fx - Options</v>
          </cell>
        </row>
        <row r="147">
          <cell r="A147" t="str">
            <v>5299</v>
          </cell>
          <cell r="B147" t="str">
            <v>ITD</v>
          </cell>
          <cell r="C147" t="str">
            <v>International Trading - ITD</v>
          </cell>
        </row>
        <row r="148">
          <cell r="A148" t="str">
            <v>5304</v>
          </cell>
          <cell r="B148" t="str">
            <v>ITD</v>
          </cell>
          <cell r="C148" t="str">
            <v>NY Listed Trading - ITD</v>
          </cell>
        </row>
        <row r="149">
          <cell r="A149" t="str">
            <v>5306</v>
          </cell>
          <cell r="B149" t="str">
            <v>ITD</v>
          </cell>
          <cell r="C149" t="str">
            <v>NY Listed Trading - ITD</v>
          </cell>
        </row>
        <row r="150">
          <cell r="A150" t="str">
            <v>5308</v>
          </cell>
          <cell r="B150" t="str">
            <v>BGC</v>
          </cell>
          <cell r="C150" t="str">
            <v>US Treasury Bonds - MFI</v>
          </cell>
        </row>
        <row r="151">
          <cell r="A151" t="str">
            <v>5310</v>
          </cell>
          <cell r="B151" t="str">
            <v>ITD</v>
          </cell>
          <cell r="C151" t="str">
            <v>OTC Trading - Shrewsbury Gen.</v>
          </cell>
        </row>
        <row r="152">
          <cell r="A152" t="str">
            <v>5314</v>
          </cell>
          <cell r="B152" t="str">
            <v>ITD</v>
          </cell>
          <cell r="C152" t="str">
            <v>Shrewsbury Sales</v>
          </cell>
        </row>
        <row r="153">
          <cell r="A153" t="str">
            <v>5315</v>
          </cell>
          <cell r="B153" t="str">
            <v>ITD</v>
          </cell>
          <cell r="C153" t="str">
            <v>International Trading - ITD</v>
          </cell>
        </row>
        <row r="154">
          <cell r="A154" t="str">
            <v>5322</v>
          </cell>
          <cell r="B154" t="str">
            <v>ITD</v>
          </cell>
          <cell r="C154" t="str">
            <v>OTC Trading - Shrewsbury Gen.</v>
          </cell>
        </row>
        <row r="155">
          <cell r="A155" t="str">
            <v>5323</v>
          </cell>
          <cell r="B155" t="str">
            <v>ITD</v>
          </cell>
          <cell r="C155" t="str">
            <v>Shrewsbury Sales</v>
          </cell>
        </row>
        <row r="156">
          <cell r="A156" t="str">
            <v>5327</v>
          </cell>
          <cell r="B156" t="str">
            <v>ITD</v>
          </cell>
          <cell r="C156" t="str">
            <v>NY Listed Trading - ITD</v>
          </cell>
        </row>
        <row r="157">
          <cell r="A157" t="str">
            <v>5431</v>
          </cell>
          <cell r="B157" t="str">
            <v>ITD</v>
          </cell>
          <cell r="C157" t="str">
            <v>OTC Trading - Shrewsbury Gen.</v>
          </cell>
        </row>
        <row r="158">
          <cell r="A158" t="str">
            <v>5436</v>
          </cell>
          <cell r="B158" t="str">
            <v>ITD</v>
          </cell>
          <cell r="C158" t="str">
            <v>ITD Administration</v>
          </cell>
        </row>
        <row r="159">
          <cell r="A159" t="str">
            <v>5437</v>
          </cell>
          <cell r="B159" t="str">
            <v>ITD</v>
          </cell>
          <cell r="C159" t="str">
            <v>Morning Report - ITD</v>
          </cell>
        </row>
        <row r="160">
          <cell r="A160" t="str">
            <v>5450</v>
          </cell>
          <cell r="B160" t="str">
            <v>BGC</v>
          </cell>
          <cell r="C160" t="str">
            <v>BGC Executive</v>
          </cell>
        </row>
        <row r="161">
          <cell r="A161" t="str">
            <v>5462</v>
          </cell>
          <cell r="B161" t="str">
            <v>ITD</v>
          </cell>
          <cell r="C161" t="str">
            <v>Investment Banking General</v>
          </cell>
        </row>
        <row r="162">
          <cell r="A162" t="str">
            <v>5467</v>
          </cell>
          <cell r="B162" t="str">
            <v>ITD</v>
          </cell>
          <cell r="C162" t="str">
            <v>Connecticut Sales - ITD</v>
          </cell>
        </row>
        <row r="163">
          <cell r="A163" t="str">
            <v>5471</v>
          </cell>
          <cell r="B163" t="str">
            <v>ITD</v>
          </cell>
          <cell r="C163" t="str">
            <v>Portfolio Trading - ITD</v>
          </cell>
        </row>
        <row r="164">
          <cell r="A164" t="str">
            <v>5472</v>
          </cell>
          <cell r="B164" t="str">
            <v>ITD</v>
          </cell>
          <cell r="C164" t="str">
            <v>Portfolio Trading - ITD</v>
          </cell>
        </row>
        <row r="165">
          <cell r="A165" t="str">
            <v>5473</v>
          </cell>
          <cell r="B165" t="str">
            <v>ITD</v>
          </cell>
          <cell r="C165" t="str">
            <v>Portfolio Trading - ITD</v>
          </cell>
        </row>
        <row r="166">
          <cell r="A166" t="str">
            <v>5474</v>
          </cell>
          <cell r="B166" t="str">
            <v>ITD</v>
          </cell>
          <cell r="C166" t="str">
            <v>Portfolio Trading - ITD</v>
          </cell>
        </row>
        <row r="167">
          <cell r="A167" t="str">
            <v>5476</v>
          </cell>
          <cell r="B167" t="str">
            <v>ITD</v>
          </cell>
          <cell r="C167" t="str">
            <v>Convertibles</v>
          </cell>
        </row>
        <row r="168">
          <cell r="A168" t="str">
            <v>5477</v>
          </cell>
          <cell r="B168" t="str">
            <v>ITD</v>
          </cell>
          <cell r="C168" t="str">
            <v>Chicago Sales - ITD</v>
          </cell>
        </row>
        <row r="169">
          <cell r="A169" t="str">
            <v>5481</v>
          </cell>
          <cell r="B169" t="str">
            <v>ITD</v>
          </cell>
          <cell r="C169" t="str">
            <v>CA Sales - ITD</v>
          </cell>
        </row>
        <row r="170">
          <cell r="A170" t="str">
            <v>5482</v>
          </cell>
          <cell r="B170" t="str">
            <v>ITD</v>
          </cell>
          <cell r="C170" t="str">
            <v>OTC Trading - Shrewsbury Gen.</v>
          </cell>
        </row>
        <row r="171">
          <cell r="A171" t="str">
            <v>5487</v>
          </cell>
          <cell r="B171" t="str">
            <v>BGC</v>
          </cell>
          <cell r="C171" t="str">
            <v>Fx - Options</v>
          </cell>
        </row>
        <row r="172">
          <cell r="A172" t="str">
            <v>5492</v>
          </cell>
          <cell r="B172" t="str">
            <v>ITD</v>
          </cell>
          <cell r="C172" t="str">
            <v>Shrewsbury Sales</v>
          </cell>
        </row>
        <row r="173">
          <cell r="A173" t="str">
            <v>5496</v>
          </cell>
          <cell r="B173" t="str">
            <v>ITD</v>
          </cell>
          <cell r="C173" t="str">
            <v>OTC Trading - Shrewsbury Gen.</v>
          </cell>
        </row>
        <row r="174">
          <cell r="A174" t="str">
            <v>5500</v>
          </cell>
          <cell r="B174" t="str">
            <v>ITD</v>
          </cell>
          <cell r="C174" t="str">
            <v>OTC Trading - Shrewsbury Gen.</v>
          </cell>
        </row>
        <row r="175">
          <cell r="A175" t="str">
            <v>5505</v>
          </cell>
          <cell r="B175" t="str">
            <v>ITD</v>
          </cell>
          <cell r="C175" t="str">
            <v>Boston Sales - ITD</v>
          </cell>
        </row>
        <row r="176">
          <cell r="A176" t="str">
            <v>5512</v>
          </cell>
          <cell r="B176" t="str">
            <v>ITD</v>
          </cell>
          <cell r="C176" t="str">
            <v>Chicago Sales - ITD</v>
          </cell>
        </row>
        <row r="177">
          <cell r="A177" t="str">
            <v>5514</v>
          </cell>
          <cell r="B177" t="str">
            <v>ITD</v>
          </cell>
          <cell r="C177" t="str">
            <v>ITD - International Sales</v>
          </cell>
        </row>
        <row r="178">
          <cell r="A178" t="str">
            <v>5548</v>
          </cell>
          <cell r="B178" t="str">
            <v>ITD</v>
          </cell>
          <cell r="C178" t="str">
            <v>Boston Sales - ITD</v>
          </cell>
        </row>
        <row r="179">
          <cell r="A179" t="str">
            <v>5579</v>
          </cell>
          <cell r="B179" t="str">
            <v>ITD</v>
          </cell>
          <cell r="C179" t="str">
            <v>CA Sales - ITD</v>
          </cell>
        </row>
        <row r="180">
          <cell r="A180" t="str">
            <v>5585</v>
          </cell>
          <cell r="B180" t="str">
            <v>ITD</v>
          </cell>
          <cell r="C180" t="str">
            <v>ITD - International Sales</v>
          </cell>
        </row>
        <row r="181">
          <cell r="A181" t="str">
            <v>5589</v>
          </cell>
          <cell r="B181" t="str">
            <v>ITD</v>
          </cell>
          <cell r="C181" t="str">
            <v>Equity Capital Markets</v>
          </cell>
        </row>
        <row r="182">
          <cell r="A182" t="str">
            <v>5593</v>
          </cell>
          <cell r="B182" t="str">
            <v>ITD</v>
          </cell>
          <cell r="C182" t="str">
            <v>ITD - NY Sales</v>
          </cell>
        </row>
        <row r="183">
          <cell r="A183" t="str">
            <v>5605</v>
          </cell>
          <cell r="B183" t="str">
            <v>ITD</v>
          </cell>
          <cell r="C183" t="str">
            <v>CT Otc - ITD</v>
          </cell>
        </row>
        <row r="184">
          <cell r="A184" t="str">
            <v>5620</v>
          </cell>
          <cell r="B184" t="str">
            <v>CMD</v>
          </cell>
          <cell r="C184" t="str">
            <v>Global Market Data</v>
          </cell>
        </row>
        <row r="185">
          <cell r="A185" t="str">
            <v>5624</v>
          </cell>
          <cell r="B185" t="str">
            <v>ITD</v>
          </cell>
          <cell r="C185" t="str">
            <v>NY Listed Trading - ITD</v>
          </cell>
        </row>
        <row r="186">
          <cell r="A186" t="str">
            <v>5627</v>
          </cell>
          <cell r="B186" t="str">
            <v>ITD</v>
          </cell>
          <cell r="C186" t="str">
            <v>CA Sales - ITD</v>
          </cell>
        </row>
        <row r="187">
          <cell r="A187" t="str">
            <v>5632</v>
          </cell>
          <cell r="B187" t="str">
            <v>ITD</v>
          </cell>
          <cell r="C187" t="str">
            <v>Shrewsbury Sales</v>
          </cell>
        </row>
        <row r="188">
          <cell r="A188" t="str">
            <v>5644</v>
          </cell>
          <cell r="B188" t="str">
            <v>ITD</v>
          </cell>
          <cell r="C188" t="str">
            <v>ITD - Risk Arbitrage</v>
          </cell>
        </row>
        <row r="189">
          <cell r="A189" t="str">
            <v>5645</v>
          </cell>
          <cell r="B189" t="str">
            <v>ITD</v>
          </cell>
          <cell r="C189" t="str">
            <v>ITD - Risk Arbitrage</v>
          </cell>
        </row>
        <row r="190">
          <cell r="A190" t="str">
            <v>5646</v>
          </cell>
          <cell r="B190" t="str">
            <v>ITD</v>
          </cell>
          <cell r="C190" t="str">
            <v>ITD - Risk Arbitrage</v>
          </cell>
        </row>
        <row r="191">
          <cell r="A191" t="str">
            <v>5648</v>
          </cell>
          <cell r="B191" t="str">
            <v>ITD</v>
          </cell>
          <cell r="C191" t="str">
            <v>ITD - Risk Arbitrage</v>
          </cell>
        </row>
        <row r="192">
          <cell r="A192" t="str">
            <v>5649</v>
          </cell>
          <cell r="B192" t="str">
            <v>ITD</v>
          </cell>
          <cell r="C192" t="str">
            <v>ITD - Risk Arbitrage</v>
          </cell>
        </row>
        <row r="193">
          <cell r="A193" t="str">
            <v>5650</v>
          </cell>
          <cell r="B193" t="str">
            <v>ITD</v>
          </cell>
          <cell r="C193" t="str">
            <v>ITD - Risk Arbitrage</v>
          </cell>
        </row>
        <row r="194">
          <cell r="A194" t="str">
            <v>5652</v>
          </cell>
          <cell r="B194" t="str">
            <v>ITD</v>
          </cell>
          <cell r="C194" t="str">
            <v>Investment Banking General</v>
          </cell>
        </row>
        <row r="195">
          <cell r="A195" t="str">
            <v>5653</v>
          </cell>
          <cell r="B195" t="str">
            <v>ITD</v>
          </cell>
          <cell r="C195" t="str">
            <v>Portfolio Trading - ITD</v>
          </cell>
        </row>
        <row r="196">
          <cell r="A196" t="str">
            <v>5657</v>
          </cell>
          <cell r="B196" t="str">
            <v>ITD</v>
          </cell>
          <cell r="C196" t="str">
            <v>San Francisco Sales - ITD</v>
          </cell>
        </row>
        <row r="197">
          <cell r="A197" t="str">
            <v>5672</v>
          </cell>
          <cell r="B197" t="str">
            <v>BGC</v>
          </cell>
          <cell r="C197" t="str">
            <v>Fx - Options</v>
          </cell>
        </row>
        <row r="198">
          <cell r="A198" t="str">
            <v>5674</v>
          </cell>
          <cell r="B198" t="str">
            <v>ITD</v>
          </cell>
          <cell r="C198" t="str">
            <v>ITD - NY Sales</v>
          </cell>
        </row>
        <row r="199">
          <cell r="A199" t="str">
            <v>5689</v>
          </cell>
          <cell r="B199" t="str">
            <v>ITD</v>
          </cell>
          <cell r="C199" t="str">
            <v>ITD - Direct Access</v>
          </cell>
        </row>
        <row r="200">
          <cell r="A200" t="str">
            <v>5702</v>
          </cell>
          <cell r="B200" t="str">
            <v>BGC</v>
          </cell>
          <cell r="C200" t="str">
            <v>Fx - Options</v>
          </cell>
        </row>
        <row r="201">
          <cell r="A201" t="str">
            <v>5720</v>
          </cell>
          <cell r="B201" t="str">
            <v>ITD</v>
          </cell>
          <cell r="C201" t="str">
            <v>ITD - NY Sales</v>
          </cell>
        </row>
        <row r="202">
          <cell r="A202" t="str">
            <v>5752</v>
          </cell>
          <cell r="B202" t="str">
            <v>ITD</v>
          </cell>
          <cell r="C202" t="str">
            <v>Stock Loan</v>
          </cell>
        </row>
        <row r="203">
          <cell r="A203" t="str">
            <v>5753</v>
          </cell>
          <cell r="B203" t="str">
            <v>CMD</v>
          </cell>
          <cell r="C203" t="str">
            <v>Global Market Data</v>
          </cell>
        </row>
        <row r="204">
          <cell r="A204" t="str">
            <v>5763</v>
          </cell>
          <cell r="B204" t="str">
            <v>ITD</v>
          </cell>
          <cell r="C204" t="str">
            <v>OTC Trading - Shrewsbury Gen.</v>
          </cell>
        </row>
        <row r="205">
          <cell r="A205" t="str">
            <v>5785</v>
          </cell>
          <cell r="B205" t="str">
            <v>ITD</v>
          </cell>
          <cell r="C205" t="str">
            <v>Shrewsbury Sales</v>
          </cell>
        </row>
        <row r="206">
          <cell r="A206" t="str">
            <v>5802</v>
          </cell>
          <cell r="B206" t="str">
            <v>BGC</v>
          </cell>
          <cell r="C206" t="str">
            <v>Fxo - Exotic Options</v>
          </cell>
        </row>
        <row r="207">
          <cell r="A207" t="str">
            <v>5804</v>
          </cell>
          <cell r="B207" t="str">
            <v>BGC</v>
          </cell>
          <cell r="C207" t="str">
            <v>Repurchase Agreements - MFI</v>
          </cell>
        </row>
        <row r="208">
          <cell r="A208" t="str">
            <v>5812</v>
          </cell>
          <cell r="B208" t="str">
            <v>ITD</v>
          </cell>
          <cell r="C208" t="str">
            <v>Morning Report - ITD</v>
          </cell>
        </row>
        <row r="209">
          <cell r="A209" t="str">
            <v>5823</v>
          </cell>
          <cell r="B209" t="str">
            <v>CMD</v>
          </cell>
          <cell r="C209" t="str">
            <v>Global Market Data</v>
          </cell>
        </row>
        <row r="210">
          <cell r="A210" t="str">
            <v>5826</v>
          </cell>
          <cell r="B210" t="str">
            <v>BGC</v>
          </cell>
          <cell r="C210" t="str">
            <v>INTEREST RATE SWAPS, USD</v>
          </cell>
        </row>
        <row r="211">
          <cell r="A211" t="str">
            <v>5840</v>
          </cell>
          <cell r="B211" t="str">
            <v>ITD</v>
          </cell>
          <cell r="C211" t="str">
            <v>NY Listed Trading - ITD</v>
          </cell>
        </row>
        <row r="212">
          <cell r="A212" t="str">
            <v>5841</v>
          </cell>
          <cell r="B212" t="str">
            <v>ITD</v>
          </cell>
          <cell r="C212" t="str">
            <v>CA Sales - ITD</v>
          </cell>
        </row>
        <row r="213">
          <cell r="A213" t="str">
            <v>5848</v>
          </cell>
          <cell r="B213" t="str">
            <v>ITD</v>
          </cell>
          <cell r="C213" t="str">
            <v>SCC UK EQUITIES</v>
          </cell>
        </row>
        <row r="214">
          <cell r="A214" t="str">
            <v>5893</v>
          </cell>
          <cell r="B214" t="str">
            <v>BGC</v>
          </cell>
          <cell r="C214" t="str">
            <v>F/X Liquidity</v>
          </cell>
        </row>
        <row r="215">
          <cell r="A215" t="str">
            <v>5937</v>
          </cell>
          <cell r="B215" t="str">
            <v>OTH</v>
          </cell>
          <cell r="C215" t="str">
            <v>Cantor Index Corp Development</v>
          </cell>
        </row>
        <row r="216">
          <cell r="A216" t="str">
            <v>5956</v>
          </cell>
          <cell r="B216" t="str">
            <v>BGC</v>
          </cell>
          <cell r="C216" t="str">
            <v>Credit Derivatives</v>
          </cell>
        </row>
        <row r="217">
          <cell r="A217" t="str">
            <v>5970</v>
          </cell>
          <cell r="B217" t="str">
            <v>ITD</v>
          </cell>
          <cell r="C217" t="str">
            <v>International Trading - ITD</v>
          </cell>
        </row>
        <row r="218">
          <cell r="A218" t="str">
            <v>5983</v>
          </cell>
          <cell r="B218" t="str">
            <v>BGC</v>
          </cell>
          <cell r="C218" t="str">
            <v>Fxo - Currency Options</v>
          </cell>
        </row>
        <row r="219">
          <cell r="A219" t="str">
            <v>5988</v>
          </cell>
          <cell r="B219" t="str">
            <v>BGC</v>
          </cell>
          <cell r="C219" t="str">
            <v>US Treasury Bonds - MFI</v>
          </cell>
        </row>
        <row r="220">
          <cell r="A220" t="str">
            <v>6005</v>
          </cell>
          <cell r="B220" t="str">
            <v>CMD</v>
          </cell>
          <cell r="C220" t="str">
            <v>Global Market Data</v>
          </cell>
        </row>
        <row r="221">
          <cell r="A221" t="str">
            <v>6011</v>
          </cell>
          <cell r="B221" t="str">
            <v>ITD</v>
          </cell>
          <cell r="C221" t="str">
            <v>Portfolio Trading - ITD</v>
          </cell>
        </row>
        <row r="222">
          <cell r="A222" t="str">
            <v>6018</v>
          </cell>
          <cell r="B222" t="str">
            <v>BGC</v>
          </cell>
          <cell r="C222" t="str">
            <v>Credit Derivatives</v>
          </cell>
        </row>
        <row r="223">
          <cell r="A223" t="str">
            <v>6036</v>
          </cell>
          <cell r="B223" t="str">
            <v>ITD</v>
          </cell>
          <cell r="C223" t="str">
            <v>Stock Loan</v>
          </cell>
        </row>
        <row r="224">
          <cell r="A224" t="str">
            <v>6050</v>
          </cell>
          <cell r="B224" t="str">
            <v>BGC</v>
          </cell>
          <cell r="C224" t="str">
            <v>F/X Emerging NDFs &amp; Cur. Swaps</v>
          </cell>
        </row>
        <row r="225">
          <cell r="A225" t="str">
            <v>6058</v>
          </cell>
          <cell r="B225" t="str">
            <v>BGC</v>
          </cell>
          <cell r="C225" t="str">
            <v>Credit Derivatives</v>
          </cell>
        </row>
        <row r="226">
          <cell r="A226" t="str">
            <v>6062</v>
          </cell>
          <cell r="B226" t="str">
            <v>BGC</v>
          </cell>
          <cell r="C226" t="str">
            <v>F/X Emerging NDFs &amp; Cur. Swaps</v>
          </cell>
        </row>
        <row r="227">
          <cell r="A227" t="str">
            <v>6063</v>
          </cell>
          <cell r="B227" t="str">
            <v>ITD</v>
          </cell>
          <cell r="C227" t="str">
            <v>Stock Loan</v>
          </cell>
        </row>
        <row r="228">
          <cell r="A228" t="str">
            <v>6074</v>
          </cell>
          <cell r="B228" t="str">
            <v>BGC</v>
          </cell>
          <cell r="C228" t="str">
            <v>Structured Default Products</v>
          </cell>
        </row>
        <row r="229">
          <cell r="A229" t="str">
            <v>6085</v>
          </cell>
          <cell r="B229" t="str">
            <v>BGC</v>
          </cell>
          <cell r="C229" t="str">
            <v>Credit Derivatives</v>
          </cell>
        </row>
        <row r="230">
          <cell r="A230" t="str">
            <v>6098</v>
          </cell>
          <cell r="B230" t="str">
            <v>BGC</v>
          </cell>
          <cell r="C230" t="str">
            <v>Credit Derivatives</v>
          </cell>
        </row>
        <row r="231">
          <cell r="A231" t="str">
            <v>6100</v>
          </cell>
          <cell r="B231" t="str">
            <v>BGC</v>
          </cell>
          <cell r="C231" t="str">
            <v>Fx - Options</v>
          </cell>
        </row>
        <row r="232">
          <cell r="A232" t="str">
            <v>6107</v>
          </cell>
          <cell r="B232" t="str">
            <v>ITD</v>
          </cell>
          <cell r="C232" t="str">
            <v>Shrewsbury Sales</v>
          </cell>
        </row>
        <row r="233">
          <cell r="A233" t="str">
            <v>6109</v>
          </cell>
          <cell r="B233" t="str">
            <v>ITD</v>
          </cell>
          <cell r="C233" t="str">
            <v>Equity Capital Markets</v>
          </cell>
        </row>
        <row r="234">
          <cell r="A234" t="str">
            <v>6111</v>
          </cell>
          <cell r="B234" t="str">
            <v>BGC</v>
          </cell>
          <cell r="C234" t="str">
            <v>US Treasury Bonds - MFI</v>
          </cell>
        </row>
        <row r="235">
          <cell r="A235" t="str">
            <v>6113</v>
          </cell>
          <cell r="B235" t="str">
            <v>ITD</v>
          </cell>
          <cell r="C235" t="str">
            <v>Stock Loan</v>
          </cell>
        </row>
        <row r="236">
          <cell r="A236" t="str">
            <v>6114</v>
          </cell>
          <cell r="B236" t="str">
            <v>BGC</v>
          </cell>
          <cell r="C236" t="str">
            <v>US Treasury Bonds - MFI</v>
          </cell>
        </row>
        <row r="237">
          <cell r="A237" t="str">
            <v>6117</v>
          </cell>
          <cell r="B237" t="str">
            <v>BGC</v>
          </cell>
          <cell r="C237" t="str">
            <v>Structured Default Products</v>
          </cell>
        </row>
        <row r="238">
          <cell r="A238" t="str">
            <v>6128</v>
          </cell>
          <cell r="B238" t="str">
            <v>BGC</v>
          </cell>
          <cell r="C238" t="str">
            <v>Repurchase Agreements - MFI</v>
          </cell>
        </row>
        <row r="239">
          <cell r="A239" t="str">
            <v>6129</v>
          </cell>
          <cell r="B239" t="str">
            <v>ITD</v>
          </cell>
          <cell r="C239" t="str">
            <v>Shrewsbury Sales</v>
          </cell>
        </row>
        <row r="240">
          <cell r="A240" t="str">
            <v>6133</v>
          </cell>
          <cell r="B240" t="str">
            <v>ITD</v>
          </cell>
          <cell r="C240" t="str">
            <v>Investment Banking General</v>
          </cell>
        </row>
        <row r="241">
          <cell r="A241" t="str">
            <v>6138</v>
          </cell>
          <cell r="B241" t="str">
            <v>BGC</v>
          </cell>
          <cell r="C241" t="str">
            <v>F/X Liquidity</v>
          </cell>
        </row>
        <row r="242">
          <cell r="A242" t="str">
            <v>6145</v>
          </cell>
          <cell r="B242" t="str">
            <v>ITD</v>
          </cell>
          <cell r="C242" t="str">
            <v>CT Otc - ITD</v>
          </cell>
        </row>
        <row r="243">
          <cell r="A243" t="str">
            <v>6148</v>
          </cell>
          <cell r="B243" t="str">
            <v>BGC</v>
          </cell>
          <cell r="C243" t="str">
            <v>US Treasury Bonds - MFI</v>
          </cell>
        </row>
        <row r="244">
          <cell r="A244" t="str">
            <v>6151</v>
          </cell>
          <cell r="B244" t="str">
            <v>BGC</v>
          </cell>
          <cell r="C244" t="str">
            <v>US Treasury Bonds - MFI</v>
          </cell>
        </row>
        <row r="245">
          <cell r="A245" t="str">
            <v>6160</v>
          </cell>
          <cell r="B245" t="str">
            <v>ITD</v>
          </cell>
          <cell r="C245" t="str">
            <v>NY Listed Trading - ITD</v>
          </cell>
        </row>
        <row r="246">
          <cell r="A246" t="str">
            <v>6169</v>
          </cell>
          <cell r="B246" t="str">
            <v>ITD</v>
          </cell>
          <cell r="C246" t="str">
            <v>CT Otc - ITD</v>
          </cell>
        </row>
        <row r="247">
          <cell r="A247" t="str">
            <v>6173</v>
          </cell>
          <cell r="B247" t="str">
            <v>BGC</v>
          </cell>
          <cell r="C247" t="str">
            <v>Emerging Options - HONG KONG</v>
          </cell>
        </row>
        <row r="248">
          <cell r="A248" t="str">
            <v>6181</v>
          </cell>
          <cell r="B248" t="str">
            <v>ITD</v>
          </cell>
          <cell r="C248" t="str">
            <v>Boston Sales - ITD</v>
          </cell>
        </row>
        <row r="249">
          <cell r="A249" t="str">
            <v>6186</v>
          </cell>
          <cell r="B249" t="str">
            <v>ITD</v>
          </cell>
          <cell r="C249" t="str">
            <v>NY Listed Trading - ITD</v>
          </cell>
        </row>
        <row r="250">
          <cell r="A250" t="str">
            <v>6198</v>
          </cell>
          <cell r="B250" t="str">
            <v>ITD</v>
          </cell>
          <cell r="C250" t="str">
            <v>Investment Banking General</v>
          </cell>
        </row>
        <row r="251">
          <cell r="A251" t="str">
            <v>6218</v>
          </cell>
          <cell r="B251" t="str">
            <v>ITD</v>
          </cell>
          <cell r="C251" t="str">
            <v>ITD Research</v>
          </cell>
        </row>
        <row r="252">
          <cell r="A252" t="str">
            <v>6219</v>
          </cell>
          <cell r="B252" t="str">
            <v>ITD</v>
          </cell>
          <cell r="C252" t="str">
            <v>Boston Sales - ITD</v>
          </cell>
        </row>
        <row r="253">
          <cell r="A253" t="str">
            <v>6220</v>
          </cell>
          <cell r="B253" t="str">
            <v>ITD</v>
          </cell>
          <cell r="C253" t="str">
            <v>CA Sales - ITD</v>
          </cell>
        </row>
        <row r="254">
          <cell r="A254" t="str">
            <v>6221</v>
          </cell>
          <cell r="B254" t="str">
            <v>ITD</v>
          </cell>
          <cell r="C254" t="str">
            <v>Investment Banking General</v>
          </cell>
        </row>
        <row r="255">
          <cell r="A255" t="str">
            <v>6222</v>
          </cell>
          <cell r="B255" t="str">
            <v>ITD</v>
          </cell>
          <cell r="C255" t="str">
            <v>Investment Banking General</v>
          </cell>
        </row>
        <row r="256">
          <cell r="A256" t="str">
            <v>6223</v>
          </cell>
          <cell r="B256" t="str">
            <v>BGC</v>
          </cell>
          <cell r="C256" t="str">
            <v>Fx - Options</v>
          </cell>
        </row>
        <row r="257">
          <cell r="A257" t="str">
            <v>6224</v>
          </cell>
          <cell r="B257" t="str">
            <v>BGC</v>
          </cell>
          <cell r="C257" t="str">
            <v>BGC Executive</v>
          </cell>
        </row>
        <row r="258">
          <cell r="A258" t="str">
            <v>6225</v>
          </cell>
          <cell r="B258" t="str">
            <v>BGC</v>
          </cell>
          <cell r="C258" t="str">
            <v>F/X Emerging NDFs &amp; Cur. Swaps</v>
          </cell>
        </row>
        <row r="259">
          <cell r="A259" t="str">
            <v>6226</v>
          </cell>
          <cell r="B259" t="str">
            <v>BGC</v>
          </cell>
          <cell r="C259" t="str">
            <v>Fxo - Currency Options</v>
          </cell>
        </row>
        <row r="260">
          <cell r="A260" t="str">
            <v>6232</v>
          </cell>
          <cell r="B260" t="str">
            <v>BGC</v>
          </cell>
          <cell r="C260" t="str">
            <v>EMG -Mexico Fwd Exchange - EBI</v>
          </cell>
        </row>
        <row r="261">
          <cell r="A261" t="str">
            <v>6233</v>
          </cell>
          <cell r="B261" t="str">
            <v>ITD</v>
          </cell>
          <cell r="C261" t="str">
            <v>ITD - International Sales</v>
          </cell>
        </row>
        <row r="262">
          <cell r="A262" t="str">
            <v>6235</v>
          </cell>
          <cell r="B262" t="str">
            <v>BGC</v>
          </cell>
          <cell r="C262" t="str">
            <v>INTEREST RATE SWAPS, USD</v>
          </cell>
        </row>
        <row r="263">
          <cell r="A263" t="str">
            <v>6261</v>
          </cell>
          <cell r="B263" t="str">
            <v>CMD</v>
          </cell>
          <cell r="C263" t="str">
            <v>Global Market Data</v>
          </cell>
        </row>
        <row r="264">
          <cell r="A264" t="str">
            <v>6267</v>
          </cell>
          <cell r="B264" t="str">
            <v>CMD</v>
          </cell>
          <cell r="C264" t="str">
            <v>Global Market Data</v>
          </cell>
        </row>
        <row r="265">
          <cell r="A265" t="str">
            <v>6271</v>
          </cell>
          <cell r="B265" t="str">
            <v>BGC</v>
          </cell>
          <cell r="C265" t="str">
            <v>Fixed Euro Dollars - EBI</v>
          </cell>
        </row>
        <row r="266">
          <cell r="A266" t="str">
            <v>6275</v>
          </cell>
          <cell r="B266" t="str">
            <v>BGC</v>
          </cell>
          <cell r="C266" t="str">
            <v>Fixed Euro Dollars - EBI</v>
          </cell>
        </row>
        <row r="267">
          <cell r="A267" t="str">
            <v>6276</v>
          </cell>
          <cell r="B267" t="str">
            <v>ITD</v>
          </cell>
          <cell r="C267" t="str">
            <v>Convertibles</v>
          </cell>
        </row>
        <row r="268">
          <cell r="A268" t="str">
            <v>6277</v>
          </cell>
          <cell r="B268" t="str">
            <v>BGC</v>
          </cell>
          <cell r="C268" t="str">
            <v>US Corporate Brokerage</v>
          </cell>
        </row>
        <row r="269">
          <cell r="A269" t="str">
            <v>6282</v>
          </cell>
          <cell r="B269" t="str">
            <v>ITD</v>
          </cell>
          <cell r="C269" t="str">
            <v>ITD Options</v>
          </cell>
        </row>
        <row r="270">
          <cell r="A270" t="str">
            <v>6291</v>
          </cell>
          <cell r="B270" t="str">
            <v>BGC</v>
          </cell>
          <cell r="C270" t="str">
            <v>US Corporate Brokerage</v>
          </cell>
        </row>
        <row r="271">
          <cell r="A271" t="str">
            <v>6297</v>
          </cell>
          <cell r="B271" t="str">
            <v>BGC</v>
          </cell>
          <cell r="C271" t="str">
            <v>INTEREST RATE SWAPS, USD</v>
          </cell>
        </row>
        <row r="272">
          <cell r="A272" t="str">
            <v>6298</v>
          </cell>
          <cell r="B272" t="str">
            <v>BGC</v>
          </cell>
          <cell r="C272" t="str">
            <v>Fxo - Currency Options</v>
          </cell>
        </row>
        <row r="273">
          <cell r="A273" t="str">
            <v>6322</v>
          </cell>
          <cell r="B273" t="str">
            <v>BGC</v>
          </cell>
          <cell r="C273" t="str">
            <v>Electronic Repo</v>
          </cell>
        </row>
        <row r="274">
          <cell r="A274" t="str">
            <v>6323</v>
          </cell>
          <cell r="B274" t="str">
            <v>BGC</v>
          </cell>
          <cell r="C274" t="str">
            <v>F/X Emerging NDFs &amp; Cur. Swaps</v>
          </cell>
        </row>
        <row r="275">
          <cell r="A275" t="str">
            <v>6324</v>
          </cell>
          <cell r="B275" t="str">
            <v>ITD</v>
          </cell>
          <cell r="C275" t="str">
            <v>ITD Options</v>
          </cell>
        </row>
        <row r="276">
          <cell r="A276" t="str">
            <v>6326</v>
          </cell>
          <cell r="B276" t="str">
            <v>BGC</v>
          </cell>
          <cell r="C276" t="str">
            <v>US Inflation &amp; Tips</v>
          </cell>
        </row>
        <row r="277">
          <cell r="A277" t="str">
            <v>6327</v>
          </cell>
          <cell r="B277" t="str">
            <v>BGC</v>
          </cell>
          <cell r="C277" t="str">
            <v>US Swaptions</v>
          </cell>
        </row>
        <row r="278">
          <cell r="A278" t="str">
            <v>6329</v>
          </cell>
          <cell r="B278" t="str">
            <v>BGC</v>
          </cell>
          <cell r="C278" t="str">
            <v>INTEREST RATE SWAPS, USD</v>
          </cell>
        </row>
        <row r="279">
          <cell r="A279" t="str">
            <v>6333</v>
          </cell>
          <cell r="B279" t="str">
            <v>CMD</v>
          </cell>
          <cell r="C279" t="str">
            <v>Global Market Data</v>
          </cell>
        </row>
        <row r="280">
          <cell r="A280" t="str">
            <v>6335</v>
          </cell>
          <cell r="B280" t="str">
            <v>ITD</v>
          </cell>
          <cell r="C280" t="str">
            <v>Investment Banking General</v>
          </cell>
        </row>
        <row r="281">
          <cell r="A281" t="str">
            <v>6362</v>
          </cell>
          <cell r="B281" t="str">
            <v>ITD</v>
          </cell>
          <cell r="C281" t="str">
            <v>Investment Banking General</v>
          </cell>
        </row>
        <row r="282">
          <cell r="A282" t="str">
            <v>6368</v>
          </cell>
          <cell r="B282" t="str">
            <v>BGC</v>
          </cell>
          <cell r="C282" t="str">
            <v>INTEREST RATE SWAPS, USD</v>
          </cell>
        </row>
        <row r="283">
          <cell r="A283" t="str">
            <v>6373</v>
          </cell>
          <cell r="B283" t="str">
            <v>BGC</v>
          </cell>
          <cell r="C283" t="str">
            <v>INTEREST RATE SWAPS, USD</v>
          </cell>
        </row>
        <row r="284">
          <cell r="A284" t="str">
            <v>6374</v>
          </cell>
          <cell r="B284" t="str">
            <v>BGC</v>
          </cell>
          <cell r="C284" t="str">
            <v>Fxo - Currency Options</v>
          </cell>
        </row>
        <row r="285">
          <cell r="A285" t="str">
            <v>6376</v>
          </cell>
          <cell r="B285" t="str">
            <v>ITD</v>
          </cell>
          <cell r="C285" t="str">
            <v>NY Listed Trading - ITD</v>
          </cell>
        </row>
        <row r="286">
          <cell r="A286" t="str">
            <v>6390</v>
          </cell>
          <cell r="B286" t="str">
            <v>BGC</v>
          </cell>
          <cell r="C286" t="str">
            <v>F/X Liquidity</v>
          </cell>
        </row>
        <row r="287">
          <cell r="A287" t="str">
            <v>6394</v>
          </cell>
          <cell r="B287" t="str">
            <v>BGC</v>
          </cell>
          <cell r="C287" t="str">
            <v>INTEREST RATE SWAPS, USD</v>
          </cell>
        </row>
        <row r="288">
          <cell r="A288" t="str">
            <v>6396</v>
          </cell>
          <cell r="B288" t="str">
            <v>BGC</v>
          </cell>
          <cell r="C288" t="str">
            <v>INTEREST RATE SWAPS, USD</v>
          </cell>
        </row>
        <row r="289">
          <cell r="A289" t="str">
            <v>6409</v>
          </cell>
          <cell r="B289" t="str">
            <v>CMD</v>
          </cell>
          <cell r="C289" t="str">
            <v>Global Market Data</v>
          </cell>
        </row>
        <row r="290">
          <cell r="A290" t="str">
            <v>6418</v>
          </cell>
          <cell r="B290" t="str">
            <v>BGC</v>
          </cell>
          <cell r="C290" t="str">
            <v>INTEREST RATE SWAPS, USD</v>
          </cell>
        </row>
        <row r="291">
          <cell r="A291" t="str">
            <v>6420</v>
          </cell>
          <cell r="B291" t="str">
            <v>ITD</v>
          </cell>
          <cell r="C291" t="str">
            <v>ITD Client Coordination</v>
          </cell>
        </row>
        <row r="292">
          <cell r="A292" t="str">
            <v>6421</v>
          </cell>
          <cell r="B292" t="str">
            <v>ITD</v>
          </cell>
          <cell r="C292" t="str">
            <v>ITD Client Coordination</v>
          </cell>
        </row>
        <row r="293">
          <cell r="A293" t="str">
            <v>6440</v>
          </cell>
          <cell r="B293" t="str">
            <v>ITD</v>
          </cell>
          <cell r="C293" t="str">
            <v>OTC Trading - Shrewsbury Gen.</v>
          </cell>
        </row>
        <row r="294">
          <cell r="A294" t="str">
            <v>6454</v>
          </cell>
          <cell r="B294" t="str">
            <v>CMD</v>
          </cell>
          <cell r="C294" t="str">
            <v>Global Market Data</v>
          </cell>
        </row>
        <row r="295">
          <cell r="A295" t="str">
            <v>6464</v>
          </cell>
          <cell r="B295" t="str">
            <v>ITD</v>
          </cell>
          <cell r="C295" t="str">
            <v>ITD - Direct Access</v>
          </cell>
        </row>
        <row r="296">
          <cell r="A296" t="str">
            <v>6472</v>
          </cell>
          <cell r="B296" t="str">
            <v>ITD</v>
          </cell>
          <cell r="C296" t="str">
            <v>Investment Banking General</v>
          </cell>
        </row>
        <row r="297">
          <cell r="A297" t="str">
            <v>6480</v>
          </cell>
          <cell r="B297" t="str">
            <v>ITD</v>
          </cell>
          <cell r="C297" t="str">
            <v>ITD Summit</v>
          </cell>
        </row>
        <row r="298">
          <cell r="A298" t="str">
            <v>6481</v>
          </cell>
          <cell r="B298" t="str">
            <v>ITD</v>
          </cell>
          <cell r="C298" t="str">
            <v>ITD Summit</v>
          </cell>
        </row>
        <row r="299">
          <cell r="A299" t="str">
            <v>6482</v>
          </cell>
          <cell r="B299" t="str">
            <v>ITD</v>
          </cell>
          <cell r="C299" t="str">
            <v>ITD Summit</v>
          </cell>
        </row>
        <row r="300">
          <cell r="A300" t="str">
            <v>6484</v>
          </cell>
          <cell r="B300" t="str">
            <v>ITD</v>
          </cell>
          <cell r="C300" t="str">
            <v>ITD Summit</v>
          </cell>
        </row>
        <row r="301">
          <cell r="A301" t="str">
            <v>6493</v>
          </cell>
          <cell r="B301" t="str">
            <v>ITD</v>
          </cell>
          <cell r="C301" t="str">
            <v>Boston Sales - ITD</v>
          </cell>
        </row>
        <row r="302">
          <cell r="A302" t="str">
            <v>6508</v>
          </cell>
          <cell r="B302" t="str">
            <v>CMD</v>
          </cell>
          <cell r="C302" t="str">
            <v>Global Market Data</v>
          </cell>
        </row>
        <row r="303">
          <cell r="A303" t="str">
            <v>6511</v>
          </cell>
          <cell r="B303" t="str">
            <v>BGC</v>
          </cell>
          <cell r="C303" t="str">
            <v>US Treasury Bonds - MFI</v>
          </cell>
        </row>
        <row r="304">
          <cell r="A304" t="str">
            <v>6517</v>
          </cell>
          <cell r="B304" t="str">
            <v>ITD</v>
          </cell>
          <cell r="C304" t="str">
            <v>Dallas Sales - ITD</v>
          </cell>
        </row>
        <row r="305">
          <cell r="A305" t="str">
            <v>6518</v>
          </cell>
          <cell r="B305" t="str">
            <v>ITD</v>
          </cell>
          <cell r="C305" t="str">
            <v>ITD Options</v>
          </cell>
        </row>
        <row r="306">
          <cell r="A306" t="str">
            <v>6520</v>
          </cell>
          <cell r="B306" t="str">
            <v>ITD</v>
          </cell>
          <cell r="C306" t="str">
            <v>San Francisco Sales - ITD</v>
          </cell>
        </row>
        <row r="307">
          <cell r="A307" t="str">
            <v>6521</v>
          </cell>
          <cell r="B307" t="str">
            <v>BGC</v>
          </cell>
          <cell r="C307" t="str">
            <v>BGC Executive</v>
          </cell>
        </row>
        <row r="308">
          <cell r="A308" t="str">
            <v>6528</v>
          </cell>
          <cell r="B308" t="str">
            <v>BGC</v>
          </cell>
          <cell r="C308" t="str">
            <v>BGC Executive</v>
          </cell>
        </row>
        <row r="309">
          <cell r="A309" t="str">
            <v>6533</v>
          </cell>
          <cell r="B309" t="str">
            <v>BGC</v>
          </cell>
          <cell r="C309" t="str">
            <v>INTEREST RATE SWAPS, USD</v>
          </cell>
        </row>
        <row r="310">
          <cell r="A310" t="str">
            <v>6551</v>
          </cell>
          <cell r="B310" t="str">
            <v>BGC</v>
          </cell>
          <cell r="C310" t="str">
            <v>Mexican NDF - BGC</v>
          </cell>
        </row>
        <row r="311">
          <cell r="A311" t="str">
            <v>6564</v>
          </cell>
          <cell r="B311" t="str">
            <v>BGC</v>
          </cell>
          <cell r="C311" t="str">
            <v>Fx - Options</v>
          </cell>
        </row>
        <row r="312">
          <cell r="A312" t="str">
            <v>6574</v>
          </cell>
          <cell r="B312" t="str">
            <v>CMD</v>
          </cell>
          <cell r="C312" t="str">
            <v>Global Market Data</v>
          </cell>
        </row>
        <row r="313">
          <cell r="A313" t="str">
            <v>6575</v>
          </cell>
          <cell r="B313" t="str">
            <v>BGC</v>
          </cell>
          <cell r="C313" t="str">
            <v>Structured Default Products</v>
          </cell>
        </row>
        <row r="314">
          <cell r="A314" t="str">
            <v>6577</v>
          </cell>
          <cell r="B314" t="str">
            <v>ITD</v>
          </cell>
          <cell r="C314" t="str">
            <v>ITD Research</v>
          </cell>
        </row>
        <row r="315">
          <cell r="A315" t="str">
            <v>6580</v>
          </cell>
          <cell r="B315" t="str">
            <v>OTH</v>
          </cell>
          <cell r="C315" t="str">
            <v>New Bets</v>
          </cell>
        </row>
        <row r="316">
          <cell r="A316" t="str">
            <v>6581</v>
          </cell>
          <cell r="B316" t="str">
            <v>ITD</v>
          </cell>
          <cell r="C316" t="str">
            <v>ITD Research</v>
          </cell>
        </row>
        <row r="317">
          <cell r="A317" t="str">
            <v>6588</v>
          </cell>
          <cell r="B317" t="str">
            <v>ITD</v>
          </cell>
          <cell r="C317" t="str">
            <v>Stock Loan</v>
          </cell>
        </row>
        <row r="318">
          <cell r="A318" t="str">
            <v>6590</v>
          </cell>
          <cell r="B318" t="str">
            <v>ITD</v>
          </cell>
          <cell r="C318" t="str">
            <v>NY Listed Trading - ITD</v>
          </cell>
        </row>
        <row r="319">
          <cell r="A319" t="str">
            <v>6598</v>
          </cell>
          <cell r="B319" t="str">
            <v>CMD</v>
          </cell>
          <cell r="C319" t="str">
            <v>Global Market Data</v>
          </cell>
        </row>
        <row r="320">
          <cell r="A320" t="str">
            <v>6609</v>
          </cell>
          <cell r="B320" t="str">
            <v>BGC</v>
          </cell>
          <cell r="C320" t="str">
            <v>EMG - Euro Bonds - MFI</v>
          </cell>
        </row>
        <row r="321">
          <cell r="A321" t="str">
            <v>6610</v>
          </cell>
          <cell r="B321" t="str">
            <v>BGC</v>
          </cell>
          <cell r="C321" t="str">
            <v>Swaps - EBI</v>
          </cell>
        </row>
        <row r="322">
          <cell r="A322" t="str">
            <v>6611</v>
          </cell>
          <cell r="B322" t="str">
            <v>BGC</v>
          </cell>
          <cell r="C322" t="str">
            <v>Agencies - MFI</v>
          </cell>
        </row>
        <row r="323">
          <cell r="A323" t="str">
            <v>6612</v>
          </cell>
          <cell r="B323" t="str">
            <v>BGC</v>
          </cell>
          <cell r="C323" t="str">
            <v>Services - EBI</v>
          </cell>
        </row>
        <row r="324">
          <cell r="A324" t="str">
            <v>6615</v>
          </cell>
          <cell r="B324" t="str">
            <v>BGC</v>
          </cell>
          <cell r="C324" t="str">
            <v>Inst Money Markets - EBI</v>
          </cell>
        </row>
        <row r="325">
          <cell r="A325" t="str">
            <v>6616</v>
          </cell>
          <cell r="B325" t="str">
            <v>BGC</v>
          </cell>
          <cell r="C325" t="str">
            <v>Fixed Euro Dollars - EBI</v>
          </cell>
        </row>
        <row r="326">
          <cell r="A326" t="str">
            <v>6617</v>
          </cell>
          <cell r="B326" t="str">
            <v>BGC</v>
          </cell>
          <cell r="C326" t="str">
            <v>Short Dates - EBI</v>
          </cell>
        </row>
        <row r="327">
          <cell r="A327" t="str">
            <v>6618</v>
          </cell>
          <cell r="B327" t="str">
            <v>BGC</v>
          </cell>
          <cell r="C327" t="str">
            <v>Short Dates - EBI</v>
          </cell>
        </row>
        <row r="328">
          <cell r="A328" t="str">
            <v>6619</v>
          </cell>
          <cell r="B328" t="str">
            <v>BGC</v>
          </cell>
          <cell r="C328" t="str">
            <v>Short Dates - EBI</v>
          </cell>
        </row>
        <row r="329">
          <cell r="A329" t="str">
            <v>6620</v>
          </cell>
          <cell r="B329" t="str">
            <v>BGC</v>
          </cell>
          <cell r="C329" t="str">
            <v>Short Dates - EBI</v>
          </cell>
        </row>
        <row r="330">
          <cell r="A330" t="str">
            <v>6622</v>
          </cell>
          <cell r="B330" t="str">
            <v>BGC</v>
          </cell>
          <cell r="C330" t="str">
            <v>Fixed Euro Dollars - EBI</v>
          </cell>
        </row>
        <row r="331">
          <cell r="A331" t="str">
            <v>6623</v>
          </cell>
          <cell r="B331" t="str">
            <v>BGC</v>
          </cell>
          <cell r="C331" t="str">
            <v>Fixed Euro Dollars - EBI</v>
          </cell>
        </row>
        <row r="332">
          <cell r="A332" t="str">
            <v>6624</v>
          </cell>
          <cell r="B332" t="str">
            <v>BGC</v>
          </cell>
          <cell r="C332" t="str">
            <v>Fixed Euro Dollars - EBI</v>
          </cell>
        </row>
        <row r="333">
          <cell r="A333" t="str">
            <v>6626</v>
          </cell>
          <cell r="B333" t="str">
            <v>BGC</v>
          </cell>
          <cell r="C333" t="str">
            <v>Swaps - EBI</v>
          </cell>
        </row>
        <row r="334">
          <cell r="A334" t="str">
            <v>6627</v>
          </cell>
          <cell r="B334" t="str">
            <v>BGC</v>
          </cell>
          <cell r="C334" t="str">
            <v>Caps - EBI</v>
          </cell>
        </row>
        <row r="335">
          <cell r="A335" t="str">
            <v>6628</v>
          </cell>
          <cell r="B335" t="str">
            <v>BGC</v>
          </cell>
          <cell r="C335" t="str">
            <v>US Treasury Bonds - MFI</v>
          </cell>
        </row>
        <row r="336">
          <cell r="A336" t="str">
            <v>6629</v>
          </cell>
          <cell r="B336" t="str">
            <v>BGC</v>
          </cell>
          <cell r="C336" t="str">
            <v>Agencies - MFI</v>
          </cell>
        </row>
        <row r="337">
          <cell r="A337" t="str">
            <v>6632</v>
          </cell>
          <cell r="B337" t="str">
            <v>BGC</v>
          </cell>
          <cell r="C337" t="str">
            <v>Inst Money Markets - EBI</v>
          </cell>
        </row>
        <row r="338">
          <cell r="A338" t="str">
            <v>6634</v>
          </cell>
          <cell r="B338" t="str">
            <v>BGC</v>
          </cell>
          <cell r="C338" t="str">
            <v>Repurchase Agreements - MFI</v>
          </cell>
        </row>
        <row r="339">
          <cell r="A339" t="str">
            <v>6635</v>
          </cell>
          <cell r="B339" t="str">
            <v>BGC</v>
          </cell>
          <cell r="C339" t="str">
            <v>Repurchase Agreements - MFI</v>
          </cell>
        </row>
        <row r="340">
          <cell r="A340" t="str">
            <v>6638</v>
          </cell>
          <cell r="B340" t="str">
            <v>BGC</v>
          </cell>
          <cell r="C340" t="str">
            <v>Credit Markets - MFI</v>
          </cell>
        </row>
        <row r="341">
          <cell r="A341" t="str">
            <v>6640</v>
          </cell>
          <cell r="B341" t="str">
            <v>BGC</v>
          </cell>
          <cell r="C341" t="str">
            <v>US Treasury Bonds - MFI</v>
          </cell>
        </row>
        <row r="342">
          <cell r="A342" t="str">
            <v>6641</v>
          </cell>
          <cell r="B342" t="str">
            <v>BGC</v>
          </cell>
          <cell r="C342" t="str">
            <v>Repurchase Agreements - MFI</v>
          </cell>
        </row>
        <row r="343">
          <cell r="A343" t="str">
            <v>6642</v>
          </cell>
          <cell r="B343" t="str">
            <v>BGC</v>
          </cell>
          <cell r="C343" t="str">
            <v>Short Dates - EBI</v>
          </cell>
        </row>
        <row r="344">
          <cell r="A344" t="str">
            <v>6646</v>
          </cell>
          <cell r="B344" t="str">
            <v>BGC</v>
          </cell>
          <cell r="C344" t="str">
            <v>Swaps - EBI</v>
          </cell>
        </row>
        <row r="345">
          <cell r="A345" t="str">
            <v>6647</v>
          </cell>
          <cell r="B345" t="str">
            <v>BGC</v>
          </cell>
          <cell r="C345" t="str">
            <v>US Treasury Bonds - MFI</v>
          </cell>
        </row>
        <row r="346">
          <cell r="A346" t="str">
            <v>6648</v>
          </cell>
          <cell r="B346" t="str">
            <v>BGC</v>
          </cell>
          <cell r="C346" t="str">
            <v>Caps - EBI</v>
          </cell>
        </row>
        <row r="347">
          <cell r="A347" t="str">
            <v>6649</v>
          </cell>
          <cell r="B347" t="str">
            <v>BGC</v>
          </cell>
          <cell r="C347" t="str">
            <v>US Treasury Bonds - MFI</v>
          </cell>
        </row>
        <row r="348">
          <cell r="A348" t="str">
            <v>6651</v>
          </cell>
          <cell r="B348" t="str">
            <v>BGC</v>
          </cell>
          <cell r="C348" t="str">
            <v>Swaps - EBI</v>
          </cell>
        </row>
        <row r="349">
          <cell r="A349" t="str">
            <v>6654</v>
          </cell>
          <cell r="B349" t="str">
            <v>BGC</v>
          </cell>
          <cell r="C349" t="str">
            <v>Corporate Bonds - MFI</v>
          </cell>
        </row>
        <row r="350">
          <cell r="A350" t="str">
            <v>6656</v>
          </cell>
          <cell r="B350" t="str">
            <v>BGC</v>
          </cell>
          <cell r="C350" t="str">
            <v>Repurchase Agreements - MFI</v>
          </cell>
        </row>
        <row r="351">
          <cell r="A351" t="str">
            <v>6661</v>
          </cell>
          <cell r="B351" t="str">
            <v>BGC</v>
          </cell>
          <cell r="C351" t="str">
            <v>Corporate Bonds - MFI</v>
          </cell>
        </row>
        <row r="352">
          <cell r="A352" t="str">
            <v>6662</v>
          </cell>
          <cell r="B352" t="str">
            <v>BGC</v>
          </cell>
          <cell r="C352" t="str">
            <v>EMG - Brady Bonds - MFI</v>
          </cell>
        </row>
        <row r="353">
          <cell r="A353" t="str">
            <v>6664</v>
          </cell>
          <cell r="B353" t="str">
            <v>BGC</v>
          </cell>
          <cell r="C353" t="str">
            <v>EMG -Mexico Fwd Exchange - EBI</v>
          </cell>
        </row>
        <row r="354">
          <cell r="A354" t="str">
            <v>6666</v>
          </cell>
          <cell r="B354" t="str">
            <v>BGC</v>
          </cell>
          <cell r="C354" t="str">
            <v>Swaps - EBI</v>
          </cell>
        </row>
        <row r="355">
          <cell r="A355" t="str">
            <v>6670</v>
          </cell>
          <cell r="B355" t="str">
            <v>BGC</v>
          </cell>
          <cell r="C355" t="str">
            <v>Fixed Euro Dollars - EBI</v>
          </cell>
        </row>
        <row r="356">
          <cell r="A356" t="str">
            <v>6671</v>
          </cell>
          <cell r="B356" t="str">
            <v>BGC</v>
          </cell>
          <cell r="C356" t="str">
            <v>EMG - Brady Bonds - MFI</v>
          </cell>
        </row>
        <row r="357">
          <cell r="A357" t="str">
            <v>6672</v>
          </cell>
          <cell r="B357" t="str">
            <v>BGC</v>
          </cell>
          <cell r="C357" t="str">
            <v>Short Dates - EBI</v>
          </cell>
        </row>
        <row r="358">
          <cell r="A358" t="str">
            <v>6673</v>
          </cell>
          <cell r="B358" t="str">
            <v>BGC</v>
          </cell>
          <cell r="C358" t="str">
            <v>Short Dates - EBI</v>
          </cell>
        </row>
        <row r="359">
          <cell r="A359" t="str">
            <v>6674</v>
          </cell>
          <cell r="B359" t="str">
            <v>BGC</v>
          </cell>
          <cell r="C359" t="str">
            <v>EMG - Brady Bonds - MFI</v>
          </cell>
        </row>
        <row r="360">
          <cell r="A360" t="str">
            <v>6675</v>
          </cell>
          <cell r="B360" t="str">
            <v>BGC</v>
          </cell>
          <cell r="C360" t="str">
            <v>Fixed Euro Dollars - EBI</v>
          </cell>
        </row>
        <row r="361">
          <cell r="A361" t="str">
            <v>6677</v>
          </cell>
          <cell r="B361" t="str">
            <v>BGC</v>
          </cell>
          <cell r="C361" t="str">
            <v>Repurchase Agreements - MFI</v>
          </cell>
        </row>
        <row r="362">
          <cell r="A362" t="str">
            <v>6678</v>
          </cell>
          <cell r="B362" t="str">
            <v>BGC</v>
          </cell>
          <cell r="C362" t="str">
            <v>US Treasury Bonds - MFI</v>
          </cell>
        </row>
        <row r="363">
          <cell r="A363" t="str">
            <v>6679</v>
          </cell>
          <cell r="B363" t="str">
            <v>BGC</v>
          </cell>
          <cell r="C363" t="str">
            <v>EMG -Mexico Fwd Exchange - EBI</v>
          </cell>
        </row>
        <row r="364">
          <cell r="A364" t="str">
            <v>6681</v>
          </cell>
          <cell r="B364" t="str">
            <v>BGC</v>
          </cell>
          <cell r="C364" t="str">
            <v>Short Dates - EBI</v>
          </cell>
        </row>
        <row r="365">
          <cell r="A365" t="str">
            <v>6684</v>
          </cell>
          <cell r="B365" t="str">
            <v>BGC</v>
          </cell>
          <cell r="C365" t="str">
            <v>Repurchase Agreements - MFI</v>
          </cell>
        </row>
        <row r="366">
          <cell r="A366" t="str">
            <v>6688</v>
          </cell>
          <cell r="B366" t="str">
            <v>BGC</v>
          </cell>
          <cell r="C366" t="str">
            <v>Agencies - MFI</v>
          </cell>
        </row>
        <row r="367">
          <cell r="A367" t="str">
            <v>6689</v>
          </cell>
          <cell r="B367" t="str">
            <v>BGC</v>
          </cell>
          <cell r="C367" t="str">
            <v>Fixed Euro Dollars - EBI</v>
          </cell>
        </row>
        <row r="368">
          <cell r="A368" t="str">
            <v>6690</v>
          </cell>
          <cell r="B368" t="str">
            <v>BGC</v>
          </cell>
          <cell r="C368" t="str">
            <v>Short Dates - EBI</v>
          </cell>
        </row>
        <row r="369">
          <cell r="A369" t="str">
            <v>6691</v>
          </cell>
          <cell r="B369" t="str">
            <v>BGC</v>
          </cell>
          <cell r="C369" t="str">
            <v>Short Dates - EBI</v>
          </cell>
        </row>
        <row r="370">
          <cell r="A370" t="str">
            <v>6692</v>
          </cell>
          <cell r="B370" t="str">
            <v>BGC</v>
          </cell>
          <cell r="C370" t="str">
            <v>EMG - Credit Derivatives - MFI</v>
          </cell>
        </row>
        <row r="371">
          <cell r="A371" t="str">
            <v>6694</v>
          </cell>
          <cell r="B371" t="str">
            <v>BGC</v>
          </cell>
          <cell r="C371" t="str">
            <v>EMG - Euro Bonds - MFI</v>
          </cell>
        </row>
        <row r="372">
          <cell r="A372" t="str">
            <v>6695</v>
          </cell>
          <cell r="B372" t="str">
            <v>BGC</v>
          </cell>
          <cell r="C372" t="str">
            <v>Caps - EBI</v>
          </cell>
        </row>
        <row r="373">
          <cell r="A373" t="str">
            <v>6696</v>
          </cell>
          <cell r="B373" t="str">
            <v>BGC</v>
          </cell>
          <cell r="C373" t="str">
            <v>Corporate Bonds - MFI</v>
          </cell>
        </row>
        <row r="374">
          <cell r="A374" t="str">
            <v>6698</v>
          </cell>
          <cell r="B374" t="str">
            <v>BGC</v>
          </cell>
          <cell r="C374" t="str">
            <v>US Treasury Bonds - MFI</v>
          </cell>
        </row>
        <row r="375">
          <cell r="A375" t="str">
            <v>6700</v>
          </cell>
          <cell r="B375" t="str">
            <v>BGC</v>
          </cell>
          <cell r="C375" t="str">
            <v>Repurchase Agreements - MFI</v>
          </cell>
        </row>
        <row r="376">
          <cell r="A376" t="str">
            <v>6702</v>
          </cell>
          <cell r="B376" t="str">
            <v>BGC</v>
          </cell>
          <cell r="C376" t="str">
            <v>Convertible Bonds - MFI</v>
          </cell>
        </row>
        <row r="377">
          <cell r="A377" t="str">
            <v>6704</v>
          </cell>
          <cell r="B377" t="str">
            <v>BGC</v>
          </cell>
          <cell r="C377" t="str">
            <v>Convertible Bonds - MFI</v>
          </cell>
        </row>
        <row r="378">
          <cell r="A378" t="str">
            <v>6706</v>
          </cell>
          <cell r="B378" t="str">
            <v>BGC</v>
          </cell>
          <cell r="C378" t="str">
            <v>Swaps - EBI</v>
          </cell>
        </row>
        <row r="379">
          <cell r="A379" t="str">
            <v>6709</v>
          </cell>
          <cell r="B379" t="str">
            <v>BGC</v>
          </cell>
          <cell r="C379" t="str">
            <v>EMG - Euro Bonds - MFI</v>
          </cell>
        </row>
        <row r="380">
          <cell r="A380" t="str">
            <v>6710</v>
          </cell>
          <cell r="B380" t="str">
            <v>BGC</v>
          </cell>
          <cell r="C380" t="str">
            <v>EMG - Brady Bonds - MFI</v>
          </cell>
        </row>
        <row r="381">
          <cell r="A381" t="str">
            <v>6712</v>
          </cell>
          <cell r="B381" t="str">
            <v>BGC</v>
          </cell>
          <cell r="C381" t="str">
            <v>Short Dates - EBI</v>
          </cell>
        </row>
        <row r="382">
          <cell r="A382" t="str">
            <v>6713</v>
          </cell>
          <cell r="B382" t="str">
            <v>BGC</v>
          </cell>
          <cell r="C382" t="str">
            <v>Repurchase Agreements - MFI</v>
          </cell>
        </row>
        <row r="383">
          <cell r="A383" t="str">
            <v>6714</v>
          </cell>
          <cell r="B383" t="str">
            <v>BGC</v>
          </cell>
          <cell r="C383" t="str">
            <v>Repurchase Agreements - MFI</v>
          </cell>
        </row>
        <row r="384">
          <cell r="A384" t="str">
            <v>6715</v>
          </cell>
          <cell r="B384" t="str">
            <v>BGC</v>
          </cell>
          <cell r="C384" t="str">
            <v>Inst Money Markets - EBI</v>
          </cell>
        </row>
        <row r="385">
          <cell r="A385" t="str">
            <v>6716</v>
          </cell>
          <cell r="B385" t="str">
            <v>BGC</v>
          </cell>
          <cell r="C385" t="str">
            <v>Swaps - EBI</v>
          </cell>
        </row>
        <row r="386">
          <cell r="A386" t="str">
            <v>6718</v>
          </cell>
          <cell r="B386" t="str">
            <v>BGC</v>
          </cell>
          <cell r="C386" t="str">
            <v>EMG - Credit Derivatives - MFI</v>
          </cell>
        </row>
        <row r="387">
          <cell r="A387" t="str">
            <v>6719</v>
          </cell>
          <cell r="B387" t="str">
            <v>BGC</v>
          </cell>
          <cell r="C387" t="str">
            <v>US Treasury Bonds - MFI</v>
          </cell>
        </row>
        <row r="388">
          <cell r="A388" t="str">
            <v>6720</v>
          </cell>
          <cell r="B388" t="str">
            <v>BGC</v>
          </cell>
          <cell r="C388" t="str">
            <v>Fixed Euro Dollars - EBI</v>
          </cell>
        </row>
        <row r="389">
          <cell r="A389" t="str">
            <v>6721</v>
          </cell>
          <cell r="B389" t="str">
            <v>BGC</v>
          </cell>
          <cell r="C389" t="str">
            <v>Fixed Euro Dollars - EBI</v>
          </cell>
        </row>
        <row r="390">
          <cell r="A390" t="str">
            <v>6722</v>
          </cell>
          <cell r="B390" t="str">
            <v>BGC</v>
          </cell>
          <cell r="C390" t="str">
            <v>Short Dates - EBI</v>
          </cell>
        </row>
        <row r="391">
          <cell r="A391" t="str">
            <v>6723</v>
          </cell>
          <cell r="B391" t="str">
            <v>BGC</v>
          </cell>
          <cell r="C391" t="str">
            <v>Repurchase Agreements - MFI</v>
          </cell>
        </row>
        <row r="392">
          <cell r="A392" t="str">
            <v>6724</v>
          </cell>
          <cell r="B392" t="str">
            <v>BGC</v>
          </cell>
          <cell r="C392" t="str">
            <v>EMG -Mexico Fwd Exchange - EBI</v>
          </cell>
        </row>
        <row r="393">
          <cell r="A393" t="str">
            <v>6725</v>
          </cell>
          <cell r="B393" t="str">
            <v>BGC</v>
          </cell>
          <cell r="C393" t="str">
            <v>Short Dates - EBI</v>
          </cell>
        </row>
        <row r="394">
          <cell r="A394" t="str">
            <v>6727</v>
          </cell>
          <cell r="B394" t="str">
            <v>BGC</v>
          </cell>
          <cell r="C394" t="str">
            <v>US Treasury Bonds - MFI</v>
          </cell>
        </row>
        <row r="395">
          <cell r="A395" t="str">
            <v>6728</v>
          </cell>
          <cell r="B395" t="str">
            <v>BGC</v>
          </cell>
          <cell r="C395" t="str">
            <v>EMG - NDF Forwards - EBI</v>
          </cell>
        </row>
        <row r="396">
          <cell r="A396" t="str">
            <v>6729</v>
          </cell>
          <cell r="B396" t="str">
            <v>BGC</v>
          </cell>
          <cell r="C396" t="str">
            <v>US Treasury Bonds - MFI</v>
          </cell>
        </row>
        <row r="397">
          <cell r="A397" t="str">
            <v>6730</v>
          </cell>
          <cell r="B397" t="str">
            <v>BGC</v>
          </cell>
          <cell r="C397" t="str">
            <v>Short Dates - EBI</v>
          </cell>
        </row>
        <row r="398">
          <cell r="A398" t="str">
            <v>6731</v>
          </cell>
          <cell r="B398" t="str">
            <v>BGC</v>
          </cell>
          <cell r="C398" t="str">
            <v>Caps - EBI</v>
          </cell>
        </row>
        <row r="399">
          <cell r="A399" t="str">
            <v>6732</v>
          </cell>
          <cell r="B399" t="str">
            <v>BGC</v>
          </cell>
          <cell r="C399" t="str">
            <v>EMG - Euro Bonds - MFI</v>
          </cell>
        </row>
        <row r="400">
          <cell r="A400" t="str">
            <v>6736</v>
          </cell>
          <cell r="B400" t="str">
            <v>BGC</v>
          </cell>
          <cell r="C400" t="str">
            <v>Repurchase Agreements - MFI</v>
          </cell>
        </row>
        <row r="401">
          <cell r="A401" t="str">
            <v>6737</v>
          </cell>
          <cell r="B401" t="str">
            <v>BGC</v>
          </cell>
          <cell r="C401" t="str">
            <v>EMG - Euro Bonds - MFI</v>
          </cell>
        </row>
        <row r="402">
          <cell r="A402" t="str">
            <v>6738</v>
          </cell>
          <cell r="B402" t="str">
            <v>BGC</v>
          </cell>
          <cell r="C402" t="str">
            <v>Fixed Euro Dollars - EBI</v>
          </cell>
        </row>
        <row r="403">
          <cell r="A403" t="str">
            <v>6740</v>
          </cell>
          <cell r="B403" t="str">
            <v>BGC</v>
          </cell>
          <cell r="C403" t="str">
            <v>Swaps - EBI</v>
          </cell>
        </row>
        <row r="404">
          <cell r="A404" t="str">
            <v>6742</v>
          </cell>
          <cell r="B404" t="str">
            <v>BGC</v>
          </cell>
          <cell r="C404" t="str">
            <v>Repurchase Agreements - MFI</v>
          </cell>
        </row>
        <row r="405">
          <cell r="A405" t="str">
            <v>6743</v>
          </cell>
          <cell r="B405" t="str">
            <v>BGC</v>
          </cell>
          <cell r="C405" t="str">
            <v>Fixed Euro Dollars - EBI</v>
          </cell>
        </row>
        <row r="406">
          <cell r="A406" t="str">
            <v>6744</v>
          </cell>
          <cell r="B406" t="str">
            <v>BGC</v>
          </cell>
          <cell r="C406" t="str">
            <v>Convertible Bonds - MFI</v>
          </cell>
        </row>
        <row r="407">
          <cell r="A407" t="str">
            <v>6746</v>
          </cell>
          <cell r="B407" t="str">
            <v>BGC</v>
          </cell>
          <cell r="C407" t="str">
            <v>Caps - EBI</v>
          </cell>
        </row>
        <row r="408">
          <cell r="A408" t="str">
            <v>6747</v>
          </cell>
          <cell r="B408" t="str">
            <v>BGC</v>
          </cell>
          <cell r="C408" t="str">
            <v>Swaps - EBI</v>
          </cell>
        </row>
        <row r="409">
          <cell r="A409" t="str">
            <v>6749</v>
          </cell>
          <cell r="B409" t="str">
            <v>BGC</v>
          </cell>
          <cell r="C409" t="str">
            <v>Credit Markets - MFI</v>
          </cell>
        </row>
        <row r="410">
          <cell r="A410" t="str">
            <v>6750</v>
          </cell>
          <cell r="B410" t="str">
            <v>BGC</v>
          </cell>
          <cell r="C410" t="str">
            <v>Services - EBI</v>
          </cell>
        </row>
        <row r="411">
          <cell r="A411" t="str">
            <v>6751</v>
          </cell>
          <cell r="B411" t="str">
            <v>BGC</v>
          </cell>
          <cell r="C411" t="str">
            <v>EMG - Credit Derivatives - MFI</v>
          </cell>
        </row>
        <row r="412">
          <cell r="A412" t="str">
            <v>6752</v>
          </cell>
          <cell r="B412" t="str">
            <v>BGC</v>
          </cell>
          <cell r="C412" t="str">
            <v>Swaps - EBI</v>
          </cell>
        </row>
        <row r="413">
          <cell r="A413" t="str">
            <v>6753</v>
          </cell>
          <cell r="B413" t="str">
            <v>BGC</v>
          </cell>
          <cell r="C413" t="str">
            <v>US Treasury Bonds - MFI</v>
          </cell>
        </row>
        <row r="414">
          <cell r="A414" t="str">
            <v>6754</v>
          </cell>
          <cell r="B414" t="str">
            <v>BGC</v>
          </cell>
          <cell r="C414" t="str">
            <v>Services - EBI</v>
          </cell>
        </row>
        <row r="415">
          <cell r="A415" t="str">
            <v>6757</v>
          </cell>
          <cell r="B415" t="str">
            <v>BGC</v>
          </cell>
          <cell r="C415" t="str">
            <v>Credit Markets - MFI</v>
          </cell>
        </row>
        <row r="416">
          <cell r="A416" t="str">
            <v>6758</v>
          </cell>
          <cell r="B416" t="str">
            <v>BGC</v>
          </cell>
          <cell r="C416" t="str">
            <v>Caps - EBI</v>
          </cell>
        </row>
        <row r="417">
          <cell r="A417" t="str">
            <v>6761</v>
          </cell>
          <cell r="B417" t="str">
            <v>BGC</v>
          </cell>
          <cell r="C417" t="str">
            <v>EMG - Brady Bonds - MFI</v>
          </cell>
        </row>
        <row r="418">
          <cell r="A418" t="str">
            <v>6762</v>
          </cell>
          <cell r="B418" t="str">
            <v>BGC</v>
          </cell>
          <cell r="C418" t="str">
            <v>Fixed Euro Dollars - EBI</v>
          </cell>
        </row>
        <row r="419">
          <cell r="A419" t="str">
            <v>6764</v>
          </cell>
          <cell r="B419" t="str">
            <v>BGC</v>
          </cell>
          <cell r="C419" t="str">
            <v>Swaps - EBI</v>
          </cell>
        </row>
        <row r="420">
          <cell r="A420" t="str">
            <v>6765</v>
          </cell>
          <cell r="B420" t="str">
            <v>BGC</v>
          </cell>
          <cell r="C420" t="str">
            <v>Repurchase Agreements - MFI</v>
          </cell>
        </row>
        <row r="421">
          <cell r="A421" t="str">
            <v>6766</v>
          </cell>
          <cell r="B421" t="str">
            <v>BGC</v>
          </cell>
          <cell r="C421" t="str">
            <v>Swaps - EBI</v>
          </cell>
        </row>
        <row r="422">
          <cell r="A422" t="str">
            <v>6767</v>
          </cell>
          <cell r="B422" t="str">
            <v>BGC</v>
          </cell>
          <cell r="C422" t="str">
            <v>Convertible Bonds - MFI</v>
          </cell>
        </row>
        <row r="423">
          <cell r="A423" t="str">
            <v>6768</v>
          </cell>
          <cell r="B423" t="str">
            <v>BGC</v>
          </cell>
          <cell r="C423" t="str">
            <v>Short Dates - EBI</v>
          </cell>
        </row>
        <row r="424">
          <cell r="A424" t="str">
            <v>6769</v>
          </cell>
          <cell r="B424" t="str">
            <v>BGC</v>
          </cell>
          <cell r="C424" t="str">
            <v>Short Dates - EBI</v>
          </cell>
        </row>
        <row r="425">
          <cell r="A425" t="str">
            <v>6770</v>
          </cell>
          <cell r="B425" t="str">
            <v>BGC</v>
          </cell>
          <cell r="C425" t="str">
            <v>Convertible Bonds - MFI</v>
          </cell>
        </row>
        <row r="426">
          <cell r="A426" t="str">
            <v>6771</v>
          </cell>
          <cell r="B426" t="str">
            <v>BGC</v>
          </cell>
          <cell r="C426" t="str">
            <v>Swaps - EBI</v>
          </cell>
        </row>
        <row r="427">
          <cell r="A427" t="str">
            <v>6772</v>
          </cell>
          <cell r="B427" t="str">
            <v>BGC</v>
          </cell>
          <cell r="C427" t="str">
            <v>US Treasury Bonds - MFI</v>
          </cell>
        </row>
        <row r="428">
          <cell r="A428" t="str">
            <v>6773</v>
          </cell>
          <cell r="B428" t="str">
            <v>BGC</v>
          </cell>
          <cell r="C428" t="str">
            <v>Fixed Euro Dollars - EBI</v>
          </cell>
        </row>
        <row r="429">
          <cell r="A429" t="str">
            <v>6774</v>
          </cell>
          <cell r="B429" t="str">
            <v>BGC</v>
          </cell>
          <cell r="C429" t="str">
            <v>Short Dates - EBI</v>
          </cell>
        </row>
        <row r="430">
          <cell r="A430" t="str">
            <v>6775</v>
          </cell>
          <cell r="B430" t="str">
            <v>BGC</v>
          </cell>
          <cell r="C430" t="str">
            <v>Repurchase Agreements - MFI</v>
          </cell>
        </row>
        <row r="431">
          <cell r="A431" t="str">
            <v>6779</v>
          </cell>
          <cell r="B431" t="str">
            <v>BGC</v>
          </cell>
          <cell r="C431" t="str">
            <v>Swaps - EBI</v>
          </cell>
        </row>
        <row r="432">
          <cell r="A432" t="str">
            <v>6781</v>
          </cell>
          <cell r="B432" t="str">
            <v>BGC</v>
          </cell>
          <cell r="C432" t="str">
            <v>Repurchase Agreements - MFI</v>
          </cell>
        </row>
        <row r="433">
          <cell r="A433" t="str">
            <v>6782</v>
          </cell>
          <cell r="B433" t="str">
            <v>BGC</v>
          </cell>
          <cell r="C433" t="str">
            <v>Short Dates - EBI</v>
          </cell>
        </row>
        <row r="434">
          <cell r="A434" t="str">
            <v>6784</v>
          </cell>
          <cell r="B434" t="str">
            <v>BGC</v>
          </cell>
          <cell r="C434" t="str">
            <v>Fixed Euro Dollars - EBI</v>
          </cell>
        </row>
        <row r="435">
          <cell r="A435" t="str">
            <v>6787</v>
          </cell>
          <cell r="B435" t="str">
            <v>BGC</v>
          </cell>
          <cell r="C435" t="str">
            <v>Short Dates - EBI</v>
          </cell>
        </row>
        <row r="436">
          <cell r="A436" t="str">
            <v>6788</v>
          </cell>
          <cell r="B436" t="str">
            <v>BGC</v>
          </cell>
          <cell r="C436" t="str">
            <v>EMG - Brady Bonds - MFI</v>
          </cell>
        </row>
        <row r="437">
          <cell r="A437" t="str">
            <v>6789</v>
          </cell>
          <cell r="B437" t="str">
            <v>BGC</v>
          </cell>
          <cell r="C437" t="str">
            <v>EMG - Brady Bonds - MFI</v>
          </cell>
        </row>
        <row r="438">
          <cell r="A438" t="str">
            <v>6793</v>
          </cell>
          <cell r="B438" t="str">
            <v>BGC</v>
          </cell>
          <cell r="C438" t="str">
            <v>Fixed Euro Dollars - EBI</v>
          </cell>
        </row>
        <row r="439">
          <cell r="A439" t="str">
            <v>6794</v>
          </cell>
          <cell r="B439" t="str">
            <v>BGC</v>
          </cell>
          <cell r="C439" t="str">
            <v>EMG - Brady Bonds - MFI</v>
          </cell>
        </row>
        <row r="440">
          <cell r="A440" t="str">
            <v>6795</v>
          </cell>
          <cell r="B440" t="str">
            <v>BGC</v>
          </cell>
          <cell r="C440" t="str">
            <v>EMG - Brady Bonds - MFI</v>
          </cell>
        </row>
        <row r="441">
          <cell r="A441" t="str">
            <v>6796</v>
          </cell>
          <cell r="B441" t="str">
            <v>BGC</v>
          </cell>
          <cell r="C441" t="str">
            <v>Short Dates - EBI</v>
          </cell>
        </row>
        <row r="442">
          <cell r="A442" t="str">
            <v>6797</v>
          </cell>
          <cell r="B442" t="str">
            <v>BGC</v>
          </cell>
          <cell r="C442" t="str">
            <v>Repurchase Agreements - MFI</v>
          </cell>
        </row>
        <row r="443">
          <cell r="A443" t="str">
            <v>6798</v>
          </cell>
          <cell r="B443" t="str">
            <v>BGC</v>
          </cell>
          <cell r="C443" t="str">
            <v>Short Dates - EBI</v>
          </cell>
        </row>
        <row r="444">
          <cell r="A444" t="str">
            <v>6800</v>
          </cell>
          <cell r="B444" t="str">
            <v>BGC</v>
          </cell>
          <cell r="C444" t="str">
            <v>Fixed Euro Dollars - EBI</v>
          </cell>
        </row>
        <row r="445">
          <cell r="A445" t="str">
            <v>6801</v>
          </cell>
          <cell r="B445" t="str">
            <v>BGC</v>
          </cell>
          <cell r="C445" t="str">
            <v>Repurchase Agreements - MFI</v>
          </cell>
        </row>
        <row r="446">
          <cell r="A446" t="str">
            <v>6802</v>
          </cell>
          <cell r="B446" t="str">
            <v>BGC</v>
          </cell>
          <cell r="C446" t="str">
            <v>Convertible Bonds - MFI</v>
          </cell>
        </row>
        <row r="447">
          <cell r="A447" t="str">
            <v>6803</v>
          </cell>
          <cell r="B447" t="str">
            <v>BGC</v>
          </cell>
          <cell r="C447" t="str">
            <v>BGC Executive</v>
          </cell>
        </row>
        <row r="448">
          <cell r="A448" t="str">
            <v>6804</v>
          </cell>
          <cell r="B448" t="str">
            <v>BGC</v>
          </cell>
          <cell r="C448" t="str">
            <v>Services - EBI</v>
          </cell>
        </row>
        <row r="449">
          <cell r="A449" t="str">
            <v>6805</v>
          </cell>
          <cell r="B449" t="str">
            <v>BGC</v>
          </cell>
          <cell r="C449" t="str">
            <v>Swaps - EBI</v>
          </cell>
        </row>
        <row r="450">
          <cell r="A450" t="str">
            <v>6807</v>
          </cell>
          <cell r="B450" t="str">
            <v>BGC</v>
          </cell>
          <cell r="C450" t="str">
            <v>EMG - Euro Bonds - MFI</v>
          </cell>
        </row>
        <row r="451">
          <cell r="A451" t="str">
            <v>6808</v>
          </cell>
          <cell r="B451" t="str">
            <v>BGC</v>
          </cell>
          <cell r="C451" t="str">
            <v>Corporate Bonds - MFI</v>
          </cell>
        </row>
        <row r="452">
          <cell r="A452" t="str">
            <v>6809</v>
          </cell>
          <cell r="B452" t="str">
            <v>BGC</v>
          </cell>
          <cell r="C452" t="str">
            <v>Repurchase Agreements - MFI</v>
          </cell>
        </row>
        <row r="453">
          <cell r="A453" t="str">
            <v>6810</v>
          </cell>
          <cell r="B453" t="str">
            <v>BGC</v>
          </cell>
          <cell r="C453" t="str">
            <v>Short Dates - EBI</v>
          </cell>
        </row>
        <row r="454">
          <cell r="A454" t="str">
            <v>6811</v>
          </cell>
          <cell r="B454" t="str">
            <v>BGC</v>
          </cell>
          <cell r="C454" t="str">
            <v>Convertible Bonds - MFI</v>
          </cell>
        </row>
        <row r="455">
          <cell r="A455" t="str">
            <v>6812</v>
          </cell>
          <cell r="B455" t="str">
            <v>BGC</v>
          </cell>
          <cell r="C455" t="str">
            <v>EMG - Credit Derivatives - MFI</v>
          </cell>
        </row>
        <row r="456">
          <cell r="A456" t="str">
            <v>6813</v>
          </cell>
          <cell r="B456" t="str">
            <v>BGC</v>
          </cell>
          <cell r="C456" t="str">
            <v>EMG - Brady Bonds - MFI</v>
          </cell>
        </row>
        <row r="457">
          <cell r="A457" t="str">
            <v>6814</v>
          </cell>
          <cell r="B457" t="str">
            <v>BGC</v>
          </cell>
          <cell r="C457" t="str">
            <v>Short Dates - EBI</v>
          </cell>
        </row>
        <row r="458">
          <cell r="A458" t="str">
            <v>6815</v>
          </cell>
          <cell r="B458" t="str">
            <v>BGC</v>
          </cell>
          <cell r="C458" t="str">
            <v>Agencies - MFI</v>
          </cell>
        </row>
        <row r="459">
          <cell r="A459" t="str">
            <v>6818</v>
          </cell>
          <cell r="B459" t="str">
            <v>BGC</v>
          </cell>
          <cell r="C459" t="str">
            <v>Repurchase Agreements - MFI</v>
          </cell>
        </row>
        <row r="460">
          <cell r="A460" t="str">
            <v>6821</v>
          </cell>
          <cell r="B460" t="str">
            <v>BGC</v>
          </cell>
          <cell r="C460" t="str">
            <v>Swaps - EBI</v>
          </cell>
        </row>
        <row r="461">
          <cell r="A461" t="str">
            <v>6822</v>
          </cell>
          <cell r="B461" t="str">
            <v>BGC</v>
          </cell>
          <cell r="C461" t="str">
            <v>EMG -Mexico Fwd Exchange - EBI</v>
          </cell>
        </row>
        <row r="462">
          <cell r="A462" t="str">
            <v>6823</v>
          </cell>
          <cell r="B462" t="str">
            <v>BGC</v>
          </cell>
          <cell r="C462" t="str">
            <v>Repurchase Agreements - MFI</v>
          </cell>
        </row>
        <row r="463">
          <cell r="A463" t="str">
            <v>6824</v>
          </cell>
          <cell r="B463" t="str">
            <v>BGC</v>
          </cell>
          <cell r="C463" t="str">
            <v>Swaps - EBI</v>
          </cell>
        </row>
        <row r="464">
          <cell r="A464" t="str">
            <v>6825</v>
          </cell>
          <cell r="B464" t="str">
            <v>BGC</v>
          </cell>
          <cell r="C464" t="str">
            <v>Credit Markets - MFI</v>
          </cell>
        </row>
        <row r="465">
          <cell r="A465" t="str">
            <v>6826</v>
          </cell>
          <cell r="B465" t="str">
            <v>BGC</v>
          </cell>
          <cell r="C465" t="str">
            <v>Short Dates - EBI</v>
          </cell>
        </row>
        <row r="466">
          <cell r="A466" t="str">
            <v>6828</v>
          </cell>
          <cell r="B466" t="str">
            <v>BGC</v>
          </cell>
          <cell r="C466" t="str">
            <v>Repurchase Agreements - MFI</v>
          </cell>
        </row>
        <row r="467">
          <cell r="A467" t="str">
            <v>6829</v>
          </cell>
          <cell r="B467" t="str">
            <v>BGC</v>
          </cell>
          <cell r="C467" t="str">
            <v>Repurchase Agreements - MFI</v>
          </cell>
        </row>
        <row r="468">
          <cell r="A468" t="str">
            <v>6831</v>
          </cell>
          <cell r="B468" t="str">
            <v>BGC</v>
          </cell>
          <cell r="C468" t="str">
            <v>Convertible Bonds - MFI</v>
          </cell>
        </row>
        <row r="469">
          <cell r="A469" t="str">
            <v>6832</v>
          </cell>
          <cell r="B469" t="str">
            <v>BGC</v>
          </cell>
          <cell r="C469" t="str">
            <v>Short Dates - EBI</v>
          </cell>
        </row>
        <row r="470">
          <cell r="A470" t="str">
            <v>6834</v>
          </cell>
          <cell r="B470" t="str">
            <v>BGC</v>
          </cell>
          <cell r="C470" t="str">
            <v>Repurchase Agreements - MFI</v>
          </cell>
        </row>
        <row r="471">
          <cell r="A471" t="str">
            <v>6835</v>
          </cell>
          <cell r="B471" t="str">
            <v>BGC</v>
          </cell>
          <cell r="C471" t="str">
            <v>Repurchase Agreements - MFI</v>
          </cell>
        </row>
        <row r="472">
          <cell r="A472" t="str">
            <v>6836</v>
          </cell>
          <cell r="B472" t="str">
            <v>BGC</v>
          </cell>
          <cell r="C472" t="str">
            <v>Fixed Euro Dollars - EBI</v>
          </cell>
        </row>
        <row r="473">
          <cell r="A473" t="str">
            <v>6837</v>
          </cell>
          <cell r="B473" t="str">
            <v>BGC</v>
          </cell>
          <cell r="C473" t="str">
            <v>BGC Executive</v>
          </cell>
        </row>
        <row r="474">
          <cell r="A474" t="str">
            <v>6839</v>
          </cell>
          <cell r="B474" t="str">
            <v>BGC</v>
          </cell>
          <cell r="C474" t="str">
            <v>Credit Markets - MFI</v>
          </cell>
        </row>
        <row r="475">
          <cell r="A475" t="str">
            <v>6840</v>
          </cell>
          <cell r="B475" t="str">
            <v>BGC</v>
          </cell>
          <cell r="C475" t="str">
            <v>US Treasury Bonds - MFI</v>
          </cell>
        </row>
        <row r="476">
          <cell r="A476" t="str">
            <v>6841</v>
          </cell>
          <cell r="B476" t="str">
            <v>BGC</v>
          </cell>
          <cell r="C476" t="str">
            <v>Swaps - EBI</v>
          </cell>
        </row>
        <row r="477">
          <cell r="A477" t="str">
            <v>6842</v>
          </cell>
          <cell r="B477" t="str">
            <v>BGC</v>
          </cell>
          <cell r="C477" t="str">
            <v>Inst Money Markets - EBI</v>
          </cell>
        </row>
        <row r="478">
          <cell r="A478" t="str">
            <v>6843</v>
          </cell>
          <cell r="B478" t="str">
            <v>BGC</v>
          </cell>
          <cell r="C478" t="str">
            <v>Swaps - EBI</v>
          </cell>
        </row>
        <row r="479">
          <cell r="A479" t="str">
            <v>6844</v>
          </cell>
          <cell r="B479" t="str">
            <v>BGC</v>
          </cell>
          <cell r="C479" t="str">
            <v>Agencies - MFI</v>
          </cell>
        </row>
        <row r="480">
          <cell r="A480" t="str">
            <v>6846</v>
          </cell>
          <cell r="B480" t="str">
            <v>BGC</v>
          </cell>
          <cell r="C480" t="str">
            <v>EMG - Credit Derivatives - MFI</v>
          </cell>
        </row>
        <row r="481">
          <cell r="A481" t="str">
            <v>6847</v>
          </cell>
          <cell r="B481" t="str">
            <v>BGC</v>
          </cell>
          <cell r="C481" t="str">
            <v>Short Dates - EBI</v>
          </cell>
        </row>
        <row r="482">
          <cell r="A482" t="str">
            <v>6849</v>
          </cell>
          <cell r="B482" t="str">
            <v>BGC</v>
          </cell>
          <cell r="C482" t="str">
            <v>Repurchase Agreements - MFI</v>
          </cell>
        </row>
        <row r="483">
          <cell r="A483" t="str">
            <v>6851</v>
          </cell>
          <cell r="B483" t="str">
            <v>BGC</v>
          </cell>
          <cell r="C483" t="str">
            <v>EMG - Brady Bonds - MFI</v>
          </cell>
        </row>
        <row r="484">
          <cell r="A484" t="str">
            <v>6852</v>
          </cell>
          <cell r="B484" t="str">
            <v>BGC</v>
          </cell>
          <cell r="C484" t="str">
            <v>Corporate Bonds - MFI</v>
          </cell>
        </row>
        <row r="485">
          <cell r="A485" t="str">
            <v>6853</v>
          </cell>
          <cell r="B485" t="str">
            <v>BGC</v>
          </cell>
          <cell r="C485" t="str">
            <v>Corporate Bonds - MFI</v>
          </cell>
        </row>
        <row r="486">
          <cell r="A486" t="str">
            <v>6854</v>
          </cell>
          <cell r="B486" t="str">
            <v>BGC</v>
          </cell>
          <cell r="C486" t="str">
            <v>Corporate Bonds - MFI</v>
          </cell>
        </row>
        <row r="487">
          <cell r="A487" t="str">
            <v>6855</v>
          </cell>
          <cell r="B487" t="str">
            <v>BGC</v>
          </cell>
          <cell r="C487" t="str">
            <v>Repurchase Agreements - MFI</v>
          </cell>
        </row>
        <row r="488">
          <cell r="A488" t="str">
            <v>6856</v>
          </cell>
          <cell r="B488" t="str">
            <v>BGC</v>
          </cell>
          <cell r="C488" t="str">
            <v>INTEREST RATE SWAPS, USD</v>
          </cell>
        </row>
        <row r="489">
          <cell r="A489" t="str">
            <v>6857</v>
          </cell>
          <cell r="B489" t="str">
            <v>BGC</v>
          </cell>
          <cell r="C489" t="str">
            <v>US Treasury Bonds - MFI</v>
          </cell>
        </row>
        <row r="490">
          <cell r="A490" t="str">
            <v>6861</v>
          </cell>
          <cell r="B490" t="str">
            <v>BGC</v>
          </cell>
          <cell r="C490" t="str">
            <v>Fxo - Currency Options</v>
          </cell>
        </row>
        <row r="491">
          <cell r="A491" t="str">
            <v>6862</v>
          </cell>
          <cell r="B491" t="str">
            <v>ITD</v>
          </cell>
          <cell r="C491" t="str">
            <v>ITD Research</v>
          </cell>
        </row>
        <row r="492">
          <cell r="A492" t="str">
            <v>6863</v>
          </cell>
          <cell r="B492" t="str">
            <v>ITD</v>
          </cell>
          <cell r="C492" t="str">
            <v>ITD Research</v>
          </cell>
        </row>
        <row r="493">
          <cell r="A493" t="str">
            <v>7047</v>
          </cell>
          <cell r="B493" t="str">
            <v>BGC</v>
          </cell>
          <cell r="C493" t="str">
            <v>Asset Back Swaps</v>
          </cell>
        </row>
        <row r="494">
          <cell r="A494" t="str">
            <v>7114</v>
          </cell>
          <cell r="B494" t="str">
            <v>ITD</v>
          </cell>
          <cell r="C494" t="str">
            <v>ITD Research</v>
          </cell>
        </row>
        <row r="495">
          <cell r="A495" t="str">
            <v>7116</v>
          </cell>
          <cell r="B495" t="str">
            <v>BGC</v>
          </cell>
          <cell r="C495" t="str">
            <v>Swaps - EBI</v>
          </cell>
        </row>
        <row r="496">
          <cell r="A496" t="str">
            <v>7125</v>
          </cell>
          <cell r="B496" t="str">
            <v>BGC</v>
          </cell>
          <cell r="C496" t="str">
            <v>Fxo - Exotic Options</v>
          </cell>
        </row>
        <row r="497">
          <cell r="A497" t="str">
            <v>7126</v>
          </cell>
          <cell r="B497" t="str">
            <v>BGC</v>
          </cell>
          <cell r="C497" t="str">
            <v>Corporate Bonds - MFI</v>
          </cell>
        </row>
        <row r="498">
          <cell r="A498" t="str">
            <v>7127</v>
          </cell>
          <cell r="B498" t="str">
            <v>BGC</v>
          </cell>
          <cell r="C498" t="str">
            <v>Corporate Bonds - MFI</v>
          </cell>
        </row>
        <row r="499">
          <cell r="A499" t="str">
            <v>7129</v>
          </cell>
          <cell r="B499" t="str">
            <v>BGC</v>
          </cell>
          <cell r="C499" t="str">
            <v>Credit Derivatives</v>
          </cell>
        </row>
        <row r="500">
          <cell r="A500" t="str">
            <v>7135</v>
          </cell>
          <cell r="B500" t="str">
            <v>ITD</v>
          </cell>
          <cell r="C500" t="str">
            <v>ITD Options</v>
          </cell>
        </row>
        <row r="501">
          <cell r="A501" t="str">
            <v>7137</v>
          </cell>
          <cell r="B501" t="str">
            <v>BGC</v>
          </cell>
          <cell r="C501" t="str">
            <v>Mexican NDF - BGC</v>
          </cell>
        </row>
        <row r="502">
          <cell r="A502" t="str">
            <v>7138</v>
          </cell>
          <cell r="B502" t="str">
            <v>BGC</v>
          </cell>
          <cell r="C502" t="str">
            <v>Corporate Bonds - MFI</v>
          </cell>
        </row>
        <row r="503">
          <cell r="A503" t="str">
            <v>7139</v>
          </cell>
          <cell r="B503" t="str">
            <v>BGC</v>
          </cell>
          <cell r="C503" t="str">
            <v>Global Macro Group - MFI</v>
          </cell>
        </row>
        <row r="504">
          <cell r="A504" t="str">
            <v>7166</v>
          </cell>
          <cell r="B504" t="str">
            <v>BGC</v>
          </cell>
          <cell r="C504" t="str">
            <v>Structured Default Products</v>
          </cell>
        </row>
        <row r="505">
          <cell r="A505" t="str">
            <v>7172</v>
          </cell>
          <cell r="B505" t="str">
            <v>BGC</v>
          </cell>
          <cell r="C505" t="str">
            <v>Credit Markets - MFI</v>
          </cell>
        </row>
        <row r="506">
          <cell r="A506" t="str">
            <v>7173</v>
          </cell>
          <cell r="B506" t="str">
            <v>BGC</v>
          </cell>
          <cell r="C506" t="str">
            <v>Global Macro Group - MFI</v>
          </cell>
        </row>
        <row r="507">
          <cell r="A507" t="str">
            <v>7174</v>
          </cell>
          <cell r="B507" t="str">
            <v>BGC</v>
          </cell>
          <cell r="C507" t="str">
            <v>Fx - Options</v>
          </cell>
        </row>
        <row r="508">
          <cell r="A508" t="str">
            <v>7175</v>
          </cell>
          <cell r="B508" t="str">
            <v>BGC</v>
          </cell>
          <cell r="C508" t="str">
            <v>Corporate Bonds - MFI</v>
          </cell>
        </row>
        <row r="509">
          <cell r="A509" t="str">
            <v>7181</v>
          </cell>
          <cell r="B509" t="str">
            <v>BGC</v>
          </cell>
          <cell r="C509" t="str">
            <v>INTEREST RATE SWAPS, USD</v>
          </cell>
        </row>
        <row r="510">
          <cell r="A510" t="str">
            <v>7182</v>
          </cell>
          <cell r="B510" t="str">
            <v>BGC</v>
          </cell>
          <cell r="C510" t="str">
            <v>US Treasury Bonds - MFI</v>
          </cell>
        </row>
        <row r="511">
          <cell r="A511" t="str">
            <v>7202</v>
          </cell>
          <cell r="B511" t="str">
            <v>CMD</v>
          </cell>
          <cell r="C511" t="str">
            <v>Global Market Data</v>
          </cell>
        </row>
        <row r="512">
          <cell r="A512" t="str">
            <v>7229</v>
          </cell>
          <cell r="B512" t="str">
            <v>BGC</v>
          </cell>
          <cell r="C512" t="str">
            <v>US Treasury Bonds - MFI</v>
          </cell>
        </row>
        <row r="513">
          <cell r="A513" t="str">
            <v>7241</v>
          </cell>
          <cell r="B513" t="str">
            <v>BGC</v>
          </cell>
          <cell r="C513" t="str">
            <v>Global Macro Group - MFI</v>
          </cell>
        </row>
        <row r="514">
          <cell r="A514" t="str">
            <v>7254</v>
          </cell>
          <cell r="B514" t="str">
            <v>BGC</v>
          </cell>
          <cell r="C514" t="str">
            <v>Swaps - EBI</v>
          </cell>
        </row>
        <row r="515">
          <cell r="A515" t="str">
            <v>7262</v>
          </cell>
          <cell r="B515" t="str">
            <v>ITD</v>
          </cell>
          <cell r="C515" t="str">
            <v>Investment Banking General</v>
          </cell>
        </row>
        <row r="516">
          <cell r="A516" t="str">
            <v>7265</v>
          </cell>
          <cell r="B516" t="str">
            <v>BGC</v>
          </cell>
          <cell r="C516" t="str">
            <v>BGC Executive</v>
          </cell>
        </row>
        <row r="517">
          <cell r="A517" t="str">
            <v>7266</v>
          </cell>
          <cell r="B517" t="str">
            <v>BGC</v>
          </cell>
          <cell r="C517" t="str">
            <v>Asset Back Swaps</v>
          </cell>
        </row>
        <row r="518">
          <cell r="A518" t="str">
            <v>7267</v>
          </cell>
          <cell r="B518" t="str">
            <v>BGC</v>
          </cell>
          <cell r="C518" t="str">
            <v>Repurchase Agreements - MFI</v>
          </cell>
        </row>
        <row r="519">
          <cell r="A519" t="str">
            <v>7270</v>
          </cell>
          <cell r="B519" t="str">
            <v>BGC</v>
          </cell>
          <cell r="C519" t="str">
            <v>Asset Back Swaps</v>
          </cell>
        </row>
        <row r="520">
          <cell r="A520" t="str">
            <v>7273</v>
          </cell>
          <cell r="B520" t="str">
            <v>BGC</v>
          </cell>
          <cell r="C520" t="str">
            <v>EMG - Brady Bonds - MFI</v>
          </cell>
        </row>
        <row r="521">
          <cell r="A521" t="str">
            <v>7274</v>
          </cell>
          <cell r="B521" t="str">
            <v>ITD</v>
          </cell>
          <cell r="C521" t="str">
            <v>Investment Banking General</v>
          </cell>
        </row>
        <row r="522">
          <cell r="A522" t="str">
            <v>7285</v>
          </cell>
          <cell r="B522" t="str">
            <v>BGC</v>
          </cell>
          <cell r="C522" t="str">
            <v>Credit Derivatives</v>
          </cell>
        </row>
        <row r="523">
          <cell r="A523" t="str">
            <v>7306</v>
          </cell>
          <cell r="B523" t="str">
            <v>ITD</v>
          </cell>
          <cell r="C523" t="str">
            <v>CA Sales - ITD</v>
          </cell>
        </row>
        <row r="524">
          <cell r="A524" t="str">
            <v>7319</v>
          </cell>
          <cell r="B524" t="str">
            <v>BGC</v>
          </cell>
          <cell r="C524" t="str">
            <v>Corporate Bonds - MFI</v>
          </cell>
        </row>
        <row r="525">
          <cell r="A525" t="str">
            <v>7322</v>
          </cell>
          <cell r="B525" t="str">
            <v>CMD</v>
          </cell>
          <cell r="C525" t="str">
            <v>Global Market Data</v>
          </cell>
        </row>
        <row r="526">
          <cell r="A526" t="str">
            <v>7333</v>
          </cell>
          <cell r="B526" t="str">
            <v>BGC</v>
          </cell>
          <cell r="C526" t="str">
            <v>EMG -Mexico Fwd Exchange - EBI</v>
          </cell>
        </row>
        <row r="527">
          <cell r="A527" t="str">
            <v>7336</v>
          </cell>
          <cell r="B527" t="str">
            <v>BGC</v>
          </cell>
          <cell r="C527" t="str">
            <v>Electronic Repo</v>
          </cell>
        </row>
        <row r="528">
          <cell r="A528" t="str">
            <v>7340</v>
          </cell>
          <cell r="B528" t="str">
            <v>BGC</v>
          </cell>
          <cell r="C528" t="str">
            <v>Mortgage Backed Securities - M</v>
          </cell>
        </row>
        <row r="529">
          <cell r="A529" t="str">
            <v>7362</v>
          </cell>
          <cell r="B529" t="str">
            <v>BGC</v>
          </cell>
          <cell r="C529" t="str">
            <v>Mortgage Backed Securities - M</v>
          </cell>
        </row>
        <row r="530">
          <cell r="A530" t="str">
            <v>7375</v>
          </cell>
          <cell r="B530" t="str">
            <v>CMD</v>
          </cell>
          <cell r="C530" t="str">
            <v>Global Market Data</v>
          </cell>
        </row>
        <row r="531">
          <cell r="A531" t="str">
            <v>7378</v>
          </cell>
          <cell r="B531" t="str">
            <v>CMD</v>
          </cell>
          <cell r="C531" t="str">
            <v>Global Market Data</v>
          </cell>
        </row>
        <row r="532">
          <cell r="A532" t="str">
            <v>7392</v>
          </cell>
          <cell r="B532" t="str">
            <v>CMD</v>
          </cell>
          <cell r="C532" t="str">
            <v>Global Market Data</v>
          </cell>
        </row>
        <row r="533">
          <cell r="A533" t="str">
            <v>7403</v>
          </cell>
          <cell r="B533" t="str">
            <v>CMD</v>
          </cell>
          <cell r="C533" t="str">
            <v>Global Market Data</v>
          </cell>
        </row>
        <row r="534">
          <cell r="A534" t="str">
            <v>7406</v>
          </cell>
          <cell r="B534" t="str">
            <v>ITD</v>
          </cell>
          <cell r="C534" t="str">
            <v>NY Listed Trading - ITD</v>
          </cell>
        </row>
        <row r="535">
          <cell r="A535" t="str">
            <v>7411</v>
          </cell>
          <cell r="B535" t="str">
            <v>BGC</v>
          </cell>
          <cell r="C535" t="str">
            <v>Corporate Bonds - MFI</v>
          </cell>
        </row>
        <row r="536">
          <cell r="A536" t="str">
            <v>7413</v>
          </cell>
          <cell r="B536" t="str">
            <v>BGC</v>
          </cell>
          <cell r="C536" t="str">
            <v>Mexican NDF - BGC</v>
          </cell>
        </row>
        <row r="537">
          <cell r="A537" t="str">
            <v>7417</v>
          </cell>
          <cell r="B537" t="str">
            <v>BGC</v>
          </cell>
          <cell r="C537" t="str">
            <v>Fxo - Currency Options</v>
          </cell>
        </row>
        <row r="538">
          <cell r="A538" t="str">
            <v>7424</v>
          </cell>
          <cell r="B538" t="str">
            <v>BGC</v>
          </cell>
          <cell r="C538" t="str">
            <v>Fx - Options</v>
          </cell>
        </row>
        <row r="539">
          <cell r="A539" t="str">
            <v>7427</v>
          </cell>
          <cell r="B539" t="str">
            <v>ITD</v>
          </cell>
          <cell r="C539" t="str">
            <v>ITD Research</v>
          </cell>
        </row>
        <row r="540">
          <cell r="A540" t="str">
            <v>7446</v>
          </cell>
          <cell r="B540" t="str">
            <v>BGC</v>
          </cell>
          <cell r="C540" t="str">
            <v>High Yield Bonds</v>
          </cell>
        </row>
        <row r="541">
          <cell r="A541" t="str">
            <v>7452</v>
          </cell>
          <cell r="B541" t="str">
            <v>ITD</v>
          </cell>
          <cell r="C541" t="str">
            <v>Investment Banking General</v>
          </cell>
        </row>
        <row r="542">
          <cell r="A542" t="str">
            <v>7453</v>
          </cell>
          <cell r="B542" t="str">
            <v>ITD</v>
          </cell>
          <cell r="C542" t="str">
            <v>Investment Banking General</v>
          </cell>
        </row>
        <row r="543">
          <cell r="A543" t="str">
            <v>7454</v>
          </cell>
          <cell r="B543" t="str">
            <v>ITD</v>
          </cell>
          <cell r="C543" t="str">
            <v>ITD Research</v>
          </cell>
        </row>
        <row r="544">
          <cell r="A544" t="str">
            <v>7460</v>
          </cell>
          <cell r="B544" t="str">
            <v>ITD</v>
          </cell>
          <cell r="C544" t="str">
            <v>Investment Banking General</v>
          </cell>
        </row>
        <row r="545">
          <cell r="A545" t="str">
            <v>7462</v>
          </cell>
          <cell r="B545" t="str">
            <v>ITD</v>
          </cell>
          <cell r="C545" t="str">
            <v>ITD Research</v>
          </cell>
        </row>
        <row r="546">
          <cell r="A546" t="str">
            <v>7463</v>
          </cell>
          <cell r="B546" t="str">
            <v>ITD</v>
          </cell>
          <cell r="C546" t="str">
            <v>ITD Research</v>
          </cell>
        </row>
        <row r="547">
          <cell r="A547" t="str">
            <v>7464</v>
          </cell>
          <cell r="B547" t="str">
            <v>BGC</v>
          </cell>
          <cell r="C547" t="str">
            <v>Repurchase Agreements - MFI</v>
          </cell>
        </row>
        <row r="548">
          <cell r="A548" t="str">
            <v>7465</v>
          </cell>
          <cell r="B548" t="str">
            <v>BGC</v>
          </cell>
          <cell r="C548" t="str">
            <v>Corporate Bonds - MFI</v>
          </cell>
        </row>
        <row r="549">
          <cell r="A549" t="str">
            <v>7466</v>
          </cell>
          <cell r="B549" t="str">
            <v>BGC</v>
          </cell>
          <cell r="C549" t="str">
            <v>US Treasury Bonds - MFI</v>
          </cell>
        </row>
        <row r="550">
          <cell r="A550" t="str">
            <v>7475</v>
          </cell>
          <cell r="B550" t="str">
            <v>BGC</v>
          </cell>
          <cell r="C550" t="str">
            <v>Fxo - Currency Options</v>
          </cell>
        </row>
        <row r="551">
          <cell r="A551" t="str">
            <v>7478</v>
          </cell>
          <cell r="B551" t="str">
            <v>BGC</v>
          </cell>
          <cell r="C551" t="str">
            <v>Global Macro Group - MFI</v>
          </cell>
        </row>
        <row r="552">
          <cell r="A552" t="str">
            <v>7480</v>
          </cell>
          <cell r="B552" t="str">
            <v>BGC</v>
          </cell>
          <cell r="C552" t="str">
            <v>Corporate Bonds - MFI</v>
          </cell>
        </row>
        <row r="553">
          <cell r="A553" t="str">
            <v>7487</v>
          </cell>
          <cell r="B553" t="str">
            <v>ITD</v>
          </cell>
          <cell r="C553" t="str">
            <v>Investment Banking General</v>
          </cell>
        </row>
        <row r="554">
          <cell r="A554" t="str">
            <v>7495</v>
          </cell>
          <cell r="B554" t="str">
            <v>BGC</v>
          </cell>
          <cell r="C554" t="str">
            <v>EMG -Mexico Fwd Exchange - EBI</v>
          </cell>
        </row>
        <row r="555">
          <cell r="A555" t="str">
            <v>7496</v>
          </cell>
          <cell r="B555" t="str">
            <v>BGC</v>
          </cell>
          <cell r="C555" t="str">
            <v>Mexican NDF - BGC</v>
          </cell>
        </row>
        <row r="556">
          <cell r="A556" t="str">
            <v>7504</v>
          </cell>
          <cell r="B556" t="str">
            <v>BGC</v>
          </cell>
          <cell r="C556" t="str">
            <v>EMG -Mexico Fwd Exchange - EBI</v>
          </cell>
        </row>
        <row r="557">
          <cell r="A557" t="str">
            <v>7521</v>
          </cell>
          <cell r="B557" t="str">
            <v>BGC</v>
          </cell>
          <cell r="C557" t="str">
            <v>Repurchase Agreements - MFI</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gic Report"/>
      <sheetName val="Primary Detail-North Am."/>
      <sheetName val="Primary Detail-Europe"/>
      <sheetName val="BookMTD"/>
      <sheetName val="DivisionMTD"/>
      <sheetName val="DataExtElectronic"/>
      <sheetName val="DataIntElectronic"/>
      <sheetName val="DataManual"/>
      <sheetName val="DataOpenOutcry"/>
      <sheetName val="ProjectExtElectronic"/>
      <sheetName val="ProjectIntElectronic"/>
      <sheetName val="ProjectOpenOutcry"/>
      <sheetName val="GLOBAL CDMR"/>
    </sheetNames>
    <sheetDataSet>
      <sheetData sheetId="0" refreshError="1">
        <row r="2">
          <cell r="A2" t="str">
            <v>1081</v>
          </cell>
          <cell r="B2" t="str">
            <v>BGC</v>
          </cell>
          <cell r="C2" t="str">
            <v>US Treasury Bonds - MFI</v>
          </cell>
        </row>
        <row r="3">
          <cell r="A3" t="str">
            <v>1239</v>
          </cell>
          <cell r="B3" t="str">
            <v>BGC</v>
          </cell>
          <cell r="C3" t="str">
            <v>Fx - Options</v>
          </cell>
        </row>
        <row r="4">
          <cell r="A4" t="str">
            <v>1242</v>
          </cell>
          <cell r="B4" t="str">
            <v>BGC</v>
          </cell>
          <cell r="C4" t="str">
            <v>BGC Executive</v>
          </cell>
        </row>
        <row r="5">
          <cell r="A5" t="str">
            <v>1365</v>
          </cell>
          <cell r="B5" t="str">
            <v>ITD</v>
          </cell>
          <cell r="C5" t="str">
            <v>Connecticut Sales - ITD</v>
          </cell>
        </row>
        <row r="6">
          <cell r="A6" t="str">
            <v>1400</v>
          </cell>
          <cell r="B6" t="str">
            <v>BGC</v>
          </cell>
          <cell r="C6" t="str">
            <v>Agencies - MFI</v>
          </cell>
        </row>
        <row r="7">
          <cell r="A7" t="str">
            <v>1402</v>
          </cell>
          <cell r="B7" t="str">
            <v>ITD</v>
          </cell>
          <cell r="C7" t="str">
            <v>CA Sales - ITD</v>
          </cell>
        </row>
        <row r="8">
          <cell r="A8" t="str">
            <v>1403</v>
          </cell>
          <cell r="B8" t="str">
            <v>ITD</v>
          </cell>
          <cell r="C8" t="str">
            <v>CA Sales - ITD</v>
          </cell>
        </row>
        <row r="9">
          <cell r="A9" t="str">
            <v>1404</v>
          </cell>
          <cell r="B9" t="str">
            <v>ITD</v>
          </cell>
          <cell r="C9" t="str">
            <v>CA Sales - ITD</v>
          </cell>
        </row>
        <row r="10">
          <cell r="A10" t="str">
            <v>1405</v>
          </cell>
          <cell r="B10" t="str">
            <v>ITD</v>
          </cell>
          <cell r="C10" t="str">
            <v>CA Sales - ITD</v>
          </cell>
        </row>
        <row r="11">
          <cell r="A11" t="str">
            <v>1407</v>
          </cell>
          <cell r="B11" t="str">
            <v>ITD</v>
          </cell>
          <cell r="C11" t="str">
            <v>CA Sales - ITD</v>
          </cell>
        </row>
        <row r="12">
          <cell r="A12" t="str">
            <v>1408</v>
          </cell>
          <cell r="B12" t="str">
            <v>ITD</v>
          </cell>
          <cell r="C12" t="str">
            <v>CA Sales - ITD</v>
          </cell>
        </row>
        <row r="13">
          <cell r="A13" t="str">
            <v>1410</v>
          </cell>
          <cell r="B13" t="str">
            <v>ITD</v>
          </cell>
          <cell r="C13" t="str">
            <v>CA Sales - ITD</v>
          </cell>
        </row>
        <row r="14">
          <cell r="A14" t="str">
            <v>1425</v>
          </cell>
          <cell r="B14" t="str">
            <v>ITD</v>
          </cell>
          <cell r="C14" t="str">
            <v>Boston Sales - ITD</v>
          </cell>
        </row>
        <row r="15">
          <cell r="A15" t="str">
            <v>1426</v>
          </cell>
          <cell r="B15" t="str">
            <v>ITD</v>
          </cell>
          <cell r="C15" t="str">
            <v>Boston Sales - ITD</v>
          </cell>
        </row>
        <row r="16">
          <cell r="A16" t="str">
            <v>1427</v>
          </cell>
          <cell r="B16" t="str">
            <v>ITD</v>
          </cell>
          <cell r="C16" t="str">
            <v>Boston Sales - ITD</v>
          </cell>
        </row>
        <row r="17">
          <cell r="A17" t="str">
            <v>1428</v>
          </cell>
          <cell r="B17" t="str">
            <v>ITD</v>
          </cell>
          <cell r="C17" t="str">
            <v>Boston Sales - ITD</v>
          </cell>
        </row>
        <row r="18">
          <cell r="A18" t="str">
            <v>1429</v>
          </cell>
          <cell r="B18" t="str">
            <v>ITD</v>
          </cell>
          <cell r="C18" t="str">
            <v>Boston Sales - ITD</v>
          </cell>
        </row>
        <row r="19">
          <cell r="A19" t="str">
            <v>1431</v>
          </cell>
          <cell r="B19" t="str">
            <v>ITD</v>
          </cell>
          <cell r="C19" t="str">
            <v>CA Sales - ITD</v>
          </cell>
        </row>
        <row r="20">
          <cell r="A20" t="str">
            <v>1432</v>
          </cell>
          <cell r="B20" t="str">
            <v>ITD</v>
          </cell>
          <cell r="C20" t="str">
            <v>CA Sales - ITD</v>
          </cell>
        </row>
        <row r="21">
          <cell r="A21" t="str">
            <v>1434</v>
          </cell>
          <cell r="B21" t="str">
            <v>ITD</v>
          </cell>
          <cell r="C21" t="str">
            <v>Chicago Sales - ITD</v>
          </cell>
        </row>
        <row r="22">
          <cell r="A22" t="str">
            <v>1435</v>
          </cell>
          <cell r="B22" t="str">
            <v>ITD</v>
          </cell>
          <cell r="C22" t="str">
            <v>San Francisco Sales - ITD</v>
          </cell>
        </row>
        <row r="23">
          <cell r="A23" t="str">
            <v>1436</v>
          </cell>
          <cell r="B23" t="str">
            <v>ITD</v>
          </cell>
          <cell r="C23" t="str">
            <v>Chicago Sales - ITD</v>
          </cell>
        </row>
        <row r="24">
          <cell r="A24" t="str">
            <v>1437</v>
          </cell>
          <cell r="B24" t="str">
            <v>ITD</v>
          </cell>
          <cell r="C24" t="str">
            <v>Chicago Sales - ITD</v>
          </cell>
        </row>
        <row r="25">
          <cell r="A25" t="str">
            <v>1438</v>
          </cell>
          <cell r="B25" t="str">
            <v>ITD</v>
          </cell>
          <cell r="C25" t="str">
            <v>Dallas Sales - ITD</v>
          </cell>
        </row>
        <row r="26">
          <cell r="A26" t="str">
            <v>1439</v>
          </cell>
          <cell r="B26" t="str">
            <v>ITD</v>
          </cell>
          <cell r="C26" t="str">
            <v>Dallas Sales - ITD</v>
          </cell>
        </row>
        <row r="27">
          <cell r="A27" t="str">
            <v>1441</v>
          </cell>
          <cell r="B27" t="str">
            <v>ITD</v>
          </cell>
          <cell r="C27" t="str">
            <v>Dallas Sales - ITD</v>
          </cell>
        </row>
        <row r="28">
          <cell r="A28" t="str">
            <v>1442</v>
          </cell>
          <cell r="B28" t="str">
            <v>ITD</v>
          </cell>
          <cell r="C28" t="str">
            <v>Dallas Sales - ITD</v>
          </cell>
        </row>
        <row r="29">
          <cell r="A29" t="str">
            <v>1443</v>
          </cell>
          <cell r="B29" t="str">
            <v>ITD</v>
          </cell>
          <cell r="C29" t="str">
            <v>Dallas Sales - ITD</v>
          </cell>
        </row>
        <row r="30">
          <cell r="A30" t="str">
            <v>1444</v>
          </cell>
          <cell r="B30" t="str">
            <v>ITD</v>
          </cell>
          <cell r="C30" t="str">
            <v>Dallas Sales - ITD</v>
          </cell>
        </row>
        <row r="31">
          <cell r="A31" t="str">
            <v>1445</v>
          </cell>
          <cell r="B31" t="str">
            <v>ITD</v>
          </cell>
          <cell r="C31" t="str">
            <v>Connecticut Sales - ITD</v>
          </cell>
        </row>
        <row r="32">
          <cell r="A32" t="str">
            <v>1447</v>
          </cell>
          <cell r="B32" t="str">
            <v>ITD</v>
          </cell>
          <cell r="C32" t="str">
            <v>Shrewsbury Sales</v>
          </cell>
        </row>
        <row r="33">
          <cell r="A33" t="str">
            <v>1450</v>
          </cell>
          <cell r="B33" t="str">
            <v>ITD</v>
          </cell>
          <cell r="C33" t="str">
            <v>ITD - NY Sales</v>
          </cell>
        </row>
        <row r="34">
          <cell r="A34" t="str">
            <v>1451</v>
          </cell>
          <cell r="B34" t="str">
            <v>ITD</v>
          </cell>
          <cell r="C34" t="str">
            <v>Connecticut Sales - ITD</v>
          </cell>
        </row>
        <row r="35">
          <cell r="A35" t="str">
            <v>1452</v>
          </cell>
          <cell r="B35" t="str">
            <v>ITD</v>
          </cell>
          <cell r="C35" t="str">
            <v>Connecticut Sales - ITD</v>
          </cell>
        </row>
        <row r="36">
          <cell r="A36" t="str">
            <v>1455</v>
          </cell>
          <cell r="B36" t="str">
            <v>ITD</v>
          </cell>
          <cell r="C36" t="str">
            <v>ITD - NY Sales</v>
          </cell>
        </row>
        <row r="37">
          <cell r="A37" t="str">
            <v>1457</v>
          </cell>
          <cell r="B37" t="str">
            <v>ITD</v>
          </cell>
          <cell r="C37" t="str">
            <v>CA Sales - ITD</v>
          </cell>
        </row>
        <row r="38">
          <cell r="A38" t="str">
            <v>1459</v>
          </cell>
          <cell r="B38" t="str">
            <v>ITD</v>
          </cell>
          <cell r="C38" t="str">
            <v>CA Sales - ITD</v>
          </cell>
        </row>
        <row r="39">
          <cell r="A39" t="str">
            <v>1461</v>
          </cell>
          <cell r="B39" t="str">
            <v>ITD</v>
          </cell>
          <cell r="C39" t="str">
            <v>ITD Administration</v>
          </cell>
        </row>
        <row r="40">
          <cell r="A40" t="str">
            <v>1479</v>
          </cell>
          <cell r="B40" t="str">
            <v>ITD</v>
          </cell>
          <cell r="C40" t="str">
            <v>CA Sales - ITD</v>
          </cell>
        </row>
        <row r="41">
          <cell r="A41" t="str">
            <v>1484</v>
          </cell>
          <cell r="B41" t="str">
            <v>ITD</v>
          </cell>
          <cell r="C41" t="str">
            <v>Boston Sales - ITD</v>
          </cell>
        </row>
        <row r="42">
          <cell r="A42" t="str">
            <v>1485</v>
          </cell>
          <cell r="B42" t="str">
            <v>ITD</v>
          </cell>
          <cell r="C42" t="str">
            <v>CA Sales - ITD</v>
          </cell>
        </row>
        <row r="43">
          <cell r="A43" t="str">
            <v>1486</v>
          </cell>
          <cell r="B43" t="str">
            <v>ITD</v>
          </cell>
          <cell r="C43" t="str">
            <v>Chicago Sales - ITD</v>
          </cell>
        </row>
        <row r="44">
          <cell r="A44" t="str">
            <v>1487</v>
          </cell>
          <cell r="B44" t="str">
            <v>ITD</v>
          </cell>
          <cell r="C44" t="str">
            <v>San Francisco Sales - ITD</v>
          </cell>
        </row>
        <row r="45">
          <cell r="A45" t="str">
            <v>1488</v>
          </cell>
          <cell r="B45" t="str">
            <v>ITD</v>
          </cell>
          <cell r="C45" t="str">
            <v>CA Sales - ITD</v>
          </cell>
        </row>
        <row r="46">
          <cell r="A46" t="str">
            <v>1491</v>
          </cell>
          <cell r="B46" t="str">
            <v>ITD</v>
          </cell>
          <cell r="C46" t="str">
            <v>NY Listed Trading - ITD</v>
          </cell>
        </row>
        <row r="47">
          <cell r="A47" t="str">
            <v>1534</v>
          </cell>
          <cell r="B47" t="str">
            <v>BGC</v>
          </cell>
          <cell r="C47" t="str">
            <v>Swaps - EBI</v>
          </cell>
        </row>
        <row r="48">
          <cell r="A48" t="str">
            <v>1593</v>
          </cell>
          <cell r="B48" t="str">
            <v>ITD</v>
          </cell>
          <cell r="C48" t="str">
            <v>Convertibles</v>
          </cell>
        </row>
        <row r="49">
          <cell r="A49" t="str">
            <v>1595</v>
          </cell>
          <cell r="B49" t="str">
            <v>ITD</v>
          </cell>
          <cell r="C49" t="str">
            <v>Connecticut Sales - ITD</v>
          </cell>
        </row>
        <row r="50">
          <cell r="A50" t="str">
            <v>1623</v>
          </cell>
          <cell r="B50" t="str">
            <v>BGC</v>
          </cell>
          <cell r="C50" t="str">
            <v>Swaps - EBI</v>
          </cell>
        </row>
        <row r="51">
          <cell r="A51" t="str">
            <v>1681</v>
          </cell>
          <cell r="B51" t="str">
            <v>ITD</v>
          </cell>
          <cell r="C51" t="str">
            <v>Connecticut Sales - ITD</v>
          </cell>
        </row>
        <row r="52">
          <cell r="A52" t="str">
            <v>1698</v>
          </cell>
          <cell r="B52" t="str">
            <v>ITD</v>
          </cell>
          <cell r="C52" t="str">
            <v>Chicago Sales - ITD</v>
          </cell>
        </row>
        <row r="53">
          <cell r="A53" t="str">
            <v>1707</v>
          </cell>
          <cell r="B53" t="str">
            <v>ITD</v>
          </cell>
          <cell r="C53" t="str">
            <v>CA Sales - ITD</v>
          </cell>
        </row>
        <row r="54">
          <cell r="A54" t="str">
            <v>1728</v>
          </cell>
          <cell r="B54" t="str">
            <v>ITD</v>
          </cell>
          <cell r="C54" t="str">
            <v>Convertibles</v>
          </cell>
        </row>
        <row r="55">
          <cell r="A55" t="str">
            <v>1729</v>
          </cell>
          <cell r="B55" t="str">
            <v>ITD</v>
          </cell>
          <cell r="C55" t="str">
            <v>Convertibles</v>
          </cell>
        </row>
        <row r="56">
          <cell r="A56" t="str">
            <v>1747</v>
          </cell>
          <cell r="B56" t="str">
            <v>ITD</v>
          </cell>
          <cell r="C56" t="str">
            <v>Chicago Sales - ITD</v>
          </cell>
        </row>
        <row r="57">
          <cell r="A57" t="str">
            <v>1755</v>
          </cell>
          <cell r="B57" t="str">
            <v>ITD</v>
          </cell>
          <cell r="C57" t="str">
            <v>Dallas Sales - ITD</v>
          </cell>
        </row>
        <row r="58">
          <cell r="A58" t="str">
            <v>1805</v>
          </cell>
          <cell r="B58" t="str">
            <v>ITD</v>
          </cell>
          <cell r="C58" t="str">
            <v>CA Sales - ITD</v>
          </cell>
        </row>
        <row r="59">
          <cell r="A59" t="str">
            <v>1808</v>
          </cell>
          <cell r="B59" t="str">
            <v>ITD</v>
          </cell>
          <cell r="C59" t="str">
            <v>Morning Report - ITD</v>
          </cell>
        </row>
        <row r="60">
          <cell r="A60" t="str">
            <v>1832</v>
          </cell>
          <cell r="B60" t="str">
            <v>ITD</v>
          </cell>
          <cell r="C60" t="str">
            <v>International Trading - ITD</v>
          </cell>
        </row>
        <row r="61">
          <cell r="A61" t="str">
            <v>1840</v>
          </cell>
          <cell r="B61" t="str">
            <v>ITD</v>
          </cell>
          <cell r="C61" t="str">
            <v>San Francisco Sales - ITD</v>
          </cell>
        </row>
        <row r="62">
          <cell r="A62" t="str">
            <v>1861</v>
          </cell>
          <cell r="B62" t="str">
            <v>ITD</v>
          </cell>
          <cell r="C62" t="str">
            <v>Portfolio Trading - ITD</v>
          </cell>
        </row>
        <row r="63">
          <cell r="A63" t="str">
            <v>1891</v>
          </cell>
          <cell r="B63" t="str">
            <v>BGC</v>
          </cell>
          <cell r="C63" t="str">
            <v>Repurchase Agreements - MFI</v>
          </cell>
        </row>
        <row r="64">
          <cell r="A64" t="str">
            <v>1928</v>
          </cell>
          <cell r="B64" t="str">
            <v>ITD</v>
          </cell>
          <cell r="C64" t="str">
            <v>Convertibles</v>
          </cell>
        </row>
        <row r="65">
          <cell r="A65" t="str">
            <v>1933</v>
          </cell>
          <cell r="B65" t="str">
            <v>ITD</v>
          </cell>
          <cell r="C65" t="str">
            <v>Convertibles</v>
          </cell>
        </row>
        <row r="66">
          <cell r="A66" t="str">
            <v>1941</v>
          </cell>
          <cell r="B66" t="str">
            <v>ITD</v>
          </cell>
          <cell r="C66" t="str">
            <v>CA Sales - ITD</v>
          </cell>
        </row>
        <row r="67">
          <cell r="A67" t="str">
            <v>1949</v>
          </cell>
          <cell r="B67" t="str">
            <v>ITD</v>
          </cell>
          <cell r="C67" t="str">
            <v>San Francisco Sales - ITD</v>
          </cell>
        </row>
        <row r="68">
          <cell r="A68" t="str">
            <v>1954</v>
          </cell>
          <cell r="B68" t="str">
            <v>ITD</v>
          </cell>
          <cell r="C68" t="str">
            <v>CT Otc - ITD</v>
          </cell>
        </row>
        <row r="69">
          <cell r="A69" t="str">
            <v>1963</v>
          </cell>
          <cell r="B69" t="str">
            <v>BGC</v>
          </cell>
          <cell r="C69" t="str">
            <v>Fx - Options</v>
          </cell>
        </row>
        <row r="70">
          <cell r="A70" t="str">
            <v>1970</v>
          </cell>
          <cell r="B70" t="str">
            <v>BGC</v>
          </cell>
          <cell r="C70" t="str">
            <v>EMG - Euro Bonds - MFI</v>
          </cell>
        </row>
        <row r="71">
          <cell r="A71" t="str">
            <v>1999</v>
          </cell>
          <cell r="B71" t="str">
            <v>ITD</v>
          </cell>
          <cell r="C71" t="str">
            <v>CA Sales - ITD</v>
          </cell>
        </row>
        <row r="72">
          <cell r="A72" t="str">
            <v>2003</v>
          </cell>
          <cell r="B72" t="str">
            <v>BGC</v>
          </cell>
          <cell r="C72" t="str">
            <v>EMG - NDF Forwards - EBI</v>
          </cell>
        </row>
        <row r="73">
          <cell r="A73" t="str">
            <v>2006</v>
          </cell>
          <cell r="B73" t="str">
            <v>BGC</v>
          </cell>
          <cell r="C73" t="str">
            <v>Agencies - MFI</v>
          </cell>
        </row>
        <row r="74">
          <cell r="A74" t="str">
            <v>2030</v>
          </cell>
          <cell r="B74" t="str">
            <v>ITD</v>
          </cell>
          <cell r="C74" t="str">
            <v>CA Sales - ITD</v>
          </cell>
        </row>
        <row r="75">
          <cell r="A75" t="str">
            <v>2044</v>
          </cell>
          <cell r="B75" t="str">
            <v>ITD</v>
          </cell>
          <cell r="C75" t="str">
            <v>Shrewsbury Sales</v>
          </cell>
        </row>
        <row r="76">
          <cell r="A76" t="str">
            <v>2080</v>
          </cell>
          <cell r="B76" t="str">
            <v>ITD</v>
          </cell>
          <cell r="C76" t="str">
            <v>Connecticut Sales - ITD</v>
          </cell>
        </row>
        <row r="77">
          <cell r="A77" t="str">
            <v>2129</v>
          </cell>
          <cell r="B77" t="str">
            <v>ITD</v>
          </cell>
          <cell r="C77" t="str">
            <v>Convertibles</v>
          </cell>
        </row>
        <row r="78">
          <cell r="A78" t="str">
            <v>2166</v>
          </cell>
          <cell r="B78" t="str">
            <v>ITD</v>
          </cell>
          <cell r="C78" t="str">
            <v>NY Listed Trading - ITD</v>
          </cell>
        </row>
        <row r="79">
          <cell r="A79" t="str">
            <v>2192</v>
          </cell>
          <cell r="B79" t="str">
            <v>ITD</v>
          </cell>
          <cell r="C79" t="str">
            <v>Boston Sales - ITD</v>
          </cell>
        </row>
        <row r="80">
          <cell r="A80" t="str">
            <v>2195</v>
          </cell>
          <cell r="B80" t="str">
            <v>ITD</v>
          </cell>
          <cell r="C80" t="str">
            <v>Dallas Sales - ITD</v>
          </cell>
        </row>
        <row r="81">
          <cell r="A81" t="str">
            <v>2239</v>
          </cell>
          <cell r="B81" t="str">
            <v>ITD</v>
          </cell>
          <cell r="C81" t="str">
            <v>International Trading - ITD</v>
          </cell>
        </row>
        <row r="82">
          <cell r="A82" t="str">
            <v>2319</v>
          </cell>
          <cell r="B82" t="str">
            <v>ITD</v>
          </cell>
          <cell r="C82" t="str">
            <v>Chicago Sales - ITD</v>
          </cell>
        </row>
        <row r="83">
          <cell r="A83" t="str">
            <v>2323</v>
          </cell>
          <cell r="B83" t="str">
            <v>ITD</v>
          </cell>
          <cell r="C83" t="str">
            <v>Shrewsbury Sales</v>
          </cell>
        </row>
        <row r="84">
          <cell r="A84" t="str">
            <v>2346</v>
          </cell>
          <cell r="B84" t="str">
            <v>BGC</v>
          </cell>
          <cell r="C84" t="str">
            <v>Agencies - MFI</v>
          </cell>
        </row>
        <row r="85">
          <cell r="A85" t="str">
            <v>2471</v>
          </cell>
          <cell r="B85" t="str">
            <v>ITD</v>
          </cell>
          <cell r="C85" t="str">
            <v>Connecticut Sales - ITD</v>
          </cell>
        </row>
        <row r="86">
          <cell r="A86" t="str">
            <v>2479</v>
          </cell>
          <cell r="B86" t="str">
            <v>ITD</v>
          </cell>
          <cell r="C86" t="str">
            <v>ITD - NY Sales</v>
          </cell>
        </row>
        <row r="87">
          <cell r="A87" t="str">
            <v>2482</v>
          </cell>
          <cell r="B87" t="str">
            <v>BGC</v>
          </cell>
          <cell r="C87" t="str">
            <v>Fxo - Currency Options</v>
          </cell>
        </row>
        <row r="88">
          <cell r="A88" t="str">
            <v>2499</v>
          </cell>
          <cell r="B88" t="str">
            <v>BGC</v>
          </cell>
          <cell r="C88" t="str">
            <v>Emerging Options - HONG KONG</v>
          </cell>
        </row>
        <row r="89">
          <cell r="A89" t="str">
            <v>2500</v>
          </cell>
          <cell r="B89" t="str">
            <v>ITD</v>
          </cell>
          <cell r="C89" t="str">
            <v>Convertibles</v>
          </cell>
        </row>
        <row r="90">
          <cell r="A90" t="str">
            <v>2501</v>
          </cell>
          <cell r="B90" t="str">
            <v>ITD</v>
          </cell>
          <cell r="C90" t="str">
            <v>ITD - NY Sales</v>
          </cell>
        </row>
        <row r="91">
          <cell r="A91" t="str">
            <v>2626</v>
          </cell>
          <cell r="B91" t="str">
            <v>ITD</v>
          </cell>
          <cell r="C91" t="str">
            <v>Connecticut Sales - ITD</v>
          </cell>
        </row>
        <row r="92">
          <cell r="A92" t="str">
            <v>2686</v>
          </cell>
          <cell r="B92" t="str">
            <v>BGC</v>
          </cell>
          <cell r="C92" t="str">
            <v>US Treasury Bonds - MFI</v>
          </cell>
        </row>
        <row r="93">
          <cell r="A93" t="str">
            <v>2692</v>
          </cell>
          <cell r="B93" t="str">
            <v>ITD</v>
          </cell>
          <cell r="C93" t="str">
            <v>NY Listed Trading - ITD</v>
          </cell>
        </row>
        <row r="94">
          <cell r="A94" t="str">
            <v>2704</v>
          </cell>
          <cell r="B94" t="str">
            <v>ITD</v>
          </cell>
          <cell r="C94" t="str">
            <v>CA Sales - ITD</v>
          </cell>
        </row>
        <row r="95">
          <cell r="A95" t="str">
            <v>2707</v>
          </cell>
          <cell r="B95" t="str">
            <v>ITD</v>
          </cell>
          <cell r="C95" t="str">
            <v>Chicago Sales - ITD</v>
          </cell>
        </row>
        <row r="96">
          <cell r="A96" t="str">
            <v>2735</v>
          </cell>
          <cell r="B96" t="str">
            <v>ITD</v>
          </cell>
          <cell r="C96" t="str">
            <v>ITD Administration</v>
          </cell>
        </row>
        <row r="97">
          <cell r="A97" t="str">
            <v>2832</v>
          </cell>
          <cell r="B97" t="str">
            <v>ITD</v>
          </cell>
          <cell r="C97" t="str">
            <v>ITD - NY Sales</v>
          </cell>
        </row>
        <row r="98">
          <cell r="A98" t="str">
            <v>2901</v>
          </cell>
          <cell r="B98" t="str">
            <v>BGC</v>
          </cell>
          <cell r="C98" t="str">
            <v>Agencies - MFI</v>
          </cell>
        </row>
        <row r="99">
          <cell r="A99" t="str">
            <v>2914</v>
          </cell>
          <cell r="B99" t="str">
            <v>ITD</v>
          </cell>
          <cell r="C99" t="str">
            <v>ITD Administration</v>
          </cell>
        </row>
        <row r="100">
          <cell r="A100" t="str">
            <v>2952</v>
          </cell>
          <cell r="B100" t="str">
            <v>CMD</v>
          </cell>
          <cell r="C100" t="str">
            <v>Global Market Data</v>
          </cell>
        </row>
        <row r="101">
          <cell r="A101" t="str">
            <v>3246</v>
          </cell>
          <cell r="B101" t="str">
            <v>ITD</v>
          </cell>
          <cell r="C101" t="str">
            <v>ITD Administration</v>
          </cell>
        </row>
        <row r="102">
          <cell r="A102" t="str">
            <v>3284</v>
          </cell>
          <cell r="B102" t="str">
            <v>BGC</v>
          </cell>
          <cell r="C102" t="str">
            <v>Emerging Options - HONG KONG</v>
          </cell>
        </row>
        <row r="103">
          <cell r="A103" t="str">
            <v>3544</v>
          </cell>
          <cell r="B103" t="str">
            <v>ITD</v>
          </cell>
          <cell r="C103" t="str">
            <v>CT Otc - ITD</v>
          </cell>
        </row>
        <row r="104">
          <cell r="A104" t="str">
            <v>3742</v>
          </cell>
          <cell r="B104" t="str">
            <v>BGC</v>
          </cell>
          <cell r="C104" t="str">
            <v>Fxo - Currency Options</v>
          </cell>
        </row>
        <row r="105">
          <cell r="A105" t="str">
            <v>3880</v>
          </cell>
          <cell r="B105" t="str">
            <v>BGC</v>
          </cell>
          <cell r="C105" t="str">
            <v>Caps - EBI</v>
          </cell>
        </row>
        <row r="106">
          <cell r="A106" t="str">
            <v>4388</v>
          </cell>
          <cell r="B106" t="str">
            <v>BGC</v>
          </cell>
          <cell r="C106" t="str">
            <v>Caps - EBI</v>
          </cell>
        </row>
        <row r="107">
          <cell r="A107" t="str">
            <v>4472</v>
          </cell>
          <cell r="B107" t="str">
            <v>BGC</v>
          </cell>
          <cell r="C107" t="str">
            <v>Fxo - Currency Options</v>
          </cell>
        </row>
        <row r="108">
          <cell r="A108" t="str">
            <v>4575</v>
          </cell>
          <cell r="B108" t="str">
            <v>BGC</v>
          </cell>
          <cell r="C108" t="str">
            <v>Fxo - Currency Options</v>
          </cell>
        </row>
        <row r="109">
          <cell r="A109" t="str">
            <v>4772</v>
          </cell>
          <cell r="B109" t="str">
            <v>ITD</v>
          </cell>
          <cell r="C109" t="str">
            <v>NY Listed Trading - ITD</v>
          </cell>
        </row>
        <row r="110">
          <cell r="A110" t="str">
            <v>4863</v>
          </cell>
          <cell r="B110" t="str">
            <v>ITD</v>
          </cell>
          <cell r="C110" t="str">
            <v>CA Sales - ITD</v>
          </cell>
        </row>
        <row r="111">
          <cell r="A111" t="str">
            <v>4906</v>
          </cell>
          <cell r="B111" t="str">
            <v>ITD</v>
          </cell>
          <cell r="C111" t="str">
            <v>Investment Banking General</v>
          </cell>
        </row>
        <row r="112">
          <cell r="A112" t="str">
            <v>4909</v>
          </cell>
          <cell r="B112" t="str">
            <v>ITD</v>
          </cell>
          <cell r="C112" t="str">
            <v>OTC Trading - Shrewsbury Gen.</v>
          </cell>
        </row>
        <row r="113">
          <cell r="A113" t="str">
            <v>4920</v>
          </cell>
          <cell r="B113" t="str">
            <v>CMD</v>
          </cell>
          <cell r="C113" t="str">
            <v>Global Market Data</v>
          </cell>
        </row>
        <row r="114">
          <cell r="A114" t="str">
            <v>4994</v>
          </cell>
          <cell r="B114" t="str">
            <v>ITD</v>
          </cell>
          <cell r="C114" t="str">
            <v>Boston Sales - ITD</v>
          </cell>
        </row>
        <row r="115">
          <cell r="A115" t="str">
            <v>5003</v>
          </cell>
          <cell r="B115" t="str">
            <v>ITD</v>
          </cell>
          <cell r="C115" t="str">
            <v>ITD - NY Sales</v>
          </cell>
        </row>
        <row r="116">
          <cell r="A116" t="str">
            <v>5101</v>
          </cell>
          <cell r="B116" t="str">
            <v>ITD</v>
          </cell>
          <cell r="C116" t="str">
            <v>International Trading - ITD</v>
          </cell>
        </row>
        <row r="117">
          <cell r="A117" t="str">
            <v>5165</v>
          </cell>
          <cell r="B117" t="str">
            <v>ITD</v>
          </cell>
          <cell r="C117" t="str">
            <v>OTC Trading - Shrewsbury Gen.</v>
          </cell>
        </row>
        <row r="118">
          <cell r="A118" t="str">
            <v>5167</v>
          </cell>
          <cell r="B118" t="str">
            <v>ITD</v>
          </cell>
          <cell r="C118" t="str">
            <v>ITD Options</v>
          </cell>
        </row>
        <row r="119">
          <cell r="A119" t="str">
            <v>5169</v>
          </cell>
          <cell r="B119" t="str">
            <v>ITD</v>
          </cell>
          <cell r="C119" t="str">
            <v>NY Listed Trading - ITD</v>
          </cell>
        </row>
        <row r="120">
          <cell r="A120" t="str">
            <v>5176</v>
          </cell>
          <cell r="B120" t="str">
            <v>ITD</v>
          </cell>
          <cell r="C120" t="str">
            <v>San Francisco Sales - ITD</v>
          </cell>
        </row>
        <row r="121">
          <cell r="A121" t="str">
            <v>5178</v>
          </cell>
          <cell r="B121" t="str">
            <v>ITD</v>
          </cell>
          <cell r="C121" t="str">
            <v>OTC Trading - Shrewsbury Gen.</v>
          </cell>
        </row>
        <row r="122">
          <cell r="A122" t="str">
            <v>5181</v>
          </cell>
          <cell r="B122" t="str">
            <v>ITD</v>
          </cell>
          <cell r="C122" t="str">
            <v>OTC Trading - Shrewsbury Gen.</v>
          </cell>
        </row>
        <row r="123">
          <cell r="A123" t="str">
            <v>5182</v>
          </cell>
          <cell r="B123" t="str">
            <v>ITD</v>
          </cell>
          <cell r="C123" t="str">
            <v>CT Otc - ITD</v>
          </cell>
        </row>
        <row r="124">
          <cell r="A124" t="str">
            <v>5203</v>
          </cell>
          <cell r="B124" t="str">
            <v>ITD</v>
          </cell>
          <cell r="C124" t="str">
            <v>Connecticut Sales - ITD</v>
          </cell>
        </row>
        <row r="125">
          <cell r="A125" t="str">
            <v>5204</v>
          </cell>
          <cell r="B125" t="str">
            <v>ITD</v>
          </cell>
          <cell r="C125" t="str">
            <v>CT Otc - ITD</v>
          </cell>
        </row>
        <row r="126">
          <cell r="A126" t="str">
            <v>5208</v>
          </cell>
          <cell r="B126" t="str">
            <v>ITD</v>
          </cell>
          <cell r="C126" t="str">
            <v>CT Otc - ITD</v>
          </cell>
        </row>
        <row r="127">
          <cell r="A127" t="str">
            <v>5209</v>
          </cell>
          <cell r="B127" t="str">
            <v>ITD</v>
          </cell>
          <cell r="C127" t="str">
            <v>CT Otc - ITD</v>
          </cell>
        </row>
        <row r="128">
          <cell r="A128" t="str">
            <v>5212</v>
          </cell>
          <cell r="B128" t="str">
            <v>ITD</v>
          </cell>
          <cell r="C128" t="str">
            <v>CT Otc - ITD</v>
          </cell>
        </row>
        <row r="129">
          <cell r="A129" t="str">
            <v>5214</v>
          </cell>
          <cell r="B129" t="str">
            <v>ITD</v>
          </cell>
          <cell r="C129" t="str">
            <v>Shrewsbury Sales</v>
          </cell>
        </row>
        <row r="130">
          <cell r="A130" t="str">
            <v>5218</v>
          </cell>
          <cell r="B130" t="str">
            <v>ITD</v>
          </cell>
          <cell r="C130" t="str">
            <v>NY Listed Trading - ITD</v>
          </cell>
        </row>
        <row r="131">
          <cell r="A131" t="str">
            <v>5224</v>
          </cell>
          <cell r="B131" t="str">
            <v>ITD</v>
          </cell>
          <cell r="C131" t="str">
            <v>CT Otc - ITD</v>
          </cell>
        </row>
        <row r="132">
          <cell r="A132" t="str">
            <v>5233</v>
          </cell>
          <cell r="B132" t="str">
            <v>ITD</v>
          </cell>
          <cell r="C132" t="str">
            <v>OTC Trading - Shrewsbury Gen.</v>
          </cell>
        </row>
        <row r="133">
          <cell r="A133" t="str">
            <v>5234</v>
          </cell>
          <cell r="B133" t="str">
            <v>ITD</v>
          </cell>
          <cell r="C133" t="str">
            <v>Equity Capital Markets</v>
          </cell>
        </row>
        <row r="134">
          <cell r="A134" t="str">
            <v>5236</v>
          </cell>
          <cell r="B134" t="str">
            <v>ITD</v>
          </cell>
          <cell r="C134" t="str">
            <v>OTC Trading - Shrewsbury Gen.</v>
          </cell>
        </row>
        <row r="135">
          <cell r="A135" t="str">
            <v>5241</v>
          </cell>
          <cell r="B135" t="str">
            <v>ITD</v>
          </cell>
          <cell r="C135" t="str">
            <v>San Francisco Sales - ITD</v>
          </cell>
        </row>
        <row r="136">
          <cell r="A136" t="str">
            <v>5247</v>
          </cell>
          <cell r="B136" t="str">
            <v>ITD</v>
          </cell>
          <cell r="C136" t="str">
            <v>ITD - NY Sales</v>
          </cell>
        </row>
        <row r="137">
          <cell r="A137" t="str">
            <v>5250</v>
          </cell>
          <cell r="B137" t="str">
            <v>ITD</v>
          </cell>
          <cell r="C137" t="str">
            <v>ITD - NY Sales</v>
          </cell>
        </row>
        <row r="138">
          <cell r="A138" t="str">
            <v>5251</v>
          </cell>
          <cell r="B138" t="str">
            <v>ITD</v>
          </cell>
          <cell r="C138" t="str">
            <v>ITD - NY Sales</v>
          </cell>
        </row>
        <row r="139">
          <cell r="A139" t="str">
            <v>5255</v>
          </cell>
          <cell r="B139" t="str">
            <v>ITD</v>
          </cell>
          <cell r="C139" t="str">
            <v>Connecticut Sales - ITD</v>
          </cell>
        </row>
        <row r="140">
          <cell r="A140" t="str">
            <v>5264</v>
          </cell>
          <cell r="B140" t="str">
            <v>BGC</v>
          </cell>
          <cell r="C140" t="str">
            <v>Caps - EBI</v>
          </cell>
        </row>
        <row r="141">
          <cell r="A141" t="str">
            <v>5266</v>
          </cell>
          <cell r="B141" t="str">
            <v>ITD</v>
          </cell>
          <cell r="C141" t="str">
            <v>OTC Trading - Shrewsbury Gen.</v>
          </cell>
        </row>
        <row r="142">
          <cell r="A142" t="str">
            <v>5276</v>
          </cell>
          <cell r="B142" t="str">
            <v>ITD</v>
          </cell>
          <cell r="C142" t="str">
            <v>NY Listed Trading - ITD</v>
          </cell>
        </row>
        <row r="143">
          <cell r="A143" t="str">
            <v>5284</v>
          </cell>
          <cell r="B143" t="str">
            <v>ITD</v>
          </cell>
          <cell r="C143" t="str">
            <v>Connecticut Sales - ITD</v>
          </cell>
        </row>
        <row r="144">
          <cell r="A144" t="str">
            <v>5285</v>
          </cell>
          <cell r="B144" t="str">
            <v>ITD</v>
          </cell>
          <cell r="C144" t="str">
            <v>Shrewsbury Sales</v>
          </cell>
        </row>
        <row r="145">
          <cell r="A145" t="str">
            <v>5293</v>
          </cell>
          <cell r="B145" t="str">
            <v>ITD</v>
          </cell>
          <cell r="C145" t="str">
            <v>Morning Report - ITD</v>
          </cell>
        </row>
        <row r="146">
          <cell r="A146" t="str">
            <v>5294</v>
          </cell>
          <cell r="B146" t="str">
            <v>BGC</v>
          </cell>
          <cell r="C146" t="str">
            <v>Fx - Options</v>
          </cell>
        </row>
        <row r="147">
          <cell r="A147" t="str">
            <v>5299</v>
          </cell>
          <cell r="B147" t="str">
            <v>ITD</v>
          </cell>
          <cell r="C147" t="str">
            <v>International Trading - ITD</v>
          </cell>
        </row>
        <row r="148">
          <cell r="A148" t="str">
            <v>5304</v>
          </cell>
          <cell r="B148" t="str">
            <v>ITD</v>
          </cell>
          <cell r="C148" t="str">
            <v>NY Listed Trading - ITD</v>
          </cell>
        </row>
        <row r="149">
          <cell r="A149" t="str">
            <v>5306</v>
          </cell>
          <cell r="B149" t="str">
            <v>ITD</v>
          </cell>
          <cell r="C149" t="str">
            <v>NY Listed Trading - ITD</v>
          </cell>
        </row>
        <row r="150">
          <cell r="A150" t="str">
            <v>5308</v>
          </cell>
          <cell r="B150" t="str">
            <v>BGC</v>
          </cell>
          <cell r="C150" t="str">
            <v>US Treasury Bonds - MFI</v>
          </cell>
        </row>
        <row r="151">
          <cell r="A151" t="str">
            <v>5310</v>
          </cell>
          <cell r="B151" t="str">
            <v>ITD</v>
          </cell>
          <cell r="C151" t="str">
            <v>OTC Trading - Shrewsbury Gen.</v>
          </cell>
        </row>
        <row r="152">
          <cell r="A152" t="str">
            <v>5314</v>
          </cell>
          <cell r="B152" t="str">
            <v>ITD</v>
          </cell>
          <cell r="C152" t="str">
            <v>Shrewsbury Sales</v>
          </cell>
        </row>
        <row r="153">
          <cell r="A153" t="str">
            <v>5315</v>
          </cell>
          <cell r="B153" t="str">
            <v>ITD</v>
          </cell>
          <cell r="C153" t="str">
            <v>International Trading - ITD</v>
          </cell>
        </row>
        <row r="154">
          <cell r="A154" t="str">
            <v>5322</v>
          </cell>
          <cell r="B154" t="str">
            <v>ITD</v>
          </cell>
          <cell r="C154" t="str">
            <v>OTC Trading - Shrewsbury Gen.</v>
          </cell>
        </row>
        <row r="155">
          <cell r="A155" t="str">
            <v>5323</v>
          </cell>
          <cell r="B155" t="str">
            <v>ITD</v>
          </cell>
          <cell r="C155" t="str">
            <v>Shrewsbury Sales</v>
          </cell>
        </row>
        <row r="156">
          <cell r="A156" t="str">
            <v>5327</v>
          </cell>
          <cell r="B156" t="str">
            <v>ITD</v>
          </cell>
          <cell r="C156" t="str">
            <v>NY Listed Trading - ITD</v>
          </cell>
        </row>
        <row r="157">
          <cell r="A157" t="str">
            <v>5431</v>
          </cell>
          <cell r="B157" t="str">
            <v>ITD</v>
          </cell>
          <cell r="C157" t="str">
            <v>OTC Trading - Shrewsbury Gen.</v>
          </cell>
        </row>
        <row r="158">
          <cell r="A158" t="str">
            <v>5436</v>
          </cell>
          <cell r="B158" t="str">
            <v>ITD</v>
          </cell>
          <cell r="C158" t="str">
            <v>ITD Administration</v>
          </cell>
        </row>
        <row r="159">
          <cell r="A159" t="str">
            <v>5437</v>
          </cell>
          <cell r="B159" t="str">
            <v>ITD</v>
          </cell>
          <cell r="C159" t="str">
            <v>Morning Report - ITD</v>
          </cell>
        </row>
        <row r="160">
          <cell r="A160" t="str">
            <v>5450</v>
          </cell>
          <cell r="B160" t="str">
            <v>BGC</v>
          </cell>
          <cell r="C160" t="str">
            <v>BGC Executive</v>
          </cell>
        </row>
        <row r="161">
          <cell r="A161" t="str">
            <v>5462</v>
          </cell>
          <cell r="B161" t="str">
            <v>ITD</v>
          </cell>
          <cell r="C161" t="str">
            <v>Investment Banking General</v>
          </cell>
        </row>
        <row r="162">
          <cell r="A162" t="str">
            <v>5467</v>
          </cell>
          <cell r="B162" t="str">
            <v>ITD</v>
          </cell>
          <cell r="C162" t="str">
            <v>Connecticut Sales - ITD</v>
          </cell>
        </row>
        <row r="163">
          <cell r="A163" t="str">
            <v>5471</v>
          </cell>
          <cell r="B163" t="str">
            <v>ITD</v>
          </cell>
          <cell r="C163" t="str">
            <v>Portfolio Trading - ITD</v>
          </cell>
        </row>
        <row r="164">
          <cell r="A164" t="str">
            <v>5472</v>
          </cell>
          <cell r="B164" t="str">
            <v>ITD</v>
          </cell>
          <cell r="C164" t="str">
            <v>Portfolio Trading - ITD</v>
          </cell>
        </row>
        <row r="165">
          <cell r="A165" t="str">
            <v>5473</v>
          </cell>
          <cell r="B165" t="str">
            <v>ITD</v>
          </cell>
          <cell r="C165" t="str">
            <v>Portfolio Trading - ITD</v>
          </cell>
        </row>
        <row r="166">
          <cell r="A166" t="str">
            <v>5474</v>
          </cell>
          <cell r="B166" t="str">
            <v>ITD</v>
          </cell>
          <cell r="C166" t="str">
            <v>Portfolio Trading - ITD</v>
          </cell>
        </row>
        <row r="167">
          <cell r="A167" t="str">
            <v>5476</v>
          </cell>
          <cell r="B167" t="str">
            <v>ITD</v>
          </cell>
          <cell r="C167" t="str">
            <v>Convertibles</v>
          </cell>
        </row>
        <row r="168">
          <cell r="A168" t="str">
            <v>5477</v>
          </cell>
          <cell r="B168" t="str">
            <v>ITD</v>
          </cell>
          <cell r="C168" t="str">
            <v>Chicago Sales - ITD</v>
          </cell>
        </row>
        <row r="169">
          <cell r="A169" t="str">
            <v>5481</v>
          </cell>
          <cell r="B169" t="str">
            <v>ITD</v>
          </cell>
          <cell r="C169" t="str">
            <v>CA Sales - ITD</v>
          </cell>
        </row>
        <row r="170">
          <cell r="A170" t="str">
            <v>5482</v>
          </cell>
          <cell r="B170" t="str">
            <v>ITD</v>
          </cell>
          <cell r="C170" t="str">
            <v>OTC Trading - Shrewsbury Gen.</v>
          </cell>
        </row>
        <row r="171">
          <cell r="A171" t="str">
            <v>5487</v>
          </cell>
          <cell r="B171" t="str">
            <v>BGC</v>
          </cell>
          <cell r="C171" t="str">
            <v>Fx - Options</v>
          </cell>
        </row>
        <row r="172">
          <cell r="A172" t="str">
            <v>5492</v>
          </cell>
          <cell r="B172" t="str">
            <v>ITD</v>
          </cell>
          <cell r="C172" t="str">
            <v>Shrewsbury Sales</v>
          </cell>
        </row>
        <row r="173">
          <cell r="A173" t="str">
            <v>5496</v>
          </cell>
          <cell r="B173" t="str">
            <v>ITD</v>
          </cell>
          <cell r="C173" t="str">
            <v>OTC Trading - Shrewsbury Gen.</v>
          </cell>
        </row>
        <row r="174">
          <cell r="A174" t="str">
            <v>5500</v>
          </cell>
          <cell r="B174" t="str">
            <v>ITD</v>
          </cell>
          <cell r="C174" t="str">
            <v>OTC Trading - Shrewsbury Gen.</v>
          </cell>
        </row>
        <row r="175">
          <cell r="A175" t="str">
            <v>5505</v>
          </cell>
          <cell r="B175" t="str">
            <v>ITD</v>
          </cell>
          <cell r="C175" t="str">
            <v>Boston Sales - ITD</v>
          </cell>
        </row>
        <row r="176">
          <cell r="A176" t="str">
            <v>5512</v>
          </cell>
          <cell r="B176" t="str">
            <v>ITD</v>
          </cell>
          <cell r="C176" t="str">
            <v>Chicago Sales - ITD</v>
          </cell>
        </row>
        <row r="177">
          <cell r="A177" t="str">
            <v>5514</v>
          </cell>
          <cell r="B177" t="str">
            <v>ITD</v>
          </cell>
          <cell r="C177" t="str">
            <v>ITD - International Sales</v>
          </cell>
        </row>
        <row r="178">
          <cell r="A178" t="str">
            <v>5548</v>
          </cell>
          <cell r="B178" t="str">
            <v>ITD</v>
          </cell>
          <cell r="C178" t="str">
            <v>Boston Sales - ITD</v>
          </cell>
        </row>
        <row r="179">
          <cell r="A179" t="str">
            <v>5579</v>
          </cell>
          <cell r="B179" t="str">
            <v>ITD</v>
          </cell>
          <cell r="C179" t="str">
            <v>CA Sales - ITD</v>
          </cell>
        </row>
        <row r="180">
          <cell r="A180" t="str">
            <v>5585</v>
          </cell>
          <cell r="B180" t="str">
            <v>ITD</v>
          </cell>
          <cell r="C180" t="str">
            <v>ITD - International Sales</v>
          </cell>
        </row>
        <row r="181">
          <cell r="A181" t="str">
            <v>5589</v>
          </cell>
          <cell r="B181" t="str">
            <v>ITD</v>
          </cell>
          <cell r="C181" t="str">
            <v>Equity Capital Markets</v>
          </cell>
        </row>
        <row r="182">
          <cell r="A182" t="str">
            <v>5593</v>
          </cell>
          <cell r="B182" t="str">
            <v>ITD</v>
          </cell>
          <cell r="C182" t="str">
            <v>ITD - NY Sales</v>
          </cell>
        </row>
        <row r="183">
          <cell r="A183" t="str">
            <v>5605</v>
          </cell>
          <cell r="B183" t="str">
            <v>ITD</v>
          </cell>
          <cell r="C183" t="str">
            <v>CT Otc - ITD</v>
          </cell>
        </row>
        <row r="184">
          <cell r="A184" t="str">
            <v>5620</v>
          </cell>
          <cell r="B184" t="str">
            <v>CMD</v>
          </cell>
          <cell r="C184" t="str">
            <v>Global Market Data</v>
          </cell>
        </row>
        <row r="185">
          <cell r="A185" t="str">
            <v>5624</v>
          </cell>
          <cell r="B185" t="str">
            <v>ITD</v>
          </cell>
          <cell r="C185" t="str">
            <v>NY Listed Trading - ITD</v>
          </cell>
        </row>
        <row r="186">
          <cell r="A186" t="str">
            <v>5627</v>
          </cell>
          <cell r="B186" t="str">
            <v>ITD</v>
          </cell>
          <cell r="C186" t="str">
            <v>CA Sales - ITD</v>
          </cell>
        </row>
        <row r="187">
          <cell r="A187" t="str">
            <v>5632</v>
          </cell>
          <cell r="B187" t="str">
            <v>ITD</v>
          </cell>
          <cell r="C187" t="str">
            <v>Shrewsbury Sales</v>
          </cell>
        </row>
        <row r="188">
          <cell r="A188" t="str">
            <v>5644</v>
          </cell>
          <cell r="B188" t="str">
            <v>ITD</v>
          </cell>
          <cell r="C188" t="str">
            <v>ITD - Risk Arbitrage</v>
          </cell>
        </row>
        <row r="189">
          <cell r="A189" t="str">
            <v>5645</v>
          </cell>
          <cell r="B189" t="str">
            <v>ITD</v>
          </cell>
          <cell r="C189" t="str">
            <v>ITD - Risk Arbitrage</v>
          </cell>
        </row>
        <row r="190">
          <cell r="A190" t="str">
            <v>5646</v>
          </cell>
          <cell r="B190" t="str">
            <v>ITD</v>
          </cell>
          <cell r="C190" t="str">
            <v>ITD - Risk Arbitrage</v>
          </cell>
        </row>
        <row r="191">
          <cell r="A191" t="str">
            <v>5648</v>
          </cell>
          <cell r="B191" t="str">
            <v>ITD</v>
          </cell>
          <cell r="C191" t="str">
            <v>ITD - Risk Arbitrage</v>
          </cell>
        </row>
        <row r="192">
          <cell r="A192" t="str">
            <v>5649</v>
          </cell>
          <cell r="B192" t="str">
            <v>ITD</v>
          </cell>
          <cell r="C192" t="str">
            <v>ITD - Risk Arbitrage</v>
          </cell>
        </row>
        <row r="193">
          <cell r="A193" t="str">
            <v>5650</v>
          </cell>
          <cell r="B193" t="str">
            <v>ITD</v>
          </cell>
          <cell r="C193" t="str">
            <v>ITD - Risk Arbitrage</v>
          </cell>
        </row>
        <row r="194">
          <cell r="A194" t="str">
            <v>5652</v>
          </cell>
          <cell r="B194" t="str">
            <v>ITD</v>
          </cell>
          <cell r="C194" t="str">
            <v>Investment Banking General</v>
          </cell>
        </row>
        <row r="195">
          <cell r="A195" t="str">
            <v>5653</v>
          </cell>
          <cell r="B195" t="str">
            <v>ITD</v>
          </cell>
          <cell r="C195" t="str">
            <v>Portfolio Trading - ITD</v>
          </cell>
        </row>
        <row r="196">
          <cell r="A196" t="str">
            <v>5657</v>
          </cell>
          <cell r="B196" t="str">
            <v>ITD</v>
          </cell>
          <cell r="C196" t="str">
            <v>San Francisco Sales - ITD</v>
          </cell>
        </row>
        <row r="197">
          <cell r="A197" t="str">
            <v>5672</v>
          </cell>
          <cell r="B197" t="str">
            <v>BGC</v>
          </cell>
          <cell r="C197" t="str">
            <v>Fx - Options</v>
          </cell>
        </row>
        <row r="198">
          <cell r="A198" t="str">
            <v>5674</v>
          </cell>
          <cell r="B198" t="str">
            <v>ITD</v>
          </cell>
          <cell r="C198" t="str">
            <v>ITD - NY Sales</v>
          </cell>
        </row>
        <row r="199">
          <cell r="A199" t="str">
            <v>5689</v>
          </cell>
          <cell r="B199" t="str">
            <v>ITD</v>
          </cell>
          <cell r="C199" t="str">
            <v>ITD - Direct Access</v>
          </cell>
        </row>
        <row r="200">
          <cell r="A200" t="str">
            <v>5702</v>
          </cell>
          <cell r="B200" t="str">
            <v>BGC</v>
          </cell>
          <cell r="C200" t="str">
            <v>Fx - Options</v>
          </cell>
        </row>
        <row r="201">
          <cell r="A201" t="str">
            <v>5720</v>
          </cell>
          <cell r="B201" t="str">
            <v>ITD</v>
          </cell>
          <cell r="C201" t="str">
            <v>ITD - NY Sales</v>
          </cell>
        </row>
        <row r="202">
          <cell r="A202" t="str">
            <v>5752</v>
          </cell>
          <cell r="B202" t="str">
            <v>ITD</v>
          </cell>
          <cell r="C202" t="str">
            <v>Stock Loan</v>
          </cell>
        </row>
        <row r="203">
          <cell r="A203" t="str">
            <v>5753</v>
          </cell>
          <cell r="B203" t="str">
            <v>CMD</v>
          </cell>
          <cell r="C203" t="str">
            <v>Global Market Data</v>
          </cell>
        </row>
        <row r="204">
          <cell r="A204" t="str">
            <v>5763</v>
          </cell>
          <cell r="B204" t="str">
            <v>ITD</v>
          </cell>
          <cell r="C204" t="str">
            <v>OTC Trading - Shrewsbury Gen.</v>
          </cell>
        </row>
        <row r="205">
          <cell r="A205" t="str">
            <v>5785</v>
          </cell>
          <cell r="B205" t="str">
            <v>ITD</v>
          </cell>
          <cell r="C205" t="str">
            <v>Shrewsbury Sales</v>
          </cell>
        </row>
        <row r="206">
          <cell r="A206" t="str">
            <v>5802</v>
          </cell>
          <cell r="B206" t="str">
            <v>BGC</v>
          </cell>
          <cell r="C206" t="str">
            <v>Fxo - Exotic Options</v>
          </cell>
        </row>
        <row r="207">
          <cell r="A207" t="str">
            <v>5804</v>
          </cell>
          <cell r="B207" t="str">
            <v>BGC</v>
          </cell>
          <cell r="C207" t="str">
            <v>Repurchase Agreements - MFI</v>
          </cell>
        </row>
        <row r="208">
          <cell r="A208" t="str">
            <v>5812</v>
          </cell>
          <cell r="B208" t="str">
            <v>ITD</v>
          </cell>
          <cell r="C208" t="str">
            <v>Morning Report - ITD</v>
          </cell>
        </row>
        <row r="209">
          <cell r="A209" t="str">
            <v>5823</v>
          </cell>
          <cell r="B209" t="str">
            <v>CMD</v>
          </cell>
          <cell r="C209" t="str">
            <v>Global Market Data</v>
          </cell>
        </row>
        <row r="210">
          <cell r="A210" t="str">
            <v>5826</v>
          </cell>
          <cell r="B210" t="str">
            <v>BGC</v>
          </cell>
          <cell r="C210" t="str">
            <v>INTEREST RATE SWAPS, USD</v>
          </cell>
        </row>
        <row r="211">
          <cell r="A211" t="str">
            <v>5840</v>
          </cell>
          <cell r="B211" t="str">
            <v>ITD</v>
          </cell>
          <cell r="C211" t="str">
            <v>NY Listed Trading - ITD</v>
          </cell>
        </row>
        <row r="212">
          <cell r="A212" t="str">
            <v>5841</v>
          </cell>
          <cell r="B212" t="str">
            <v>ITD</v>
          </cell>
          <cell r="C212" t="str">
            <v>CA Sales - ITD</v>
          </cell>
        </row>
        <row r="213">
          <cell r="A213" t="str">
            <v>5848</v>
          </cell>
          <cell r="B213" t="str">
            <v>ITD</v>
          </cell>
          <cell r="C213" t="str">
            <v>SCC UK EQUITIES</v>
          </cell>
        </row>
        <row r="214">
          <cell r="A214" t="str">
            <v>5893</v>
          </cell>
          <cell r="B214" t="str">
            <v>BGC</v>
          </cell>
          <cell r="C214" t="str">
            <v>F/X Liquidity</v>
          </cell>
        </row>
        <row r="215">
          <cell r="A215" t="str">
            <v>5937</v>
          </cell>
          <cell r="B215" t="str">
            <v>OTH</v>
          </cell>
          <cell r="C215" t="str">
            <v>Cantor Index Corp Development</v>
          </cell>
        </row>
        <row r="216">
          <cell r="A216" t="str">
            <v>5956</v>
          </cell>
          <cell r="B216" t="str">
            <v>BGC</v>
          </cell>
          <cell r="C216" t="str">
            <v>Credit Derivatives</v>
          </cell>
        </row>
        <row r="217">
          <cell r="A217" t="str">
            <v>5970</v>
          </cell>
          <cell r="B217" t="str">
            <v>ITD</v>
          </cell>
          <cell r="C217" t="str">
            <v>International Trading - ITD</v>
          </cell>
        </row>
        <row r="218">
          <cell r="A218" t="str">
            <v>5983</v>
          </cell>
          <cell r="B218" t="str">
            <v>BGC</v>
          </cell>
          <cell r="C218" t="str">
            <v>Fxo - Currency Options</v>
          </cell>
        </row>
        <row r="219">
          <cell r="A219" t="str">
            <v>5988</v>
          </cell>
          <cell r="B219" t="str">
            <v>BGC</v>
          </cell>
          <cell r="C219" t="str">
            <v>US Treasury Bonds - MFI</v>
          </cell>
        </row>
        <row r="220">
          <cell r="A220" t="str">
            <v>6005</v>
          </cell>
          <cell r="B220" t="str">
            <v>CMD</v>
          </cell>
          <cell r="C220" t="str">
            <v>Global Market Data</v>
          </cell>
        </row>
        <row r="221">
          <cell r="A221" t="str">
            <v>6011</v>
          </cell>
          <cell r="B221" t="str">
            <v>ITD</v>
          </cell>
          <cell r="C221" t="str">
            <v>Portfolio Trading - ITD</v>
          </cell>
        </row>
        <row r="222">
          <cell r="A222" t="str">
            <v>6018</v>
          </cell>
          <cell r="B222" t="str">
            <v>BGC</v>
          </cell>
          <cell r="C222" t="str">
            <v>Credit Derivatives</v>
          </cell>
        </row>
        <row r="223">
          <cell r="A223" t="str">
            <v>6036</v>
          </cell>
          <cell r="B223" t="str">
            <v>ITD</v>
          </cell>
          <cell r="C223" t="str">
            <v>Stock Loan</v>
          </cell>
        </row>
        <row r="224">
          <cell r="A224" t="str">
            <v>6050</v>
          </cell>
          <cell r="B224" t="str">
            <v>BGC</v>
          </cell>
          <cell r="C224" t="str">
            <v>F/X Emerging NDFs &amp; Cur. Swaps</v>
          </cell>
        </row>
        <row r="225">
          <cell r="A225" t="str">
            <v>6058</v>
          </cell>
          <cell r="B225" t="str">
            <v>BGC</v>
          </cell>
          <cell r="C225" t="str">
            <v>Credit Derivatives</v>
          </cell>
        </row>
        <row r="226">
          <cell r="A226" t="str">
            <v>6062</v>
          </cell>
          <cell r="B226" t="str">
            <v>BGC</v>
          </cell>
          <cell r="C226" t="str">
            <v>F/X Emerging NDFs &amp; Cur. Swaps</v>
          </cell>
        </row>
        <row r="227">
          <cell r="A227" t="str">
            <v>6063</v>
          </cell>
          <cell r="B227" t="str">
            <v>ITD</v>
          </cell>
          <cell r="C227" t="str">
            <v>Stock Loan</v>
          </cell>
        </row>
        <row r="228">
          <cell r="A228" t="str">
            <v>6074</v>
          </cell>
          <cell r="B228" t="str">
            <v>BGC</v>
          </cell>
          <cell r="C228" t="str">
            <v>Structured Default Products</v>
          </cell>
        </row>
        <row r="229">
          <cell r="A229" t="str">
            <v>6085</v>
          </cell>
          <cell r="B229" t="str">
            <v>BGC</v>
          </cell>
          <cell r="C229" t="str">
            <v>Credit Derivatives</v>
          </cell>
        </row>
        <row r="230">
          <cell r="A230" t="str">
            <v>6098</v>
          </cell>
          <cell r="B230" t="str">
            <v>BGC</v>
          </cell>
          <cell r="C230" t="str">
            <v>Credit Derivatives</v>
          </cell>
        </row>
        <row r="231">
          <cell r="A231" t="str">
            <v>6100</v>
          </cell>
          <cell r="B231" t="str">
            <v>BGC</v>
          </cell>
          <cell r="C231" t="str">
            <v>Fx - Options</v>
          </cell>
        </row>
        <row r="232">
          <cell r="A232" t="str">
            <v>6107</v>
          </cell>
          <cell r="B232" t="str">
            <v>ITD</v>
          </cell>
          <cell r="C232" t="str">
            <v>Shrewsbury Sales</v>
          </cell>
        </row>
        <row r="233">
          <cell r="A233" t="str">
            <v>6109</v>
          </cell>
          <cell r="B233" t="str">
            <v>ITD</v>
          </cell>
          <cell r="C233" t="str">
            <v>Equity Capital Markets</v>
          </cell>
        </row>
        <row r="234">
          <cell r="A234" t="str">
            <v>6111</v>
          </cell>
          <cell r="B234" t="str">
            <v>BGC</v>
          </cell>
          <cell r="C234" t="str">
            <v>US Treasury Bonds - MFI</v>
          </cell>
        </row>
        <row r="235">
          <cell r="A235" t="str">
            <v>6113</v>
          </cell>
          <cell r="B235" t="str">
            <v>ITD</v>
          </cell>
          <cell r="C235" t="str">
            <v>Stock Loan</v>
          </cell>
        </row>
        <row r="236">
          <cell r="A236" t="str">
            <v>6114</v>
          </cell>
          <cell r="B236" t="str">
            <v>BGC</v>
          </cell>
          <cell r="C236" t="str">
            <v>US Treasury Bonds - MFI</v>
          </cell>
        </row>
        <row r="237">
          <cell r="A237" t="str">
            <v>6117</v>
          </cell>
          <cell r="B237" t="str">
            <v>BGC</v>
          </cell>
          <cell r="C237" t="str">
            <v>Structured Default Products</v>
          </cell>
        </row>
        <row r="238">
          <cell r="A238" t="str">
            <v>6128</v>
          </cell>
          <cell r="B238" t="str">
            <v>BGC</v>
          </cell>
          <cell r="C238" t="str">
            <v>Repurchase Agreements - MFI</v>
          </cell>
        </row>
        <row r="239">
          <cell r="A239" t="str">
            <v>6129</v>
          </cell>
          <cell r="B239" t="str">
            <v>ITD</v>
          </cell>
          <cell r="C239" t="str">
            <v>Shrewsbury Sales</v>
          </cell>
        </row>
        <row r="240">
          <cell r="A240" t="str">
            <v>6133</v>
          </cell>
          <cell r="B240" t="str">
            <v>ITD</v>
          </cell>
          <cell r="C240" t="str">
            <v>Investment Banking General</v>
          </cell>
        </row>
        <row r="241">
          <cell r="A241" t="str">
            <v>6138</v>
          </cell>
          <cell r="B241" t="str">
            <v>BGC</v>
          </cell>
          <cell r="C241" t="str">
            <v>F/X Liquidity</v>
          </cell>
        </row>
        <row r="242">
          <cell r="A242" t="str">
            <v>6145</v>
          </cell>
          <cell r="B242" t="str">
            <v>ITD</v>
          </cell>
          <cell r="C242" t="str">
            <v>CT Otc - ITD</v>
          </cell>
        </row>
        <row r="243">
          <cell r="A243" t="str">
            <v>6148</v>
          </cell>
          <cell r="B243" t="str">
            <v>BGC</v>
          </cell>
          <cell r="C243" t="str">
            <v>US Treasury Bonds - MFI</v>
          </cell>
        </row>
        <row r="244">
          <cell r="A244" t="str">
            <v>6151</v>
          </cell>
          <cell r="B244" t="str">
            <v>BGC</v>
          </cell>
          <cell r="C244" t="str">
            <v>US Treasury Bonds - MFI</v>
          </cell>
        </row>
        <row r="245">
          <cell r="A245" t="str">
            <v>6160</v>
          </cell>
          <cell r="B245" t="str">
            <v>ITD</v>
          </cell>
          <cell r="C245" t="str">
            <v>NY Listed Trading - ITD</v>
          </cell>
        </row>
        <row r="246">
          <cell r="A246" t="str">
            <v>6169</v>
          </cell>
          <cell r="B246" t="str">
            <v>ITD</v>
          </cell>
          <cell r="C246" t="str">
            <v>CT Otc - ITD</v>
          </cell>
        </row>
        <row r="247">
          <cell r="A247" t="str">
            <v>6173</v>
          </cell>
          <cell r="B247" t="str">
            <v>BGC</v>
          </cell>
          <cell r="C247" t="str">
            <v>Emerging Options - HONG KONG</v>
          </cell>
        </row>
        <row r="248">
          <cell r="A248" t="str">
            <v>6181</v>
          </cell>
          <cell r="B248" t="str">
            <v>ITD</v>
          </cell>
          <cell r="C248" t="str">
            <v>Boston Sales - ITD</v>
          </cell>
        </row>
        <row r="249">
          <cell r="A249" t="str">
            <v>6186</v>
          </cell>
          <cell r="B249" t="str">
            <v>ITD</v>
          </cell>
          <cell r="C249" t="str">
            <v>NY Listed Trading - ITD</v>
          </cell>
        </row>
        <row r="250">
          <cell r="A250" t="str">
            <v>6198</v>
          </cell>
          <cell r="B250" t="str">
            <v>ITD</v>
          </cell>
          <cell r="C250" t="str">
            <v>Investment Banking General</v>
          </cell>
        </row>
        <row r="251">
          <cell r="A251" t="str">
            <v>6218</v>
          </cell>
          <cell r="B251" t="str">
            <v>ITD</v>
          </cell>
          <cell r="C251" t="str">
            <v>ITD Research</v>
          </cell>
        </row>
        <row r="252">
          <cell r="A252" t="str">
            <v>6219</v>
          </cell>
          <cell r="B252" t="str">
            <v>ITD</v>
          </cell>
          <cell r="C252" t="str">
            <v>Boston Sales - ITD</v>
          </cell>
        </row>
        <row r="253">
          <cell r="A253" t="str">
            <v>6220</v>
          </cell>
          <cell r="B253" t="str">
            <v>ITD</v>
          </cell>
          <cell r="C253" t="str">
            <v>CA Sales - ITD</v>
          </cell>
        </row>
        <row r="254">
          <cell r="A254" t="str">
            <v>6221</v>
          </cell>
          <cell r="B254" t="str">
            <v>ITD</v>
          </cell>
          <cell r="C254" t="str">
            <v>Investment Banking General</v>
          </cell>
        </row>
        <row r="255">
          <cell r="A255" t="str">
            <v>6222</v>
          </cell>
          <cell r="B255" t="str">
            <v>ITD</v>
          </cell>
          <cell r="C255" t="str">
            <v>Investment Banking General</v>
          </cell>
        </row>
        <row r="256">
          <cell r="A256" t="str">
            <v>6223</v>
          </cell>
          <cell r="B256" t="str">
            <v>BGC</v>
          </cell>
          <cell r="C256" t="str">
            <v>Fx - Options</v>
          </cell>
        </row>
        <row r="257">
          <cell r="A257" t="str">
            <v>6224</v>
          </cell>
          <cell r="B257" t="str">
            <v>BGC</v>
          </cell>
          <cell r="C257" t="str">
            <v>BGC Executive</v>
          </cell>
        </row>
        <row r="258">
          <cell r="A258" t="str">
            <v>6225</v>
          </cell>
          <cell r="B258" t="str">
            <v>BGC</v>
          </cell>
          <cell r="C258" t="str">
            <v>F/X Emerging NDFs &amp; Cur. Swaps</v>
          </cell>
        </row>
        <row r="259">
          <cell r="A259" t="str">
            <v>6226</v>
          </cell>
          <cell r="B259" t="str">
            <v>BGC</v>
          </cell>
          <cell r="C259" t="str">
            <v>Fxo - Currency Options</v>
          </cell>
        </row>
        <row r="260">
          <cell r="A260" t="str">
            <v>6232</v>
          </cell>
          <cell r="B260" t="str">
            <v>BGC</v>
          </cell>
          <cell r="C260" t="str">
            <v>EMG -Mexico Fwd Exchange - EBI</v>
          </cell>
        </row>
        <row r="261">
          <cell r="A261" t="str">
            <v>6233</v>
          </cell>
          <cell r="B261" t="str">
            <v>ITD</v>
          </cell>
          <cell r="C261" t="str">
            <v>ITD - International Sales</v>
          </cell>
        </row>
        <row r="262">
          <cell r="A262" t="str">
            <v>6235</v>
          </cell>
          <cell r="B262" t="str">
            <v>BGC</v>
          </cell>
          <cell r="C262" t="str">
            <v>INTEREST RATE SWAPS, USD</v>
          </cell>
        </row>
        <row r="263">
          <cell r="A263" t="str">
            <v>6261</v>
          </cell>
          <cell r="B263" t="str">
            <v>CMD</v>
          </cell>
          <cell r="C263" t="str">
            <v>Global Market Data</v>
          </cell>
        </row>
        <row r="264">
          <cell r="A264" t="str">
            <v>6267</v>
          </cell>
          <cell r="B264" t="str">
            <v>CMD</v>
          </cell>
          <cell r="C264" t="str">
            <v>Global Market Data</v>
          </cell>
        </row>
        <row r="265">
          <cell r="A265" t="str">
            <v>6271</v>
          </cell>
          <cell r="B265" t="str">
            <v>BGC</v>
          </cell>
          <cell r="C265" t="str">
            <v>Fixed Euro Dollars - EBI</v>
          </cell>
        </row>
        <row r="266">
          <cell r="A266" t="str">
            <v>6275</v>
          </cell>
          <cell r="B266" t="str">
            <v>BGC</v>
          </cell>
          <cell r="C266" t="str">
            <v>Fixed Euro Dollars - EBI</v>
          </cell>
        </row>
        <row r="267">
          <cell r="A267" t="str">
            <v>6276</v>
          </cell>
          <cell r="B267" t="str">
            <v>ITD</v>
          </cell>
          <cell r="C267" t="str">
            <v>Convertibles</v>
          </cell>
        </row>
        <row r="268">
          <cell r="A268" t="str">
            <v>6277</v>
          </cell>
          <cell r="B268" t="str">
            <v>BGC</v>
          </cell>
          <cell r="C268" t="str">
            <v>US Corporate Brokerage</v>
          </cell>
        </row>
        <row r="269">
          <cell r="A269" t="str">
            <v>6282</v>
          </cell>
          <cell r="B269" t="str">
            <v>ITD</v>
          </cell>
          <cell r="C269" t="str">
            <v>ITD Options</v>
          </cell>
        </row>
        <row r="270">
          <cell r="A270" t="str">
            <v>6291</v>
          </cell>
          <cell r="B270" t="str">
            <v>BGC</v>
          </cell>
          <cell r="C270" t="str">
            <v>US Corporate Brokerage</v>
          </cell>
        </row>
        <row r="271">
          <cell r="A271" t="str">
            <v>6297</v>
          </cell>
          <cell r="B271" t="str">
            <v>BGC</v>
          </cell>
          <cell r="C271" t="str">
            <v>INTEREST RATE SWAPS, USD</v>
          </cell>
        </row>
        <row r="272">
          <cell r="A272" t="str">
            <v>6298</v>
          </cell>
          <cell r="B272" t="str">
            <v>BGC</v>
          </cell>
          <cell r="C272" t="str">
            <v>Fxo - Currency Options</v>
          </cell>
        </row>
        <row r="273">
          <cell r="A273" t="str">
            <v>6322</v>
          </cell>
          <cell r="B273" t="str">
            <v>BGC</v>
          </cell>
          <cell r="C273" t="str">
            <v>Electronic Repo</v>
          </cell>
        </row>
        <row r="274">
          <cell r="A274" t="str">
            <v>6323</v>
          </cell>
          <cell r="B274" t="str">
            <v>BGC</v>
          </cell>
          <cell r="C274" t="str">
            <v>F/X Emerging NDFs &amp; Cur. Swaps</v>
          </cell>
        </row>
        <row r="275">
          <cell r="A275" t="str">
            <v>6324</v>
          </cell>
          <cell r="B275" t="str">
            <v>ITD</v>
          </cell>
          <cell r="C275" t="str">
            <v>ITD Options</v>
          </cell>
        </row>
        <row r="276">
          <cell r="A276" t="str">
            <v>6326</v>
          </cell>
          <cell r="B276" t="str">
            <v>BGC</v>
          </cell>
          <cell r="C276" t="str">
            <v>US Inflation &amp; Tips</v>
          </cell>
        </row>
        <row r="277">
          <cell r="A277" t="str">
            <v>6327</v>
          </cell>
          <cell r="B277" t="str">
            <v>BGC</v>
          </cell>
          <cell r="C277" t="str">
            <v>US Swaptions</v>
          </cell>
        </row>
        <row r="278">
          <cell r="A278" t="str">
            <v>6329</v>
          </cell>
          <cell r="B278" t="str">
            <v>BGC</v>
          </cell>
          <cell r="C278" t="str">
            <v>INTEREST RATE SWAPS, USD</v>
          </cell>
        </row>
        <row r="279">
          <cell r="A279" t="str">
            <v>6333</v>
          </cell>
          <cell r="B279" t="str">
            <v>CMD</v>
          </cell>
          <cell r="C279" t="str">
            <v>Global Market Data</v>
          </cell>
        </row>
        <row r="280">
          <cell r="A280" t="str">
            <v>6335</v>
          </cell>
          <cell r="B280" t="str">
            <v>ITD</v>
          </cell>
          <cell r="C280" t="str">
            <v>Investment Banking General</v>
          </cell>
        </row>
        <row r="281">
          <cell r="A281" t="str">
            <v>6362</v>
          </cell>
          <cell r="B281" t="str">
            <v>ITD</v>
          </cell>
          <cell r="C281" t="str">
            <v>Investment Banking General</v>
          </cell>
        </row>
        <row r="282">
          <cell r="A282" t="str">
            <v>6368</v>
          </cell>
          <cell r="B282" t="str">
            <v>BGC</v>
          </cell>
          <cell r="C282" t="str">
            <v>INTEREST RATE SWAPS, USD</v>
          </cell>
        </row>
        <row r="283">
          <cell r="A283" t="str">
            <v>6373</v>
          </cell>
          <cell r="B283" t="str">
            <v>BGC</v>
          </cell>
          <cell r="C283" t="str">
            <v>INTEREST RATE SWAPS, USD</v>
          </cell>
        </row>
        <row r="284">
          <cell r="A284" t="str">
            <v>6374</v>
          </cell>
          <cell r="B284" t="str">
            <v>BGC</v>
          </cell>
          <cell r="C284" t="str">
            <v>Fxo - Currency Options</v>
          </cell>
        </row>
        <row r="285">
          <cell r="A285" t="str">
            <v>6376</v>
          </cell>
          <cell r="B285" t="str">
            <v>ITD</v>
          </cell>
          <cell r="C285" t="str">
            <v>NY Listed Trading - ITD</v>
          </cell>
        </row>
        <row r="286">
          <cell r="A286" t="str">
            <v>6390</v>
          </cell>
          <cell r="B286" t="str">
            <v>BGC</v>
          </cell>
          <cell r="C286" t="str">
            <v>F/X Liquidity</v>
          </cell>
        </row>
        <row r="287">
          <cell r="A287" t="str">
            <v>6394</v>
          </cell>
          <cell r="B287" t="str">
            <v>BGC</v>
          </cell>
          <cell r="C287" t="str">
            <v>INTEREST RATE SWAPS, USD</v>
          </cell>
        </row>
        <row r="288">
          <cell r="A288" t="str">
            <v>6396</v>
          </cell>
          <cell r="B288" t="str">
            <v>BGC</v>
          </cell>
          <cell r="C288" t="str">
            <v>INTEREST RATE SWAPS, USD</v>
          </cell>
        </row>
        <row r="289">
          <cell r="A289" t="str">
            <v>6409</v>
          </cell>
          <cell r="B289" t="str">
            <v>CMD</v>
          </cell>
          <cell r="C289" t="str">
            <v>Global Market Data</v>
          </cell>
        </row>
        <row r="290">
          <cell r="A290" t="str">
            <v>6418</v>
          </cell>
          <cell r="B290" t="str">
            <v>BGC</v>
          </cell>
          <cell r="C290" t="str">
            <v>INTEREST RATE SWAPS, USD</v>
          </cell>
        </row>
        <row r="291">
          <cell r="A291" t="str">
            <v>6420</v>
          </cell>
          <cell r="B291" t="str">
            <v>ITD</v>
          </cell>
          <cell r="C291" t="str">
            <v>ITD Client Coordination</v>
          </cell>
        </row>
        <row r="292">
          <cell r="A292" t="str">
            <v>6421</v>
          </cell>
          <cell r="B292" t="str">
            <v>ITD</v>
          </cell>
          <cell r="C292" t="str">
            <v>ITD Client Coordination</v>
          </cell>
        </row>
        <row r="293">
          <cell r="A293" t="str">
            <v>6440</v>
          </cell>
          <cell r="B293" t="str">
            <v>ITD</v>
          </cell>
          <cell r="C293" t="str">
            <v>OTC Trading - Shrewsbury Gen.</v>
          </cell>
        </row>
        <row r="294">
          <cell r="A294" t="str">
            <v>6454</v>
          </cell>
          <cell r="B294" t="str">
            <v>CMD</v>
          </cell>
          <cell r="C294" t="str">
            <v>Global Market Data</v>
          </cell>
        </row>
        <row r="295">
          <cell r="A295" t="str">
            <v>6464</v>
          </cell>
          <cell r="B295" t="str">
            <v>ITD</v>
          </cell>
          <cell r="C295" t="str">
            <v>ITD - Direct Access</v>
          </cell>
        </row>
        <row r="296">
          <cell r="A296" t="str">
            <v>6472</v>
          </cell>
          <cell r="B296" t="str">
            <v>ITD</v>
          </cell>
          <cell r="C296" t="str">
            <v>Investment Banking General</v>
          </cell>
        </row>
        <row r="297">
          <cell r="A297" t="str">
            <v>6480</v>
          </cell>
          <cell r="B297" t="str">
            <v>ITD</v>
          </cell>
          <cell r="C297" t="str">
            <v>ITD Summit</v>
          </cell>
        </row>
        <row r="298">
          <cell r="A298" t="str">
            <v>6481</v>
          </cell>
          <cell r="B298" t="str">
            <v>ITD</v>
          </cell>
          <cell r="C298" t="str">
            <v>ITD Summit</v>
          </cell>
        </row>
        <row r="299">
          <cell r="A299" t="str">
            <v>6482</v>
          </cell>
          <cell r="B299" t="str">
            <v>ITD</v>
          </cell>
          <cell r="C299" t="str">
            <v>ITD Summit</v>
          </cell>
        </row>
        <row r="300">
          <cell r="A300" t="str">
            <v>6484</v>
          </cell>
          <cell r="B300" t="str">
            <v>ITD</v>
          </cell>
          <cell r="C300" t="str">
            <v>ITD Summit</v>
          </cell>
        </row>
        <row r="301">
          <cell r="A301" t="str">
            <v>6493</v>
          </cell>
          <cell r="B301" t="str">
            <v>ITD</v>
          </cell>
          <cell r="C301" t="str">
            <v>Boston Sales - ITD</v>
          </cell>
        </row>
        <row r="302">
          <cell r="A302" t="str">
            <v>6508</v>
          </cell>
          <cell r="B302" t="str">
            <v>CMD</v>
          </cell>
          <cell r="C302" t="str">
            <v>Global Market Data</v>
          </cell>
        </row>
        <row r="303">
          <cell r="A303" t="str">
            <v>6511</v>
          </cell>
          <cell r="B303" t="str">
            <v>BGC</v>
          </cell>
          <cell r="C303" t="str">
            <v>US Treasury Bonds - MFI</v>
          </cell>
        </row>
        <row r="304">
          <cell r="A304" t="str">
            <v>6517</v>
          </cell>
          <cell r="B304" t="str">
            <v>ITD</v>
          </cell>
          <cell r="C304" t="str">
            <v>Dallas Sales - ITD</v>
          </cell>
        </row>
        <row r="305">
          <cell r="A305" t="str">
            <v>6518</v>
          </cell>
          <cell r="B305" t="str">
            <v>ITD</v>
          </cell>
          <cell r="C305" t="str">
            <v>ITD Options</v>
          </cell>
        </row>
        <row r="306">
          <cell r="A306" t="str">
            <v>6520</v>
          </cell>
          <cell r="B306" t="str">
            <v>ITD</v>
          </cell>
          <cell r="C306" t="str">
            <v>San Francisco Sales - ITD</v>
          </cell>
        </row>
        <row r="307">
          <cell r="A307" t="str">
            <v>6521</v>
          </cell>
          <cell r="B307" t="str">
            <v>BGC</v>
          </cell>
          <cell r="C307" t="str">
            <v>BGC Executive</v>
          </cell>
        </row>
        <row r="308">
          <cell r="A308" t="str">
            <v>6528</v>
          </cell>
          <cell r="B308" t="str">
            <v>BGC</v>
          </cell>
          <cell r="C308" t="str">
            <v>BGC Executive</v>
          </cell>
        </row>
        <row r="309">
          <cell r="A309" t="str">
            <v>6533</v>
          </cell>
          <cell r="B309" t="str">
            <v>BGC</v>
          </cell>
          <cell r="C309" t="str">
            <v>INTEREST RATE SWAPS, USD</v>
          </cell>
        </row>
        <row r="310">
          <cell r="A310" t="str">
            <v>6551</v>
          </cell>
          <cell r="B310" t="str">
            <v>BGC</v>
          </cell>
          <cell r="C310" t="str">
            <v>Mexican NDF - BGC</v>
          </cell>
        </row>
        <row r="311">
          <cell r="A311" t="str">
            <v>6564</v>
          </cell>
          <cell r="B311" t="str">
            <v>BGC</v>
          </cell>
          <cell r="C311" t="str">
            <v>Fx - Options</v>
          </cell>
        </row>
        <row r="312">
          <cell r="A312" t="str">
            <v>6574</v>
          </cell>
          <cell r="B312" t="str">
            <v>CMD</v>
          </cell>
          <cell r="C312" t="str">
            <v>Global Market Data</v>
          </cell>
        </row>
        <row r="313">
          <cell r="A313" t="str">
            <v>6575</v>
          </cell>
          <cell r="B313" t="str">
            <v>BGC</v>
          </cell>
          <cell r="C313" t="str">
            <v>Structured Default Products</v>
          </cell>
        </row>
        <row r="314">
          <cell r="A314" t="str">
            <v>6577</v>
          </cell>
          <cell r="B314" t="str">
            <v>ITD</v>
          </cell>
          <cell r="C314" t="str">
            <v>ITD Research</v>
          </cell>
        </row>
        <row r="315">
          <cell r="A315" t="str">
            <v>6580</v>
          </cell>
          <cell r="B315" t="str">
            <v>OTH</v>
          </cell>
          <cell r="C315" t="str">
            <v>New Bets</v>
          </cell>
        </row>
        <row r="316">
          <cell r="A316" t="str">
            <v>6581</v>
          </cell>
          <cell r="B316" t="str">
            <v>ITD</v>
          </cell>
          <cell r="C316" t="str">
            <v>ITD Research</v>
          </cell>
        </row>
        <row r="317">
          <cell r="A317" t="str">
            <v>6588</v>
          </cell>
          <cell r="B317" t="str">
            <v>ITD</v>
          </cell>
          <cell r="C317" t="str">
            <v>Stock Loan</v>
          </cell>
        </row>
        <row r="318">
          <cell r="A318" t="str">
            <v>6590</v>
          </cell>
          <cell r="B318" t="str">
            <v>ITD</v>
          </cell>
          <cell r="C318" t="str">
            <v>NY Listed Trading - ITD</v>
          </cell>
        </row>
        <row r="319">
          <cell r="A319" t="str">
            <v>6598</v>
          </cell>
          <cell r="B319" t="str">
            <v>CMD</v>
          </cell>
          <cell r="C319" t="str">
            <v>Global Market Data</v>
          </cell>
        </row>
        <row r="320">
          <cell r="A320" t="str">
            <v>6609</v>
          </cell>
          <cell r="B320" t="str">
            <v>BGC</v>
          </cell>
          <cell r="C320" t="str">
            <v>EMG - Euro Bonds - MFI</v>
          </cell>
        </row>
        <row r="321">
          <cell r="A321" t="str">
            <v>6610</v>
          </cell>
          <cell r="B321" t="str">
            <v>BGC</v>
          </cell>
          <cell r="C321" t="str">
            <v>Swaps - EBI</v>
          </cell>
        </row>
        <row r="322">
          <cell r="A322" t="str">
            <v>6611</v>
          </cell>
          <cell r="B322" t="str">
            <v>BGC</v>
          </cell>
          <cell r="C322" t="str">
            <v>Agencies - MFI</v>
          </cell>
        </row>
        <row r="323">
          <cell r="A323" t="str">
            <v>6612</v>
          </cell>
          <cell r="B323" t="str">
            <v>BGC</v>
          </cell>
          <cell r="C323" t="str">
            <v>Services - EBI</v>
          </cell>
        </row>
        <row r="324">
          <cell r="A324" t="str">
            <v>6615</v>
          </cell>
          <cell r="B324" t="str">
            <v>BGC</v>
          </cell>
          <cell r="C324" t="str">
            <v>Inst Money Markets - EBI</v>
          </cell>
        </row>
        <row r="325">
          <cell r="A325" t="str">
            <v>6616</v>
          </cell>
          <cell r="B325" t="str">
            <v>BGC</v>
          </cell>
          <cell r="C325" t="str">
            <v>Fixed Euro Dollars - EBI</v>
          </cell>
        </row>
        <row r="326">
          <cell r="A326" t="str">
            <v>6617</v>
          </cell>
          <cell r="B326" t="str">
            <v>BGC</v>
          </cell>
          <cell r="C326" t="str">
            <v>Short Dates - EBI</v>
          </cell>
        </row>
        <row r="327">
          <cell r="A327" t="str">
            <v>6618</v>
          </cell>
          <cell r="B327" t="str">
            <v>BGC</v>
          </cell>
          <cell r="C327" t="str">
            <v>Short Dates - EBI</v>
          </cell>
        </row>
        <row r="328">
          <cell r="A328" t="str">
            <v>6619</v>
          </cell>
          <cell r="B328" t="str">
            <v>BGC</v>
          </cell>
          <cell r="C328" t="str">
            <v>Short Dates - EBI</v>
          </cell>
        </row>
        <row r="329">
          <cell r="A329" t="str">
            <v>6620</v>
          </cell>
          <cell r="B329" t="str">
            <v>BGC</v>
          </cell>
          <cell r="C329" t="str">
            <v>Short Dates - EBI</v>
          </cell>
        </row>
        <row r="330">
          <cell r="A330" t="str">
            <v>6622</v>
          </cell>
          <cell r="B330" t="str">
            <v>BGC</v>
          </cell>
          <cell r="C330" t="str">
            <v>Fixed Euro Dollars - EBI</v>
          </cell>
        </row>
        <row r="331">
          <cell r="A331" t="str">
            <v>6623</v>
          </cell>
          <cell r="B331" t="str">
            <v>BGC</v>
          </cell>
          <cell r="C331" t="str">
            <v>Fixed Euro Dollars - EBI</v>
          </cell>
        </row>
        <row r="332">
          <cell r="A332" t="str">
            <v>6624</v>
          </cell>
          <cell r="B332" t="str">
            <v>BGC</v>
          </cell>
          <cell r="C332" t="str">
            <v>Fixed Euro Dollars - EBI</v>
          </cell>
        </row>
        <row r="333">
          <cell r="A333" t="str">
            <v>6626</v>
          </cell>
          <cell r="B333" t="str">
            <v>BGC</v>
          </cell>
          <cell r="C333" t="str">
            <v>Swaps - EBI</v>
          </cell>
        </row>
        <row r="334">
          <cell r="A334" t="str">
            <v>6627</v>
          </cell>
          <cell r="B334" t="str">
            <v>BGC</v>
          </cell>
          <cell r="C334" t="str">
            <v>Caps - EBI</v>
          </cell>
        </row>
        <row r="335">
          <cell r="A335" t="str">
            <v>6628</v>
          </cell>
          <cell r="B335" t="str">
            <v>BGC</v>
          </cell>
          <cell r="C335" t="str">
            <v>US Treasury Bonds - MFI</v>
          </cell>
        </row>
        <row r="336">
          <cell r="A336" t="str">
            <v>6629</v>
          </cell>
          <cell r="B336" t="str">
            <v>BGC</v>
          </cell>
          <cell r="C336" t="str">
            <v>Agencies - MFI</v>
          </cell>
        </row>
        <row r="337">
          <cell r="A337" t="str">
            <v>6632</v>
          </cell>
          <cell r="B337" t="str">
            <v>BGC</v>
          </cell>
          <cell r="C337" t="str">
            <v>Inst Money Markets - EBI</v>
          </cell>
        </row>
        <row r="338">
          <cell r="A338" t="str">
            <v>6634</v>
          </cell>
          <cell r="B338" t="str">
            <v>BGC</v>
          </cell>
          <cell r="C338" t="str">
            <v>Repurchase Agreements - MFI</v>
          </cell>
        </row>
        <row r="339">
          <cell r="A339" t="str">
            <v>6635</v>
          </cell>
          <cell r="B339" t="str">
            <v>BGC</v>
          </cell>
          <cell r="C339" t="str">
            <v>Repurchase Agreements - MFI</v>
          </cell>
        </row>
        <row r="340">
          <cell r="A340" t="str">
            <v>6638</v>
          </cell>
          <cell r="B340" t="str">
            <v>BGC</v>
          </cell>
          <cell r="C340" t="str">
            <v>Credit Markets - MFI</v>
          </cell>
        </row>
        <row r="341">
          <cell r="A341" t="str">
            <v>6640</v>
          </cell>
          <cell r="B341" t="str">
            <v>BGC</v>
          </cell>
          <cell r="C341" t="str">
            <v>US Treasury Bonds - MFI</v>
          </cell>
        </row>
        <row r="342">
          <cell r="A342" t="str">
            <v>6641</v>
          </cell>
          <cell r="B342" t="str">
            <v>BGC</v>
          </cell>
          <cell r="C342" t="str">
            <v>Repurchase Agreements - MFI</v>
          </cell>
        </row>
        <row r="343">
          <cell r="A343" t="str">
            <v>6642</v>
          </cell>
          <cell r="B343" t="str">
            <v>BGC</v>
          </cell>
          <cell r="C343" t="str">
            <v>Short Dates - EBI</v>
          </cell>
        </row>
        <row r="344">
          <cell r="A344" t="str">
            <v>6646</v>
          </cell>
          <cell r="B344" t="str">
            <v>BGC</v>
          </cell>
          <cell r="C344" t="str">
            <v>Swaps - EBI</v>
          </cell>
        </row>
        <row r="345">
          <cell r="A345" t="str">
            <v>6647</v>
          </cell>
          <cell r="B345" t="str">
            <v>BGC</v>
          </cell>
          <cell r="C345" t="str">
            <v>US Treasury Bonds - MFI</v>
          </cell>
        </row>
        <row r="346">
          <cell r="A346" t="str">
            <v>6648</v>
          </cell>
          <cell r="B346" t="str">
            <v>BGC</v>
          </cell>
          <cell r="C346" t="str">
            <v>Caps - EBI</v>
          </cell>
        </row>
        <row r="347">
          <cell r="A347" t="str">
            <v>6649</v>
          </cell>
          <cell r="B347" t="str">
            <v>BGC</v>
          </cell>
          <cell r="C347" t="str">
            <v>US Treasury Bonds - MFI</v>
          </cell>
        </row>
        <row r="348">
          <cell r="A348" t="str">
            <v>6651</v>
          </cell>
          <cell r="B348" t="str">
            <v>BGC</v>
          </cell>
          <cell r="C348" t="str">
            <v>Swaps - EBI</v>
          </cell>
        </row>
        <row r="349">
          <cell r="A349" t="str">
            <v>6654</v>
          </cell>
          <cell r="B349" t="str">
            <v>BGC</v>
          </cell>
          <cell r="C349" t="str">
            <v>Corporate Bonds - MFI</v>
          </cell>
        </row>
        <row r="350">
          <cell r="A350" t="str">
            <v>6656</v>
          </cell>
          <cell r="B350" t="str">
            <v>BGC</v>
          </cell>
          <cell r="C350" t="str">
            <v>Repurchase Agreements - MFI</v>
          </cell>
        </row>
        <row r="351">
          <cell r="A351" t="str">
            <v>6661</v>
          </cell>
          <cell r="B351" t="str">
            <v>BGC</v>
          </cell>
          <cell r="C351" t="str">
            <v>Corporate Bonds - MFI</v>
          </cell>
        </row>
        <row r="352">
          <cell r="A352" t="str">
            <v>6662</v>
          </cell>
          <cell r="B352" t="str">
            <v>BGC</v>
          </cell>
          <cell r="C352" t="str">
            <v>EMG - Brady Bonds - MFI</v>
          </cell>
        </row>
        <row r="353">
          <cell r="A353" t="str">
            <v>6664</v>
          </cell>
          <cell r="B353" t="str">
            <v>BGC</v>
          </cell>
          <cell r="C353" t="str">
            <v>EMG -Mexico Fwd Exchange - EBI</v>
          </cell>
        </row>
        <row r="354">
          <cell r="A354" t="str">
            <v>6666</v>
          </cell>
          <cell r="B354" t="str">
            <v>BGC</v>
          </cell>
          <cell r="C354" t="str">
            <v>Swaps - EBI</v>
          </cell>
        </row>
        <row r="355">
          <cell r="A355" t="str">
            <v>6670</v>
          </cell>
          <cell r="B355" t="str">
            <v>BGC</v>
          </cell>
          <cell r="C355" t="str">
            <v>Fixed Euro Dollars - EBI</v>
          </cell>
        </row>
        <row r="356">
          <cell r="A356" t="str">
            <v>6671</v>
          </cell>
          <cell r="B356" t="str">
            <v>BGC</v>
          </cell>
          <cell r="C356" t="str">
            <v>EMG - Brady Bonds - MFI</v>
          </cell>
        </row>
        <row r="357">
          <cell r="A357" t="str">
            <v>6672</v>
          </cell>
          <cell r="B357" t="str">
            <v>BGC</v>
          </cell>
          <cell r="C357" t="str">
            <v>Short Dates - EBI</v>
          </cell>
        </row>
        <row r="358">
          <cell r="A358" t="str">
            <v>6673</v>
          </cell>
          <cell r="B358" t="str">
            <v>BGC</v>
          </cell>
          <cell r="C358" t="str">
            <v>Short Dates - EBI</v>
          </cell>
        </row>
        <row r="359">
          <cell r="A359" t="str">
            <v>6674</v>
          </cell>
          <cell r="B359" t="str">
            <v>BGC</v>
          </cell>
          <cell r="C359" t="str">
            <v>EMG - Brady Bonds - MFI</v>
          </cell>
        </row>
        <row r="360">
          <cell r="A360" t="str">
            <v>6675</v>
          </cell>
          <cell r="B360" t="str">
            <v>BGC</v>
          </cell>
          <cell r="C360" t="str">
            <v>Fixed Euro Dollars - EBI</v>
          </cell>
        </row>
        <row r="361">
          <cell r="A361" t="str">
            <v>6677</v>
          </cell>
          <cell r="B361" t="str">
            <v>BGC</v>
          </cell>
          <cell r="C361" t="str">
            <v>Repurchase Agreements - MFI</v>
          </cell>
        </row>
        <row r="362">
          <cell r="A362" t="str">
            <v>6678</v>
          </cell>
          <cell r="B362" t="str">
            <v>BGC</v>
          </cell>
          <cell r="C362" t="str">
            <v>US Treasury Bonds - MFI</v>
          </cell>
        </row>
        <row r="363">
          <cell r="A363" t="str">
            <v>6679</v>
          </cell>
          <cell r="B363" t="str">
            <v>BGC</v>
          </cell>
          <cell r="C363" t="str">
            <v>EMG -Mexico Fwd Exchange - EBI</v>
          </cell>
        </row>
        <row r="364">
          <cell r="A364" t="str">
            <v>6681</v>
          </cell>
          <cell r="B364" t="str">
            <v>BGC</v>
          </cell>
          <cell r="C364" t="str">
            <v>Short Dates - EBI</v>
          </cell>
        </row>
        <row r="365">
          <cell r="A365" t="str">
            <v>6684</v>
          </cell>
          <cell r="B365" t="str">
            <v>BGC</v>
          </cell>
          <cell r="C365" t="str">
            <v>Repurchase Agreements - MFI</v>
          </cell>
        </row>
        <row r="366">
          <cell r="A366" t="str">
            <v>6688</v>
          </cell>
          <cell r="B366" t="str">
            <v>BGC</v>
          </cell>
          <cell r="C366" t="str">
            <v>Agencies - MFI</v>
          </cell>
        </row>
        <row r="367">
          <cell r="A367" t="str">
            <v>6689</v>
          </cell>
          <cell r="B367" t="str">
            <v>BGC</v>
          </cell>
          <cell r="C367" t="str">
            <v>Fixed Euro Dollars - EBI</v>
          </cell>
        </row>
        <row r="368">
          <cell r="A368" t="str">
            <v>6690</v>
          </cell>
          <cell r="B368" t="str">
            <v>BGC</v>
          </cell>
          <cell r="C368" t="str">
            <v>Short Dates - EBI</v>
          </cell>
        </row>
        <row r="369">
          <cell r="A369" t="str">
            <v>6691</v>
          </cell>
          <cell r="B369" t="str">
            <v>BGC</v>
          </cell>
          <cell r="C369" t="str">
            <v>Short Dates - EBI</v>
          </cell>
        </row>
        <row r="370">
          <cell r="A370" t="str">
            <v>6692</v>
          </cell>
          <cell r="B370" t="str">
            <v>BGC</v>
          </cell>
          <cell r="C370" t="str">
            <v>EMG - Credit Derivatives - MFI</v>
          </cell>
        </row>
        <row r="371">
          <cell r="A371" t="str">
            <v>6694</v>
          </cell>
          <cell r="B371" t="str">
            <v>BGC</v>
          </cell>
          <cell r="C371" t="str">
            <v>EMG - Euro Bonds - MFI</v>
          </cell>
        </row>
        <row r="372">
          <cell r="A372" t="str">
            <v>6695</v>
          </cell>
          <cell r="B372" t="str">
            <v>BGC</v>
          </cell>
          <cell r="C372" t="str">
            <v>Caps - EBI</v>
          </cell>
        </row>
        <row r="373">
          <cell r="A373" t="str">
            <v>6696</v>
          </cell>
          <cell r="B373" t="str">
            <v>BGC</v>
          </cell>
          <cell r="C373" t="str">
            <v>Corporate Bonds - MFI</v>
          </cell>
        </row>
        <row r="374">
          <cell r="A374" t="str">
            <v>6698</v>
          </cell>
          <cell r="B374" t="str">
            <v>BGC</v>
          </cell>
          <cell r="C374" t="str">
            <v>US Treasury Bonds - MFI</v>
          </cell>
        </row>
        <row r="375">
          <cell r="A375" t="str">
            <v>6700</v>
          </cell>
          <cell r="B375" t="str">
            <v>BGC</v>
          </cell>
          <cell r="C375" t="str">
            <v>Repurchase Agreements - MFI</v>
          </cell>
        </row>
        <row r="376">
          <cell r="A376" t="str">
            <v>6702</v>
          </cell>
          <cell r="B376" t="str">
            <v>BGC</v>
          </cell>
          <cell r="C376" t="str">
            <v>Convertible Bonds - MFI</v>
          </cell>
        </row>
        <row r="377">
          <cell r="A377" t="str">
            <v>6704</v>
          </cell>
          <cell r="B377" t="str">
            <v>BGC</v>
          </cell>
          <cell r="C377" t="str">
            <v>Convertible Bonds - MFI</v>
          </cell>
        </row>
        <row r="378">
          <cell r="A378" t="str">
            <v>6706</v>
          </cell>
          <cell r="B378" t="str">
            <v>BGC</v>
          </cell>
          <cell r="C378" t="str">
            <v>Swaps - EBI</v>
          </cell>
        </row>
        <row r="379">
          <cell r="A379" t="str">
            <v>6709</v>
          </cell>
          <cell r="B379" t="str">
            <v>BGC</v>
          </cell>
          <cell r="C379" t="str">
            <v>EMG - Euro Bonds - MFI</v>
          </cell>
        </row>
        <row r="380">
          <cell r="A380" t="str">
            <v>6710</v>
          </cell>
          <cell r="B380" t="str">
            <v>BGC</v>
          </cell>
          <cell r="C380" t="str">
            <v>EMG - Brady Bonds - MFI</v>
          </cell>
        </row>
        <row r="381">
          <cell r="A381" t="str">
            <v>6712</v>
          </cell>
          <cell r="B381" t="str">
            <v>BGC</v>
          </cell>
          <cell r="C381" t="str">
            <v>Short Dates - EBI</v>
          </cell>
        </row>
        <row r="382">
          <cell r="A382" t="str">
            <v>6713</v>
          </cell>
          <cell r="B382" t="str">
            <v>BGC</v>
          </cell>
          <cell r="C382" t="str">
            <v>Repurchase Agreements - MFI</v>
          </cell>
        </row>
        <row r="383">
          <cell r="A383" t="str">
            <v>6714</v>
          </cell>
          <cell r="B383" t="str">
            <v>BGC</v>
          </cell>
          <cell r="C383" t="str">
            <v>Repurchase Agreements - MFI</v>
          </cell>
        </row>
        <row r="384">
          <cell r="A384" t="str">
            <v>6715</v>
          </cell>
          <cell r="B384" t="str">
            <v>BGC</v>
          </cell>
          <cell r="C384" t="str">
            <v>Inst Money Markets - EBI</v>
          </cell>
        </row>
        <row r="385">
          <cell r="A385" t="str">
            <v>6716</v>
          </cell>
          <cell r="B385" t="str">
            <v>BGC</v>
          </cell>
          <cell r="C385" t="str">
            <v>Swaps - EBI</v>
          </cell>
        </row>
        <row r="386">
          <cell r="A386" t="str">
            <v>6718</v>
          </cell>
          <cell r="B386" t="str">
            <v>BGC</v>
          </cell>
          <cell r="C386" t="str">
            <v>EMG - Credit Derivatives - MFI</v>
          </cell>
        </row>
        <row r="387">
          <cell r="A387" t="str">
            <v>6719</v>
          </cell>
          <cell r="B387" t="str">
            <v>BGC</v>
          </cell>
          <cell r="C387" t="str">
            <v>US Treasury Bonds - MFI</v>
          </cell>
        </row>
        <row r="388">
          <cell r="A388" t="str">
            <v>6720</v>
          </cell>
          <cell r="B388" t="str">
            <v>BGC</v>
          </cell>
          <cell r="C388" t="str">
            <v>Fixed Euro Dollars - EBI</v>
          </cell>
        </row>
        <row r="389">
          <cell r="A389" t="str">
            <v>6721</v>
          </cell>
          <cell r="B389" t="str">
            <v>BGC</v>
          </cell>
          <cell r="C389" t="str">
            <v>Fixed Euro Dollars - EBI</v>
          </cell>
        </row>
        <row r="390">
          <cell r="A390" t="str">
            <v>6722</v>
          </cell>
          <cell r="B390" t="str">
            <v>BGC</v>
          </cell>
          <cell r="C390" t="str">
            <v>Short Dates - EBI</v>
          </cell>
        </row>
        <row r="391">
          <cell r="A391" t="str">
            <v>6723</v>
          </cell>
          <cell r="B391" t="str">
            <v>BGC</v>
          </cell>
          <cell r="C391" t="str">
            <v>Repurchase Agreements - MFI</v>
          </cell>
        </row>
        <row r="392">
          <cell r="A392" t="str">
            <v>6724</v>
          </cell>
          <cell r="B392" t="str">
            <v>BGC</v>
          </cell>
          <cell r="C392" t="str">
            <v>EMG -Mexico Fwd Exchange - EBI</v>
          </cell>
        </row>
        <row r="393">
          <cell r="A393" t="str">
            <v>6725</v>
          </cell>
          <cell r="B393" t="str">
            <v>BGC</v>
          </cell>
          <cell r="C393" t="str">
            <v>Short Dates - EBI</v>
          </cell>
        </row>
        <row r="394">
          <cell r="A394" t="str">
            <v>6727</v>
          </cell>
          <cell r="B394" t="str">
            <v>BGC</v>
          </cell>
          <cell r="C394" t="str">
            <v>US Treasury Bonds - MFI</v>
          </cell>
        </row>
        <row r="395">
          <cell r="A395" t="str">
            <v>6728</v>
          </cell>
          <cell r="B395" t="str">
            <v>BGC</v>
          </cell>
          <cell r="C395" t="str">
            <v>EMG - NDF Forwards - EBI</v>
          </cell>
        </row>
        <row r="396">
          <cell r="A396" t="str">
            <v>6729</v>
          </cell>
          <cell r="B396" t="str">
            <v>BGC</v>
          </cell>
          <cell r="C396" t="str">
            <v>US Treasury Bonds - MFI</v>
          </cell>
        </row>
        <row r="397">
          <cell r="A397" t="str">
            <v>6730</v>
          </cell>
          <cell r="B397" t="str">
            <v>BGC</v>
          </cell>
          <cell r="C397" t="str">
            <v>Short Dates - EBI</v>
          </cell>
        </row>
        <row r="398">
          <cell r="A398" t="str">
            <v>6731</v>
          </cell>
          <cell r="B398" t="str">
            <v>BGC</v>
          </cell>
          <cell r="C398" t="str">
            <v>Caps - EBI</v>
          </cell>
        </row>
        <row r="399">
          <cell r="A399" t="str">
            <v>6732</v>
          </cell>
          <cell r="B399" t="str">
            <v>BGC</v>
          </cell>
          <cell r="C399" t="str">
            <v>EMG - Euro Bonds - MFI</v>
          </cell>
        </row>
        <row r="400">
          <cell r="A400" t="str">
            <v>6736</v>
          </cell>
          <cell r="B400" t="str">
            <v>BGC</v>
          </cell>
          <cell r="C400" t="str">
            <v>Repurchase Agreements - MFI</v>
          </cell>
        </row>
        <row r="401">
          <cell r="A401" t="str">
            <v>6737</v>
          </cell>
          <cell r="B401" t="str">
            <v>BGC</v>
          </cell>
          <cell r="C401" t="str">
            <v>EMG - Euro Bonds - MFI</v>
          </cell>
        </row>
        <row r="402">
          <cell r="A402" t="str">
            <v>6738</v>
          </cell>
          <cell r="B402" t="str">
            <v>BGC</v>
          </cell>
          <cell r="C402" t="str">
            <v>Fixed Euro Dollars - EBI</v>
          </cell>
        </row>
        <row r="403">
          <cell r="A403" t="str">
            <v>6740</v>
          </cell>
          <cell r="B403" t="str">
            <v>BGC</v>
          </cell>
          <cell r="C403" t="str">
            <v>Swaps - EBI</v>
          </cell>
        </row>
        <row r="404">
          <cell r="A404" t="str">
            <v>6742</v>
          </cell>
          <cell r="B404" t="str">
            <v>BGC</v>
          </cell>
          <cell r="C404" t="str">
            <v>Repurchase Agreements - MFI</v>
          </cell>
        </row>
        <row r="405">
          <cell r="A405" t="str">
            <v>6743</v>
          </cell>
          <cell r="B405" t="str">
            <v>BGC</v>
          </cell>
          <cell r="C405" t="str">
            <v>Fixed Euro Dollars - EBI</v>
          </cell>
        </row>
        <row r="406">
          <cell r="A406" t="str">
            <v>6744</v>
          </cell>
          <cell r="B406" t="str">
            <v>BGC</v>
          </cell>
          <cell r="C406" t="str">
            <v>Convertible Bonds - MFI</v>
          </cell>
        </row>
        <row r="407">
          <cell r="A407" t="str">
            <v>6746</v>
          </cell>
          <cell r="B407" t="str">
            <v>BGC</v>
          </cell>
          <cell r="C407" t="str">
            <v>Caps - EBI</v>
          </cell>
        </row>
        <row r="408">
          <cell r="A408" t="str">
            <v>6747</v>
          </cell>
          <cell r="B408" t="str">
            <v>BGC</v>
          </cell>
          <cell r="C408" t="str">
            <v>Swaps - EBI</v>
          </cell>
        </row>
        <row r="409">
          <cell r="A409" t="str">
            <v>6749</v>
          </cell>
          <cell r="B409" t="str">
            <v>BGC</v>
          </cell>
          <cell r="C409" t="str">
            <v>Credit Markets - MFI</v>
          </cell>
        </row>
        <row r="410">
          <cell r="A410" t="str">
            <v>6750</v>
          </cell>
          <cell r="B410" t="str">
            <v>BGC</v>
          </cell>
          <cell r="C410" t="str">
            <v>Services - EBI</v>
          </cell>
        </row>
        <row r="411">
          <cell r="A411" t="str">
            <v>6751</v>
          </cell>
          <cell r="B411" t="str">
            <v>BGC</v>
          </cell>
          <cell r="C411" t="str">
            <v>EMG - Credit Derivatives - MFI</v>
          </cell>
        </row>
        <row r="412">
          <cell r="A412" t="str">
            <v>6752</v>
          </cell>
          <cell r="B412" t="str">
            <v>BGC</v>
          </cell>
          <cell r="C412" t="str">
            <v>Swaps - EBI</v>
          </cell>
        </row>
        <row r="413">
          <cell r="A413" t="str">
            <v>6753</v>
          </cell>
          <cell r="B413" t="str">
            <v>BGC</v>
          </cell>
          <cell r="C413" t="str">
            <v>US Treasury Bonds - MFI</v>
          </cell>
        </row>
        <row r="414">
          <cell r="A414" t="str">
            <v>6754</v>
          </cell>
          <cell r="B414" t="str">
            <v>BGC</v>
          </cell>
          <cell r="C414" t="str">
            <v>Services - EBI</v>
          </cell>
        </row>
        <row r="415">
          <cell r="A415" t="str">
            <v>6757</v>
          </cell>
          <cell r="B415" t="str">
            <v>BGC</v>
          </cell>
          <cell r="C415" t="str">
            <v>Credit Markets - MFI</v>
          </cell>
        </row>
        <row r="416">
          <cell r="A416" t="str">
            <v>6758</v>
          </cell>
          <cell r="B416" t="str">
            <v>BGC</v>
          </cell>
          <cell r="C416" t="str">
            <v>Caps - EBI</v>
          </cell>
        </row>
        <row r="417">
          <cell r="A417" t="str">
            <v>6761</v>
          </cell>
          <cell r="B417" t="str">
            <v>BGC</v>
          </cell>
          <cell r="C417" t="str">
            <v>EMG - Brady Bonds - MFI</v>
          </cell>
        </row>
        <row r="418">
          <cell r="A418" t="str">
            <v>6762</v>
          </cell>
          <cell r="B418" t="str">
            <v>BGC</v>
          </cell>
          <cell r="C418" t="str">
            <v>Fixed Euro Dollars - EBI</v>
          </cell>
        </row>
        <row r="419">
          <cell r="A419" t="str">
            <v>6764</v>
          </cell>
          <cell r="B419" t="str">
            <v>BGC</v>
          </cell>
          <cell r="C419" t="str">
            <v>Swaps - EBI</v>
          </cell>
        </row>
        <row r="420">
          <cell r="A420" t="str">
            <v>6765</v>
          </cell>
          <cell r="B420" t="str">
            <v>BGC</v>
          </cell>
          <cell r="C420" t="str">
            <v>Repurchase Agreements - MFI</v>
          </cell>
        </row>
        <row r="421">
          <cell r="A421" t="str">
            <v>6766</v>
          </cell>
          <cell r="B421" t="str">
            <v>BGC</v>
          </cell>
          <cell r="C421" t="str">
            <v>Swaps - EBI</v>
          </cell>
        </row>
        <row r="422">
          <cell r="A422" t="str">
            <v>6767</v>
          </cell>
          <cell r="B422" t="str">
            <v>BGC</v>
          </cell>
          <cell r="C422" t="str">
            <v>Convertible Bonds - MFI</v>
          </cell>
        </row>
        <row r="423">
          <cell r="A423" t="str">
            <v>6768</v>
          </cell>
          <cell r="B423" t="str">
            <v>BGC</v>
          </cell>
          <cell r="C423" t="str">
            <v>Short Dates - EBI</v>
          </cell>
        </row>
        <row r="424">
          <cell r="A424" t="str">
            <v>6769</v>
          </cell>
          <cell r="B424" t="str">
            <v>BGC</v>
          </cell>
          <cell r="C424" t="str">
            <v>Short Dates - EBI</v>
          </cell>
        </row>
        <row r="425">
          <cell r="A425" t="str">
            <v>6770</v>
          </cell>
          <cell r="B425" t="str">
            <v>BGC</v>
          </cell>
          <cell r="C425" t="str">
            <v>Convertible Bonds - MFI</v>
          </cell>
        </row>
        <row r="426">
          <cell r="A426" t="str">
            <v>6771</v>
          </cell>
          <cell r="B426" t="str">
            <v>BGC</v>
          </cell>
          <cell r="C426" t="str">
            <v>Swaps - EBI</v>
          </cell>
        </row>
        <row r="427">
          <cell r="A427" t="str">
            <v>6772</v>
          </cell>
          <cell r="B427" t="str">
            <v>BGC</v>
          </cell>
          <cell r="C427" t="str">
            <v>US Treasury Bonds - MFI</v>
          </cell>
        </row>
        <row r="428">
          <cell r="A428" t="str">
            <v>6773</v>
          </cell>
          <cell r="B428" t="str">
            <v>BGC</v>
          </cell>
          <cell r="C428" t="str">
            <v>Fixed Euro Dollars - EBI</v>
          </cell>
        </row>
        <row r="429">
          <cell r="A429" t="str">
            <v>6774</v>
          </cell>
          <cell r="B429" t="str">
            <v>BGC</v>
          </cell>
          <cell r="C429" t="str">
            <v>Short Dates - EBI</v>
          </cell>
        </row>
        <row r="430">
          <cell r="A430" t="str">
            <v>6775</v>
          </cell>
          <cell r="B430" t="str">
            <v>BGC</v>
          </cell>
          <cell r="C430" t="str">
            <v>Repurchase Agreements - MFI</v>
          </cell>
        </row>
        <row r="431">
          <cell r="A431" t="str">
            <v>6779</v>
          </cell>
          <cell r="B431" t="str">
            <v>BGC</v>
          </cell>
          <cell r="C431" t="str">
            <v>Swaps - EBI</v>
          </cell>
        </row>
        <row r="432">
          <cell r="A432" t="str">
            <v>6781</v>
          </cell>
          <cell r="B432" t="str">
            <v>BGC</v>
          </cell>
          <cell r="C432" t="str">
            <v>Repurchase Agreements - MFI</v>
          </cell>
        </row>
        <row r="433">
          <cell r="A433" t="str">
            <v>6782</v>
          </cell>
          <cell r="B433" t="str">
            <v>BGC</v>
          </cell>
          <cell r="C433" t="str">
            <v>Short Dates - EBI</v>
          </cell>
        </row>
        <row r="434">
          <cell r="A434" t="str">
            <v>6784</v>
          </cell>
          <cell r="B434" t="str">
            <v>BGC</v>
          </cell>
          <cell r="C434" t="str">
            <v>Fixed Euro Dollars - EBI</v>
          </cell>
        </row>
        <row r="435">
          <cell r="A435" t="str">
            <v>6787</v>
          </cell>
          <cell r="B435" t="str">
            <v>BGC</v>
          </cell>
          <cell r="C435" t="str">
            <v>Short Dates - EBI</v>
          </cell>
        </row>
        <row r="436">
          <cell r="A436" t="str">
            <v>6788</v>
          </cell>
          <cell r="B436" t="str">
            <v>BGC</v>
          </cell>
          <cell r="C436" t="str">
            <v>EMG - Brady Bonds - MFI</v>
          </cell>
        </row>
        <row r="437">
          <cell r="A437" t="str">
            <v>6789</v>
          </cell>
          <cell r="B437" t="str">
            <v>BGC</v>
          </cell>
          <cell r="C437" t="str">
            <v>EMG - Brady Bonds - MFI</v>
          </cell>
        </row>
        <row r="438">
          <cell r="A438" t="str">
            <v>6793</v>
          </cell>
          <cell r="B438" t="str">
            <v>BGC</v>
          </cell>
          <cell r="C438" t="str">
            <v>Fixed Euro Dollars - EBI</v>
          </cell>
        </row>
        <row r="439">
          <cell r="A439" t="str">
            <v>6794</v>
          </cell>
          <cell r="B439" t="str">
            <v>BGC</v>
          </cell>
          <cell r="C439" t="str">
            <v>EMG - Brady Bonds - MFI</v>
          </cell>
        </row>
        <row r="440">
          <cell r="A440" t="str">
            <v>6795</v>
          </cell>
          <cell r="B440" t="str">
            <v>BGC</v>
          </cell>
          <cell r="C440" t="str">
            <v>EMG - Brady Bonds - MFI</v>
          </cell>
        </row>
        <row r="441">
          <cell r="A441" t="str">
            <v>6796</v>
          </cell>
          <cell r="B441" t="str">
            <v>BGC</v>
          </cell>
          <cell r="C441" t="str">
            <v>Short Dates - EBI</v>
          </cell>
        </row>
        <row r="442">
          <cell r="A442" t="str">
            <v>6797</v>
          </cell>
          <cell r="B442" t="str">
            <v>BGC</v>
          </cell>
          <cell r="C442" t="str">
            <v>Repurchase Agreements - MFI</v>
          </cell>
        </row>
        <row r="443">
          <cell r="A443" t="str">
            <v>6798</v>
          </cell>
          <cell r="B443" t="str">
            <v>BGC</v>
          </cell>
          <cell r="C443" t="str">
            <v>Short Dates - EBI</v>
          </cell>
        </row>
        <row r="444">
          <cell r="A444" t="str">
            <v>6800</v>
          </cell>
          <cell r="B444" t="str">
            <v>BGC</v>
          </cell>
          <cell r="C444" t="str">
            <v>Fixed Euro Dollars - EBI</v>
          </cell>
        </row>
        <row r="445">
          <cell r="A445" t="str">
            <v>6801</v>
          </cell>
          <cell r="B445" t="str">
            <v>BGC</v>
          </cell>
          <cell r="C445" t="str">
            <v>Repurchase Agreements - MFI</v>
          </cell>
        </row>
        <row r="446">
          <cell r="A446" t="str">
            <v>6802</v>
          </cell>
          <cell r="B446" t="str">
            <v>BGC</v>
          </cell>
          <cell r="C446" t="str">
            <v>Convertible Bonds - MFI</v>
          </cell>
        </row>
        <row r="447">
          <cell r="A447" t="str">
            <v>6803</v>
          </cell>
          <cell r="B447" t="str">
            <v>BGC</v>
          </cell>
          <cell r="C447" t="str">
            <v>BGC Executive</v>
          </cell>
        </row>
        <row r="448">
          <cell r="A448" t="str">
            <v>6804</v>
          </cell>
          <cell r="B448" t="str">
            <v>BGC</v>
          </cell>
          <cell r="C448" t="str">
            <v>Services - EBI</v>
          </cell>
        </row>
        <row r="449">
          <cell r="A449" t="str">
            <v>6805</v>
          </cell>
          <cell r="B449" t="str">
            <v>BGC</v>
          </cell>
          <cell r="C449" t="str">
            <v>Swaps - EBI</v>
          </cell>
        </row>
        <row r="450">
          <cell r="A450" t="str">
            <v>6807</v>
          </cell>
          <cell r="B450" t="str">
            <v>BGC</v>
          </cell>
          <cell r="C450" t="str">
            <v>EMG - Euro Bonds - MFI</v>
          </cell>
        </row>
        <row r="451">
          <cell r="A451" t="str">
            <v>6808</v>
          </cell>
          <cell r="B451" t="str">
            <v>BGC</v>
          </cell>
          <cell r="C451" t="str">
            <v>Corporate Bonds - MFI</v>
          </cell>
        </row>
        <row r="452">
          <cell r="A452" t="str">
            <v>6809</v>
          </cell>
          <cell r="B452" t="str">
            <v>BGC</v>
          </cell>
          <cell r="C452" t="str">
            <v>Repurchase Agreements - MFI</v>
          </cell>
        </row>
        <row r="453">
          <cell r="A453" t="str">
            <v>6810</v>
          </cell>
          <cell r="B453" t="str">
            <v>BGC</v>
          </cell>
          <cell r="C453" t="str">
            <v>Short Dates - EBI</v>
          </cell>
        </row>
        <row r="454">
          <cell r="A454" t="str">
            <v>6811</v>
          </cell>
          <cell r="B454" t="str">
            <v>BGC</v>
          </cell>
          <cell r="C454" t="str">
            <v>Convertible Bonds - MFI</v>
          </cell>
        </row>
        <row r="455">
          <cell r="A455" t="str">
            <v>6812</v>
          </cell>
          <cell r="B455" t="str">
            <v>BGC</v>
          </cell>
          <cell r="C455" t="str">
            <v>EMG - Credit Derivatives - MFI</v>
          </cell>
        </row>
        <row r="456">
          <cell r="A456" t="str">
            <v>6813</v>
          </cell>
          <cell r="B456" t="str">
            <v>BGC</v>
          </cell>
          <cell r="C456" t="str">
            <v>EMG - Brady Bonds - MFI</v>
          </cell>
        </row>
        <row r="457">
          <cell r="A457" t="str">
            <v>6814</v>
          </cell>
          <cell r="B457" t="str">
            <v>BGC</v>
          </cell>
          <cell r="C457" t="str">
            <v>Short Dates - EBI</v>
          </cell>
        </row>
        <row r="458">
          <cell r="A458" t="str">
            <v>6815</v>
          </cell>
          <cell r="B458" t="str">
            <v>BGC</v>
          </cell>
          <cell r="C458" t="str">
            <v>Agencies - MFI</v>
          </cell>
        </row>
        <row r="459">
          <cell r="A459" t="str">
            <v>6818</v>
          </cell>
          <cell r="B459" t="str">
            <v>BGC</v>
          </cell>
          <cell r="C459" t="str">
            <v>Repurchase Agreements - MFI</v>
          </cell>
        </row>
        <row r="460">
          <cell r="A460" t="str">
            <v>6821</v>
          </cell>
          <cell r="B460" t="str">
            <v>BGC</v>
          </cell>
          <cell r="C460" t="str">
            <v>Swaps - EBI</v>
          </cell>
        </row>
        <row r="461">
          <cell r="A461" t="str">
            <v>6822</v>
          </cell>
          <cell r="B461" t="str">
            <v>BGC</v>
          </cell>
          <cell r="C461" t="str">
            <v>EMG -Mexico Fwd Exchange - EBI</v>
          </cell>
        </row>
        <row r="462">
          <cell r="A462" t="str">
            <v>6823</v>
          </cell>
          <cell r="B462" t="str">
            <v>BGC</v>
          </cell>
          <cell r="C462" t="str">
            <v>Repurchase Agreements - MFI</v>
          </cell>
        </row>
        <row r="463">
          <cell r="A463" t="str">
            <v>6824</v>
          </cell>
          <cell r="B463" t="str">
            <v>BGC</v>
          </cell>
          <cell r="C463" t="str">
            <v>Swaps - EBI</v>
          </cell>
        </row>
        <row r="464">
          <cell r="A464" t="str">
            <v>6825</v>
          </cell>
          <cell r="B464" t="str">
            <v>BGC</v>
          </cell>
          <cell r="C464" t="str">
            <v>Credit Markets - MFI</v>
          </cell>
        </row>
        <row r="465">
          <cell r="A465" t="str">
            <v>6826</v>
          </cell>
          <cell r="B465" t="str">
            <v>BGC</v>
          </cell>
          <cell r="C465" t="str">
            <v>Short Dates - EBI</v>
          </cell>
        </row>
        <row r="466">
          <cell r="A466" t="str">
            <v>6828</v>
          </cell>
          <cell r="B466" t="str">
            <v>BGC</v>
          </cell>
          <cell r="C466" t="str">
            <v>Repurchase Agreements - MFI</v>
          </cell>
        </row>
        <row r="467">
          <cell r="A467" t="str">
            <v>6829</v>
          </cell>
          <cell r="B467" t="str">
            <v>BGC</v>
          </cell>
          <cell r="C467" t="str">
            <v>Repurchase Agreements - MFI</v>
          </cell>
        </row>
        <row r="468">
          <cell r="A468" t="str">
            <v>6831</v>
          </cell>
          <cell r="B468" t="str">
            <v>BGC</v>
          </cell>
          <cell r="C468" t="str">
            <v>Convertible Bonds - MFI</v>
          </cell>
        </row>
        <row r="469">
          <cell r="A469" t="str">
            <v>6832</v>
          </cell>
          <cell r="B469" t="str">
            <v>BGC</v>
          </cell>
          <cell r="C469" t="str">
            <v>Short Dates - EBI</v>
          </cell>
        </row>
        <row r="470">
          <cell r="A470" t="str">
            <v>6834</v>
          </cell>
          <cell r="B470" t="str">
            <v>BGC</v>
          </cell>
          <cell r="C470" t="str">
            <v>Repurchase Agreements - MFI</v>
          </cell>
        </row>
        <row r="471">
          <cell r="A471" t="str">
            <v>6835</v>
          </cell>
          <cell r="B471" t="str">
            <v>BGC</v>
          </cell>
          <cell r="C471" t="str">
            <v>Repurchase Agreements - MFI</v>
          </cell>
        </row>
        <row r="472">
          <cell r="A472" t="str">
            <v>6836</v>
          </cell>
          <cell r="B472" t="str">
            <v>BGC</v>
          </cell>
          <cell r="C472" t="str">
            <v>Fixed Euro Dollars - EBI</v>
          </cell>
        </row>
        <row r="473">
          <cell r="A473" t="str">
            <v>6837</v>
          </cell>
          <cell r="B473" t="str">
            <v>BGC</v>
          </cell>
          <cell r="C473" t="str">
            <v>BGC Executive</v>
          </cell>
        </row>
        <row r="474">
          <cell r="A474" t="str">
            <v>6839</v>
          </cell>
          <cell r="B474" t="str">
            <v>BGC</v>
          </cell>
          <cell r="C474" t="str">
            <v>Credit Markets - MFI</v>
          </cell>
        </row>
        <row r="475">
          <cell r="A475" t="str">
            <v>6840</v>
          </cell>
          <cell r="B475" t="str">
            <v>BGC</v>
          </cell>
          <cell r="C475" t="str">
            <v>US Treasury Bonds - MFI</v>
          </cell>
        </row>
        <row r="476">
          <cell r="A476" t="str">
            <v>6841</v>
          </cell>
          <cell r="B476" t="str">
            <v>BGC</v>
          </cell>
          <cell r="C476" t="str">
            <v>Swaps - EBI</v>
          </cell>
        </row>
        <row r="477">
          <cell r="A477" t="str">
            <v>6842</v>
          </cell>
          <cell r="B477" t="str">
            <v>BGC</v>
          </cell>
          <cell r="C477" t="str">
            <v>Inst Money Markets - EBI</v>
          </cell>
        </row>
        <row r="478">
          <cell r="A478" t="str">
            <v>6843</v>
          </cell>
          <cell r="B478" t="str">
            <v>BGC</v>
          </cell>
          <cell r="C478" t="str">
            <v>Swaps - EBI</v>
          </cell>
        </row>
        <row r="479">
          <cell r="A479" t="str">
            <v>6844</v>
          </cell>
          <cell r="B479" t="str">
            <v>BGC</v>
          </cell>
          <cell r="C479" t="str">
            <v>Agencies - MFI</v>
          </cell>
        </row>
        <row r="480">
          <cell r="A480" t="str">
            <v>6846</v>
          </cell>
          <cell r="B480" t="str">
            <v>BGC</v>
          </cell>
          <cell r="C480" t="str">
            <v>EMG - Credit Derivatives - MFI</v>
          </cell>
        </row>
        <row r="481">
          <cell r="A481" t="str">
            <v>6847</v>
          </cell>
          <cell r="B481" t="str">
            <v>BGC</v>
          </cell>
          <cell r="C481" t="str">
            <v>Short Dates - EBI</v>
          </cell>
        </row>
        <row r="482">
          <cell r="A482" t="str">
            <v>6849</v>
          </cell>
          <cell r="B482" t="str">
            <v>BGC</v>
          </cell>
          <cell r="C482" t="str">
            <v>Repurchase Agreements - MFI</v>
          </cell>
        </row>
        <row r="483">
          <cell r="A483" t="str">
            <v>6851</v>
          </cell>
          <cell r="B483" t="str">
            <v>BGC</v>
          </cell>
          <cell r="C483" t="str">
            <v>EMG - Brady Bonds - MFI</v>
          </cell>
        </row>
        <row r="484">
          <cell r="A484" t="str">
            <v>6852</v>
          </cell>
          <cell r="B484" t="str">
            <v>BGC</v>
          </cell>
          <cell r="C484" t="str">
            <v>Corporate Bonds - MFI</v>
          </cell>
        </row>
        <row r="485">
          <cell r="A485" t="str">
            <v>6853</v>
          </cell>
          <cell r="B485" t="str">
            <v>BGC</v>
          </cell>
          <cell r="C485" t="str">
            <v>Corporate Bonds - MFI</v>
          </cell>
        </row>
        <row r="486">
          <cell r="A486" t="str">
            <v>6854</v>
          </cell>
          <cell r="B486" t="str">
            <v>BGC</v>
          </cell>
          <cell r="C486" t="str">
            <v>Corporate Bonds - MFI</v>
          </cell>
        </row>
        <row r="487">
          <cell r="A487" t="str">
            <v>6855</v>
          </cell>
          <cell r="B487" t="str">
            <v>BGC</v>
          </cell>
          <cell r="C487" t="str">
            <v>Repurchase Agreements - MFI</v>
          </cell>
        </row>
        <row r="488">
          <cell r="A488" t="str">
            <v>6856</v>
          </cell>
          <cell r="B488" t="str">
            <v>BGC</v>
          </cell>
          <cell r="C488" t="str">
            <v>INTEREST RATE SWAPS, USD</v>
          </cell>
        </row>
        <row r="489">
          <cell r="A489" t="str">
            <v>6857</v>
          </cell>
          <cell r="B489" t="str">
            <v>BGC</v>
          </cell>
          <cell r="C489" t="str">
            <v>US Treasury Bonds - MFI</v>
          </cell>
        </row>
        <row r="490">
          <cell r="A490" t="str">
            <v>6861</v>
          </cell>
          <cell r="B490" t="str">
            <v>BGC</v>
          </cell>
          <cell r="C490" t="str">
            <v>Fxo - Currency Options</v>
          </cell>
        </row>
        <row r="491">
          <cell r="A491" t="str">
            <v>6862</v>
          </cell>
          <cell r="B491" t="str">
            <v>ITD</v>
          </cell>
          <cell r="C491" t="str">
            <v>ITD Research</v>
          </cell>
        </row>
        <row r="492">
          <cell r="A492" t="str">
            <v>6863</v>
          </cell>
          <cell r="B492" t="str">
            <v>ITD</v>
          </cell>
          <cell r="C492" t="str">
            <v>ITD Research</v>
          </cell>
        </row>
        <row r="493">
          <cell r="A493" t="str">
            <v>7047</v>
          </cell>
          <cell r="B493" t="str">
            <v>BGC</v>
          </cell>
          <cell r="C493" t="str">
            <v>Asset Back Swaps</v>
          </cell>
        </row>
        <row r="494">
          <cell r="A494" t="str">
            <v>7114</v>
          </cell>
          <cell r="B494" t="str">
            <v>ITD</v>
          </cell>
          <cell r="C494" t="str">
            <v>ITD Research</v>
          </cell>
        </row>
        <row r="495">
          <cell r="A495" t="str">
            <v>7116</v>
          </cell>
          <cell r="B495" t="str">
            <v>BGC</v>
          </cell>
          <cell r="C495" t="str">
            <v>Swaps - EBI</v>
          </cell>
        </row>
        <row r="496">
          <cell r="A496" t="str">
            <v>7125</v>
          </cell>
          <cell r="B496" t="str">
            <v>BGC</v>
          </cell>
          <cell r="C496" t="str">
            <v>Fxo - Exotic Options</v>
          </cell>
        </row>
        <row r="497">
          <cell r="A497" t="str">
            <v>7126</v>
          </cell>
          <cell r="B497" t="str">
            <v>BGC</v>
          </cell>
          <cell r="C497" t="str">
            <v>Corporate Bonds - MFI</v>
          </cell>
        </row>
        <row r="498">
          <cell r="A498" t="str">
            <v>7127</v>
          </cell>
          <cell r="B498" t="str">
            <v>BGC</v>
          </cell>
          <cell r="C498" t="str">
            <v>Corporate Bonds - MFI</v>
          </cell>
        </row>
        <row r="499">
          <cell r="A499" t="str">
            <v>7129</v>
          </cell>
          <cell r="B499" t="str">
            <v>BGC</v>
          </cell>
          <cell r="C499" t="str">
            <v>Credit Derivatives</v>
          </cell>
        </row>
        <row r="500">
          <cell r="A500" t="str">
            <v>7135</v>
          </cell>
          <cell r="B500" t="str">
            <v>ITD</v>
          </cell>
          <cell r="C500" t="str">
            <v>ITD Options</v>
          </cell>
        </row>
        <row r="501">
          <cell r="A501" t="str">
            <v>7137</v>
          </cell>
          <cell r="B501" t="str">
            <v>BGC</v>
          </cell>
          <cell r="C501" t="str">
            <v>Mexican NDF - BGC</v>
          </cell>
        </row>
        <row r="502">
          <cell r="A502" t="str">
            <v>7138</v>
          </cell>
          <cell r="B502" t="str">
            <v>BGC</v>
          </cell>
          <cell r="C502" t="str">
            <v>Corporate Bonds - MFI</v>
          </cell>
        </row>
        <row r="503">
          <cell r="A503" t="str">
            <v>7139</v>
          </cell>
          <cell r="B503" t="str">
            <v>BGC</v>
          </cell>
          <cell r="C503" t="str">
            <v>Global Macro Group - MFI</v>
          </cell>
        </row>
        <row r="504">
          <cell r="A504" t="str">
            <v>7166</v>
          </cell>
          <cell r="B504" t="str">
            <v>BGC</v>
          </cell>
          <cell r="C504" t="str">
            <v>Structured Default Products</v>
          </cell>
        </row>
        <row r="505">
          <cell r="A505" t="str">
            <v>7172</v>
          </cell>
          <cell r="B505" t="str">
            <v>BGC</v>
          </cell>
          <cell r="C505" t="str">
            <v>Credit Markets - MFI</v>
          </cell>
        </row>
        <row r="506">
          <cell r="A506" t="str">
            <v>7173</v>
          </cell>
          <cell r="B506" t="str">
            <v>BGC</v>
          </cell>
          <cell r="C506" t="str">
            <v>Global Macro Group - MFI</v>
          </cell>
        </row>
        <row r="507">
          <cell r="A507" t="str">
            <v>7174</v>
          </cell>
          <cell r="B507" t="str">
            <v>BGC</v>
          </cell>
          <cell r="C507" t="str">
            <v>Fx - Options</v>
          </cell>
        </row>
        <row r="508">
          <cell r="A508" t="str">
            <v>7175</v>
          </cell>
          <cell r="B508" t="str">
            <v>BGC</v>
          </cell>
          <cell r="C508" t="str">
            <v>Corporate Bonds - MFI</v>
          </cell>
        </row>
        <row r="509">
          <cell r="A509" t="str">
            <v>7181</v>
          </cell>
          <cell r="B509" t="str">
            <v>BGC</v>
          </cell>
          <cell r="C509" t="str">
            <v>INTEREST RATE SWAPS, USD</v>
          </cell>
        </row>
        <row r="510">
          <cell r="A510" t="str">
            <v>7182</v>
          </cell>
          <cell r="B510" t="str">
            <v>BGC</v>
          </cell>
          <cell r="C510" t="str">
            <v>US Treasury Bonds - MFI</v>
          </cell>
        </row>
        <row r="511">
          <cell r="A511" t="str">
            <v>7202</v>
          </cell>
          <cell r="B511" t="str">
            <v>CMD</v>
          </cell>
          <cell r="C511" t="str">
            <v>Global Market Data</v>
          </cell>
        </row>
        <row r="512">
          <cell r="A512" t="str">
            <v>7229</v>
          </cell>
          <cell r="B512" t="str">
            <v>BGC</v>
          </cell>
          <cell r="C512" t="str">
            <v>US Treasury Bonds - MFI</v>
          </cell>
        </row>
        <row r="513">
          <cell r="A513" t="str">
            <v>7241</v>
          </cell>
          <cell r="B513" t="str">
            <v>BGC</v>
          </cell>
          <cell r="C513" t="str">
            <v>Global Macro Group - MFI</v>
          </cell>
        </row>
        <row r="514">
          <cell r="A514" t="str">
            <v>7254</v>
          </cell>
          <cell r="B514" t="str">
            <v>BGC</v>
          </cell>
          <cell r="C514" t="str">
            <v>Swaps - EBI</v>
          </cell>
        </row>
        <row r="515">
          <cell r="A515" t="str">
            <v>7262</v>
          </cell>
          <cell r="B515" t="str">
            <v>ITD</v>
          </cell>
          <cell r="C515" t="str">
            <v>Investment Banking General</v>
          </cell>
        </row>
        <row r="516">
          <cell r="A516" t="str">
            <v>7265</v>
          </cell>
          <cell r="B516" t="str">
            <v>BGC</v>
          </cell>
          <cell r="C516" t="str">
            <v>BGC Executive</v>
          </cell>
        </row>
        <row r="517">
          <cell r="A517" t="str">
            <v>7266</v>
          </cell>
          <cell r="B517" t="str">
            <v>BGC</v>
          </cell>
          <cell r="C517" t="str">
            <v>Asset Back Swaps</v>
          </cell>
        </row>
        <row r="518">
          <cell r="A518" t="str">
            <v>7267</v>
          </cell>
          <cell r="B518" t="str">
            <v>BGC</v>
          </cell>
          <cell r="C518" t="str">
            <v>Repurchase Agreements - MFI</v>
          </cell>
        </row>
        <row r="519">
          <cell r="A519" t="str">
            <v>7270</v>
          </cell>
          <cell r="B519" t="str">
            <v>BGC</v>
          </cell>
          <cell r="C519" t="str">
            <v>Asset Back Swaps</v>
          </cell>
        </row>
        <row r="520">
          <cell r="A520" t="str">
            <v>7273</v>
          </cell>
          <cell r="B520" t="str">
            <v>BGC</v>
          </cell>
          <cell r="C520" t="str">
            <v>EMG - Brady Bonds - MFI</v>
          </cell>
        </row>
        <row r="521">
          <cell r="A521" t="str">
            <v>7274</v>
          </cell>
          <cell r="B521" t="str">
            <v>ITD</v>
          </cell>
          <cell r="C521" t="str">
            <v>Investment Banking General</v>
          </cell>
        </row>
        <row r="522">
          <cell r="A522" t="str">
            <v>7285</v>
          </cell>
          <cell r="B522" t="str">
            <v>BGC</v>
          </cell>
          <cell r="C522" t="str">
            <v>Credit Derivatives</v>
          </cell>
        </row>
        <row r="523">
          <cell r="A523" t="str">
            <v>7306</v>
          </cell>
          <cell r="B523" t="str">
            <v>ITD</v>
          </cell>
          <cell r="C523" t="str">
            <v>CA Sales - ITD</v>
          </cell>
        </row>
        <row r="524">
          <cell r="A524" t="str">
            <v>7319</v>
          </cell>
          <cell r="B524" t="str">
            <v>BGC</v>
          </cell>
          <cell r="C524" t="str">
            <v>Corporate Bonds - MFI</v>
          </cell>
        </row>
        <row r="525">
          <cell r="A525" t="str">
            <v>7322</v>
          </cell>
          <cell r="B525" t="str">
            <v>CMD</v>
          </cell>
          <cell r="C525" t="str">
            <v>Global Market Data</v>
          </cell>
        </row>
        <row r="526">
          <cell r="A526" t="str">
            <v>7333</v>
          </cell>
          <cell r="B526" t="str">
            <v>BGC</v>
          </cell>
          <cell r="C526" t="str">
            <v>EMG -Mexico Fwd Exchange - EBI</v>
          </cell>
        </row>
        <row r="527">
          <cell r="A527" t="str">
            <v>7336</v>
          </cell>
          <cell r="B527" t="str">
            <v>BGC</v>
          </cell>
          <cell r="C527" t="str">
            <v>Electronic Repo</v>
          </cell>
        </row>
        <row r="528">
          <cell r="A528" t="str">
            <v>7340</v>
          </cell>
          <cell r="B528" t="str">
            <v>BGC</v>
          </cell>
          <cell r="C528" t="str">
            <v>Mortgage Backed Securities - M</v>
          </cell>
        </row>
        <row r="529">
          <cell r="A529" t="str">
            <v>7362</v>
          </cell>
          <cell r="B529" t="str">
            <v>BGC</v>
          </cell>
          <cell r="C529" t="str">
            <v>Mortgage Backed Securities - M</v>
          </cell>
        </row>
        <row r="530">
          <cell r="A530" t="str">
            <v>7375</v>
          </cell>
          <cell r="B530" t="str">
            <v>CMD</v>
          </cell>
          <cell r="C530" t="str">
            <v>Global Market Data</v>
          </cell>
        </row>
        <row r="531">
          <cell r="A531" t="str">
            <v>7378</v>
          </cell>
          <cell r="B531" t="str">
            <v>CMD</v>
          </cell>
          <cell r="C531" t="str">
            <v>Global Market Data</v>
          </cell>
        </row>
        <row r="532">
          <cell r="A532" t="str">
            <v>7392</v>
          </cell>
          <cell r="B532" t="str">
            <v>CMD</v>
          </cell>
          <cell r="C532" t="str">
            <v>Global Market Data</v>
          </cell>
        </row>
        <row r="533">
          <cell r="A533" t="str">
            <v>7403</v>
          </cell>
          <cell r="B533" t="str">
            <v>CMD</v>
          </cell>
          <cell r="C533" t="str">
            <v>Global Market Data</v>
          </cell>
        </row>
        <row r="534">
          <cell r="A534" t="str">
            <v>7406</v>
          </cell>
          <cell r="B534" t="str">
            <v>ITD</v>
          </cell>
          <cell r="C534" t="str">
            <v>NY Listed Trading - ITD</v>
          </cell>
        </row>
        <row r="535">
          <cell r="A535" t="str">
            <v>7411</v>
          </cell>
          <cell r="B535" t="str">
            <v>BGC</v>
          </cell>
          <cell r="C535" t="str">
            <v>Corporate Bonds - MFI</v>
          </cell>
        </row>
        <row r="536">
          <cell r="A536" t="str">
            <v>7413</v>
          </cell>
          <cell r="B536" t="str">
            <v>BGC</v>
          </cell>
          <cell r="C536" t="str">
            <v>Mexican NDF - BGC</v>
          </cell>
        </row>
        <row r="537">
          <cell r="A537" t="str">
            <v>7417</v>
          </cell>
          <cell r="B537" t="str">
            <v>BGC</v>
          </cell>
          <cell r="C537" t="str">
            <v>Fxo - Currency Options</v>
          </cell>
        </row>
        <row r="538">
          <cell r="A538" t="str">
            <v>7424</v>
          </cell>
          <cell r="B538" t="str">
            <v>BGC</v>
          </cell>
          <cell r="C538" t="str">
            <v>Fx - Options</v>
          </cell>
        </row>
        <row r="539">
          <cell r="A539" t="str">
            <v>7427</v>
          </cell>
          <cell r="B539" t="str">
            <v>ITD</v>
          </cell>
          <cell r="C539" t="str">
            <v>ITD Research</v>
          </cell>
        </row>
        <row r="540">
          <cell r="A540" t="str">
            <v>7446</v>
          </cell>
          <cell r="B540" t="str">
            <v>BGC</v>
          </cell>
          <cell r="C540" t="str">
            <v>High Yield Bonds</v>
          </cell>
        </row>
        <row r="541">
          <cell r="A541" t="str">
            <v>7452</v>
          </cell>
          <cell r="B541" t="str">
            <v>ITD</v>
          </cell>
          <cell r="C541" t="str">
            <v>Investment Banking General</v>
          </cell>
        </row>
        <row r="542">
          <cell r="A542" t="str">
            <v>7453</v>
          </cell>
          <cell r="B542" t="str">
            <v>ITD</v>
          </cell>
          <cell r="C542" t="str">
            <v>Investment Banking General</v>
          </cell>
        </row>
        <row r="543">
          <cell r="A543" t="str">
            <v>7454</v>
          </cell>
          <cell r="B543" t="str">
            <v>ITD</v>
          </cell>
          <cell r="C543" t="str">
            <v>ITD Research</v>
          </cell>
        </row>
        <row r="544">
          <cell r="A544" t="str">
            <v>7460</v>
          </cell>
          <cell r="B544" t="str">
            <v>ITD</v>
          </cell>
          <cell r="C544" t="str">
            <v>Investment Banking General</v>
          </cell>
        </row>
        <row r="545">
          <cell r="A545" t="str">
            <v>7462</v>
          </cell>
          <cell r="B545" t="str">
            <v>ITD</v>
          </cell>
          <cell r="C545" t="str">
            <v>ITD Research</v>
          </cell>
        </row>
        <row r="546">
          <cell r="A546" t="str">
            <v>7463</v>
          </cell>
          <cell r="B546" t="str">
            <v>ITD</v>
          </cell>
          <cell r="C546" t="str">
            <v>ITD Research</v>
          </cell>
        </row>
        <row r="547">
          <cell r="A547" t="str">
            <v>7464</v>
          </cell>
          <cell r="B547" t="str">
            <v>BGC</v>
          </cell>
          <cell r="C547" t="str">
            <v>Repurchase Agreements - MFI</v>
          </cell>
        </row>
        <row r="548">
          <cell r="A548" t="str">
            <v>7465</v>
          </cell>
          <cell r="B548" t="str">
            <v>BGC</v>
          </cell>
          <cell r="C548" t="str">
            <v>Corporate Bonds - MFI</v>
          </cell>
        </row>
        <row r="549">
          <cell r="A549" t="str">
            <v>7466</v>
          </cell>
          <cell r="B549" t="str">
            <v>BGC</v>
          </cell>
          <cell r="C549" t="str">
            <v>US Treasury Bonds - MFI</v>
          </cell>
        </row>
        <row r="550">
          <cell r="A550" t="str">
            <v>7475</v>
          </cell>
          <cell r="B550" t="str">
            <v>BGC</v>
          </cell>
          <cell r="C550" t="str">
            <v>Fxo - Currency Options</v>
          </cell>
        </row>
        <row r="551">
          <cell r="A551" t="str">
            <v>7478</v>
          </cell>
          <cell r="B551" t="str">
            <v>BGC</v>
          </cell>
          <cell r="C551" t="str">
            <v>Global Macro Group - MFI</v>
          </cell>
        </row>
        <row r="552">
          <cell r="A552" t="str">
            <v>7480</v>
          </cell>
          <cell r="B552" t="str">
            <v>BGC</v>
          </cell>
          <cell r="C552" t="str">
            <v>Corporate Bonds - MFI</v>
          </cell>
        </row>
        <row r="553">
          <cell r="A553" t="str">
            <v>7487</v>
          </cell>
          <cell r="B553" t="str">
            <v>ITD</v>
          </cell>
          <cell r="C553" t="str">
            <v>Investment Banking General</v>
          </cell>
        </row>
        <row r="554">
          <cell r="A554" t="str">
            <v>7495</v>
          </cell>
          <cell r="B554" t="str">
            <v>BGC</v>
          </cell>
          <cell r="C554" t="str">
            <v>EMG -Mexico Fwd Exchange - EBI</v>
          </cell>
        </row>
        <row r="555">
          <cell r="A555" t="str">
            <v>7496</v>
          </cell>
          <cell r="B555" t="str">
            <v>BGC</v>
          </cell>
          <cell r="C555" t="str">
            <v>Mexican NDF - BGC</v>
          </cell>
        </row>
        <row r="556">
          <cell r="A556" t="str">
            <v>7504</v>
          </cell>
          <cell r="B556" t="str">
            <v>BGC</v>
          </cell>
          <cell r="C556" t="str">
            <v>EMG -Mexico Fwd Exchange - EBI</v>
          </cell>
        </row>
        <row r="557">
          <cell r="A557" t="str">
            <v>7521</v>
          </cell>
          <cell r="B557" t="str">
            <v>BGC</v>
          </cell>
          <cell r="C557" t="str">
            <v>Repurchase Agreements - MFI</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Options spot"/>
      <sheetName val="Options wa"/>
      <sheetName val="rsu spot"/>
      <sheetName val=" rsu wa"/>
      <sheetName val="RSU analysis"/>
      <sheetName val="WA Pending RSUs"/>
      <sheetName val="RSU Options Dilution Q1 (7.16"/>
      <sheetName val="Revenue Net of Losses"/>
      <sheetName val="INCOME"/>
      <sheetName val="SNC REV"/>
      <sheetName val="INCJNL"/>
    </sheetNames>
    <definedNames>
      <definedName name="busus1" refersTo="#REF!"/>
      <definedName name="Header1" refersTo="#REF!" sheetId="6"/>
    </defined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92000"/>
      <sheetName val="BAUX M-----"/>
      <sheetName val="VAL_CPTA 98000-09200"/>
      <sheetName val="DES LE"/>
      <sheetName val="TRI PAR CENTRE BUDGETAIRE 0700"/>
      <sheetName val="70900-70906"/>
      <sheetName val="092000VAL_CPTA"/>
      <sheetName val="Apr13"/>
      <sheetName val="Aug13"/>
      <sheetName val="Dec13"/>
      <sheetName val="Feb13"/>
      <sheetName val="Jan13"/>
      <sheetName val="Jan14"/>
      <sheetName val="July13"/>
      <sheetName val="Mar13"/>
      <sheetName val="May13"/>
      <sheetName val="Nov13"/>
      <sheetName val="Oct13"/>
      <sheetName val="BAUX_M-----"/>
      <sheetName val="VAL_CPTA_98000-09200"/>
      <sheetName val="DES_LE"/>
      <sheetName val="TRI_PAR_CENTRE_BUDGETAIRE_0700"/>
      <sheetName val="Matrix Level A"/>
    </sheetNames>
    <sheetDataSet>
      <sheetData sheetId="0"/>
      <sheetData sheetId="1">
        <row r="3">
          <cell r="G3">
            <v>4.0000000000000001E-3</v>
          </cell>
        </row>
        <row r="4">
          <cell r="G4">
            <v>-1436.51</v>
          </cell>
        </row>
        <row r="5">
          <cell r="G5">
            <v>615.99</v>
          </cell>
        </row>
        <row r="6">
          <cell r="G6">
            <v>-909.59950000000003</v>
          </cell>
        </row>
        <row r="7">
          <cell r="G7">
            <v>-273.58</v>
          </cell>
        </row>
        <row r="8">
          <cell r="G8">
            <v>-6464.6909999999998</v>
          </cell>
        </row>
        <row r="9">
          <cell r="G9">
            <v>-2888.58</v>
          </cell>
        </row>
        <row r="10">
          <cell r="G10">
            <v>-13586.6947</v>
          </cell>
        </row>
        <row r="11">
          <cell r="G11">
            <v>-168.87</v>
          </cell>
        </row>
        <row r="12">
          <cell r="G12">
            <v>61.634500000000003</v>
          </cell>
        </row>
        <row r="13">
          <cell r="G13">
            <v>2.8999999999999998E-3</v>
          </cell>
        </row>
        <row r="14">
          <cell r="G14">
            <v>174.5</v>
          </cell>
        </row>
        <row r="15">
          <cell r="G15">
            <v>61.843400000000003</v>
          </cell>
        </row>
        <row r="16">
          <cell r="G16">
            <v>243.1686</v>
          </cell>
        </row>
        <row r="17">
          <cell r="G17">
            <v>514.70000000000005</v>
          </cell>
        </row>
        <row r="18">
          <cell r="G18">
            <v>26377.469000000001</v>
          </cell>
        </row>
        <row r="20">
          <cell r="G20">
            <v>111.518</v>
          </cell>
        </row>
        <row r="21">
          <cell r="G21">
            <v>-4676.3999999999996</v>
          </cell>
        </row>
        <row r="22">
          <cell r="G22">
            <v>2463.3278</v>
          </cell>
        </row>
        <row r="23">
          <cell r="G23">
            <v>5191074.99</v>
          </cell>
        </row>
        <row r="24">
          <cell r="G24">
            <v>11501.1199</v>
          </cell>
        </row>
        <row r="25">
          <cell r="G25">
            <v>14237880.640000001</v>
          </cell>
        </row>
        <row r="26">
          <cell r="G26">
            <v>-6976981.1100000003</v>
          </cell>
        </row>
        <row r="28">
          <cell r="G28">
            <v>-1024195.255</v>
          </cell>
        </row>
        <row r="29">
          <cell r="G29">
            <v>-218231.6636</v>
          </cell>
        </row>
        <row r="31">
          <cell r="G31">
            <v>-0.01</v>
          </cell>
        </row>
        <row r="32">
          <cell r="G32">
            <v>-8358960.3195000002</v>
          </cell>
        </row>
        <row r="34">
          <cell r="G34">
            <v>-4153.3500000000004</v>
          </cell>
        </row>
        <row r="35">
          <cell r="G35">
            <v>-1400033</v>
          </cell>
        </row>
        <row r="36">
          <cell r="G36">
            <v>-3611452.3618999999</v>
          </cell>
        </row>
        <row r="37">
          <cell r="G37">
            <v>-7220.0050000000001</v>
          </cell>
        </row>
        <row r="38">
          <cell r="G38">
            <v>1205.9657</v>
          </cell>
        </row>
        <row r="39">
          <cell r="G39">
            <v>-243907.29500000001</v>
          </cell>
        </row>
        <row r="40">
          <cell r="G40">
            <v>-459671.95360000001</v>
          </cell>
        </row>
        <row r="41">
          <cell r="G41">
            <v>-87024.46</v>
          </cell>
        </row>
        <row r="42">
          <cell r="G42">
            <v>-523.25</v>
          </cell>
        </row>
        <row r="43">
          <cell r="G43">
            <v>0</v>
          </cell>
        </row>
        <row r="44">
          <cell r="G44">
            <v>-17626.259999999998</v>
          </cell>
        </row>
        <row r="45">
          <cell r="G45">
            <v>5.0000000000000001E-3</v>
          </cell>
        </row>
        <row r="47">
          <cell r="G47">
            <v>-4.8999999999999998E-3</v>
          </cell>
        </row>
        <row r="48">
          <cell r="G48">
            <v>1363017.6</v>
          </cell>
        </row>
        <row r="50">
          <cell r="G50">
            <v>1240.8961999999999</v>
          </cell>
        </row>
        <row r="51">
          <cell r="G51">
            <v>0</v>
          </cell>
        </row>
        <row r="52">
          <cell r="G52">
            <v>66475.889800000004</v>
          </cell>
        </row>
        <row r="53">
          <cell r="G53">
            <v>42561.502899999999</v>
          </cell>
        </row>
        <row r="54">
          <cell r="G54">
            <v>158068.32</v>
          </cell>
        </row>
        <row r="55">
          <cell r="G55">
            <v>1867.65</v>
          </cell>
        </row>
        <row r="56">
          <cell r="G56">
            <v>33755.568800000001</v>
          </cell>
        </row>
        <row r="57">
          <cell r="G57">
            <v>-136788.79490000001</v>
          </cell>
        </row>
        <row r="58">
          <cell r="G58">
            <v>112470.2372</v>
          </cell>
        </row>
        <row r="59">
          <cell r="G59">
            <v>181395.255</v>
          </cell>
        </row>
        <row r="60">
          <cell r="G60">
            <v>241485.52</v>
          </cell>
        </row>
        <row r="61">
          <cell r="G61">
            <v>0.01</v>
          </cell>
        </row>
        <row r="63">
          <cell r="G63">
            <v>-99098.070999999996</v>
          </cell>
        </row>
        <row r="64">
          <cell r="G64">
            <v>-1.3</v>
          </cell>
        </row>
        <row r="65">
          <cell r="G65">
            <v>136.46600000000001</v>
          </cell>
        </row>
        <row r="67">
          <cell r="G67">
            <v>-1094307.1122999999</v>
          </cell>
        </row>
        <row r="68">
          <cell r="G68">
            <v>133.36000000000001</v>
          </cell>
        </row>
        <row r="69">
          <cell r="G69">
            <v>1045.8422</v>
          </cell>
        </row>
        <row r="70">
          <cell r="G70">
            <v>17683.810000000001</v>
          </cell>
        </row>
        <row r="71">
          <cell r="G71">
            <v>305024.29800000001</v>
          </cell>
        </row>
        <row r="72">
          <cell r="G72">
            <v>86627.81</v>
          </cell>
        </row>
        <row r="73">
          <cell r="G73">
            <v>5127.7034999999996</v>
          </cell>
        </row>
        <row r="74">
          <cell r="G74">
            <v>-352629.99459999998</v>
          </cell>
        </row>
        <row r="75">
          <cell r="G75">
            <v>-64429.69</v>
          </cell>
        </row>
        <row r="76">
          <cell r="G76">
            <v>5470</v>
          </cell>
        </row>
        <row r="77">
          <cell r="G77">
            <v>-318209.24680000002</v>
          </cell>
        </row>
        <row r="78">
          <cell r="G78">
            <v>-980</v>
          </cell>
        </row>
        <row r="79">
          <cell r="G79">
            <v>0.02</v>
          </cell>
        </row>
        <row r="80">
          <cell r="G80">
            <v>2.25</v>
          </cell>
        </row>
        <row r="81">
          <cell r="G81">
            <v>4.7999999999999996E-3</v>
          </cell>
        </row>
        <row r="82">
          <cell r="G82">
            <v>-484.3553</v>
          </cell>
        </row>
        <row r="83">
          <cell r="G83">
            <v>52.75</v>
          </cell>
        </row>
        <row r="84">
          <cell r="G84">
            <v>0</v>
          </cell>
        </row>
        <row r="85">
          <cell r="G85">
            <v>191.8</v>
          </cell>
        </row>
        <row r="86">
          <cell r="G86">
            <v>-1523.5735999999999</v>
          </cell>
        </row>
        <row r="87">
          <cell r="G87">
            <v>331866.93</v>
          </cell>
        </row>
        <row r="90">
          <cell r="G90">
            <v>-978199.24</v>
          </cell>
        </row>
        <row r="92">
          <cell r="G92">
            <v>136.08000000000001</v>
          </cell>
        </row>
        <row r="94">
          <cell r="G94">
            <v>0</v>
          </cell>
        </row>
        <row r="95">
          <cell r="G95">
            <v>1861</v>
          </cell>
        </row>
        <row r="96">
          <cell r="G96">
            <v>443.8</v>
          </cell>
        </row>
        <row r="97">
          <cell r="G97">
            <v>17550.95</v>
          </cell>
        </row>
        <row r="98">
          <cell r="G98">
            <v>49845.83</v>
          </cell>
        </row>
        <row r="99">
          <cell r="G99">
            <v>160</v>
          </cell>
        </row>
        <row r="100">
          <cell r="G100">
            <v>4723.42</v>
          </cell>
        </row>
        <row r="101">
          <cell r="G101">
            <v>4593.9799999999996</v>
          </cell>
        </row>
        <row r="102">
          <cell r="G102">
            <v>-71208.08</v>
          </cell>
        </row>
        <row r="103">
          <cell r="G103">
            <v>1125</v>
          </cell>
        </row>
        <row r="104">
          <cell r="G104">
            <v>-929064.54</v>
          </cell>
        </row>
        <row r="105">
          <cell r="G105">
            <v>-4159.49</v>
          </cell>
        </row>
        <row r="106">
          <cell r="G106">
            <v>346574.46</v>
          </cell>
        </row>
        <row r="107">
          <cell r="G107">
            <v>-234910.38</v>
          </cell>
        </row>
        <row r="108">
          <cell r="G108">
            <v>776.06</v>
          </cell>
        </row>
        <row r="111">
          <cell r="G111">
            <v>86.58</v>
          </cell>
        </row>
        <row r="112">
          <cell r="G112">
            <v>-23776.560000000001</v>
          </cell>
        </row>
        <row r="113">
          <cell r="G113">
            <v>45803.6</v>
          </cell>
        </row>
        <row r="114">
          <cell r="G114">
            <v>-15185.02</v>
          </cell>
        </row>
        <row r="115">
          <cell r="G115">
            <v>-541968.12</v>
          </cell>
        </row>
        <row r="116">
          <cell r="G116">
            <v>-62281.38</v>
          </cell>
        </row>
        <row r="118">
          <cell r="G118">
            <v>-68.63</v>
          </cell>
        </row>
        <row r="119">
          <cell r="G119">
            <v>80.61</v>
          </cell>
        </row>
        <row r="120">
          <cell r="G120">
            <v>115.51</v>
          </cell>
        </row>
        <row r="121">
          <cell r="G121">
            <v>-10</v>
          </cell>
        </row>
        <row r="122">
          <cell r="G122">
            <v>-326</v>
          </cell>
        </row>
        <row r="123">
          <cell r="G123">
            <v>1.4</v>
          </cell>
        </row>
        <row r="124">
          <cell r="G124">
            <v>-1382.49</v>
          </cell>
        </row>
        <row r="125">
          <cell r="G125">
            <v>-7.7</v>
          </cell>
        </row>
      </sheetData>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G3">
            <v>4.0000000000000001E-3</v>
          </cell>
        </row>
      </sheetData>
      <sheetData sheetId="19"/>
      <sheetData sheetId="20"/>
      <sheetData sheetId="21"/>
      <sheetData sheetId="2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Options spot"/>
      <sheetName val="Options wa"/>
      <sheetName val="rsu spot"/>
      <sheetName val=" rsu wa"/>
      <sheetName val="RSU analysis"/>
      <sheetName val="WA Pending RSUs"/>
      <sheetName val="RSU Options Dilution Q1 (7.16"/>
      <sheetName val="Revenue Net of Losses"/>
      <sheetName val="INCOME"/>
      <sheetName val="SNC REV"/>
      <sheetName val="INCJNL"/>
    </sheetNames>
    <definedNames>
      <definedName name="busus1" refersTo="#REF!"/>
      <definedName name="Header1" refersTo="#REF!" sheetId="6"/>
    </defined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nager"/>
      <sheetName val="user"/>
      <sheetName val="inputs"/>
      <sheetName val="financials"/>
      <sheetName val="balance sheet"/>
      <sheetName val="eps analysis"/>
      <sheetName val="tables"/>
      <sheetName val="rerating"/>
      <sheetName val="exchange"/>
      <sheetName val="OPS99"/>
      <sheetName val="BR ALLOC"/>
      <sheetName val="CR ALLOC"/>
      <sheetName val="B.FISCAL"/>
      <sheetName val="BookMTD"/>
      <sheetName val="DivisionMTD"/>
      <sheetName val="DataExtElectronic"/>
      <sheetName val="DataIntElectronic"/>
      <sheetName val="DataManual"/>
      <sheetName val="DataOpenOutcry"/>
      <sheetName val="ProjectExtElectronic"/>
      <sheetName val="ProjectIntElectronic"/>
      <sheetName val="ProjectOpenOutcry"/>
      <sheetName val="Magic Report"/>
    </sheetNames>
    <sheetDataSet>
      <sheetData sheetId="0"/>
      <sheetData sheetId="1"/>
      <sheetData sheetId="2" refreshError="1">
        <row r="10">
          <cell r="J10" t="str">
            <v>Acquiror</v>
          </cell>
        </row>
      </sheetData>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nager"/>
      <sheetName val="user"/>
      <sheetName val="inputs"/>
      <sheetName val="financials"/>
      <sheetName val="balance sheet"/>
      <sheetName val="eps analysis"/>
      <sheetName val="tables"/>
      <sheetName val="rerating"/>
      <sheetName val="exchange"/>
      <sheetName val="OPS99"/>
      <sheetName val="BR ALLOC"/>
      <sheetName val="CR ALLOC"/>
      <sheetName val="B.FISCAL"/>
      <sheetName val="BookMTD"/>
      <sheetName val="DivisionMTD"/>
      <sheetName val="DataExtElectronic"/>
      <sheetName val="DataIntElectronic"/>
      <sheetName val="DataManual"/>
      <sheetName val="DataOpenOutcry"/>
      <sheetName val="ProjectExtElectronic"/>
      <sheetName val="ProjectIntElectronic"/>
      <sheetName val="ProjectOpenOutcry"/>
      <sheetName val="Magic Report"/>
    </sheetNames>
    <sheetDataSet>
      <sheetData sheetId="0"/>
      <sheetData sheetId="1"/>
      <sheetData sheetId="2" refreshError="1">
        <row r="10">
          <cell r="J10" t="str">
            <v>Acquiror</v>
          </cell>
        </row>
      </sheetData>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pts"/>
      <sheetName val="inputs"/>
      <sheetName val="BookMTD"/>
      <sheetName val="DivisionMTD"/>
      <sheetName val="allocjan98"/>
      <sheetName val="heads"/>
      <sheetName val="HC"/>
      <sheetName val="99BUD"/>
      <sheetName val="TRENDdata"/>
      <sheetName val="Gloss"/>
      <sheetName val="DataExtElectronic"/>
      <sheetName val="DataIntElectronic"/>
      <sheetName val="DataManual"/>
      <sheetName val="DataOpenOutcry"/>
      <sheetName val="ProjectExtElectronic"/>
      <sheetName val="ProjectIntElectronic"/>
      <sheetName val="ProjectOpenOutcry"/>
      <sheetName val="Sheet4"/>
    </sheetNames>
    <sheetDataSet>
      <sheetData sheetId="0" refreshError="1">
        <row r="1">
          <cell r="A1" t="str">
            <v>20I00</v>
          </cell>
          <cell r="B1" t="str">
            <v>ITD</v>
          </cell>
          <cell r="C1" t="str">
            <v>ITD Sales-LA</v>
          </cell>
        </row>
        <row r="2">
          <cell r="A2" t="str">
            <v>21C00</v>
          </cell>
          <cell r="B2" t="str">
            <v>ITD</v>
          </cell>
          <cell r="C2" t="str">
            <v>ITD Convertible OTC</v>
          </cell>
        </row>
        <row r="3">
          <cell r="A3" t="str">
            <v>21I00</v>
          </cell>
          <cell r="B3" t="str">
            <v>ITD</v>
          </cell>
          <cell r="C3" t="str">
            <v>ITD OTC-NY</v>
          </cell>
        </row>
        <row r="4">
          <cell r="A4" t="str">
            <v>21P00</v>
          </cell>
          <cell r="B4" t="str">
            <v>ITD</v>
          </cell>
          <cell r="C4" t="str">
            <v>ITD CF Parallax</v>
          </cell>
        </row>
        <row r="5">
          <cell r="A5" t="str">
            <v>21S00</v>
          </cell>
          <cell r="B5" t="str">
            <v>ITD</v>
          </cell>
          <cell r="C5" t="str">
            <v>ITD OTC</v>
          </cell>
        </row>
        <row r="6">
          <cell r="A6" t="str">
            <v>22W00</v>
          </cell>
          <cell r="B6" t="str">
            <v>ITD</v>
          </cell>
          <cell r="C6" t="str">
            <v>ITD CA Special</v>
          </cell>
        </row>
        <row r="7">
          <cell r="A7" t="str">
            <v>23I00</v>
          </cell>
          <cell r="B7" t="str">
            <v>ITD</v>
          </cell>
          <cell r="C7" t="str">
            <v>ITD-London</v>
          </cell>
        </row>
        <row r="8">
          <cell r="A8" t="str">
            <v>25I00</v>
          </cell>
          <cell r="B8" t="str">
            <v>ITD</v>
          </cell>
          <cell r="C8" t="str">
            <v>ITD Clearing-LA</v>
          </cell>
        </row>
        <row r="9">
          <cell r="A9" t="str">
            <v>26I00</v>
          </cell>
          <cell r="B9" t="str">
            <v>ITD</v>
          </cell>
          <cell r="C9" t="str">
            <v>ITD-Boston</v>
          </cell>
        </row>
        <row r="10">
          <cell r="A10" t="str">
            <v>27I00</v>
          </cell>
          <cell r="B10" t="str">
            <v>ITD</v>
          </cell>
          <cell r="C10" t="str">
            <v>ITD Listed Sales-LA</v>
          </cell>
        </row>
        <row r="11">
          <cell r="A11" t="str">
            <v>28I00</v>
          </cell>
          <cell r="B11" t="str">
            <v>ITD</v>
          </cell>
          <cell r="C11" t="str">
            <v>CONNECTICUT SALES GENERAL</v>
          </cell>
        </row>
        <row r="12">
          <cell r="A12" t="str">
            <v>29I00</v>
          </cell>
          <cell r="B12" t="str">
            <v>ITD</v>
          </cell>
          <cell r="C12" t="str">
            <v>ITD-Chicago</v>
          </cell>
        </row>
        <row r="13">
          <cell r="A13" t="str">
            <v>30I00</v>
          </cell>
          <cell r="B13" t="str">
            <v>ITD</v>
          </cell>
          <cell r="C13" t="str">
            <v>ITD Sanfran</v>
          </cell>
        </row>
        <row r="14">
          <cell r="A14" t="str">
            <v>32I00</v>
          </cell>
          <cell r="B14" t="str">
            <v>ITD</v>
          </cell>
          <cell r="C14" t="str">
            <v>ITD-Dallas</v>
          </cell>
        </row>
        <row r="15">
          <cell r="A15" t="str">
            <v>33I00</v>
          </cell>
          <cell r="B15" t="str">
            <v>Corporate</v>
          </cell>
          <cell r="C15" t="str">
            <v>Corporate LA Management</v>
          </cell>
        </row>
        <row r="16">
          <cell r="A16" t="str">
            <v>33I05</v>
          </cell>
          <cell r="B16" t="str">
            <v>ITD</v>
          </cell>
          <cell r="C16" t="str">
            <v>ITD Trade support</v>
          </cell>
        </row>
        <row r="17">
          <cell r="A17" t="str">
            <v>34I00</v>
          </cell>
          <cell r="B17" t="str">
            <v>ITD</v>
          </cell>
          <cell r="C17" t="str">
            <v>ITD PJD-NY</v>
          </cell>
        </row>
        <row r="18">
          <cell r="A18" t="str">
            <v>35I00</v>
          </cell>
          <cell r="B18" t="str">
            <v>ITD</v>
          </cell>
          <cell r="C18" t="str">
            <v>ITD-Sales General</v>
          </cell>
        </row>
        <row r="19">
          <cell r="A19" t="str">
            <v>36I00</v>
          </cell>
          <cell r="B19" t="str">
            <v>ITD</v>
          </cell>
          <cell r="C19" t="str">
            <v>ITD-International-NY</v>
          </cell>
        </row>
        <row r="20">
          <cell r="A20" t="str">
            <v>37I00</v>
          </cell>
          <cell r="B20" t="str">
            <v>ITD</v>
          </cell>
          <cell r="C20" t="str">
            <v>ITD Morning Report</v>
          </cell>
        </row>
        <row r="21">
          <cell r="A21" t="str">
            <v>38I00</v>
          </cell>
          <cell r="B21" t="str">
            <v>ITD</v>
          </cell>
          <cell r="C21" t="str">
            <v>ITD Portfolio Trading-NY</v>
          </cell>
        </row>
        <row r="22">
          <cell r="A22" t="str">
            <v>40A00</v>
          </cell>
          <cell r="B22" t="str">
            <v>Accounting</v>
          </cell>
          <cell r="C22" t="str">
            <v>Accounting LA</v>
          </cell>
        </row>
        <row r="23">
          <cell r="A23" t="str">
            <v>40A01</v>
          </cell>
          <cell r="B23" t="str">
            <v>Accounting</v>
          </cell>
          <cell r="C23" t="str">
            <v>Accounting LA</v>
          </cell>
        </row>
        <row r="24">
          <cell r="A24" t="str">
            <v>40C00</v>
          </cell>
          <cell r="B24" t="str">
            <v>Systems</v>
          </cell>
          <cell r="C24" t="str">
            <v>Systems Data Processing-LA</v>
          </cell>
        </row>
        <row r="25">
          <cell r="A25" t="str">
            <v>40C50</v>
          </cell>
          <cell r="B25" t="str">
            <v>ITD</v>
          </cell>
          <cell r="C25" t="str">
            <v>ITD - Data Processing</v>
          </cell>
        </row>
        <row r="26">
          <cell r="A26" t="str">
            <v>40E00</v>
          </cell>
          <cell r="B26" t="str">
            <v>Office services</v>
          </cell>
          <cell r="C26" t="str">
            <v>Office Services-LA</v>
          </cell>
        </row>
        <row r="27">
          <cell r="A27" t="str">
            <v>40P00</v>
          </cell>
          <cell r="B27" t="str">
            <v>HR</v>
          </cell>
          <cell r="C27" t="str">
            <v>Human Resources-LA</v>
          </cell>
        </row>
        <row r="28">
          <cell r="A28" t="str">
            <v>40T00</v>
          </cell>
          <cell r="B28" t="str">
            <v>Communications</v>
          </cell>
          <cell r="C28" t="str">
            <v>Communications-LA</v>
          </cell>
        </row>
        <row r="29">
          <cell r="A29" t="str">
            <v>41M00</v>
          </cell>
          <cell r="B29" t="str">
            <v>Legal</v>
          </cell>
          <cell r="C29" t="str">
            <v>Legal-NY</v>
          </cell>
        </row>
        <row r="30">
          <cell r="A30" t="str">
            <v>42B00</v>
          </cell>
          <cell r="B30" t="str">
            <v>Bus Admin</v>
          </cell>
          <cell r="C30" t="str">
            <v>Business Administration</v>
          </cell>
        </row>
        <row r="31">
          <cell r="A31" t="str">
            <v>47000</v>
          </cell>
          <cell r="B31" t="str">
            <v>MMI</v>
          </cell>
          <cell r="C31" t="str">
            <v>MMI-NY</v>
          </cell>
        </row>
        <row r="32">
          <cell r="A32" t="str">
            <v>47500</v>
          </cell>
          <cell r="B32" t="str">
            <v>MMI</v>
          </cell>
          <cell r="C32" t="str">
            <v>MMI-Mutual Fund Sales</v>
          </cell>
        </row>
        <row r="33">
          <cell r="A33" t="str">
            <v>63CAD</v>
          </cell>
          <cell r="B33" t="str">
            <v>GSB</v>
          </cell>
          <cell r="C33" t="str">
            <v>GSB Canada</v>
          </cell>
        </row>
        <row r="34">
          <cell r="A34" t="str">
            <v>63CHG</v>
          </cell>
          <cell r="B34" t="str">
            <v>GSB</v>
          </cell>
          <cell r="C34" t="str">
            <v>GSB Chicago</v>
          </cell>
        </row>
        <row r="35">
          <cell r="A35" t="str">
            <v>64C00</v>
          </cell>
          <cell r="B35" t="str">
            <v>GTS</v>
          </cell>
          <cell r="C35" t="str">
            <v>ISG Structure Products-Boston</v>
          </cell>
        </row>
        <row r="36">
          <cell r="A36" t="str">
            <v>64C50</v>
          </cell>
          <cell r="B36" t="str">
            <v>GTS</v>
          </cell>
          <cell r="C36" t="str">
            <v>ISG Structure Products-NY</v>
          </cell>
        </row>
        <row r="37">
          <cell r="A37" t="str">
            <v>64T00</v>
          </cell>
          <cell r="B37" t="str">
            <v>Tax</v>
          </cell>
          <cell r="C37" t="str">
            <v>Tax-NY</v>
          </cell>
        </row>
        <row r="38">
          <cell r="A38" t="str">
            <v>65C00</v>
          </cell>
          <cell r="B38" t="str">
            <v>Corporate</v>
          </cell>
          <cell r="C38" t="str">
            <v>Corporate California</v>
          </cell>
        </row>
        <row r="39">
          <cell r="A39" t="str">
            <v>66C00</v>
          </cell>
          <cell r="B39" t="str">
            <v>GTS</v>
          </cell>
          <cell r="C39" t="str">
            <v>ISG Sales-NY</v>
          </cell>
        </row>
        <row r="40">
          <cell r="A40" t="str">
            <v>66C10</v>
          </cell>
          <cell r="B40" t="str">
            <v>GTS</v>
          </cell>
          <cell r="C40" t="str">
            <v>ISG-FX-NY</v>
          </cell>
        </row>
        <row r="41">
          <cell r="A41" t="str">
            <v>66C20</v>
          </cell>
          <cell r="B41" t="str">
            <v>GTS</v>
          </cell>
          <cell r="C41" t="str">
            <v>ISG-Regional Offices - Phoenix</v>
          </cell>
        </row>
        <row r="42">
          <cell r="A42" t="str">
            <v>66C50</v>
          </cell>
          <cell r="B42" t="str">
            <v>GTS</v>
          </cell>
          <cell r="C42" t="str">
            <v>ISG-Chicago</v>
          </cell>
        </row>
        <row r="43">
          <cell r="A43" t="str">
            <v>66F00</v>
          </cell>
          <cell r="B43" t="str">
            <v>Other</v>
          </cell>
          <cell r="C43" t="str">
            <v>ISG Eurobonds</v>
          </cell>
        </row>
        <row r="44">
          <cell r="A44" t="str">
            <v>67000</v>
          </cell>
          <cell r="B44" t="str">
            <v>GSB</v>
          </cell>
          <cell r="C44" t="str">
            <v>GSB-Long</v>
          </cell>
        </row>
        <row r="45">
          <cell r="A45" t="str">
            <v>67100</v>
          </cell>
          <cell r="B45" t="str">
            <v>GSB</v>
          </cell>
          <cell r="C45" t="str">
            <v>GSB-Proprietary Desk</v>
          </cell>
        </row>
        <row r="46">
          <cell r="A46" t="str">
            <v>67C00</v>
          </cell>
          <cell r="B46" t="str">
            <v>GTS</v>
          </cell>
          <cell r="C46" t="str">
            <v>ISG Trading-NY</v>
          </cell>
        </row>
        <row r="47">
          <cell r="A47" t="str">
            <v>68C00</v>
          </cell>
          <cell r="B47" t="str">
            <v>GTS</v>
          </cell>
          <cell r="C47" t="str">
            <v>ISG Operations-LA</v>
          </cell>
        </row>
        <row r="48">
          <cell r="A48" t="str">
            <v>68K00</v>
          </cell>
          <cell r="B48" t="str">
            <v>Futures</v>
          </cell>
          <cell r="C48" t="str">
            <v>Futures-Allocated</v>
          </cell>
        </row>
        <row r="49">
          <cell r="A49" t="str">
            <v>69K00</v>
          </cell>
          <cell r="B49" t="str">
            <v>Futures</v>
          </cell>
          <cell r="C49" t="str">
            <v>Futures-CBOT Chicago</v>
          </cell>
        </row>
        <row r="50">
          <cell r="A50" t="str">
            <v>69K50</v>
          </cell>
          <cell r="B50" t="str">
            <v>Futures</v>
          </cell>
          <cell r="C50" t="str">
            <v>Futures-NY Sales</v>
          </cell>
        </row>
        <row r="51">
          <cell r="A51" t="str">
            <v>6E000</v>
          </cell>
          <cell r="B51" t="str">
            <v>GSB</v>
          </cell>
          <cell r="C51" t="str">
            <v>GSB-Volume Control</v>
          </cell>
        </row>
        <row r="52">
          <cell r="A52" t="str">
            <v>6F000</v>
          </cell>
          <cell r="B52" t="str">
            <v>GSB</v>
          </cell>
          <cell r="C52" t="str">
            <v>GSB-Bills</v>
          </cell>
        </row>
        <row r="53">
          <cell r="A53" t="str">
            <v>70K00</v>
          </cell>
          <cell r="B53" t="str">
            <v>Futures</v>
          </cell>
          <cell r="C53" t="str">
            <v>Futures-Asset Management</v>
          </cell>
        </row>
        <row r="54">
          <cell r="A54" t="str">
            <v>71K00</v>
          </cell>
          <cell r="B54" t="str">
            <v>Futures</v>
          </cell>
          <cell r="C54" t="str">
            <v>Futures-CME Chicago</v>
          </cell>
        </row>
        <row r="55">
          <cell r="A55" t="str">
            <v>87000</v>
          </cell>
          <cell r="B55" t="str">
            <v>GSB</v>
          </cell>
          <cell r="C55" t="str">
            <v>GSB-Short</v>
          </cell>
        </row>
        <row r="56">
          <cell r="A56" t="str">
            <v>8F500</v>
          </cell>
          <cell r="B56" t="str">
            <v>Tokyo</v>
          </cell>
          <cell r="C56" t="str">
            <v>Tokyo-GSB</v>
          </cell>
        </row>
        <row r="57">
          <cell r="A57" t="str">
            <v>8J000</v>
          </cell>
          <cell r="B57" t="str">
            <v>GSB</v>
          </cell>
          <cell r="C57" t="str">
            <v>GSB-London</v>
          </cell>
        </row>
        <row r="58">
          <cell r="A58" t="str">
            <v>8L000</v>
          </cell>
          <cell r="B58" t="str">
            <v>GSB</v>
          </cell>
          <cell r="C58" t="str">
            <v>GSB-Odd Lots</v>
          </cell>
        </row>
        <row r="59">
          <cell r="A59" t="str">
            <v>A7000</v>
          </cell>
          <cell r="B59" t="str">
            <v>GSB</v>
          </cell>
          <cell r="C59" t="str">
            <v>GSB-Intermediate</v>
          </cell>
        </row>
        <row r="60">
          <cell r="A60" t="str">
            <v>AH000</v>
          </cell>
          <cell r="B60" t="str">
            <v>GSB</v>
          </cell>
          <cell r="C60" t="str">
            <v>GSB-Swaps</v>
          </cell>
        </row>
        <row r="61">
          <cell r="A61" t="str">
            <v>AN000</v>
          </cell>
          <cell r="B61" t="str">
            <v>GSB</v>
          </cell>
          <cell r="C61" t="str">
            <v>GSB-Zeros</v>
          </cell>
        </row>
        <row r="62">
          <cell r="A62" t="str">
            <v>AT500</v>
          </cell>
          <cell r="B62" t="str">
            <v>Corporate</v>
          </cell>
          <cell r="C62" t="str">
            <v>Corporate-NY</v>
          </cell>
        </row>
        <row r="63">
          <cell r="A63" t="str">
            <v>AV004</v>
          </cell>
          <cell r="B63" t="str">
            <v>Projects</v>
          </cell>
          <cell r="C63" t="str">
            <v>Project-IRS</v>
          </cell>
        </row>
        <row r="64">
          <cell r="A64" t="str">
            <v>AV005</v>
          </cell>
          <cell r="B64" t="str">
            <v>Projects</v>
          </cell>
          <cell r="C64" t="str">
            <v>Project-Emerging Markets</v>
          </cell>
        </row>
        <row r="65">
          <cell r="A65" t="str">
            <v>B5000</v>
          </cell>
          <cell r="B65" t="str">
            <v>Accounting</v>
          </cell>
          <cell r="C65" t="str">
            <v>Accounting-LA</v>
          </cell>
        </row>
        <row r="66">
          <cell r="A66" t="str">
            <v>B5000</v>
          </cell>
          <cell r="B66" t="str">
            <v>Accounting</v>
          </cell>
          <cell r="C66" t="str">
            <v>Accounting-LA</v>
          </cell>
        </row>
        <row r="67">
          <cell r="A67" t="str">
            <v>B7000</v>
          </cell>
          <cell r="B67" t="str">
            <v>Credit risk</v>
          </cell>
          <cell r="C67" t="str">
            <v>Credit</v>
          </cell>
        </row>
        <row r="68">
          <cell r="A68" t="str">
            <v>B8000</v>
          </cell>
          <cell r="B68" t="str">
            <v>Credit risk</v>
          </cell>
          <cell r="C68" t="str">
            <v>Risk</v>
          </cell>
        </row>
        <row r="69">
          <cell r="A69" t="str">
            <v>BA000</v>
          </cell>
          <cell r="B69" t="str">
            <v>Systems</v>
          </cell>
          <cell r="C69" t="str">
            <v>Systems-NY</v>
          </cell>
        </row>
        <row r="70">
          <cell r="A70" t="str">
            <v>BB000</v>
          </cell>
          <cell r="B70" t="str">
            <v>Systems</v>
          </cell>
          <cell r="C70" t="str">
            <v>Systems-Mercury Teledata-NY</v>
          </cell>
        </row>
        <row r="71">
          <cell r="A71" t="str">
            <v>BC000</v>
          </cell>
          <cell r="B71" t="str">
            <v>Systems</v>
          </cell>
          <cell r="C71" t="str">
            <v>Systems Back office</v>
          </cell>
        </row>
        <row r="72">
          <cell r="A72" t="str">
            <v>BF000</v>
          </cell>
          <cell r="B72" t="str">
            <v>Operations</v>
          </cell>
          <cell r="C72" t="str">
            <v>Operations-NY</v>
          </cell>
        </row>
        <row r="73">
          <cell r="A73" t="str">
            <v>BK000</v>
          </cell>
          <cell r="B73" t="str">
            <v>Office services</v>
          </cell>
          <cell r="C73" t="str">
            <v>Office Services-NY</v>
          </cell>
        </row>
        <row r="74">
          <cell r="A74" t="str">
            <v>BL000</v>
          </cell>
          <cell r="B74" t="str">
            <v>HR</v>
          </cell>
          <cell r="C74" t="str">
            <v>Human Resources-NY</v>
          </cell>
        </row>
        <row r="75">
          <cell r="A75" t="str">
            <v>BP000</v>
          </cell>
          <cell r="B75" t="str">
            <v>Communications</v>
          </cell>
          <cell r="C75" t="str">
            <v>Communications-NY</v>
          </cell>
        </row>
        <row r="76">
          <cell r="A76" t="str">
            <v>C3000</v>
          </cell>
          <cell r="B76" t="str">
            <v>Other</v>
          </cell>
          <cell r="C76" t="str">
            <v>Training Dept. General</v>
          </cell>
        </row>
        <row r="77">
          <cell r="A77" t="str">
            <v>C7000</v>
          </cell>
          <cell r="B77" t="str">
            <v>MISC</v>
          </cell>
          <cell r="C77" t="str">
            <v>Euro's London</v>
          </cell>
        </row>
        <row r="78">
          <cell r="A78" t="str">
            <v>C7100</v>
          </cell>
          <cell r="B78" t="str">
            <v>MISC</v>
          </cell>
          <cell r="C78" t="str">
            <v>Euro's Patterson</v>
          </cell>
        </row>
        <row r="79">
          <cell r="A79" t="str">
            <v>C7300</v>
          </cell>
          <cell r="B79" t="str">
            <v>GTS</v>
          </cell>
          <cell r="C79" t="str">
            <v>ISG London</v>
          </cell>
        </row>
        <row r="80">
          <cell r="A80" t="str">
            <v>C7800</v>
          </cell>
          <cell r="B80" t="str">
            <v>Corporate</v>
          </cell>
          <cell r="C80" t="str">
            <v>London corporate</v>
          </cell>
        </row>
        <row r="81">
          <cell r="A81" t="str">
            <v>C9000</v>
          </cell>
          <cell r="B81" t="str">
            <v>MISC</v>
          </cell>
          <cell r="C81" t="str">
            <v>New Business-NY</v>
          </cell>
        </row>
        <row r="82">
          <cell r="A82" t="str">
            <v>CANEX</v>
          </cell>
          <cell r="B82" t="str">
            <v>Canadians</v>
          </cell>
          <cell r="C82" t="str">
            <v>Canadians Executive</v>
          </cell>
        </row>
        <row r="83">
          <cell r="A83" t="str">
            <v>CF100</v>
          </cell>
          <cell r="B83" t="str">
            <v>CFOS</v>
          </cell>
          <cell r="C83" t="str">
            <v>Optional svc</v>
          </cell>
        </row>
        <row r="84">
          <cell r="A84" t="str">
            <v>CFH00</v>
          </cell>
          <cell r="B84" t="str">
            <v>MISC</v>
          </cell>
          <cell r="C84" t="str">
            <v>CF HEDGE</v>
          </cell>
        </row>
        <row r="85">
          <cell r="A85" t="str">
            <v>CM100</v>
          </cell>
          <cell r="B85" t="str">
            <v>IRS</v>
          </cell>
          <cell r="C85" t="str">
            <v>IRS-CM SS/FRAS</v>
          </cell>
        </row>
        <row r="86">
          <cell r="A86" t="str">
            <v>CM200</v>
          </cell>
          <cell r="B86" t="str">
            <v>IRS</v>
          </cell>
          <cell r="C86" t="str">
            <v>IRS-LONDON FRA</v>
          </cell>
        </row>
        <row r="87">
          <cell r="A87" t="str">
            <v>CM300</v>
          </cell>
          <cell r="B87" t="str">
            <v>IRS</v>
          </cell>
          <cell r="C87" t="str">
            <v>IRS-CM Mediums</v>
          </cell>
        </row>
        <row r="88">
          <cell r="A88" t="str">
            <v>CM350</v>
          </cell>
          <cell r="B88" t="str">
            <v>IRS</v>
          </cell>
          <cell r="C88" t="str">
            <v>Belgian Franc- LDN</v>
          </cell>
        </row>
        <row r="89">
          <cell r="A89" t="str">
            <v>CM320</v>
          </cell>
          <cell r="B89" t="str">
            <v>IRS</v>
          </cell>
          <cell r="C89" t="str">
            <v>French Franc &amp; Long DEM</v>
          </cell>
        </row>
        <row r="90">
          <cell r="A90" t="str">
            <v>CM360</v>
          </cell>
          <cell r="B90" t="str">
            <v>IRS</v>
          </cell>
          <cell r="C90" t="str">
            <v>ECU LDN</v>
          </cell>
        </row>
        <row r="91">
          <cell r="A91" t="str">
            <v>CM380</v>
          </cell>
          <cell r="B91" t="str">
            <v>IRS</v>
          </cell>
          <cell r="C91" t="str">
            <v>Short DEM- LDN</v>
          </cell>
        </row>
        <row r="92">
          <cell r="A92" t="str">
            <v>CM390</v>
          </cell>
          <cell r="B92" t="str">
            <v>IRS</v>
          </cell>
          <cell r="C92" t="str">
            <v>Peseta &amp; Escudo- LDN</v>
          </cell>
        </row>
        <row r="93">
          <cell r="A93" t="str">
            <v>CM410</v>
          </cell>
          <cell r="B93" t="str">
            <v>IRS</v>
          </cell>
          <cell r="C93" t="str">
            <v>Chech &amp; Middle Europe LD</v>
          </cell>
        </row>
        <row r="94">
          <cell r="A94" t="str">
            <v>CM370</v>
          </cell>
          <cell r="B94" t="str">
            <v>IRS</v>
          </cell>
          <cell r="C94" t="str">
            <v>Sterling-LDN</v>
          </cell>
        </row>
        <row r="95">
          <cell r="A95" t="str">
            <v>CM400</v>
          </cell>
          <cell r="B95" t="str">
            <v>IRS</v>
          </cell>
          <cell r="C95" t="str">
            <v>IRS Currency LDN</v>
          </cell>
        </row>
        <row r="96">
          <cell r="A96" t="str">
            <v>CM500</v>
          </cell>
          <cell r="B96" t="str">
            <v>IRS</v>
          </cell>
          <cell r="C96" t="str">
            <v>IRS-CM IR Options</v>
          </cell>
        </row>
        <row r="97">
          <cell r="A97" t="str">
            <v>CM700</v>
          </cell>
          <cell r="B97" t="str">
            <v>IRS</v>
          </cell>
          <cell r="C97" t="str">
            <v>IRS-CM FOREX</v>
          </cell>
        </row>
        <row r="98">
          <cell r="A98" t="str">
            <v>CM800</v>
          </cell>
          <cell r="B98" t="str">
            <v>IRS</v>
          </cell>
          <cell r="C98" t="str">
            <v>LUX</v>
          </cell>
        </row>
        <row r="99">
          <cell r="A99" t="str">
            <v>CM850</v>
          </cell>
          <cell r="B99" t="str">
            <v>IRS</v>
          </cell>
          <cell r="C99">
            <v>0</v>
          </cell>
        </row>
        <row r="100">
          <cell r="A100" t="str">
            <v>CM900</v>
          </cell>
          <cell r="B100" t="str">
            <v>IRS</v>
          </cell>
          <cell r="C100" t="str">
            <v>IRO LDN</v>
          </cell>
        </row>
        <row r="101">
          <cell r="A101" t="str">
            <v>D7000</v>
          </cell>
          <cell r="B101" t="str">
            <v>GSB</v>
          </cell>
          <cell r="C101" t="str">
            <v>GSB-Short/Intermediate</v>
          </cell>
        </row>
        <row r="102">
          <cell r="A102" t="str">
            <v>E6000</v>
          </cell>
          <cell r="B102" t="str">
            <v>Other</v>
          </cell>
          <cell r="C102" t="str">
            <v>IES</v>
          </cell>
        </row>
        <row r="103">
          <cell r="A103" t="str">
            <v>E7000</v>
          </cell>
          <cell r="B103" t="str">
            <v>Art</v>
          </cell>
          <cell r="C103" t="str">
            <v>Art-NY</v>
          </cell>
        </row>
        <row r="104">
          <cell r="A104" t="str">
            <v>E8000</v>
          </cell>
          <cell r="B104" t="str">
            <v>IPG</v>
          </cell>
          <cell r="C104" t="str">
            <v>Loan sales/Advisory</v>
          </cell>
        </row>
        <row r="105">
          <cell r="A105" t="str">
            <v>E8500</v>
          </cell>
          <cell r="B105" t="str">
            <v>Other</v>
          </cell>
          <cell r="C105" t="str">
            <v>Special assets</v>
          </cell>
        </row>
        <row r="106">
          <cell r="A106" t="str">
            <v>E9100</v>
          </cell>
          <cell r="B106" t="str">
            <v>FX</v>
          </cell>
          <cell r="C106" t="str">
            <v>FX Fwds yen</v>
          </cell>
        </row>
        <row r="107">
          <cell r="A107" t="str">
            <v>E9200</v>
          </cell>
          <cell r="B107" t="str">
            <v>FX</v>
          </cell>
          <cell r="C107" t="str">
            <v>FX Fwds Marks</v>
          </cell>
        </row>
        <row r="108">
          <cell r="A108" t="str">
            <v>E9400</v>
          </cell>
          <cell r="B108" t="str">
            <v>FX</v>
          </cell>
          <cell r="C108" t="str">
            <v>FX CCY NY</v>
          </cell>
        </row>
        <row r="109">
          <cell r="A109" t="str">
            <v>E9500</v>
          </cell>
          <cell r="B109" t="str">
            <v>FX</v>
          </cell>
          <cell r="C109" t="str">
            <v>FX Forward-Tokyo</v>
          </cell>
        </row>
        <row r="110">
          <cell r="A110" t="str">
            <v>E9700</v>
          </cell>
          <cell r="B110" t="str">
            <v>FX</v>
          </cell>
          <cell r="C110" t="str">
            <v>FX Forward Yen</v>
          </cell>
        </row>
        <row r="111">
          <cell r="A111" t="str">
            <v>E9800</v>
          </cell>
          <cell r="B111" t="str">
            <v>FX</v>
          </cell>
          <cell r="C111" t="str">
            <v>FX Forward Mark</v>
          </cell>
        </row>
        <row r="112">
          <cell r="A112" t="str">
            <v>EA000</v>
          </cell>
          <cell r="B112" t="str">
            <v>FXOPT</v>
          </cell>
          <cell r="C112" t="str">
            <v>FX Options-NY</v>
          </cell>
        </row>
        <row r="113">
          <cell r="A113" t="str">
            <v>EA100</v>
          </cell>
          <cell r="B113" t="str">
            <v>FXOPT</v>
          </cell>
          <cell r="C113" t="str">
            <v>Emerging currencies</v>
          </cell>
        </row>
        <row r="114">
          <cell r="A114" t="str">
            <v>EA200</v>
          </cell>
          <cell r="B114" t="str">
            <v>FXOPT</v>
          </cell>
          <cell r="C114" t="str">
            <v>FX Options-Exotic - NY</v>
          </cell>
        </row>
        <row r="115">
          <cell r="A115" t="str">
            <v>EA250</v>
          </cell>
          <cell r="B115" t="str">
            <v>FXOPT</v>
          </cell>
          <cell r="C115" t="str">
            <v>Exotic Options LDN</v>
          </cell>
        </row>
        <row r="116">
          <cell r="A116" t="str">
            <v>EA500</v>
          </cell>
          <cell r="B116" t="str">
            <v>FXOPT</v>
          </cell>
          <cell r="C116" t="str">
            <v>FX Options London</v>
          </cell>
        </row>
        <row r="117">
          <cell r="A117" t="str">
            <v>EA700</v>
          </cell>
          <cell r="B117" t="str">
            <v>Tokyo</v>
          </cell>
          <cell r="C117" t="str">
            <v>Tokyo-FX Options</v>
          </cell>
        </row>
        <row r="118">
          <cell r="A118" t="str">
            <v>EA900</v>
          </cell>
          <cell r="B118" t="str">
            <v>Emerging mkts</v>
          </cell>
          <cell r="C118" t="str">
            <v>LDC Options</v>
          </cell>
        </row>
        <row r="119">
          <cell r="A119" t="str">
            <v>EB000</v>
          </cell>
          <cell r="B119" t="str">
            <v>EBS</v>
          </cell>
          <cell r="C119" t="str">
            <v>Environmental (EBS)</v>
          </cell>
        </row>
        <row r="120">
          <cell r="A120" t="str">
            <v>EB100</v>
          </cell>
          <cell r="B120" t="str">
            <v>EBS</v>
          </cell>
          <cell r="C120" t="str">
            <v>Environmental (EBS)-San Francisco</v>
          </cell>
        </row>
        <row r="121">
          <cell r="A121" t="str">
            <v>EE700</v>
          </cell>
          <cell r="B121" t="str">
            <v>Tokyo</v>
          </cell>
          <cell r="C121" t="str">
            <v>Tokyo-IRS</v>
          </cell>
        </row>
        <row r="122">
          <cell r="A122" t="str">
            <v>EM240</v>
          </cell>
          <cell r="B122" t="str">
            <v>Emerging mkts</v>
          </cell>
          <cell r="C122" t="str">
            <v>Emerging Markets-Hong Kong</v>
          </cell>
        </row>
        <row r="123">
          <cell r="A123" t="str">
            <v>EM250</v>
          </cell>
          <cell r="B123" t="str">
            <v>Emerging mkts</v>
          </cell>
          <cell r="C123" t="str">
            <v>Emerging Markets-Mexican Desk</v>
          </cell>
        </row>
        <row r="124">
          <cell r="A124" t="str">
            <v>EM260</v>
          </cell>
          <cell r="B124" t="str">
            <v>Emerging mkts</v>
          </cell>
          <cell r="C124" t="str">
            <v>EM ADR</v>
          </cell>
        </row>
        <row r="125">
          <cell r="A125" t="str">
            <v>EM300</v>
          </cell>
          <cell r="B125" t="str">
            <v>Emerging mkts</v>
          </cell>
          <cell r="C125" t="str">
            <v>Emerging Markets Brady Bonds</v>
          </cell>
        </row>
        <row r="126">
          <cell r="A126" t="str">
            <v>EM400</v>
          </cell>
          <cell r="B126" t="str">
            <v>Emerging mkts</v>
          </cell>
          <cell r="C126" t="str">
            <v>Emerging Markets Euro Bonds</v>
          </cell>
        </row>
        <row r="127">
          <cell r="A127" t="str">
            <v>EM600</v>
          </cell>
          <cell r="B127" t="str">
            <v>Emerging mkts</v>
          </cell>
          <cell r="C127" t="str">
            <v>Emerging Markets Other-Repo</v>
          </cell>
        </row>
        <row r="128">
          <cell r="A128" t="str">
            <v>EM900</v>
          </cell>
          <cell r="B128" t="str">
            <v>Emerging mkts</v>
          </cell>
          <cell r="C128" t="str">
            <v>Emerging Markets - South Africa - NY</v>
          </cell>
        </row>
        <row r="129">
          <cell r="A129" t="str">
            <v>EM910</v>
          </cell>
          <cell r="B129" t="str">
            <v>Emerging mkts</v>
          </cell>
          <cell r="C129" t="str">
            <v>EM South african Gilts</v>
          </cell>
        </row>
        <row r="130">
          <cell r="A130" t="str">
            <v>EP000</v>
          </cell>
          <cell r="B130" t="str">
            <v>Tokyo</v>
          </cell>
          <cell r="C130" t="str">
            <v>Tokyo-LLC</v>
          </cell>
        </row>
        <row r="131">
          <cell r="A131" t="str">
            <v>EQ100</v>
          </cell>
          <cell r="B131" t="str">
            <v>ESB</v>
          </cell>
          <cell r="C131" t="str">
            <v>Equity Screen Brokerage</v>
          </cell>
        </row>
        <row r="132">
          <cell r="A132" t="str">
            <v>F7000</v>
          </cell>
          <cell r="B132" t="str">
            <v>MMI</v>
          </cell>
          <cell r="C132" t="str">
            <v>Sec Lending-NY</v>
          </cell>
        </row>
        <row r="133">
          <cell r="A133" t="str">
            <v>F7500</v>
          </cell>
          <cell r="B133" t="str">
            <v>MMI</v>
          </cell>
          <cell r="C133" t="str">
            <v>Equity Matched Book(Sec Lend)</v>
          </cell>
        </row>
        <row r="134">
          <cell r="A134" t="str">
            <v>FU000</v>
          </cell>
          <cell r="B134" t="str">
            <v>Futures</v>
          </cell>
          <cell r="C134" t="str">
            <v>Futures Griffo</v>
          </cell>
        </row>
        <row r="135">
          <cell r="A135" t="str">
            <v>GD500</v>
          </cell>
          <cell r="B135" t="str">
            <v>Tokyo</v>
          </cell>
          <cell r="C135" t="str">
            <v>Tokyo-GDR H.K.</v>
          </cell>
        </row>
        <row r="136">
          <cell r="A136" t="str">
            <v>GD700</v>
          </cell>
          <cell r="B136" t="str">
            <v>Tokyo</v>
          </cell>
          <cell r="C136" t="str">
            <v>Tokyo-CB\Global Depository</v>
          </cell>
        </row>
        <row r="137">
          <cell r="A137" t="str">
            <v>I7000</v>
          </cell>
          <cell r="B137" t="str">
            <v>MBS</v>
          </cell>
          <cell r="C137" t="str">
            <v>MBSB-GNMA</v>
          </cell>
        </row>
        <row r="138">
          <cell r="A138" t="str">
            <v>I7100</v>
          </cell>
          <cell r="B138" t="str">
            <v>MBS</v>
          </cell>
          <cell r="C138" t="str">
            <v>MBSB-ARMS</v>
          </cell>
        </row>
        <row r="139">
          <cell r="A139" t="str">
            <v>I7200</v>
          </cell>
          <cell r="B139" t="str">
            <v>MBS</v>
          </cell>
          <cell r="C139" t="str">
            <v>MBSB-CMOS</v>
          </cell>
        </row>
        <row r="140">
          <cell r="A140" t="str">
            <v>I7300</v>
          </cell>
          <cell r="B140" t="str">
            <v>MBS</v>
          </cell>
          <cell r="C140" t="str">
            <v>MBSB-REGIONALS</v>
          </cell>
        </row>
        <row r="141">
          <cell r="A141" t="str">
            <v>I7400</v>
          </cell>
          <cell r="B141" t="str">
            <v>MBS</v>
          </cell>
          <cell r="C141" t="str">
            <v>MBSB-STRIPS</v>
          </cell>
        </row>
        <row r="142">
          <cell r="A142" t="str">
            <v>I7500</v>
          </cell>
          <cell r="B142" t="str">
            <v>MBS</v>
          </cell>
          <cell r="C142" t="str">
            <v>MBSB-SUPPORT STAFF</v>
          </cell>
        </row>
        <row r="143">
          <cell r="A143" t="str">
            <v>I7700</v>
          </cell>
          <cell r="B143" t="str">
            <v>MBS</v>
          </cell>
          <cell r="C143" t="str">
            <v>MBSB-REGIONAL SPECIFIED</v>
          </cell>
        </row>
        <row r="144">
          <cell r="A144" t="str">
            <v>JGB00</v>
          </cell>
          <cell r="B144" t="str">
            <v>Tokyo</v>
          </cell>
          <cell r="C144" t="str">
            <v>Tokyo-JGB</v>
          </cell>
        </row>
        <row r="145">
          <cell r="A145" t="str">
            <v>K7000</v>
          </cell>
          <cell r="B145" t="str">
            <v>Agencies</v>
          </cell>
          <cell r="C145" t="str">
            <v>Agencies</v>
          </cell>
        </row>
        <row r="146">
          <cell r="A146" t="str">
            <v>L7000</v>
          </cell>
          <cell r="B146" t="str">
            <v>Other</v>
          </cell>
          <cell r="C146" t="str">
            <v>AFS</v>
          </cell>
        </row>
        <row r="147">
          <cell r="A147" t="str">
            <v>LONDON</v>
          </cell>
          <cell r="B147" t="str">
            <v>LONDON ACCTG</v>
          </cell>
          <cell r="C147" t="str">
            <v>Charge London for NY AR team</v>
          </cell>
        </row>
        <row r="148">
          <cell r="A148" t="str">
            <v>LP000</v>
          </cell>
          <cell r="B148" t="str">
            <v>OTC options</v>
          </cell>
          <cell r="C148" t="str">
            <v>OTC Options-NY</v>
          </cell>
        </row>
        <row r="149">
          <cell r="A149" t="str">
            <v>M3700</v>
          </cell>
          <cell r="B149" t="str">
            <v>Tokyo</v>
          </cell>
          <cell r="C149" t="str">
            <v>Tokyo-ISG</v>
          </cell>
        </row>
        <row r="150">
          <cell r="A150" t="str">
            <v>MDC00</v>
          </cell>
          <cell r="B150" t="str">
            <v>MDC</v>
          </cell>
          <cell r="C150" t="str">
            <v>Market Data Corp</v>
          </cell>
        </row>
        <row r="151">
          <cell r="A151" t="str">
            <v>ME100</v>
          </cell>
          <cell r="B151" t="str">
            <v>METALS</v>
          </cell>
          <cell r="C151" t="str">
            <v>METALS</v>
          </cell>
        </row>
        <row r="152">
          <cell r="A152" t="str">
            <v>MK000</v>
          </cell>
          <cell r="B152" t="str">
            <v>Marketing</v>
          </cell>
          <cell r="C152" t="str">
            <v>Marketing-NY</v>
          </cell>
        </row>
        <row r="153">
          <cell r="A153" t="str">
            <v>PA100</v>
          </cell>
          <cell r="B153" t="str">
            <v>Other</v>
          </cell>
          <cell r="C153" t="str">
            <v>Paris</v>
          </cell>
        </row>
        <row r="154">
          <cell r="A154" t="str">
            <v>PB000</v>
          </cell>
          <cell r="B154" t="str">
            <v>Power</v>
          </cell>
          <cell r="C154" t="str">
            <v xml:space="preserve">Power </v>
          </cell>
        </row>
        <row r="155">
          <cell r="A155" t="str">
            <v>PR000</v>
          </cell>
          <cell r="B155" t="str">
            <v>Projects</v>
          </cell>
          <cell r="C155" t="str">
            <v>Projects</v>
          </cell>
        </row>
        <row r="156">
          <cell r="A156" t="str">
            <v>R5000</v>
          </cell>
          <cell r="B156" t="str">
            <v>Tokyo</v>
          </cell>
          <cell r="C156" t="str">
            <v>Tokyo-Back Office</v>
          </cell>
        </row>
        <row r="157">
          <cell r="A157" t="str">
            <v>RP000</v>
          </cell>
          <cell r="B157" t="str">
            <v>CF Kross</v>
          </cell>
          <cell r="C157" t="str">
            <v>GSB-CF Kross</v>
          </cell>
        </row>
        <row r="158">
          <cell r="A158" t="str">
            <v>RP100</v>
          </cell>
          <cell r="B158" t="str">
            <v>MMI</v>
          </cell>
          <cell r="C158" t="str">
            <v>Stock Loan Broker</v>
          </cell>
        </row>
        <row r="159">
          <cell r="A159" t="str">
            <v>SB100</v>
          </cell>
          <cell r="B159" t="str">
            <v>GSB</v>
          </cell>
          <cell r="C159" t="str">
            <v>GSB-Spread Brokerage</v>
          </cell>
        </row>
        <row r="160">
          <cell r="A160" t="str">
            <v>U5000</v>
          </cell>
          <cell r="B160" t="str">
            <v>Corporate Bonds</v>
          </cell>
          <cell r="C160" t="str">
            <v>Corporate Bonds-out of town</v>
          </cell>
        </row>
        <row r="161">
          <cell r="A161" t="str">
            <v>U6000</v>
          </cell>
          <cell r="B161" t="str">
            <v>Corporate Bonds</v>
          </cell>
          <cell r="C161" t="str">
            <v>Corporate Bonds-LBO'S</v>
          </cell>
        </row>
        <row r="162">
          <cell r="A162" t="str">
            <v>U7000</v>
          </cell>
          <cell r="B162" t="str">
            <v>Corporate Bonds</v>
          </cell>
          <cell r="C162" t="str">
            <v>Corporate Bonds-Support</v>
          </cell>
        </row>
        <row r="163">
          <cell r="A163" t="str">
            <v>U9000</v>
          </cell>
          <cell r="B163" t="str">
            <v>Corporate Bonds</v>
          </cell>
          <cell r="C163" t="str">
            <v>Corporate Bonds-Industrials</v>
          </cell>
        </row>
        <row r="164">
          <cell r="A164" t="str">
            <v>UB000</v>
          </cell>
          <cell r="B164" t="str">
            <v>Corporate Bonds</v>
          </cell>
          <cell r="C164" t="str">
            <v>Corporate Bonds-Intermediates</v>
          </cell>
        </row>
        <row r="165">
          <cell r="A165" t="str">
            <v>UD000</v>
          </cell>
          <cell r="B165" t="str">
            <v>Corporate Bonds</v>
          </cell>
          <cell r="C165" t="str">
            <v>Corporate Bonds-Junks</v>
          </cell>
        </row>
        <row r="166">
          <cell r="A166" t="str">
            <v>UE000</v>
          </cell>
          <cell r="B166" t="str">
            <v>Canadians</v>
          </cell>
          <cell r="C166" t="str">
            <v>Canadians Coupons - NY</v>
          </cell>
        </row>
        <row r="167">
          <cell r="A167" t="str">
            <v>UE050</v>
          </cell>
          <cell r="B167" t="str">
            <v>Canadians</v>
          </cell>
          <cell r="C167" t="str">
            <v>Canadians Coupons-Toronto</v>
          </cell>
        </row>
        <row r="168">
          <cell r="A168" t="str">
            <v>UE450</v>
          </cell>
          <cell r="B168" t="str">
            <v>Canadians</v>
          </cell>
          <cell r="C168" t="str">
            <v>Canadian Swaps</v>
          </cell>
        </row>
        <row r="169">
          <cell r="A169" t="str">
            <v>UE500</v>
          </cell>
          <cell r="B169" t="str">
            <v>Canadians</v>
          </cell>
          <cell r="C169" t="str">
            <v>Canadians Provincials-NY</v>
          </cell>
        </row>
        <row r="170">
          <cell r="A170" t="str">
            <v>UE550</v>
          </cell>
          <cell r="B170" t="str">
            <v>Canadians</v>
          </cell>
          <cell r="C170" t="str">
            <v>Canadians Provincials-Toronto</v>
          </cell>
        </row>
        <row r="171">
          <cell r="A171" t="str">
            <v>UE650</v>
          </cell>
          <cell r="B171" t="str">
            <v>Canadians</v>
          </cell>
          <cell r="C171" t="str">
            <v>Canadian Strips</v>
          </cell>
        </row>
        <row r="172">
          <cell r="A172" t="str">
            <v>UE700</v>
          </cell>
          <cell r="B172" t="str">
            <v>Canadians</v>
          </cell>
          <cell r="C172" t="str">
            <v>Canadians Bills and Repos-NY</v>
          </cell>
        </row>
        <row r="173">
          <cell r="A173" t="str">
            <v>UE750</v>
          </cell>
          <cell r="B173" t="str">
            <v>Canadians</v>
          </cell>
          <cell r="C173" t="str">
            <v>Canadians  Repos-Toronto</v>
          </cell>
        </row>
        <row r="174">
          <cell r="A174" t="str">
            <v>UE850</v>
          </cell>
          <cell r="B174" t="str">
            <v>Canadians</v>
          </cell>
          <cell r="C174" t="str">
            <v>Canadians Bills -Toronto</v>
          </cell>
        </row>
        <row r="175">
          <cell r="A175" t="str">
            <v>UE900</v>
          </cell>
          <cell r="B175" t="str">
            <v>Canadians</v>
          </cell>
          <cell r="C175" t="str">
            <v>Canadians Support-NY</v>
          </cell>
        </row>
        <row r="176">
          <cell r="A176" t="str">
            <v>UE950</v>
          </cell>
          <cell r="B176" t="str">
            <v>Canadians</v>
          </cell>
          <cell r="C176" t="str">
            <v>Canadians Support-Toronto</v>
          </cell>
        </row>
        <row r="177">
          <cell r="A177" t="str">
            <v>UE955</v>
          </cell>
          <cell r="B177" t="str">
            <v>Canadians</v>
          </cell>
          <cell r="C177" t="str">
            <v>Canadian Interbank</v>
          </cell>
        </row>
        <row r="178">
          <cell r="A178" t="str">
            <v>UF000</v>
          </cell>
          <cell r="B178" t="str">
            <v>Corporate Bonds</v>
          </cell>
          <cell r="C178" t="str">
            <v>Corporate Bonds-New Issues\Regionals</v>
          </cell>
        </row>
        <row r="179">
          <cell r="A179" t="str">
            <v>UH000</v>
          </cell>
          <cell r="B179" t="str">
            <v>Corporate Bonds</v>
          </cell>
          <cell r="C179" t="str">
            <v>Corporate Bonds-Preferred</v>
          </cell>
        </row>
        <row r="180">
          <cell r="A180" t="str">
            <v>UH000</v>
          </cell>
          <cell r="B180" t="str">
            <v>Corporate Bonds</v>
          </cell>
          <cell r="C180" t="str">
            <v>Corporate Bonds preferreds</v>
          </cell>
        </row>
        <row r="181">
          <cell r="A181" t="str">
            <v>UHOOO</v>
          </cell>
          <cell r="B181" t="str">
            <v>Corporate Bonds</v>
          </cell>
          <cell r="C181" t="str">
            <v>Corp bonds pref'd</v>
          </cell>
        </row>
        <row r="182">
          <cell r="A182" t="str">
            <v>UJ000</v>
          </cell>
          <cell r="B182" t="str">
            <v>Corporate Bonds</v>
          </cell>
          <cell r="C182" t="str">
            <v>Corporate Bonds-Utilities/tel/disc</v>
          </cell>
        </row>
        <row r="183">
          <cell r="A183" t="str">
            <v>UL000</v>
          </cell>
          <cell r="B183" t="str">
            <v>Corporate Bonds</v>
          </cell>
          <cell r="C183" t="str">
            <v>Corporate Bonds-Utilities/tel/inst</v>
          </cell>
        </row>
        <row r="184">
          <cell r="A184" t="str">
            <v>UN000</v>
          </cell>
          <cell r="B184" t="str">
            <v>Corporate Bonds</v>
          </cell>
          <cell r="C184" t="str">
            <v>Corporate Bonds-Utilities/tel/ret</v>
          </cell>
        </row>
        <row r="185">
          <cell r="A185" t="str">
            <v>UP000</v>
          </cell>
          <cell r="B185" t="str">
            <v>Corporate Bonds</v>
          </cell>
          <cell r="C185" t="str">
            <v>Corporate Bonds-Canadians</v>
          </cell>
        </row>
        <row r="186">
          <cell r="A186" t="str">
            <v>UR000</v>
          </cell>
          <cell r="B186" t="str">
            <v>Corporate Bonds</v>
          </cell>
          <cell r="C186" t="str">
            <v>Corporate Bonds-Corp Convertible Bonds</v>
          </cell>
        </row>
        <row r="187">
          <cell r="A187" t="str">
            <v>UT700</v>
          </cell>
          <cell r="B187" t="str">
            <v>Tokyo</v>
          </cell>
          <cell r="C187" t="str">
            <v>Tokyo-JGB/Repo</v>
          </cell>
        </row>
        <row r="188">
          <cell r="A188" t="str">
            <v>UU000</v>
          </cell>
          <cell r="B188" t="str">
            <v>Corporate Bonds</v>
          </cell>
          <cell r="C188" t="str">
            <v>Corporate Bonds-Med Term Notes</v>
          </cell>
        </row>
        <row r="189">
          <cell r="A189" t="str">
            <v>UW000</v>
          </cell>
          <cell r="B189" t="str">
            <v>Corporate Bonds</v>
          </cell>
          <cell r="C189" t="str">
            <v>Corporate Bonds-High level Transactions</v>
          </cell>
        </row>
        <row r="190">
          <cell r="A190" t="str">
            <v>W5000</v>
          </cell>
          <cell r="B190" t="str">
            <v>Munis</v>
          </cell>
          <cell r="C190" t="str">
            <v>MUNIS-SUPPORT-NY</v>
          </cell>
        </row>
        <row r="191">
          <cell r="A191" t="str">
            <v>W7000</v>
          </cell>
          <cell r="B191" t="str">
            <v>Munis</v>
          </cell>
          <cell r="C191" t="str">
            <v>MUNIS-DOLLAR REVENUE-NY</v>
          </cell>
        </row>
        <row r="192">
          <cell r="A192" t="str">
            <v>W9000</v>
          </cell>
          <cell r="B192" t="str">
            <v>Munis</v>
          </cell>
          <cell r="C192" t="str">
            <v>MUNIS-GENERAL OBLIGATIONS-NY</v>
          </cell>
        </row>
        <row r="193">
          <cell r="A193" t="str">
            <v>WA000</v>
          </cell>
          <cell r="B193" t="str">
            <v>Munis</v>
          </cell>
          <cell r="C193" t="str">
            <v>MUNIS-BID WANTED-NY</v>
          </cell>
        </row>
        <row r="194">
          <cell r="A194" t="str">
            <v>WB000</v>
          </cell>
          <cell r="B194" t="str">
            <v>Munis</v>
          </cell>
          <cell r="C194" t="str">
            <v>MUNIS-ZEROS</v>
          </cell>
        </row>
        <row r="195">
          <cell r="A195" t="str">
            <v>WE000</v>
          </cell>
          <cell r="B195" t="str">
            <v>Munis</v>
          </cell>
          <cell r="C195" t="str">
            <v>Munis NY PR</v>
          </cell>
        </row>
        <row r="196">
          <cell r="A196" t="str">
            <v>WP000</v>
          </cell>
          <cell r="B196" t="str">
            <v>Munis</v>
          </cell>
          <cell r="C196" t="str">
            <v>MUNIS-NY &amp; PR SERIALS &amp; DOLLARS-NY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ournal"/>
      <sheetName val="Worksheet"/>
      <sheetName val="basic salary only"/>
      <sheetName val="commissions only"/>
      <sheetName val="depts"/>
      <sheetName val="BookMTD"/>
      <sheetName val="DivisionMTD"/>
      <sheetName val="DataExtElectronic"/>
      <sheetName val="DataIntElectronic"/>
      <sheetName val="DataManual"/>
      <sheetName val="DataOpenOutcry"/>
      <sheetName val="ProjectExtElectronic"/>
      <sheetName val="ProjectIntElectronic"/>
      <sheetName val="ProjectOpenOutcry"/>
      <sheetName val=""/>
      <sheetName val="Magic Report"/>
    </sheetNames>
    <sheetDataSet>
      <sheetData sheetId="0" refreshError="1"/>
      <sheetData sheetId="1" refreshError="1">
        <row r="3">
          <cell r="D3">
            <v>100</v>
          </cell>
          <cell r="E3">
            <v>101</v>
          </cell>
          <cell r="I3">
            <v>370</v>
          </cell>
        </row>
        <row r="4">
          <cell r="B4" t="str">
            <v>QK</v>
          </cell>
          <cell r="D4">
            <v>6250</v>
          </cell>
          <cell r="I4">
            <v>539</v>
          </cell>
        </row>
        <row r="5">
          <cell r="B5" t="str">
            <v>QK</v>
          </cell>
          <cell r="D5">
            <v>6250</v>
          </cell>
          <cell r="E5">
            <v>0</v>
          </cell>
          <cell r="I5">
            <v>489</v>
          </cell>
        </row>
        <row r="6">
          <cell r="B6" t="str">
            <v>QJ</v>
          </cell>
          <cell r="D6">
            <v>10000</v>
          </cell>
          <cell r="E6">
            <v>0</v>
          </cell>
          <cell r="I6">
            <v>0</v>
          </cell>
        </row>
        <row r="7">
          <cell r="B7" t="str">
            <v>QJ</v>
          </cell>
          <cell r="D7">
            <v>5000</v>
          </cell>
          <cell r="E7">
            <v>0</v>
          </cell>
          <cell r="I7">
            <v>0</v>
          </cell>
        </row>
        <row r="8">
          <cell r="B8" t="str">
            <v>QK</v>
          </cell>
          <cell r="D8">
            <v>8333</v>
          </cell>
          <cell r="I8">
            <v>606</v>
          </cell>
        </row>
        <row r="9">
          <cell r="B9" t="str">
            <v>QK</v>
          </cell>
          <cell r="D9">
            <v>6250</v>
          </cell>
          <cell r="E9">
            <v>0</v>
          </cell>
          <cell r="I9">
            <v>0</v>
          </cell>
        </row>
        <row r="10">
          <cell r="B10" t="str">
            <v>QJ</v>
          </cell>
          <cell r="D10">
            <v>10000</v>
          </cell>
          <cell r="I10">
            <v>0</v>
          </cell>
        </row>
        <row r="11">
          <cell r="B11" t="str">
            <v>QK</v>
          </cell>
          <cell r="D11">
            <v>12500</v>
          </cell>
          <cell r="I11">
            <v>777</v>
          </cell>
        </row>
        <row r="12">
          <cell r="B12" t="str">
            <v>QK</v>
          </cell>
          <cell r="D12">
            <v>2500</v>
          </cell>
          <cell r="I12">
            <v>0</v>
          </cell>
        </row>
        <row r="13">
          <cell r="B13" t="str">
            <v>QJ</v>
          </cell>
          <cell r="D13">
            <v>5416.67</v>
          </cell>
          <cell r="E13">
            <v>0</v>
          </cell>
          <cell r="I13">
            <v>0</v>
          </cell>
        </row>
        <row r="14">
          <cell r="B14" t="str">
            <v>QJ</v>
          </cell>
          <cell r="D14">
            <v>4583.33</v>
          </cell>
          <cell r="E14">
            <v>0</v>
          </cell>
          <cell r="I14">
            <v>0</v>
          </cell>
        </row>
        <row r="15">
          <cell r="B15" t="str">
            <v>QJ</v>
          </cell>
          <cell r="D15">
            <v>7622.42</v>
          </cell>
          <cell r="E15">
            <v>2540.83</v>
          </cell>
          <cell r="I15">
            <v>341</v>
          </cell>
        </row>
        <row r="16">
          <cell r="B16" t="str">
            <v>QJ</v>
          </cell>
          <cell r="D16">
            <v>4583.33</v>
          </cell>
          <cell r="E16">
            <v>0</v>
          </cell>
          <cell r="I16">
            <v>0</v>
          </cell>
        </row>
        <row r="17">
          <cell r="B17" t="str">
            <v>QJ</v>
          </cell>
          <cell r="D17">
            <v>5000</v>
          </cell>
          <cell r="E17">
            <v>0</v>
          </cell>
          <cell r="I17">
            <v>0</v>
          </cell>
        </row>
        <row r="18">
          <cell r="B18" t="str">
            <v>QJ</v>
          </cell>
          <cell r="D18">
            <v>4166.66</v>
          </cell>
          <cell r="I18">
            <v>0</v>
          </cell>
        </row>
        <row r="19">
          <cell r="B19" t="str">
            <v>QK</v>
          </cell>
          <cell r="D19">
            <v>8333.33</v>
          </cell>
          <cell r="E19">
            <v>-98.23</v>
          </cell>
          <cell r="I19">
            <v>0</v>
          </cell>
        </row>
        <row r="20">
          <cell r="B20" t="str">
            <v>QJ</v>
          </cell>
          <cell r="D20">
            <v>5416.66</v>
          </cell>
          <cell r="E20">
            <v>942</v>
          </cell>
          <cell r="I20">
            <v>0</v>
          </cell>
        </row>
        <row r="21">
          <cell r="B21" t="str">
            <v>QJ</v>
          </cell>
          <cell r="D21">
            <v>5000</v>
          </cell>
          <cell r="E21">
            <v>0</v>
          </cell>
          <cell r="I21">
            <v>0</v>
          </cell>
        </row>
      </sheetData>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ournal"/>
      <sheetName val="Worksheet"/>
      <sheetName val="basic salary only"/>
      <sheetName val="commissions only"/>
      <sheetName val="depts"/>
      <sheetName val="BookMTD"/>
      <sheetName val="DivisionMTD"/>
      <sheetName val="DataExtElectronic"/>
      <sheetName val="DataIntElectronic"/>
      <sheetName val="DataManual"/>
      <sheetName val="DataOpenOutcry"/>
      <sheetName val="ProjectExtElectronic"/>
      <sheetName val="ProjectIntElectronic"/>
      <sheetName val="ProjectOpenOutcry"/>
      <sheetName val=""/>
      <sheetName val="Magic Report"/>
    </sheetNames>
    <sheetDataSet>
      <sheetData sheetId="0" refreshError="1"/>
      <sheetData sheetId="1" refreshError="1">
        <row r="3">
          <cell r="D3">
            <v>100</v>
          </cell>
          <cell r="E3">
            <v>101</v>
          </cell>
          <cell r="I3">
            <v>370</v>
          </cell>
        </row>
        <row r="4">
          <cell r="B4" t="str">
            <v>QK</v>
          </cell>
          <cell r="D4">
            <v>6250</v>
          </cell>
          <cell r="I4">
            <v>539</v>
          </cell>
        </row>
        <row r="5">
          <cell r="B5" t="str">
            <v>QK</v>
          </cell>
          <cell r="D5">
            <v>6250</v>
          </cell>
          <cell r="E5">
            <v>0</v>
          </cell>
          <cell r="I5">
            <v>489</v>
          </cell>
        </row>
        <row r="6">
          <cell r="B6" t="str">
            <v>QJ</v>
          </cell>
          <cell r="D6">
            <v>10000</v>
          </cell>
          <cell r="E6">
            <v>0</v>
          </cell>
          <cell r="I6">
            <v>0</v>
          </cell>
        </row>
        <row r="7">
          <cell r="B7" t="str">
            <v>QJ</v>
          </cell>
          <cell r="D7">
            <v>5000</v>
          </cell>
          <cell r="E7">
            <v>0</v>
          </cell>
          <cell r="I7">
            <v>0</v>
          </cell>
        </row>
        <row r="8">
          <cell r="B8" t="str">
            <v>QK</v>
          </cell>
          <cell r="D8">
            <v>8333</v>
          </cell>
          <cell r="I8">
            <v>606</v>
          </cell>
        </row>
        <row r="9">
          <cell r="B9" t="str">
            <v>QK</v>
          </cell>
          <cell r="D9">
            <v>6250</v>
          </cell>
          <cell r="E9">
            <v>0</v>
          </cell>
          <cell r="I9">
            <v>0</v>
          </cell>
        </row>
        <row r="10">
          <cell r="B10" t="str">
            <v>QJ</v>
          </cell>
          <cell r="D10">
            <v>10000</v>
          </cell>
          <cell r="I10">
            <v>0</v>
          </cell>
        </row>
        <row r="11">
          <cell r="B11" t="str">
            <v>QK</v>
          </cell>
          <cell r="D11">
            <v>12500</v>
          </cell>
          <cell r="I11">
            <v>777</v>
          </cell>
        </row>
        <row r="12">
          <cell r="B12" t="str">
            <v>QK</v>
          </cell>
          <cell r="D12">
            <v>2500</v>
          </cell>
          <cell r="I12">
            <v>0</v>
          </cell>
        </row>
        <row r="13">
          <cell r="B13" t="str">
            <v>QJ</v>
          </cell>
          <cell r="D13">
            <v>5416.67</v>
          </cell>
          <cell r="E13">
            <v>0</v>
          </cell>
          <cell r="I13">
            <v>0</v>
          </cell>
        </row>
        <row r="14">
          <cell r="B14" t="str">
            <v>QJ</v>
          </cell>
          <cell r="D14">
            <v>4583.33</v>
          </cell>
          <cell r="E14">
            <v>0</v>
          </cell>
          <cell r="I14">
            <v>0</v>
          </cell>
        </row>
        <row r="15">
          <cell r="B15" t="str">
            <v>QJ</v>
          </cell>
          <cell r="D15">
            <v>7622.42</v>
          </cell>
          <cell r="E15">
            <v>2540.83</v>
          </cell>
          <cell r="I15">
            <v>341</v>
          </cell>
        </row>
        <row r="16">
          <cell r="B16" t="str">
            <v>QJ</v>
          </cell>
          <cell r="D16">
            <v>4583.33</v>
          </cell>
          <cell r="E16">
            <v>0</v>
          </cell>
          <cell r="I16">
            <v>0</v>
          </cell>
        </row>
        <row r="17">
          <cell r="B17" t="str">
            <v>QJ</v>
          </cell>
          <cell r="D17">
            <v>5000</v>
          </cell>
          <cell r="E17">
            <v>0</v>
          </cell>
          <cell r="I17">
            <v>0</v>
          </cell>
        </row>
        <row r="18">
          <cell r="B18" t="str">
            <v>QJ</v>
          </cell>
          <cell r="D18">
            <v>4166.66</v>
          </cell>
          <cell r="I18">
            <v>0</v>
          </cell>
        </row>
        <row r="19">
          <cell r="B19" t="str">
            <v>QK</v>
          </cell>
          <cell r="D19">
            <v>8333.33</v>
          </cell>
          <cell r="E19">
            <v>-98.23</v>
          </cell>
          <cell r="I19">
            <v>0</v>
          </cell>
        </row>
        <row r="20">
          <cell r="B20" t="str">
            <v>QJ</v>
          </cell>
          <cell r="D20">
            <v>5416.66</v>
          </cell>
          <cell r="E20">
            <v>942</v>
          </cell>
          <cell r="I20">
            <v>0</v>
          </cell>
        </row>
        <row r="21">
          <cell r="B21" t="str">
            <v>QJ</v>
          </cell>
          <cell r="D21">
            <v>5000</v>
          </cell>
          <cell r="E21">
            <v>0</v>
          </cell>
          <cell r="I21">
            <v>0</v>
          </cell>
        </row>
      </sheetData>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sses"/>
      <sheetName val="EASTERN EUROPEAN GOVT BONDS"/>
      <sheetName val="Revenue Net of Losses"/>
      <sheetName val="Revenue excluding Losses"/>
      <sheetName val="Revenue E-Speed"/>
      <sheetName val="Revenue Cantor"/>
      <sheetName val="e-speed page"/>
      <sheetName val="FUTURE GIVE UP FEES"/>
      <sheetName val="SNC REV"/>
      <sheetName val="INCOME"/>
      <sheetName val="INCJNL"/>
      <sheetName val="MANFEESJNL"/>
      <sheetName val="REVENUE BY CCY"/>
      <sheetName val="in0900"/>
      <sheetName val="WA Pending RS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sses"/>
      <sheetName val="EASTERN EUROPEAN GOVT BONDS"/>
      <sheetName val="Revenue Net of Losses"/>
      <sheetName val="Revenue excluding Losses"/>
      <sheetName val="Revenue E-Speed"/>
      <sheetName val="Revenue Cantor"/>
      <sheetName val="e-speed page"/>
      <sheetName val="FUTURE GIVE UP FEES"/>
      <sheetName val="SNC REV"/>
      <sheetName val="INCOME"/>
      <sheetName val="INCJNL"/>
      <sheetName val="MANFEESJNL"/>
      <sheetName val="REVENUE BY CCY"/>
      <sheetName val="in0900"/>
      <sheetName val="WA Pending RS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sheetName val="OCTOBER 2007 "/>
      <sheetName val="PIVOT (2)"/>
      <sheetName val="CCtr"/>
      <sheetName val="INCOME"/>
      <sheetName val="INCJNL"/>
      <sheetName val="RECEIPTS BY LOCATIONS"/>
      <sheetName val="inputs"/>
    </sheetNames>
    <sheetDataSet>
      <sheetData sheetId="0"/>
      <sheetData sheetId="1"/>
      <sheetData sheetId="2"/>
      <sheetData sheetId="3" refreshError="1">
        <row r="1">
          <cell r="A1" t="str">
            <v>Clarus CC</v>
          </cell>
          <cell r="B1" t="str">
            <v>Oracle CC</v>
          </cell>
          <cell r="C1" t="str">
            <v>Clarus Description</v>
          </cell>
          <cell r="D1" t="str">
            <v>Oracle CC Description</v>
          </cell>
        </row>
        <row r="2">
          <cell r="A2" t="str">
            <v>00</v>
          </cell>
          <cell r="B2" t="str">
            <v>2177510</v>
          </cell>
          <cell r="C2" t="str">
            <v>BTAN LONDON (CC-00)</v>
          </cell>
          <cell r="D2" t="str">
            <v>European Government Bonds</v>
          </cell>
        </row>
        <row r="3">
          <cell r="A3" t="str">
            <v>01</v>
          </cell>
          <cell r="B3" t="str">
            <v>2151140</v>
          </cell>
          <cell r="C3" t="str">
            <v>DEUTSCHEMARK REPO (CC-01)</v>
          </cell>
          <cell r="D3" t="str">
            <v>EGB Repos</v>
          </cell>
        </row>
        <row r="4">
          <cell r="A4" t="str">
            <v>02</v>
          </cell>
          <cell r="B4" t="str">
            <v>2151140</v>
          </cell>
          <cell r="C4" t="str">
            <v>JGB/CAN/USD REPO (CC-02)</v>
          </cell>
          <cell r="D4" t="str">
            <v>EGB Repos</v>
          </cell>
        </row>
        <row r="5">
          <cell r="A5" t="str">
            <v>03</v>
          </cell>
          <cell r="B5" t="str">
            <v>2151140</v>
          </cell>
          <cell r="C5" t="str">
            <v>BER/NLG REPO (CC-03)</v>
          </cell>
          <cell r="D5" t="str">
            <v>EGB Repos</v>
          </cell>
        </row>
        <row r="6">
          <cell r="A6" t="str">
            <v>04</v>
          </cell>
          <cell r="B6" t="str">
            <v>2151140</v>
          </cell>
          <cell r="C6" t="str">
            <v>SPANISH REPO (CC-04)</v>
          </cell>
          <cell r="D6" t="str">
            <v>EGB Repos</v>
          </cell>
        </row>
        <row r="7">
          <cell r="A7" t="str">
            <v>05</v>
          </cell>
          <cell r="B7" t="str">
            <v>2151140</v>
          </cell>
          <cell r="C7" t="str">
            <v>EMERGING MARKET REPO (CC-05)</v>
          </cell>
          <cell r="D7" t="str">
            <v>EGB Repos</v>
          </cell>
        </row>
        <row r="8">
          <cell r="A8" t="str">
            <v>07</v>
          </cell>
          <cell r="B8" t="str">
            <v>2151140</v>
          </cell>
          <cell r="C8" t="str">
            <v>ITALIAN REPO (CC-07)</v>
          </cell>
          <cell r="D8" t="str">
            <v>EGB Repos</v>
          </cell>
        </row>
        <row r="9">
          <cell r="A9" t="str">
            <v>08</v>
          </cell>
          <cell r="B9" t="str">
            <v>2151130</v>
          </cell>
          <cell r="C9" t="str">
            <v>EUROBOND REPO (CC-08)</v>
          </cell>
          <cell r="D9" t="str">
            <v>Euro Repos</v>
          </cell>
        </row>
        <row r="10">
          <cell r="A10" t="str">
            <v>09</v>
          </cell>
          <cell r="B10" t="str">
            <v>2177510</v>
          </cell>
          <cell r="C10" t="str">
            <v>ITALIAN GOVT BONDS (INACTIVE) (CC-09)</v>
          </cell>
          <cell r="D10" t="str">
            <v>European Government Bonds</v>
          </cell>
        </row>
        <row r="11">
          <cell r="A11" t="str">
            <v>10</v>
          </cell>
          <cell r="B11" t="str">
            <v>9211330</v>
          </cell>
          <cell r="C11" t="str">
            <v>GENERAL EUROBONDS REALLOCATION (CC-10)</v>
          </cell>
          <cell r="D11" t="str">
            <v>Subledger Reconciliation</v>
          </cell>
        </row>
        <row r="12">
          <cell r="A12" t="str">
            <v>11</v>
          </cell>
          <cell r="B12" t="str">
            <v>2177510</v>
          </cell>
          <cell r="C12" t="str">
            <v>ECU CTE (CC-11)</v>
          </cell>
          <cell r="D12" t="str">
            <v>European Government Bonds</v>
          </cell>
        </row>
        <row r="13">
          <cell r="A13" t="str">
            <v>12</v>
          </cell>
          <cell r="B13" t="str">
            <v>2177510</v>
          </cell>
          <cell r="C13" t="str">
            <v>JGB LONDON (CC-12)</v>
          </cell>
          <cell r="D13" t="str">
            <v>European Government Bonds</v>
          </cell>
        </row>
        <row r="14">
          <cell r="A14" t="str">
            <v>13</v>
          </cell>
          <cell r="B14" t="str">
            <v>2177510</v>
          </cell>
          <cell r="C14" t="str">
            <v>OTC OPTIONS (CC-13)</v>
          </cell>
          <cell r="D14" t="str">
            <v>European Government Bonds</v>
          </cell>
        </row>
        <row r="15">
          <cell r="A15" t="str">
            <v>14</v>
          </cell>
          <cell r="B15" t="str">
            <v>2177510</v>
          </cell>
          <cell r="C15" t="str">
            <v>BELGIAN FRANCS (CC-14)</v>
          </cell>
          <cell r="D15" t="str">
            <v>European Government Bonds</v>
          </cell>
        </row>
        <row r="16">
          <cell r="A16" t="str">
            <v>15</v>
          </cell>
          <cell r="B16" t="str">
            <v>2177510</v>
          </cell>
          <cell r="C16" t="str">
            <v>AUSTRIAN SCHILLING (CC-15)</v>
          </cell>
          <cell r="D16" t="str">
            <v>European Government Bonds</v>
          </cell>
        </row>
        <row r="17">
          <cell r="A17" t="str">
            <v>16</v>
          </cell>
          <cell r="B17" t="str">
            <v>2177510</v>
          </cell>
          <cell r="C17" t="str">
            <v>BUNDS (CC-16)</v>
          </cell>
          <cell r="D17" t="str">
            <v>European Government Bonds</v>
          </cell>
        </row>
        <row r="18">
          <cell r="A18" t="str">
            <v>17</v>
          </cell>
          <cell r="B18" t="str">
            <v>2177510</v>
          </cell>
          <cell r="C18" t="str">
            <v>FINNISH MARK (CC-17)</v>
          </cell>
          <cell r="D18" t="str">
            <v>European Government Bonds</v>
          </cell>
        </row>
        <row r="19">
          <cell r="A19" t="str">
            <v>19</v>
          </cell>
          <cell r="B19" t="str">
            <v>2181150</v>
          </cell>
          <cell r="C19" t="str">
            <v>COVERTIBLES (CC-19)</v>
          </cell>
          <cell r="D19" t="str">
            <v>Convertible Bonds</v>
          </cell>
        </row>
        <row r="20">
          <cell r="A20" t="str">
            <v>21</v>
          </cell>
          <cell r="B20" t="str">
            <v>2177510</v>
          </cell>
          <cell r="C20" t="str">
            <v>DANISH KRONER (CC-21)</v>
          </cell>
          <cell r="D20" t="str">
            <v>European Government Bonds</v>
          </cell>
        </row>
        <row r="21">
          <cell r="A21" t="str">
            <v>22</v>
          </cell>
          <cell r="B21" t="str">
            <v>2177510</v>
          </cell>
          <cell r="C21" t="str">
            <v>WARRANTS (CC-22)</v>
          </cell>
          <cell r="D21" t="str">
            <v>European Government Bonds</v>
          </cell>
        </row>
        <row r="22">
          <cell r="A22" t="str">
            <v>23</v>
          </cell>
          <cell r="B22" t="str">
            <v>2177510</v>
          </cell>
          <cell r="C22" t="str">
            <v>SWAPS BOOK (CC-23)</v>
          </cell>
          <cell r="D22" t="str">
            <v>European Government Bonds</v>
          </cell>
        </row>
        <row r="23">
          <cell r="A23" t="str">
            <v>25</v>
          </cell>
          <cell r="B23" t="str">
            <v>2177510</v>
          </cell>
          <cell r="C23" t="str">
            <v>ECU (CC-25)</v>
          </cell>
          <cell r="D23" t="str">
            <v>European Government Bonds</v>
          </cell>
        </row>
        <row r="24">
          <cell r="A24" t="str">
            <v>26</v>
          </cell>
          <cell r="B24" t="str">
            <v>2177510</v>
          </cell>
          <cell r="C24" t="str">
            <v>DUTCH GOVERNMENT BONDS (CC-26)</v>
          </cell>
          <cell r="D24" t="str">
            <v>European Government Bonds</v>
          </cell>
        </row>
        <row r="25">
          <cell r="A25" t="str">
            <v>27</v>
          </cell>
          <cell r="B25" t="str">
            <v>2177510</v>
          </cell>
          <cell r="C25" t="str">
            <v>NON WORKING BROKERS GOVT (CC-27)</v>
          </cell>
          <cell r="D25" t="str">
            <v>European Government Bonds</v>
          </cell>
        </row>
        <row r="26">
          <cell r="A26" t="str">
            <v>28</v>
          </cell>
          <cell r="B26" t="str">
            <v>2177510</v>
          </cell>
          <cell r="C26" t="str">
            <v>OTHER GOVERNMENTS (CC-28)</v>
          </cell>
          <cell r="D26" t="str">
            <v>European Government Bonds</v>
          </cell>
        </row>
        <row r="27">
          <cell r="A27" t="str">
            <v>29</v>
          </cell>
          <cell r="B27" t="str">
            <v>2177510</v>
          </cell>
          <cell r="C27" t="str">
            <v>IRISH GILTS (CC-29)</v>
          </cell>
          <cell r="D27" t="str">
            <v>European Government Bonds</v>
          </cell>
        </row>
        <row r="28">
          <cell r="A28" t="str">
            <v>30</v>
          </cell>
          <cell r="B28" t="str">
            <v>2152510</v>
          </cell>
          <cell r="C28" t="str">
            <v>TOKYO (CC-30)</v>
          </cell>
          <cell r="D28" t="str">
            <v>Corporate Yen Bonds</v>
          </cell>
        </row>
        <row r="29">
          <cell r="A29" t="str">
            <v>31</v>
          </cell>
          <cell r="B29" t="str">
            <v>2151150</v>
          </cell>
          <cell r="C29" t="str">
            <v>GILT REPO (CC-31)</v>
          </cell>
          <cell r="D29" t="str">
            <v>Gilt Repos</v>
          </cell>
        </row>
        <row r="30">
          <cell r="A30" t="str">
            <v>32</v>
          </cell>
          <cell r="B30" t="str">
            <v>2181170</v>
          </cell>
          <cell r="C30" t="str">
            <v>GDR (CC-32)</v>
          </cell>
          <cell r="D30" t="str">
            <v>Dollar Corporates</v>
          </cell>
        </row>
        <row r="31">
          <cell r="A31" t="str">
            <v>33</v>
          </cell>
          <cell r="B31" t="str">
            <v>2181170</v>
          </cell>
          <cell r="C31" t="str">
            <v>GLOBAL DEPOSITORY RECEIPTS (CC-33)</v>
          </cell>
          <cell r="D31" t="str">
            <v>Dollar Corporates</v>
          </cell>
        </row>
        <row r="32">
          <cell r="A32" t="str">
            <v>34</v>
          </cell>
          <cell r="B32" t="str">
            <v>2181170</v>
          </cell>
          <cell r="C32" t="str">
            <v>GOVERNMENT RE-ALLOCATIONS (CC-34)</v>
          </cell>
          <cell r="D32" t="str">
            <v>Dollar Corporates</v>
          </cell>
        </row>
        <row r="33">
          <cell r="A33" t="str">
            <v>35</v>
          </cell>
          <cell r="B33" t="str">
            <v>2181170</v>
          </cell>
          <cell r="C33" t="str">
            <v>EUROBOND BOOKS REALLOCATIONS (CC-35)</v>
          </cell>
          <cell r="D33" t="str">
            <v>Dollar Corporates</v>
          </cell>
        </row>
        <row r="34">
          <cell r="A34" t="str">
            <v>36</v>
          </cell>
          <cell r="B34" t="str">
            <v>2151140</v>
          </cell>
          <cell r="C34" t="str">
            <v>FRENCH FRANC REPO (CC-36)</v>
          </cell>
          <cell r="D34" t="str">
            <v>EGB Repos</v>
          </cell>
        </row>
        <row r="35">
          <cell r="A35" t="str">
            <v>37</v>
          </cell>
          <cell r="B35" t="str">
            <v>2177510</v>
          </cell>
          <cell r="C35" t="str">
            <v>SPARE COST CENTRE FROM 1/4/95 (CC-37)</v>
          </cell>
          <cell r="D35" t="str">
            <v>European Government Bonds</v>
          </cell>
        </row>
        <row r="36">
          <cell r="A36" t="str">
            <v>38</v>
          </cell>
          <cell r="B36" t="str">
            <v>2177510</v>
          </cell>
          <cell r="C36" t="str">
            <v>ITALIAN GOVT BONDS 10 YEARS (CC-38)</v>
          </cell>
          <cell r="D36" t="str">
            <v>European Government Bonds</v>
          </cell>
        </row>
        <row r="37">
          <cell r="A37" t="str">
            <v>39</v>
          </cell>
          <cell r="B37" t="str">
            <v>2177510</v>
          </cell>
          <cell r="C37" t="str">
            <v>ITALIAN GOVT BONDS 5 YEARS (CC-39)</v>
          </cell>
          <cell r="D37" t="str">
            <v>European Government Bonds</v>
          </cell>
        </row>
        <row r="38">
          <cell r="A38" t="str">
            <v>40</v>
          </cell>
          <cell r="B38" t="str">
            <v>2127580</v>
          </cell>
          <cell r="C38" t="str">
            <v>ASSET SWAPS LONDON (CC-40)</v>
          </cell>
          <cell r="D38" t="str">
            <v>Government Asset Swaps</v>
          </cell>
        </row>
        <row r="39">
          <cell r="A39" t="str">
            <v>41</v>
          </cell>
          <cell r="B39" t="str">
            <v>2177510</v>
          </cell>
          <cell r="C39" t="str">
            <v>ITALIAN GOVERNMENT BONDS CCT (CC-41)</v>
          </cell>
          <cell r="D39" t="str">
            <v>European Government Bonds</v>
          </cell>
        </row>
        <row r="40">
          <cell r="A40" t="str">
            <v>42</v>
          </cell>
          <cell r="B40" t="str">
            <v>2177510</v>
          </cell>
          <cell r="C40" t="str">
            <v>ITALIAN GOVERNMENT BONDS COMMERCIAL PAPER (CC-42)</v>
          </cell>
          <cell r="D40" t="str">
            <v>European Government Bonds</v>
          </cell>
        </row>
        <row r="41">
          <cell r="A41" t="str">
            <v>43</v>
          </cell>
          <cell r="B41" t="str">
            <v>2177510</v>
          </cell>
          <cell r="C41" t="str">
            <v>CF CANADA CAN $ TRADES FROM FEB 97 (CC-43)</v>
          </cell>
          <cell r="D41" t="str">
            <v>European Government Bonds</v>
          </cell>
        </row>
        <row r="42">
          <cell r="A42" t="str">
            <v>44</v>
          </cell>
          <cell r="B42" t="str">
            <v>2177510</v>
          </cell>
          <cell r="C42" t="str">
            <v>FRENCH GOVT BONDS LONDON (CC-44)</v>
          </cell>
          <cell r="D42" t="str">
            <v>European Government Bonds</v>
          </cell>
        </row>
        <row r="43">
          <cell r="A43" t="str">
            <v>45</v>
          </cell>
          <cell r="B43" t="str">
            <v>2177510</v>
          </cell>
          <cell r="C43" t="str">
            <v>GERMAN GOV BONDS - NON WORKING (CC-45)</v>
          </cell>
          <cell r="D43" t="str">
            <v>European Government Bonds</v>
          </cell>
        </row>
        <row r="44">
          <cell r="A44" t="str">
            <v>46</v>
          </cell>
          <cell r="B44" t="str">
            <v>2181150</v>
          </cell>
          <cell r="C44" t="str">
            <v>SWISS FRANC WARRANT/CONVERTIBLE (CC-46)</v>
          </cell>
          <cell r="D44" t="str">
            <v>Convertible Bonds</v>
          </cell>
        </row>
        <row r="45">
          <cell r="A45" t="str">
            <v>47</v>
          </cell>
          <cell r="B45" t="str">
            <v>2181150</v>
          </cell>
          <cell r="C45" t="str">
            <v>JAPANESE WARRANT/CONVERTIBLE (CC-47)</v>
          </cell>
          <cell r="D45" t="str">
            <v>Convertible Bonds</v>
          </cell>
        </row>
        <row r="46">
          <cell r="A46" t="str">
            <v>48</v>
          </cell>
          <cell r="B46" t="str">
            <v>2165120</v>
          </cell>
          <cell r="C46" t="str">
            <v>LONDON COMMODITIES (CC-48)</v>
          </cell>
          <cell r="D46" t="str">
            <v>Energy Commodities</v>
          </cell>
        </row>
        <row r="47">
          <cell r="A47" t="str">
            <v>49</v>
          </cell>
          <cell r="B47" t="str">
            <v>2175110</v>
          </cell>
          <cell r="C47" t="str">
            <v>EASTERN EUROPEAN BRADY BONDS (CC-49)</v>
          </cell>
          <cell r="D47" t="str">
            <v>Emerging Market Bonds</v>
          </cell>
        </row>
        <row r="48">
          <cell r="A48" t="str">
            <v>50</v>
          </cell>
          <cell r="B48" t="str">
            <v>2111110</v>
          </cell>
          <cell r="C48" t="str">
            <v>GSB (CC-50)</v>
          </cell>
          <cell r="D48" t="str">
            <v>US Treasuries</v>
          </cell>
        </row>
        <row r="49">
          <cell r="A49" t="str">
            <v>51</v>
          </cell>
          <cell r="B49" t="str">
            <v>2141120</v>
          </cell>
          <cell r="C49" t="str">
            <v>DOLLAR YEN FX FWDS (CC-51)</v>
          </cell>
          <cell r="D49" t="str">
            <v>FX Forwards</v>
          </cell>
        </row>
        <row r="50">
          <cell r="A50" t="str">
            <v>52</v>
          </cell>
          <cell r="B50" t="str">
            <v>2175110</v>
          </cell>
          <cell r="C50" t="str">
            <v>EMERGING MARKETS EUROS LONDON (CC-52)</v>
          </cell>
          <cell r="D50" t="str">
            <v>Emerging Market Bonds</v>
          </cell>
        </row>
        <row r="51">
          <cell r="A51" t="str">
            <v>53</v>
          </cell>
          <cell r="B51" t="str">
            <v>2175110</v>
          </cell>
          <cell r="C51" t="str">
            <v>EMERGING MARKETS EUROS NEW YORK (CC-53)</v>
          </cell>
          <cell r="D51" t="str">
            <v>Emerging Market Bonds</v>
          </cell>
        </row>
        <row r="52">
          <cell r="A52" t="str">
            <v>54</v>
          </cell>
          <cell r="B52" t="str">
            <v>2175110</v>
          </cell>
          <cell r="C52" t="str">
            <v>LDC BOND OPTIONS (CC-54)</v>
          </cell>
          <cell r="D52" t="str">
            <v>Emerging Market Bonds</v>
          </cell>
        </row>
        <row r="53">
          <cell r="A53" t="str">
            <v>55</v>
          </cell>
          <cell r="B53" t="str">
            <v>2132510</v>
          </cell>
          <cell r="C53" t="str">
            <v>FX OPTIONS - UK (CC-55)</v>
          </cell>
          <cell r="D53" t="str">
            <v>Foreign Exchange Options</v>
          </cell>
        </row>
        <row r="54">
          <cell r="A54" t="str">
            <v>56</v>
          </cell>
          <cell r="B54" t="str">
            <v>2132510</v>
          </cell>
          <cell r="C54" t="str">
            <v>FX OPTIONS LONDON - RE TOKYO (CC-56)</v>
          </cell>
          <cell r="D54" t="str">
            <v>Foreign Exchange Options</v>
          </cell>
        </row>
        <row r="55">
          <cell r="A55" t="str">
            <v>57</v>
          </cell>
          <cell r="B55" t="str">
            <v>2175110</v>
          </cell>
          <cell r="C55" t="str">
            <v>EMERGING MARKETS BRADY LONDON (CC-57)</v>
          </cell>
          <cell r="D55" t="str">
            <v>Emerging Market Bonds</v>
          </cell>
        </row>
        <row r="56">
          <cell r="A56" t="str">
            <v>58</v>
          </cell>
          <cell r="B56" t="str">
            <v>2175110</v>
          </cell>
          <cell r="C56" t="str">
            <v>EMERGING MARKETS BRADY NEW YORK (CC-58)</v>
          </cell>
          <cell r="D56" t="str">
            <v>Emerging Market Bonds</v>
          </cell>
        </row>
        <row r="57">
          <cell r="A57" t="str">
            <v>59</v>
          </cell>
          <cell r="B57" t="str">
            <v>2141120</v>
          </cell>
          <cell r="C57" t="str">
            <v>DOLLAR DEUTSCHEMARK FORWARD (CC-59)</v>
          </cell>
          <cell r="D57" t="str">
            <v>FX Forwards</v>
          </cell>
        </row>
        <row r="58">
          <cell r="A58" t="str">
            <v>60</v>
          </cell>
          <cell r="B58" t="str">
            <v>2285140 if BGC Legal Entity / 6111110 if Non BGC Legal Entity</v>
          </cell>
          <cell r="C58" t="str">
            <v>I.S.G. (CC-60)</v>
          </cell>
          <cell r="D58" t="str">
            <v>Corporate Executive</v>
          </cell>
        </row>
        <row r="59">
          <cell r="A59" t="str">
            <v>61</v>
          </cell>
          <cell r="B59" t="str">
            <v>2141120</v>
          </cell>
          <cell r="C59" t="str">
            <v>FORWARD RATE AGREEMENTS (CC-61)</v>
          </cell>
          <cell r="D59" t="str">
            <v>FX Forwards</v>
          </cell>
        </row>
        <row r="60">
          <cell r="A60" t="str">
            <v>62</v>
          </cell>
          <cell r="B60" t="str">
            <v>2177510</v>
          </cell>
          <cell r="C60" t="str">
            <v>ODD LOT BOOK (CC-62)</v>
          </cell>
          <cell r="D60" t="str">
            <v>European Government Bonds</v>
          </cell>
        </row>
        <row r="61">
          <cell r="A61" t="str">
            <v>64</v>
          </cell>
          <cell r="B61" t="str">
            <v>2161110</v>
          </cell>
          <cell r="C61" t="str">
            <v>ARBITRAGE BOOK (CC-64)</v>
          </cell>
          <cell r="D61" t="str">
            <v>UK Gilt Bonds</v>
          </cell>
        </row>
        <row r="62">
          <cell r="A62" t="str">
            <v>65</v>
          </cell>
          <cell r="B62" t="str">
            <v>2161110</v>
          </cell>
          <cell r="C62" t="str">
            <v>GILTS SHORT (CC-65)</v>
          </cell>
          <cell r="D62" t="str">
            <v>UK Gilt Bonds</v>
          </cell>
        </row>
        <row r="63">
          <cell r="A63" t="str">
            <v>66</v>
          </cell>
          <cell r="B63" t="str">
            <v>2161110</v>
          </cell>
          <cell r="C63" t="str">
            <v>GILTS ONE YEAR (CC-66)</v>
          </cell>
          <cell r="D63" t="str">
            <v>UK Gilt Bonds</v>
          </cell>
        </row>
        <row r="64">
          <cell r="A64" t="str">
            <v>67</v>
          </cell>
          <cell r="B64" t="str">
            <v>2161110</v>
          </cell>
          <cell r="C64" t="str">
            <v>GILTS MEDIUM (CC-67)</v>
          </cell>
          <cell r="D64" t="str">
            <v>UK Gilt Bonds</v>
          </cell>
        </row>
        <row r="65">
          <cell r="A65" t="str">
            <v>68</v>
          </cell>
          <cell r="B65" t="str">
            <v>2161110</v>
          </cell>
          <cell r="C65" t="str">
            <v>GILTS LONG (CC-68)</v>
          </cell>
          <cell r="D65" t="str">
            <v>UK Gilt Bonds</v>
          </cell>
        </row>
        <row r="66">
          <cell r="A66" t="str">
            <v>69</v>
          </cell>
          <cell r="B66" t="str">
            <v>2161110</v>
          </cell>
          <cell r="C66" t="str">
            <v>GILTS INDEX LINKED (CC-69)</v>
          </cell>
          <cell r="D66" t="str">
            <v>UK Gilt Bonds</v>
          </cell>
        </row>
        <row r="67">
          <cell r="A67" t="str">
            <v>70</v>
          </cell>
          <cell r="B67" t="str">
            <v>2161110</v>
          </cell>
          <cell r="C67" t="str">
            <v>GILTS (CC-70)</v>
          </cell>
          <cell r="D67" t="str">
            <v>UK Gilt Bonds</v>
          </cell>
        </row>
        <row r="68">
          <cell r="A68" t="str">
            <v>71</v>
          </cell>
          <cell r="B68" t="str">
            <v>5125110</v>
          </cell>
          <cell r="C68" t="str">
            <v>LEGAL (CC-71)</v>
          </cell>
          <cell r="D68" t="str">
            <v>Legal</v>
          </cell>
        </row>
        <row r="69">
          <cell r="A69" t="str">
            <v>72</v>
          </cell>
          <cell r="B69" t="str">
            <v>5165110</v>
          </cell>
          <cell r="C69" t="str">
            <v>PROMOTION DEPARTMENT (CC-72)</v>
          </cell>
          <cell r="D69" t="str">
            <v>Corporate Entertainment</v>
          </cell>
        </row>
        <row r="70">
          <cell r="A70" t="str">
            <v>73</v>
          </cell>
          <cell r="B70" t="str">
            <v>1111110</v>
          </cell>
          <cell r="C70" t="str">
            <v>US SALES (CC-73)</v>
          </cell>
          <cell r="D70" t="str">
            <v>US Shares Sales</v>
          </cell>
        </row>
        <row r="71">
          <cell r="A71" t="str">
            <v>74</v>
          </cell>
          <cell r="B71" t="str">
            <v>1121120</v>
          </cell>
          <cell r="C71" t="str">
            <v>LONDON TRADING (CC-74)</v>
          </cell>
          <cell r="D71" t="str">
            <v>International Listed Trading</v>
          </cell>
        </row>
        <row r="72">
          <cell r="A72" t="str">
            <v>75</v>
          </cell>
          <cell r="B72" t="str">
            <v>2177510</v>
          </cell>
          <cell r="C72" t="str">
            <v>LONDON GGB - LONG (CC-75)</v>
          </cell>
          <cell r="D72" t="str">
            <v>European Government Bonds</v>
          </cell>
        </row>
        <row r="73">
          <cell r="A73" t="str">
            <v>76</v>
          </cell>
          <cell r="B73" t="str">
            <v>2177510</v>
          </cell>
          <cell r="C73" t="str">
            <v>LONDON GGB - SHORT (CC-76)</v>
          </cell>
          <cell r="D73" t="str">
            <v>European Government Bonds</v>
          </cell>
        </row>
        <row r="74">
          <cell r="A74" t="str">
            <v>77</v>
          </cell>
          <cell r="B74" t="str">
            <v>2177510</v>
          </cell>
          <cell r="C74" t="str">
            <v>CC-77</v>
          </cell>
          <cell r="D74" t="str">
            <v>European Government Bonds</v>
          </cell>
        </row>
        <row r="75">
          <cell r="A75" t="str">
            <v>78</v>
          </cell>
          <cell r="B75" t="str">
            <v>2131110</v>
          </cell>
          <cell r="C75" t="str">
            <v>INTEREST RATE OPTIONS (CC-78)</v>
          </cell>
          <cell r="D75" t="str">
            <v>Interest Rate Options</v>
          </cell>
        </row>
        <row r="76">
          <cell r="A76" t="str">
            <v>79</v>
          </cell>
          <cell r="B76" t="str">
            <v>2177510</v>
          </cell>
          <cell r="C76" t="str">
            <v>OATS LONDON (CC-79)</v>
          </cell>
          <cell r="D76" t="str">
            <v>European Government Bonds</v>
          </cell>
        </row>
        <row r="77">
          <cell r="A77" t="str">
            <v>80</v>
          </cell>
          <cell r="B77" t="str">
            <v>1121120</v>
          </cell>
          <cell r="C77" t="str">
            <v>I.S.D. (CC-80)</v>
          </cell>
          <cell r="D77" t="str">
            <v>International Listed Trading</v>
          </cell>
        </row>
        <row r="78">
          <cell r="A78" t="str">
            <v>81</v>
          </cell>
          <cell r="B78" t="str">
            <v>2127550</v>
          </cell>
          <cell r="C78" t="str">
            <v>INTEREST RATE SWAPS DOLLAR (CC-81)</v>
          </cell>
          <cell r="D78" t="str">
            <v>US Dollar Interest Rate Swaps</v>
          </cell>
        </row>
        <row r="79">
          <cell r="A79" t="str">
            <v>82</v>
          </cell>
          <cell r="B79" t="str">
            <v>5165110</v>
          </cell>
          <cell r="C79" t="str">
            <v>CORPORATE ENTERTAINMENT (CC-82)</v>
          </cell>
          <cell r="D79" t="str">
            <v>Corporate Entertainment</v>
          </cell>
        </row>
        <row r="80">
          <cell r="A80" t="str">
            <v>83</v>
          </cell>
          <cell r="B80" t="str">
            <v>2172510</v>
          </cell>
          <cell r="C80" t="str">
            <v>FUTURES EUROPE (CC-83)</v>
          </cell>
          <cell r="D80" t="str">
            <v>Futures</v>
          </cell>
        </row>
        <row r="81">
          <cell r="A81" t="str">
            <v>84</v>
          </cell>
          <cell r="B81" t="str">
            <v>2161110</v>
          </cell>
          <cell r="C81" t="str">
            <v>SOUTH AFRICAN GILTS (CC-84)</v>
          </cell>
          <cell r="D81" t="str">
            <v>UK Gilt Bonds</v>
          </cell>
        </row>
        <row r="82">
          <cell r="A82" t="str">
            <v>85</v>
          </cell>
          <cell r="B82" t="str">
            <v>9211320</v>
          </cell>
          <cell r="C82" t="str">
            <v>REALLOCATIONS (CC-85)</v>
          </cell>
          <cell r="D82" t="str">
            <v>General Headcount Allocation</v>
          </cell>
        </row>
        <row r="83">
          <cell r="A83" t="str">
            <v>86</v>
          </cell>
          <cell r="B83" t="str">
            <v>2127510</v>
          </cell>
          <cell r="C83" t="str">
            <v>INTEREST RATE SWAP (CC-86)</v>
          </cell>
          <cell r="D83" t="str">
            <v>Interest Rate Swaps</v>
          </cell>
        </row>
        <row r="84">
          <cell r="A84" t="str">
            <v>88</v>
          </cell>
          <cell r="B84" t="str">
            <v>2185110 if BGC Legal Entity / 6111110 if Non BGC Legal Entity</v>
          </cell>
          <cell r="C84" t="str">
            <v>CORPORATE EXECUTIVE (CC-88)</v>
          </cell>
          <cell r="D84" t="str">
            <v>BGC Executive Corporate</v>
          </cell>
        </row>
        <row r="85">
          <cell r="A85" t="str">
            <v>89</v>
          </cell>
          <cell r="B85" t="str">
            <v>2285140 if BGC Legal Entity / 6111110 if Non BGC Legal Entity</v>
          </cell>
          <cell r="C85" t="str">
            <v>CORPORATE COSTS RE NY STAFF (CC-89)</v>
          </cell>
          <cell r="D85" t="str">
            <v>Corporate Executive</v>
          </cell>
        </row>
        <row r="86">
          <cell r="A86" t="str">
            <v>90</v>
          </cell>
          <cell r="B86" t="str">
            <v>2285140 if BGC Legal Entity / 6111110 if Non BGC Legal Entity</v>
          </cell>
          <cell r="C86" t="str">
            <v>CORPORATE (CC-90)</v>
          </cell>
          <cell r="D86" t="str">
            <v>Corporate Executive</v>
          </cell>
        </row>
        <row r="87">
          <cell r="A87" t="str">
            <v>91</v>
          </cell>
          <cell r="B87" t="str">
            <v>4137560</v>
          </cell>
          <cell r="C87" t="str">
            <v>COMMUNICATIONS DEPT (CC-91)</v>
          </cell>
          <cell r="D87" t="str">
            <v>Desktop Support</v>
          </cell>
        </row>
        <row r="88">
          <cell r="A88" t="str">
            <v>92</v>
          </cell>
          <cell r="B88" t="str">
            <v>5145110</v>
          </cell>
          <cell r="C88" t="str">
            <v>OFFICE SERVICES DEPT (CC-92)</v>
          </cell>
          <cell r="D88" t="str">
            <v>Facilities</v>
          </cell>
        </row>
        <row r="89">
          <cell r="A89" t="str">
            <v>93</v>
          </cell>
          <cell r="B89" t="str">
            <v>5111160</v>
          </cell>
          <cell r="C89" t="str">
            <v>ACCOUNTING DEPT (CC-93)</v>
          </cell>
          <cell r="D89" t="str">
            <v>Accounting - General</v>
          </cell>
        </row>
        <row r="90">
          <cell r="A90" t="str">
            <v>94</v>
          </cell>
          <cell r="B90" t="str">
            <v>4137620</v>
          </cell>
          <cell r="C90" t="str">
            <v>SYSTEMS DEPARTMENT (CC-94)</v>
          </cell>
          <cell r="D90" t="str">
            <v>eSpeed IT</v>
          </cell>
        </row>
        <row r="91">
          <cell r="A91" t="str">
            <v>95</v>
          </cell>
          <cell r="B91" t="str">
            <v>5151200</v>
          </cell>
          <cell r="C91" t="str">
            <v>SETTLEMENTS DEPARTMENT (CC-95)</v>
          </cell>
          <cell r="D91" t="str">
            <v>Operations - General</v>
          </cell>
        </row>
        <row r="92">
          <cell r="A92" t="str">
            <v>96</v>
          </cell>
          <cell r="B92" t="str">
            <v>9211310</v>
          </cell>
          <cell r="C92" t="str">
            <v>GENERAL ADMIN (CC-96)</v>
          </cell>
          <cell r="D92" t="str">
            <v>Back Office Headcount Allocation</v>
          </cell>
        </row>
        <row r="93">
          <cell r="A93" t="str">
            <v>97</v>
          </cell>
          <cell r="B93" t="str">
            <v>5155110</v>
          </cell>
          <cell r="C93" t="str">
            <v>RISK (CC-97)</v>
          </cell>
          <cell r="D93" t="str">
            <v>Credit</v>
          </cell>
        </row>
        <row r="94">
          <cell r="A94" t="str">
            <v>98</v>
          </cell>
          <cell r="B94" t="str">
            <v>5121150</v>
          </cell>
          <cell r="C94" t="str">
            <v>HUMAN RESOURCES (CC-98)</v>
          </cell>
          <cell r="D94" t="str">
            <v>Human Resources - General</v>
          </cell>
        </row>
        <row r="95">
          <cell r="A95" t="str">
            <v>99</v>
          </cell>
          <cell r="B95" t="str">
            <v>6111160</v>
          </cell>
          <cell r="C95" t="str">
            <v>CONSOLIDATION TO $ COST CENTRE (CC-99)</v>
          </cell>
          <cell r="D95" t="str">
            <v>Corporate Consolidated</v>
          </cell>
        </row>
        <row r="96">
          <cell r="A96" t="str">
            <v>0A</v>
          </cell>
          <cell r="B96" t="str">
            <v>4141110</v>
          </cell>
          <cell r="C96" t="str">
            <v>CHIEF INFORMATION OFFICER EUROPE AND ASIA (CC-0A)</v>
          </cell>
          <cell r="D96" t="str">
            <v>eSpeed Corporate</v>
          </cell>
        </row>
        <row r="97">
          <cell r="A97" t="str">
            <v>1B</v>
          </cell>
          <cell r="B97" t="str">
            <v>4135260</v>
          </cell>
          <cell r="C97" t="str">
            <v>EQUITIES (CC-1B)</v>
          </cell>
          <cell r="D97" t="str">
            <v>Cantor Equities Development</v>
          </cell>
        </row>
        <row r="98">
          <cell r="A98" t="str">
            <v>1C</v>
          </cell>
          <cell r="B98" t="str">
            <v>4135310</v>
          </cell>
          <cell r="C98" t="str">
            <v>LEAD TECHNICAL ARCHITECTURE TRADING SYSTEM (CC-1C)</v>
          </cell>
          <cell r="D98" t="str">
            <v>Lead Technical Architecture Trading System  Development</v>
          </cell>
        </row>
        <row r="99">
          <cell r="A99" t="str">
            <v>1D</v>
          </cell>
          <cell r="B99" t="str">
            <v>4135340</v>
          </cell>
          <cell r="C99" t="str">
            <v>ESPEED INTEGRATION SUPPORT (CC-1D)</v>
          </cell>
          <cell r="D99" t="str">
            <v>eSpeed Integration Support</v>
          </cell>
        </row>
        <row r="100">
          <cell r="A100" t="str">
            <v>1E</v>
          </cell>
          <cell r="B100" t="str">
            <v>4135390</v>
          </cell>
          <cell r="C100" t="str">
            <v>EXCHANGE INTEGRATION AND TRADING ARCHITECTURE (CC-1E)</v>
          </cell>
          <cell r="D100" t="str">
            <v>Middle and Back Office Application Development</v>
          </cell>
        </row>
        <row r="101">
          <cell r="A101" t="str">
            <v>1F</v>
          </cell>
          <cell r="B101" t="str">
            <v>4135320</v>
          </cell>
          <cell r="C101" t="str">
            <v>FINANCIAL ENGINEERING APPLICATION DEVELOPMENT (CC-1F)</v>
          </cell>
          <cell r="D101" t="str">
            <v>Financial Engineering Application Development</v>
          </cell>
        </row>
        <row r="102">
          <cell r="A102" t="str">
            <v>1G</v>
          </cell>
          <cell r="B102" t="str">
            <v>4135390</v>
          </cell>
          <cell r="C102" t="str">
            <v>MIDDLE AND BACK OFFICE APPLICATION DEVELOPMENT (CC-1G)</v>
          </cell>
          <cell r="D102" t="str">
            <v>Middle and Back Office Application Development</v>
          </cell>
        </row>
        <row r="103">
          <cell r="A103" t="str">
            <v>1H</v>
          </cell>
          <cell r="B103" t="str">
            <v>4135330</v>
          </cell>
          <cell r="C103" t="str">
            <v>FRONT END/BROKERS APPS (CC-1H)</v>
          </cell>
          <cell r="D103" t="str">
            <v>Front End/Broker Application Development</v>
          </cell>
        </row>
        <row r="104">
          <cell r="A104" t="str">
            <v>1I</v>
          </cell>
          <cell r="B104" t="str">
            <v>4135150</v>
          </cell>
          <cell r="C104" t="str">
            <v>FINANCE (CC-1I)</v>
          </cell>
          <cell r="D104" t="str">
            <v>Finance Development</v>
          </cell>
        </row>
        <row r="105">
          <cell r="A105" t="str">
            <v>1J</v>
          </cell>
          <cell r="B105" t="str">
            <v>4135440</v>
          </cell>
          <cell r="C105" t="str">
            <v>BGC MIDDLE OFFICE SYSTEMS (CC-1J)</v>
          </cell>
          <cell r="D105" t="str">
            <v>BGC Middle Office Systems</v>
          </cell>
        </row>
        <row r="106">
          <cell r="A106" t="str">
            <v>1K</v>
          </cell>
          <cell r="B106" t="str">
            <v>4135450</v>
          </cell>
          <cell r="C106" t="str">
            <v>FINANCE TECHNOLOGY (CC-1K)</v>
          </cell>
          <cell r="D106" t="str">
            <v>Finance Technology</v>
          </cell>
        </row>
        <row r="107">
          <cell r="A107" t="str">
            <v>1L</v>
          </cell>
          <cell r="B107" t="str">
            <v>4135460</v>
          </cell>
          <cell r="C107" t="str">
            <v>BROKERAGE RECEIVABLES TECHNOLOGY (CC-1L)</v>
          </cell>
          <cell r="D107" t="str">
            <v>Brokerage Receivables Technology</v>
          </cell>
        </row>
        <row r="108">
          <cell r="A108" t="str">
            <v>1P</v>
          </cell>
          <cell r="B108" t="str">
            <v>4135400</v>
          </cell>
          <cell r="C108" t="str">
            <v>RISK TECHNOLOGY (CC-1P)</v>
          </cell>
          <cell r="D108" t="str">
            <v>Compliance Technology</v>
          </cell>
        </row>
        <row r="109">
          <cell r="A109" t="str">
            <v>1Q</v>
          </cell>
          <cell r="B109" t="str">
            <v>4135470</v>
          </cell>
          <cell r="C109" t="str">
            <v>OPERATIONS TECHNOLOGY (CC-1Q)</v>
          </cell>
          <cell r="D109" t="str">
            <v>Operations Technology</v>
          </cell>
        </row>
        <row r="110">
          <cell r="A110" t="str">
            <v>1T</v>
          </cell>
          <cell r="B110" t="str">
            <v>4135140</v>
          </cell>
          <cell r="C110" t="str">
            <v>CI BACK OFFICE DEVELOPERS (CC-1T)</v>
          </cell>
          <cell r="D110" t="str">
            <v>Middle/Back Office Development</v>
          </cell>
        </row>
        <row r="111">
          <cell r="A111" t="str">
            <v>2B</v>
          </cell>
          <cell r="B111" t="str">
            <v>4135280</v>
          </cell>
          <cell r="C111" t="str">
            <v>CANTOR INDEX WEB DEVELOPMENT (CC-2B)</v>
          </cell>
          <cell r="D111" t="str">
            <v>Cantor Index Web Development</v>
          </cell>
        </row>
        <row r="112">
          <cell r="A112" t="str">
            <v>2C</v>
          </cell>
          <cell r="B112" t="str">
            <v>4135290</v>
          </cell>
          <cell r="C112" t="str">
            <v>CANTOR INDEX APPLICATION DEVELOPMENT (CC-2C)</v>
          </cell>
          <cell r="D112" t="str">
            <v>Cantor Index Application Development</v>
          </cell>
        </row>
        <row r="113">
          <cell r="A113" t="str">
            <v>2D</v>
          </cell>
          <cell r="B113" t="str">
            <v>4135300</v>
          </cell>
          <cell r="C113" t="str">
            <v>CANTOR INDEX BACK OFFICE DEVELOPMENT (CC-2D)</v>
          </cell>
          <cell r="D113" t="str">
            <v>Cantor Index Back Office Development</v>
          </cell>
        </row>
        <row r="114">
          <cell r="A114" t="str">
            <v>2E</v>
          </cell>
          <cell r="B114" t="str">
            <v>4137570</v>
          </cell>
          <cell r="C114" t="str">
            <v>CANTOR INDEX DESKTOP APPLICATION SUPPORT (CC-2E)</v>
          </cell>
          <cell r="D114" t="str">
            <v>Cantor Index Desktop Application Support</v>
          </cell>
        </row>
        <row r="115">
          <cell r="A115" t="str">
            <v>2F</v>
          </cell>
          <cell r="B115" t="str">
            <v>1811170</v>
          </cell>
          <cell r="C115" t="str">
            <v>GAME ACCOUNTS (CC-2F)</v>
          </cell>
          <cell r="D115" t="str">
            <v>Gaming Strategy</v>
          </cell>
        </row>
        <row r="116">
          <cell r="A116" t="str">
            <v>2G</v>
          </cell>
          <cell r="B116" t="str">
            <v>4135270</v>
          </cell>
          <cell r="C116" t="str">
            <v>CANTOR INDEX SYSTEM TESTING (CC-2G)</v>
          </cell>
          <cell r="D116" t="str">
            <v>Cantor Index System Testing</v>
          </cell>
        </row>
        <row r="117">
          <cell r="A117" t="str">
            <v>2H</v>
          </cell>
          <cell r="B117" t="str">
            <v>4135270</v>
          </cell>
          <cell r="C117" t="str">
            <v>GAMING AND WAGERING I.T. (CC-2H)</v>
          </cell>
          <cell r="D117" t="str">
            <v>Cantor Index System Testing</v>
          </cell>
        </row>
        <row r="118">
          <cell r="A118" t="str">
            <v>3B</v>
          </cell>
          <cell r="B118" t="str">
            <v>4137550</v>
          </cell>
          <cell r="C118" t="str">
            <v>DATA CENTRES (CC-3B)</v>
          </cell>
          <cell r="D118" t="str">
            <v>Database Strategy/Support</v>
          </cell>
        </row>
        <row r="119">
          <cell r="A119" t="str">
            <v>3C</v>
          </cell>
          <cell r="B119" t="str">
            <v>4132520</v>
          </cell>
          <cell r="C119" t="str">
            <v>DATA COMMUNICATIONS (CC-3C)</v>
          </cell>
          <cell r="D119" t="str">
            <v>Data Communications</v>
          </cell>
        </row>
        <row r="120">
          <cell r="A120" t="str">
            <v>3D</v>
          </cell>
          <cell r="B120" t="str">
            <v>4132540</v>
          </cell>
          <cell r="C120" t="str">
            <v>NETWORK CONTROL CENTRE (CC-3D)</v>
          </cell>
          <cell r="D120" t="str">
            <v>Network Operations</v>
          </cell>
        </row>
        <row r="121">
          <cell r="A121" t="str">
            <v>3E</v>
          </cell>
          <cell r="B121" t="str">
            <v>4132550</v>
          </cell>
          <cell r="C121" t="str">
            <v>VOICE COMMUNICATIONS (CC-3E)</v>
          </cell>
          <cell r="D121" t="str">
            <v>Voice Communications</v>
          </cell>
        </row>
        <row r="122">
          <cell r="A122" t="str">
            <v>3F</v>
          </cell>
          <cell r="B122" t="str">
            <v>4132560</v>
          </cell>
          <cell r="C122" t="str">
            <v>MARKET DATA/FINANCIAL ADMINISTRATION (CC-3F)</v>
          </cell>
          <cell r="D122" t="str">
            <v>Market Data/Financial Administration</v>
          </cell>
        </row>
        <row r="123">
          <cell r="A123" t="str">
            <v>3G</v>
          </cell>
          <cell r="B123" t="str">
            <v>4137610</v>
          </cell>
          <cell r="C123" t="str">
            <v>PURCHASING (CC-3G)</v>
          </cell>
          <cell r="D123" t="str">
            <v>eSpeed New Infrastructure</v>
          </cell>
        </row>
        <row r="124">
          <cell r="A124" t="str">
            <v>3H</v>
          </cell>
          <cell r="B124" t="str">
            <v>4132510</v>
          </cell>
          <cell r="C124" t="str">
            <v>COMMUNICATION/FINANCIAL ADMINISTRATION (CC-3H)</v>
          </cell>
          <cell r="D124" t="str">
            <v>Communications &amp; Market Data Administration</v>
          </cell>
        </row>
        <row r="125">
          <cell r="A125" t="str">
            <v>3I</v>
          </cell>
          <cell r="B125" t="str">
            <v>4137640</v>
          </cell>
          <cell r="C125" t="str">
            <v>BUSINESS CONTINUITY (CC-3I)</v>
          </cell>
          <cell r="D125" t="str">
            <v>Business Continuity</v>
          </cell>
        </row>
        <row r="126">
          <cell r="A126" t="str">
            <v>3J</v>
          </cell>
          <cell r="B126" t="str">
            <v>5111200</v>
          </cell>
          <cell r="C126" t="str">
            <v>ESPEED FINANCIAL ADMINISTRATION (CC-3J)</v>
          </cell>
          <cell r="D126" t="str">
            <v>Accounting - Financial Control</v>
          </cell>
        </row>
        <row r="127">
          <cell r="A127" t="str">
            <v>3K</v>
          </cell>
          <cell r="B127" t="str">
            <v>4137600</v>
          </cell>
          <cell r="C127" t="str">
            <v>INFORMATION SECURITY (CC-3K)</v>
          </cell>
          <cell r="D127" t="str">
            <v>eSpeed Information Security</v>
          </cell>
        </row>
        <row r="128">
          <cell r="A128" t="str">
            <v>3M</v>
          </cell>
          <cell r="B128" t="str">
            <v>4137630</v>
          </cell>
          <cell r="C128" t="str">
            <v>ESPEED INFASTRUCTURE MANAGERS (CC-3M)</v>
          </cell>
          <cell r="D128" t="str">
            <v>eSpeed Infrastructure Managers</v>
          </cell>
        </row>
        <row r="129">
          <cell r="A129" t="str">
            <v>3N</v>
          </cell>
          <cell r="B129" t="str">
            <v>4137700</v>
          </cell>
          <cell r="C129" t="str">
            <v>BGC VOICE INFASTRUCTURE (CC-3N)</v>
          </cell>
          <cell r="D129" t="str">
            <v>BGC Voice Infrastructure</v>
          </cell>
        </row>
        <row r="130">
          <cell r="A130" t="str">
            <v>3S</v>
          </cell>
          <cell r="B130" t="str">
            <v>2151140</v>
          </cell>
          <cell r="C130" t="str">
            <v>BLP EGB REPOS (CC-3S)</v>
          </cell>
          <cell r="D130" t="str">
            <v>EGB Repos</v>
          </cell>
        </row>
        <row r="131">
          <cell r="A131" t="str">
            <v>3T</v>
          </cell>
          <cell r="B131" t="str">
            <v>2162520</v>
          </cell>
          <cell r="C131" t="str">
            <v>BLP EQUITY DERIVATIVES (CC-3T)</v>
          </cell>
          <cell r="D131" t="str">
            <v>Equity Derivatives</v>
          </cell>
        </row>
        <row r="132">
          <cell r="A132" t="str">
            <v>3U</v>
          </cell>
          <cell r="B132" t="str">
            <v>2115150</v>
          </cell>
          <cell r="C132" t="str">
            <v>BLP STRUCTURED CREDIT (CC-3U)</v>
          </cell>
          <cell r="D132" t="str">
            <v>Structured Products</v>
          </cell>
        </row>
        <row r="133">
          <cell r="A133" t="str">
            <v>3V</v>
          </cell>
          <cell r="B133" t="str">
            <v>2175110</v>
          </cell>
          <cell r="C133" t="str">
            <v>EMERGING MARKETS BLP (CC-3V)</v>
          </cell>
          <cell r="D133" t="str">
            <v>Emerging Market Bonds</v>
          </cell>
        </row>
        <row r="134">
          <cell r="A134" t="str">
            <v>3W</v>
          </cell>
          <cell r="B134" t="str">
            <v>2172510</v>
          </cell>
          <cell r="C134" t="str">
            <v>BLP FINANCIAL FUTURES (CC-3W)</v>
          </cell>
          <cell r="D134" t="str">
            <v>Futures</v>
          </cell>
        </row>
        <row r="135">
          <cell r="A135" t="str">
            <v>3X</v>
          </cell>
          <cell r="B135" t="str">
            <v>2181130</v>
          </cell>
          <cell r="C135" t="str">
            <v>TMT AUTO BLP (CC-3X)</v>
          </cell>
          <cell r="D135" t="str">
            <v>TMT Auto</v>
          </cell>
        </row>
        <row r="136">
          <cell r="A136" t="str">
            <v>3Y</v>
          </cell>
          <cell r="B136" t="str">
            <v>2181120</v>
          </cell>
          <cell r="C136" t="str">
            <v>UTILITY INDUSTRIAL RETAIL BLP (CC-3Y)</v>
          </cell>
          <cell r="D136" t="str">
            <v>Utility Industrial Retail</v>
          </cell>
        </row>
        <row r="137">
          <cell r="A137" t="str">
            <v>3Z</v>
          </cell>
          <cell r="B137" t="str">
            <v>2181200</v>
          </cell>
          <cell r="C137" t="str">
            <v>BLP HIGH YIELD (CC-3Z)</v>
          </cell>
          <cell r="D137" t="str">
            <v>High Yield</v>
          </cell>
        </row>
        <row r="138">
          <cell r="A138" t="str">
            <v>4B</v>
          </cell>
          <cell r="B138" t="str">
            <v>4137560</v>
          </cell>
          <cell r="C138" t="str">
            <v>CALL CENTRE MANAGER (CC-4B)</v>
          </cell>
          <cell r="D138" t="str">
            <v>Desktop Support</v>
          </cell>
        </row>
        <row r="139">
          <cell r="A139" t="str">
            <v>4C</v>
          </cell>
          <cell r="B139" t="str">
            <v>4125130</v>
          </cell>
          <cell r="C139" t="str">
            <v>STATIC DATA (CC-4C)</v>
          </cell>
          <cell r="D139" t="str">
            <v>Static Data</v>
          </cell>
        </row>
        <row r="140">
          <cell r="A140" t="str">
            <v>4D</v>
          </cell>
          <cell r="B140" t="str">
            <v>4137650</v>
          </cell>
          <cell r="C140" t="str">
            <v>BACK OFFICE SUPPORT (CC-4D)</v>
          </cell>
          <cell r="D140" t="str">
            <v>Back Office Support</v>
          </cell>
        </row>
        <row r="141">
          <cell r="A141" t="str">
            <v>4E</v>
          </cell>
          <cell r="B141" t="str">
            <v>4125150</v>
          </cell>
          <cell r="C141" t="str">
            <v>ESPEED CLIENT SUPPORT (CC-4E)</v>
          </cell>
          <cell r="D141" t="str">
            <v>eSpeed Client Support</v>
          </cell>
        </row>
        <row r="142">
          <cell r="A142" t="str">
            <v>4F</v>
          </cell>
          <cell r="B142" t="str">
            <v>4122570</v>
          </cell>
          <cell r="C142" t="str">
            <v>HELP DESK (CC-4F)</v>
          </cell>
          <cell r="D142" t="str">
            <v>eSpeed Equities Sales</v>
          </cell>
        </row>
        <row r="143">
          <cell r="A143" t="str">
            <v>4S</v>
          </cell>
          <cell r="B143" t="str">
            <v>2127680</v>
          </cell>
          <cell r="C143" t="str">
            <v>SWISS SWAPS SWITZERLAND (CC-4S)</v>
          </cell>
          <cell r="D143" t="str">
            <v>Swiss Swaps</v>
          </cell>
        </row>
        <row r="144">
          <cell r="A144" t="str">
            <v>5B</v>
          </cell>
          <cell r="B144" t="str">
            <v>4137620</v>
          </cell>
          <cell r="C144" t="str">
            <v>CUSTOMER DISTRIBUTION (CC-5B)</v>
          </cell>
          <cell r="D144" t="str">
            <v>eSpeed IT</v>
          </cell>
        </row>
        <row r="145">
          <cell r="A145" t="str">
            <v>5C</v>
          </cell>
          <cell r="B145" t="str">
            <v>4132510</v>
          </cell>
          <cell r="C145" t="str">
            <v>COMMUNICATIONS ADMIN (CC-5C)</v>
          </cell>
          <cell r="D145" t="str">
            <v>Communications &amp; Market Data Administration</v>
          </cell>
        </row>
        <row r="146">
          <cell r="A146" t="str">
            <v>5D</v>
          </cell>
          <cell r="B146" t="str">
            <v>4137620</v>
          </cell>
          <cell r="C146" t="str">
            <v>CUSTOMER DISTRIBUTION (CC-5D)</v>
          </cell>
          <cell r="D146" t="str">
            <v>eSpeed IT</v>
          </cell>
        </row>
        <row r="147">
          <cell r="A147" t="str">
            <v>5E</v>
          </cell>
          <cell r="B147" t="str">
            <v>5175120</v>
          </cell>
          <cell r="C147" t="str">
            <v>SINGAPORE ADMIN CAPITAL MARKETS (CC-5E)</v>
          </cell>
          <cell r="D147" t="str">
            <v>Cantor Administration</v>
          </cell>
        </row>
        <row r="148">
          <cell r="A148" t="str">
            <v>5F</v>
          </cell>
          <cell r="B148" t="str">
            <v>5175110</v>
          </cell>
          <cell r="C148" t="str">
            <v>AS MENKEL ADMIN (CC-5F)</v>
          </cell>
          <cell r="D148" t="str">
            <v>Administration</v>
          </cell>
        </row>
        <row r="149">
          <cell r="A149" t="str">
            <v>6B</v>
          </cell>
          <cell r="B149" t="str">
            <v>4137620</v>
          </cell>
          <cell r="C149" t="str">
            <v>PURCHASING (CC-6B)</v>
          </cell>
          <cell r="D149" t="str">
            <v>eSpeed IT</v>
          </cell>
        </row>
        <row r="150">
          <cell r="A150" t="str">
            <v>6C</v>
          </cell>
          <cell r="B150" t="str">
            <v>4137660</v>
          </cell>
          <cell r="C150" t="str">
            <v>DATA BASE ADMINISTRATION (CC-6C)</v>
          </cell>
          <cell r="D150" t="str">
            <v>Trading System Administration</v>
          </cell>
        </row>
        <row r="151">
          <cell r="A151" t="str">
            <v>6D</v>
          </cell>
          <cell r="B151" t="str">
            <v>4137660</v>
          </cell>
          <cell r="C151" t="str">
            <v>TRADING SYSTEM ADMINISTRATION (CC-6D)</v>
          </cell>
          <cell r="D151" t="str">
            <v>Trading System Administration</v>
          </cell>
        </row>
        <row r="152">
          <cell r="A152" t="str">
            <v>6E</v>
          </cell>
          <cell r="B152" t="str">
            <v>4137670</v>
          </cell>
          <cell r="C152" t="str">
            <v>MESSAGING AND NT SUPPORT AND SECURITY (CC-6E)</v>
          </cell>
          <cell r="D152" t="str">
            <v>Messaging and NT Support and Security</v>
          </cell>
        </row>
        <row r="153">
          <cell r="A153" t="str">
            <v>6F</v>
          </cell>
          <cell r="B153" t="str">
            <v>4132570</v>
          </cell>
          <cell r="C153" t="str">
            <v>MARKET DATA (CC-6F)</v>
          </cell>
          <cell r="D153" t="str">
            <v>Market Data</v>
          </cell>
        </row>
        <row r="154">
          <cell r="A154" t="str">
            <v>6G</v>
          </cell>
          <cell r="B154" t="str">
            <v>4137660</v>
          </cell>
          <cell r="C154" t="str">
            <v>CFI F0 TRADING, IT, BO, MO, AND EXECUTIVE SUPPORT (CC-6G)</v>
          </cell>
          <cell r="D154" t="str">
            <v>Trading System Administration</v>
          </cell>
        </row>
        <row r="155">
          <cell r="A155" t="str">
            <v>6H</v>
          </cell>
          <cell r="B155" t="str">
            <v>4137560</v>
          </cell>
          <cell r="C155" t="str">
            <v>EQUITY DESKTOP SUPPORT (CC-6H)</v>
          </cell>
          <cell r="D155" t="str">
            <v>Desktop Support</v>
          </cell>
        </row>
        <row r="156">
          <cell r="A156" t="str">
            <v>6I</v>
          </cell>
          <cell r="B156" t="str">
            <v>4137560</v>
          </cell>
          <cell r="C156" t="str">
            <v>DESKTOP SERVICES (CC-6I)</v>
          </cell>
          <cell r="D156" t="str">
            <v>Desktop Support</v>
          </cell>
        </row>
        <row r="157">
          <cell r="A157" t="str">
            <v>6S</v>
          </cell>
          <cell r="B157" t="str">
            <v>2158110</v>
          </cell>
          <cell r="C157" t="str">
            <v>LOCAL CURRENCY BOND DESK (CC-6S)</v>
          </cell>
          <cell r="D157" t="str">
            <v>Singapore Dollar Bonds</v>
          </cell>
        </row>
        <row r="158">
          <cell r="A158" t="str">
            <v>7A</v>
          </cell>
          <cell r="B158" t="str">
            <v>4135360</v>
          </cell>
          <cell r="C158" t="str">
            <v>BGC TRADING SYSTEMS DEVELOPMENT (CC-7A)</v>
          </cell>
          <cell r="D158" t="str">
            <v>eSpeed Systems Development</v>
          </cell>
        </row>
        <row r="159">
          <cell r="A159" t="str">
            <v>7B</v>
          </cell>
          <cell r="B159" t="str">
            <v>1813110</v>
          </cell>
          <cell r="C159" t="str">
            <v>WHITE LABEL ONE (CC-7B)</v>
          </cell>
          <cell r="D159" t="str">
            <v>White Label One</v>
          </cell>
        </row>
        <row r="160">
          <cell r="A160" t="str">
            <v>7C</v>
          </cell>
          <cell r="B160" t="str">
            <v>4137780</v>
          </cell>
          <cell r="C160" t="str">
            <v>CANTOR CO2E TRADING SYSTEMS (CC-7C)</v>
          </cell>
          <cell r="D160" t="str">
            <v>CO2e Trading Systems</v>
          </cell>
        </row>
        <row r="161">
          <cell r="A161" t="str">
            <v>7S</v>
          </cell>
          <cell r="B161" t="str">
            <v>2115150</v>
          </cell>
          <cell r="C161" t="str">
            <v>STRUCTURED CREDIT AUSTRALIA (CC-7S)</v>
          </cell>
          <cell r="D161" t="str">
            <v>Structured Products</v>
          </cell>
        </row>
        <row r="162">
          <cell r="A162" t="str">
            <v>7T</v>
          </cell>
          <cell r="B162" t="str">
            <v>1111130</v>
          </cell>
          <cell r="C162" t="str">
            <v>SINGAPORE CASH EQUITIES (CC-7T)</v>
          </cell>
          <cell r="D162" t="str">
            <v>International Shares Sales</v>
          </cell>
        </row>
        <row r="163">
          <cell r="A163" t="str">
            <v>7U</v>
          </cell>
          <cell r="B163" t="str">
            <v>1121140</v>
          </cell>
          <cell r="C163" t="str">
            <v>SINGAPORE EQUITY DERIVATIVES (CC-7U)</v>
          </cell>
          <cell r="D163" t="str">
            <v>Options Trading</v>
          </cell>
        </row>
        <row r="164">
          <cell r="A164" t="str">
            <v>8A</v>
          </cell>
          <cell r="B164" t="str">
            <v>4137640</v>
          </cell>
          <cell r="C164" t="str">
            <v>BUSINESS CONTINUITY (CC-8A)</v>
          </cell>
          <cell r="D164" t="str">
            <v>Business Continuity</v>
          </cell>
        </row>
        <row r="165">
          <cell r="A165" t="str">
            <v>8B</v>
          </cell>
          <cell r="B165" t="str">
            <v>4137550</v>
          </cell>
          <cell r="C165" t="str">
            <v>DATA CENTRE REFURB PROJECT (CC-8B)</v>
          </cell>
          <cell r="D165" t="str">
            <v>Database Strategy/Support</v>
          </cell>
        </row>
        <row r="166">
          <cell r="A166" t="str">
            <v>9A</v>
          </cell>
          <cell r="B166" t="str">
            <v>4137620</v>
          </cell>
          <cell r="C166" t="str">
            <v>ESPEED WEB DEVELOPMENT (CC-9A)</v>
          </cell>
          <cell r="D166" t="str">
            <v>eSpeed IT</v>
          </cell>
        </row>
        <row r="167">
          <cell r="A167" t="str">
            <v>9M</v>
          </cell>
          <cell r="B167" t="str">
            <v>4137810</v>
          </cell>
          <cell r="C167" t="str">
            <v>ESPEED PROJECT MANAGEMENT AND STRATEGY (CC-9M)</v>
          </cell>
          <cell r="D167" t="str">
            <v>eSpeed Project Management and Strategy</v>
          </cell>
        </row>
        <row r="168">
          <cell r="A168" t="str">
            <v>9Z</v>
          </cell>
          <cell r="B168" t="str">
            <v>6211270</v>
          </cell>
          <cell r="C168" t="str">
            <v>ORACLE INVALID (CC-9Z)</v>
          </cell>
          <cell r="D168" t="str">
            <v>Oracle Suspense Conversion</v>
          </cell>
        </row>
        <row r="169">
          <cell r="A169" t="str">
            <v>A1</v>
          </cell>
          <cell r="B169" t="str">
            <v>1111120</v>
          </cell>
          <cell r="C169" t="str">
            <v>UK EQUITY (CC-A1)</v>
          </cell>
          <cell r="D169" t="str">
            <v>UK Shares Sales</v>
          </cell>
        </row>
        <row r="170">
          <cell r="A170" t="str">
            <v>A2</v>
          </cell>
          <cell r="B170" t="str">
            <v>2181210</v>
          </cell>
          <cell r="C170" t="str">
            <v>NEW ISSUES (CC-A2)</v>
          </cell>
          <cell r="D170" t="str">
            <v>New Issues</v>
          </cell>
        </row>
        <row r="171">
          <cell r="A171" t="str">
            <v>A3</v>
          </cell>
          <cell r="B171" t="str">
            <v>2181220</v>
          </cell>
          <cell r="C171" t="str">
            <v>YEN EUROBONDS (CC-A3)</v>
          </cell>
          <cell r="D171" t="str">
            <v>Yen Eurobonds</v>
          </cell>
        </row>
        <row r="172">
          <cell r="A172" t="str">
            <v>A4</v>
          </cell>
          <cell r="B172" t="str">
            <v>2181230</v>
          </cell>
          <cell r="C172" t="str">
            <v>EURO STERLING (CC-A4)</v>
          </cell>
          <cell r="D172" t="str">
            <v>Euro Sterling</v>
          </cell>
        </row>
        <row r="173">
          <cell r="A173" t="str">
            <v>A5</v>
          </cell>
          <cell r="B173" t="str">
            <v>2181170</v>
          </cell>
          <cell r="C173" t="str">
            <v>FLOATING RATE NOTES (CC-A5)</v>
          </cell>
          <cell r="D173" t="str">
            <v>Dollar Corporates</v>
          </cell>
        </row>
        <row r="174">
          <cell r="A174" t="str">
            <v>A6</v>
          </cell>
          <cell r="B174" t="str">
            <v>2181170</v>
          </cell>
          <cell r="C174" t="str">
            <v>CANADIAN DOLLARS (CC-A6)</v>
          </cell>
          <cell r="D174" t="str">
            <v>Dollar Corporates</v>
          </cell>
        </row>
        <row r="175">
          <cell r="A175" t="str">
            <v>A7</v>
          </cell>
          <cell r="B175" t="str">
            <v>2181170</v>
          </cell>
          <cell r="C175" t="str">
            <v>EURO DEUTSCHEMARK (CC-A7)</v>
          </cell>
          <cell r="D175" t="str">
            <v>Dollar Corporates</v>
          </cell>
        </row>
        <row r="176">
          <cell r="A176" t="str">
            <v>A8</v>
          </cell>
          <cell r="B176" t="str">
            <v>2181170</v>
          </cell>
          <cell r="C176" t="str">
            <v>GLOBAL DEPOSITS (CC-A8)</v>
          </cell>
          <cell r="D176" t="str">
            <v>Dollar Corporates</v>
          </cell>
        </row>
        <row r="177">
          <cell r="A177" t="str">
            <v>A9</v>
          </cell>
          <cell r="B177" t="str">
            <v>1125120</v>
          </cell>
          <cell r="C177" t="str">
            <v>EASTERN EUROPE GDR (CC-A9)</v>
          </cell>
          <cell r="D177" t="str">
            <v>Eastern European Trading</v>
          </cell>
        </row>
        <row r="178">
          <cell r="A178" t="str">
            <v>AC</v>
          </cell>
          <cell r="B178" t="str">
            <v>2185120</v>
          </cell>
          <cell r="C178" t="str">
            <v>AUSTRALIA CORPORATE (CC-AC)</v>
          </cell>
          <cell r="D178" t="str">
            <v>BGC Front Office Corporate</v>
          </cell>
        </row>
        <row r="179">
          <cell r="A179" t="str">
            <v>AH</v>
          </cell>
          <cell r="B179" t="str">
            <v>1751110</v>
          </cell>
          <cell r="C179" t="str">
            <v>CO2E.COM (CC-AH)</v>
          </cell>
          <cell r="D179" t="str">
            <v>Cantor CO2e Corporate</v>
          </cell>
        </row>
        <row r="180">
          <cell r="A180" t="str">
            <v>AI</v>
          </cell>
          <cell r="B180" t="str">
            <v>1711110</v>
          </cell>
          <cell r="C180" t="str">
            <v>CO2E.COM SYDNEY (CC-AI)</v>
          </cell>
          <cell r="D180" t="str">
            <v>Clean Development Mechanism (CDM)</v>
          </cell>
        </row>
        <row r="181">
          <cell r="A181" t="str">
            <v>AS</v>
          </cell>
          <cell r="B181" t="str">
            <v>1751110</v>
          </cell>
          <cell r="C181" t="str">
            <v>CO2E SUPORT (CC-AS)</v>
          </cell>
          <cell r="D181" t="str">
            <v>Cantor CO2e Corporate</v>
          </cell>
        </row>
        <row r="182">
          <cell r="A182" t="str">
            <v>AU</v>
          </cell>
          <cell r="B182" t="str">
            <v>1751110</v>
          </cell>
          <cell r="C182" t="str">
            <v>CO2E.COM NY (CC-AU)</v>
          </cell>
          <cell r="D182" t="str">
            <v>Cantor CO2e Corporate</v>
          </cell>
        </row>
        <row r="183">
          <cell r="A183" t="str">
            <v>AV</v>
          </cell>
          <cell r="B183" t="str">
            <v>1711110</v>
          </cell>
          <cell r="C183" t="str">
            <v>CO2E.COM CANADA (CC-AV)</v>
          </cell>
          <cell r="D183" t="str">
            <v>Clean Development Mechanism (CDM)</v>
          </cell>
        </row>
        <row r="184">
          <cell r="A184" t="str">
            <v>AY</v>
          </cell>
          <cell r="B184" t="str">
            <v>5111180</v>
          </cell>
          <cell r="C184" t="str">
            <v>ASIA CFO (CC-AY)</v>
          </cell>
          <cell r="D184" t="str">
            <v>Accounting - CFO Office</v>
          </cell>
        </row>
        <row r="185">
          <cell r="A185" t="str">
            <v>AZ</v>
          </cell>
          <cell r="B185" t="str">
            <v>2185130</v>
          </cell>
          <cell r="C185" t="str">
            <v>CORPORATE ASIA BGC (CC-AZ)</v>
          </cell>
          <cell r="D185" t="str">
            <v>BGC Asia Executive Corporate</v>
          </cell>
        </row>
        <row r="186">
          <cell r="A186" t="str">
            <v>B1</v>
          </cell>
          <cell r="B186" t="str">
            <v>2181170</v>
          </cell>
          <cell r="C186" t="str">
            <v>EURO LIRA (CC-B1)</v>
          </cell>
          <cell r="D186" t="str">
            <v>Dollar Corporates</v>
          </cell>
        </row>
        <row r="187">
          <cell r="A187" t="str">
            <v>B2</v>
          </cell>
          <cell r="B187" t="str">
            <v>2181170</v>
          </cell>
          <cell r="C187" t="str">
            <v>DOLLAR BOOK (CC-B2)</v>
          </cell>
          <cell r="D187" t="str">
            <v>Dollar Corporates</v>
          </cell>
        </row>
        <row r="188">
          <cell r="A188" t="str">
            <v>B3</v>
          </cell>
          <cell r="B188" t="str">
            <v>2181170</v>
          </cell>
          <cell r="C188" t="str">
            <v>NON WORKING BROKERS EUROBONDS (CC-B3)</v>
          </cell>
          <cell r="D188" t="str">
            <v>Dollar Corporates</v>
          </cell>
        </row>
        <row r="189">
          <cell r="A189" t="str">
            <v>B4</v>
          </cell>
          <cell r="B189" t="str">
            <v>2181170</v>
          </cell>
          <cell r="C189" t="str">
            <v>EUROBONDS CORPORATE EXECUTIVE (CC-B4)</v>
          </cell>
          <cell r="D189" t="str">
            <v>Dollar Corporates</v>
          </cell>
        </row>
        <row r="190">
          <cell r="A190" t="str">
            <v>B5</v>
          </cell>
          <cell r="B190" t="str">
            <v>2181170</v>
          </cell>
          <cell r="C190" t="str">
            <v>EXOTIC EUROS (CC-B5)</v>
          </cell>
          <cell r="D190" t="str">
            <v>Dollar Corporates</v>
          </cell>
        </row>
        <row r="191">
          <cell r="A191" t="str">
            <v>B6</v>
          </cell>
          <cell r="B191" t="str">
            <v>2181170</v>
          </cell>
          <cell r="C191" t="str">
            <v>CCY FLOATING RATE NOTE FROM 1/97 (CC-B6)</v>
          </cell>
          <cell r="D191" t="str">
            <v>Dollar Corporates</v>
          </cell>
        </row>
        <row r="192">
          <cell r="A192" t="str">
            <v>B8</v>
          </cell>
          <cell r="B192" t="str">
            <v>2181170</v>
          </cell>
          <cell r="C192" t="str">
            <v>ILLIQUID BONDS (CC-B8)</v>
          </cell>
          <cell r="D192" t="str">
            <v>Dollar Corporates</v>
          </cell>
        </row>
        <row r="193">
          <cell r="A193" t="str">
            <v>BF</v>
          </cell>
          <cell r="B193" t="str">
            <v>1411140</v>
          </cell>
          <cell r="C193" t="str">
            <v>EGB TOKYO FULFILMENT (CC-BF)</v>
          </cell>
          <cell r="D193" t="str">
            <v>EGB Fulfillment</v>
          </cell>
        </row>
        <row r="194">
          <cell r="A194" t="str">
            <v>BK</v>
          </cell>
          <cell r="B194" t="str">
            <v>9111110</v>
          </cell>
          <cell r="C194" t="str">
            <v>BANK STREET (CC-BK)</v>
          </cell>
          <cell r="D194" t="str">
            <v>Building Occupancy Allocation</v>
          </cell>
        </row>
        <row r="195">
          <cell r="A195" t="str">
            <v>BN</v>
          </cell>
          <cell r="B195" t="str">
            <v>4137620</v>
          </cell>
          <cell r="C195" t="str">
            <v>CFE ZURICH IT (CC-BN)</v>
          </cell>
          <cell r="D195" t="str">
            <v>eSpeed IT</v>
          </cell>
        </row>
        <row r="196">
          <cell r="A196" t="str">
            <v>BW</v>
          </cell>
          <cell r="B196" t="str">
            <v>4137620</v>
          </cell>
          <cell r="C196" t="str">
            <v>GAMING AND WAGERING IT (CC-BW)</v>
          </cell>
          <cell r="D196" t="str">
            <v>eSpeed IT</v>
          </cell>
        </row>
        <row r="197">
          <cell r="A197" t="str">
            <v>C0</v>
          </cell>
          <cell r="B197" t="str">
            <v>4122520</v>
          </cell>
          <cell r="C197" t="str">
            <v>ESPEED SALES SINGAPORE (CC-C0)</v>
          </cell>
          <cell r="D197" t="str">
            <v>eSpeed UST Sales</v>
          </cell>
        </row>
        <row r="198">
          <cell r="A198" t="str">
            <v>C1</v>
          </cell>
          <cell r="B198" t="str">
            <v>1111130</v>
          </cell>
          <cell r="C198" t="str">
            <v>S.A. EQUITIES (CC-C1)</v>
          </cell>
          <cell r="D198" t="str">
            <v>International Shares Sales</v>
          </cell>
        </row>
        <row r="199">
          <cell r="A199" t="str">
            <v>C3</v>
          </cell>
          <cell r="B199" t="str">
            <v>2285240 if BGC Legal Entity / 6211200 if Non BGC Legal Entity</v>
          </cell>
          <cell r="C199" t="str">
            <v>AUDIT ADJUSTMENTS (CC-C3)</v>
          </cell>
          <cell r="D199" t="str">
            <v>Non-Allocated</v>
          </cell>
        </row>
        <row r="200">
          <cell r="A200" t="str">
            <v>C4</v>
          </cell>
          <cell r="B200" t="str">
            <v>4122520</v>
          </cell>
          <cell r="C200" t="str">
            <v>ESPEED SALES (CC-C4)</v>
          </cell>
          <cell r="D200" t="str">
            <v>eSpeed UST Sales</v>
          </cell>
        </row>
        <row r="201">
          <cell r="A201" t="str">
            <v>C5</v>
          </cell>
          <cell r="B201" t="str">
            <v>2132550</v>
          </cell>
          <cell r="C201" t="str">
            <v>ACUVAL (CC-C5)</v>
          </cell>
          <cell r="D201" t="str">
            <v>Acuval</v>
          </cell>
        </row>
        <row r="202">
          <cell r="A202" t="str">
            <v>C6</v>
          </cell>
          <cell r="B202" t="str">
            <v>6111160</v>
          </cell>
          <cell r="C202" t="str">
            <v>CONSOLIDATION ADJUSTMENTS (CC-C6)</v>
          </cell>
          <cell r="D202" t="str">
            <v>Corporate Consolidated</v>
          </cell>
        </row>
        <row r="203">
          <cell r="A203" t="str">
            <v>C7</v>
          </cell>
          <cell r="B203" t="str">
            <v>5135110</v>
          </cell>
          <cell r="C203" t="str">
            <v>TAX (CC-C7)</v>
          </cell>
          <cell r="D203" t="str">
            <v>Tax</v>
          </cell>
        </row>
        <row r="204">
          <cell r="A204" t="str">
            <v>C9</v>
          </cell>
          <cell r="B204" t="str">
            <v>2127570</v>
          </cell>
          <cell r="C204" t="str">
            <v>AGENCIES (CC-C9)</v>
          </cell>
          <cell r="D204" t="str">
            <v>Agency Gilts</v>
          </cell>
        </row>
        <row r="205">
          <cell r="A205" t="str">
            <v>CA</v>
          </cell>
          <cell r="B205" t="str">
            <v>2285140 if BGC Legal Entity / 6111110 if Non BGC Legal Entity</v>
          </cell>
          <cell r="C205" t="str">
            <v>CORPORATE DEVELOPMENT (CC-CA)</v>
          </cell>
          <cell r="D205" t="str">
            <v>Corporate Executive</v>
          </cell>
        </row>
        <row r="206">
          <cell r="A206" t="str">
            <v>CF</v>
          </cell>
          <cell r="B206" t="str">
            <v>1411190</v>
          </cell>
          <cell r="C206" t="str">
            <v>EUROBOND FULFILMENT (CC-CF)</v>
          </cell>
          <cell r="D206" t="str">
            <v>Eurobond Fulfillment</v>
          </cell>
        </row>
        <row r="207">
          <cell r="A207" t="str">
            <v>CI</v>
          </cell>
          <cell r="B207" t="str">
            <v>2142510</v>
          </cell>
          <cell r="C207" t="str">
            <v>CORPORATE DERIVATIVES (CC-CI)</v>
          </cell>
          <cell r="D207" t="str">
            <v>Credit Derivatives</v>
          </cell>
        </row>
        <row r="208">
          <cell r="A208" t="str">
            <v>CK</v>
          </cell>
          <cell r="B208" t="str">
            <v>2182510</v>
          </cell>
          <cell r="C208" t="str">
            <v>E COMMERCE BGC (CC-CK)</v>
          </cell>
          <cell r="D208" t="str">
            <v>eCommerce</v>
          </cell>
        </row>
        <row r="209">
          <cell r="A209" t="str">
            <v>CL</v>
          </cell>
          <cell r="B209" t="str">
            <v>2181200</v>
          </cell>
          <cell r="C209" t="str">
            <v>CROSSOVER (CC-CL)</v>
          </cell>
          <cell r="D209" t="str">
            <v>High Yield</v>
          </cell>
        </row>
        <row r="210">
          <cell r="A210" t="str">
            <v>CU</v>
          </cell>
          <cell r="B210" t="str">
            <v>1811170</v>
          </cell>
          <cell r="C210" t="str">
            <v>GAMING STRATEGY (CC-CU)</v>
          </cell>
          <cell r="D210" t="str">
            <v>Gaming Strategy</v>
          </cell>
        </row>
        <row r="211">
          <cell r="A211" t="str">
            <v>CV</v>
          </cell>
          <cell r="B211" t="str">
            <v>1812110</v>
          </cell>
          <cell r="C211" t="str">
            <v>CANTOR CASINO (CC-CV)</v>
          </cell>
          <cell r="D211" t="str">
            <v>Cantor Casino</v>
          </cell>
        </row>
        <row r="212">
          <cell r="A212" t="str">
            <v>CW</v>
          </cell>
          <cell r="B212" t="str">
            <v>5171160</v>
          </cell>
          <cell r="C212" t="str">
            <v>CANARY WHARF RELOCATION (CC-CW)</v>
          </cell>
          <cell r="D212" t="str">
            <v>Projects - Canary Wharf Relocation</v>
          </cell>
        </row>
        <row r="213">
          <cell r="A213" t="str">
            <v>CY</v>
          </cell>
          <cell r="B213" t="str">
            <v>1811160</v>
          </cell>
          <cell r="C213" t="str">
            <v>G&amp;W AUSTRALIA RECHARGE (CC-CY)</v>
          </cell>
          <cell r="D213" t="str">
            <v>G&amp;W Australia</v>
          </cell>
        </row>
        <row r="214">
          <cell r="A214" t="str">
            <v>D1</v>
          </cell>
          <cell r="B214" t="str">
            <v>9211290</v>
          </cell>
          <cell r="C214" t="str">
            <v>FRONT OFFICE LONDON (CC-D1)</v>
          </cell>
          <cell r="D214" t="str">
            <v>Front Office UK Headcount Allocation</v>
          </cell>
        </row>
        <row r="215">
          <cell r="A215" t="str">
            <v>D2</v>
          </cell>
          <cell r="B215" t="str">
            <v>2181170</v>
          </cell>
          <cell r="C215" t="str">
            <v>DOLLAR CORP (CC-D2)</v>
          </cell>
          <cell r="D215" t="str">
            <v>Dollar Corporates</v>
          </cell>
        </row>
        <row r="216">
          <cell r="A216" t="str">
            <v>D3</v>
          </cell>
          <cell r="B216" t="str">
            <v>2181180</v>
          </cell>
          <cell r="C216" t="str">
            <v>DOLLAR SOV (CC-D3)</v>
          </cell>
          <cell r="D216" t="str">
            <v>Dollar Sovreigns</v>
          </cell>
        </row>
        <row r="217">
          <cell r="A217" t="str">
            <v>D4</v>
          </cell>
          <cell r="B217" t="str">
            <v>2181130</v>
          </cell>
          <cell r="C217" t="str">
            <v>TMT AUTO (CC-D4)</v>
          </cell>
          <cell r="D217" t="str">
            <v>TMT Auto</v>
          </cell>
        </row>
        <row r="218">
          <cell r="A218" t="str">
            <v>D5</v>
          </cell>
          <cell r="B218" t="str">
            <v>2181190</v>
          </cell>
          <cell r="C218" t="str">
            <v>EURO SOV (CC-D5)</v>
          </cell>
          <cell r="D218" t="str">
            <v>Euro Sovreigns</v>
          </cell>
        </row>
        <row r="219">
          <cell r="A219" t="str">
            <v>D8</v>
          </cell>
          <cell r="B219" t="str">
            <v>2181150</v>
          </cell>
          <cell r="C219" t="str">
            <v>CONVERTIBLE BONDS (CC-D8)</v>
          </cell>
          <cell r="D219" t="str">
            <v>Convertible Bonds</v>
          </cell>
        </row>
        <row r="220">
          <cell r="A220" t="str">
            <v>D9</v>
          </cell>
          <cell r="B220" t="str">
            <v>2181140</v>
          </cell>
          <cell r="C220" t="str">
            <v>BANK CAPITAL (CC-D9)</v>
          </cell>
          <cell r="D220" t="str">
            <v>Bank Capital</v>
          </cell>
        </row>
        <row r="221">
          <cell r="A221" t="str">
            <v>DA</v>
          </cell>
          <cell r="B221" t="str">
            <v>5171120</v>
          </cell>
          <cell r="C221" t="str">
            <v>COPENHAGE OFFICE (CC-DA)</v>
          </cell>
          <cell r="D221" t="str">
            <v>Projects - Copenhagen</v>
          </cell>
        </row>
        <row r="222">
          <cell r="A222" t="str">
            <v>DG</v>
          </cell>
          <cell r="B222" t="str">
            <v>2132530</v>
          </cell>
          <cell r="C222" t="str">
            <v>EMERGING FX OPTIONS SINGAPORE (CC-DG)</v>
          </cell>
          <cell r="D222" t="str">
            <v>Foreign Exchange Options - Emerging</v>
          </cell>
        </row>
        <row r="223">
          <cell r="A223" t="str">
            <v>DH</v>
          </cell>
          <cell r="B223" t="str">
            <v>2127590</v>
          </cell>
          <cell r="C223" t="str">
            <v>SCANDI SHORT DESK (CC-DH)</v>
          </cell>
          <cell r="D223" t="str">
            <v>Scandi Short Term Swaps</v>
          </cell>
        </row>
        <row r="224">
          <cell r="A224" t="str">
            <v>DK</v>
          </cell>
          <cell r="B224">
            <v>2181260</v>
          </cell>
          <cell r="C224" t="str">
            <v>FLOATING RATE NOTES (CC-DK)</v>
          </cell>
          <cell r="D224" t="str">
            <v>Floating Rate Notes</v>
          </cell>
        </row>
        <row r="225">
          <cell r="A225" t="str">
            <v>DL</v>
          </cell>
          <cell r="B225" t="str">
            <v>2285240 if BGC Legal Entity / 6211200 if Non BGC Legal Entity</v>
          </cell>
          <cell r="C225" t="str">
            <v>MDSL CHARGES REALLOCATION (CC-DL)</v>
          </cell>
          <cell r="D225" t="str">
            <v>Non-Allocated</v>
          </cell>
        </row>
        <row r="226">
          <cell r="A226" t="str">
            <v>DM</v>
          </cell>
          <cell r="B226" t="str">
            <v>1251110</v>
          </cell>
          <cell r="C226" t="str">
            <v>DEBT CAPITAL MARKET RESEARCH (CC-DM)</v>
          </cell>
          <cell r="D226" t="str">
            <v>DCM Corporate/Administration</v>
          </cell>
        </row>
        <row r="227">
          <cell r="A227" t="str">
            <v>DP</v>
          </cell>
          <cell r="B227" t="str">
            <v>2147510</v>
          </cell>
          <cell r="C227" t="str">
            <v>SWISS DEPOSITS (CC-DP)</v>
          </cell>
          <cell r="D227" t="str">
            <v>Deposits</v>
          </cell>
        </row>
        <row r="228">
          <cell r="A228" t="str">
            <v>DQ</v>
          </cell>
          <cell r="B228" t="str">
            <v>2155120</v>
          </cell>
          <cell r="C228" t="str">
            <v>HONG KONG BONDS - SINGAPORE (CC-DQ)</v>
          </cell>
          <cell r="D228" t="str">
            <v>Hong Kong Bonds</v>
          </cell>
        </row>
        <row r="229">
          <cell r="A229" t="str">
            <v>DR</v>
          </cell>
          <cell r="B229" t="str">
            <v>2131110</v>
          </cell>
          <cell r="C229" t="str">
            <v>SINGAPORE INTEREST RATE OPTIONS (CC-DR)</v>
          </cell>
          <cell r="D229" t="str">
            <v>Interest Rate Options</v>
          </cell>
        </row>
        <row r="230">
          <cell r="A230" t="str">
            <v>DS</v>
          </cell>
          <cell r="B230" t="str">
            <v>2147530</v>
          </cell>
          <cell r="C230" t="str">
            <v>SINGAPORE INTERNATIONAL DOLLAR DEPOSIT (CC-DS)</v>
          </cell>
          <cell r="D230" t="str">
            <v>International Dollar Deposits</v>
          </cell>
        </row>
        <row r="231">
          <cell r="A231" t="str">
            <v>DT</v>
          </cell>
          <cell r="B231" t="str">
            <v>2142520</v>
          </cell>
          <cell r="C231" t="str">
            <v>NY EMERGING CREDIT DEFAULT SWAPS (CC-DT)</v>
          </cell>
          <cell r="D231" t="str">
            <v>Credit Derivatives - Emerging</v>
          </cell>
        </row>
        <row r="232">
          <cell r="A232" t="str">
            <v>DU</v>
          </cell>
          <cell r="B232" t="str">
            <v>4122520</v>
          </cell>
          <cell r="C232" t="str">
            <v>ESPEED UST SALES (CC-DU)</v>
          </cell>
          <cell r="D232" t="str">
            <v>eSpeed UST Sales</v>
          </cell>
        </row>
        <row r="233">
          <cell r="A233" t="str">
            <v>DX</v>
          </cell>
          <cell r="B233" t="str">
            <v>4122530</v>
          </cell>
          <cell r="C233" t="str">
            <v>ESPEED FX SALES (CC-DX)</v>
          </cell>
          <cell r="D233" t="str">
            <v>eSpeed FX Sales</v>
          </cell>
        </row>
        <row r="234">
          <cell r="A234" t="str">
            <v>DY</v>
          </cell>
          <cell r="B234" t="str">
            <v>2142510</v>
          </cell>
          <cell r="C234" t="str">
            <v>CREDIT DERIVATIVES - US (CC-DY)</v>
          </cell>
          <cell r="D234" t="str">
            <v>Credit Derivatives</v>
          </cell>
        </row>
        <row r="235">
          <cell r="A235" t="str">
            <v>E0</v>
          </cell>
          <cell r="B235" t="str">
            <v>4117520</v>
          </cell>
          <cell r="C235" t="str">
            <v>ECCOWARE (CC-E0)</v>
          </cell>
          <cell r="D235" t="str">
            <v>Eccoware Support</v>
          </cell>
        </row>
        <row r="236">
          <cell r="A236" t="str">
            <v>E1</v>
          </cell>
          <cell r="B236" t="str">
            <v>2132540</v>
          </cell>
          <cell r="C236" t="str">
            <v>EXOTIC OPTIONS - UK (CC-E1)</v>
          </cell>
          <cell r="D236" t="str">
            <v>Exotic Options</v>
          </cell>
        </row>
        <row r="237">
          <cell r="A237" t="str">
            <v>E2</v>
          </cell>
          <cell r="B237" t="str">
            <v>2132530</v>
          </cell>
          <cell r="C237" t="str">
            <v>EMERGING OPTIONS - UK (CC-E2)</v>
          </cell>
          <cell r="D237" t="str">
            <v>Foreign Exchange Options - Emerging</v>
          </cell>
        </row>
        <row r="238">
          <cell r="A238" t="str">
            <v>E3</v>
          </cell>
          <cell r="B238" t="str">
            <v>2132520</v>
          </cell>
          <cell r="C238" t="str">
            <v>CORPORATE FX OPTIONS LDN (CC-E3)</v>
          </cell>
          <cell r="D238" t="str">
            <v>Foreign Exchange Options - Corporate</v>
          </cell>
        </row>
        <row r="239">
          <cell r="A239" t="str">
            <v>E4</v>
          </cell>
          <cell r="B239" t="str">
            <v>4137680</v>
          </cell>
          <cell r="C239" t="str">
            <v>ESPEED INFASTRUCTURE (CC-E4)</v>
          </cell>
          <cell r="D239" t="str">
            <v>eSpeed Infrastructure</v>
          </cell>
        </row>
        <row r="240">
          <cell r="A240" t="str">
            <v>E5</v>
          </cell>
          <cell r="B240" t="str">
            <v>4127510</v>
          </cell>
          <cell r="C240" t="str">
            <v>PRODUCT DEVELOPMENT (CC-E5)</v>
          </cell>
          <cell r="D240" t="str">
            <v>eSpeed Product Development</v>
          </cell>
        </row>
        <row r="241">
          <cell r="A241" t="str">
            <v>E6</v>
          </cell>
          <cell r="B241" t="str">
            <v>5165120</v>
          </cell>
          <cell r="C241" t="str">
            <v>ESPEED MARKETING (CC-E6)</v>
          </cell>
          <cell r="D241" t="str">
            <v>Marketing</v>
          </cell>
        </row>
        <row r="242">
          <cell r="A242" t="str">
            <v>E8</v>
          </cell>
          <cell r="B242" t="str">
            <v>4137620</v>
          </cell>
          <cell r="C242" t="str">
            <v>ESPEED (AUSTRALIA) (CC-E8)</v>
          </cell>
          <cell r="D242" t="str">
            <v>eSpeed IT</v>
          </cell>
        </row>
        <row r="243">
          <cell r="A243" t="str">
            <v>E9</v>
          </cell>
          <cell r="B243" t="str">
            <v>4117510</v>
          </cell>
          <cell r="C243" t="str">
            <v>ECCOWARE SALES (CC-E9)</v>
          </cell>
          <cell r="D243" t="str">
            <v>Eccoware Sales</v>
          </cell>
        </row>
        <row r="244">
          <cell r="A244" t="str">
            <v>EA</v>
          </cell>
          <cell r="B244" t="str">
            <v>2165120</v>
          </cell>
          <cell r="C244" t="str">
            <v>ENERGY EUROPEAN (CC-EA)</v>
          </cell>
          <cell r="D244" t="str">
            <v>Energy Commodities</v>
          </cell>
        </row>
        <row r="245">
          <cell r="A245" t="str">
            <v>EC</v>
          </cell>
          <cell r="B245" t="str">
            <v>2165120</v>
          </cell>
          <cell r="C245" t="str">
            <v>ENERGY COMMODITIES (CC-EC)</v>
          </cell>
          <cell r="D245" t="str">
            <v>Energy Commodities</v>
          </cell>
        </row>
        <row r="246">
          <cell r="A246" t="str">
            <v>EF</v>
          </cell>
          <cell r="B246" t="str">
            <v>1411140</v>
          </cell>
          <cell r="C246" t="str">
            <v>EGB FULFILMENT (CC-EF)</v>
          </cell>
          <cell r="D246" t="str">
            <v>EGB Fulfillment</v>
          </cell>
        </row>
        <row r="247">
          <cell r="A247" t="str">
            <v>EH</v>
          </cell>
          <cell r="B247" t="str">
            <v>2135130</v>
          </cell>
          <cell r="C247" t="str">
            <v>LONDON ASIA NDF (CC-EH)</v>
          </cell>
          <cell r="D247" t="str">
            <v>FX Non-Deliverable Forwards - Asian</v>
          </cell>
        </row>
        <row r="248">
          <cell r="A248" t="str">
            <v>EK</v>
          </cell>
          <cell r="B248" t="str">
            <v>2165120</v>
          </cell>
          <cell r="C248" t="str">
            <v>ENERGY UK (CC-EK)</v>
          </cell>
          <cell r="D248" t="str">
            <v>Energy Commodities</v>
          </cell>
        </row>
        <row r="249">
          <cell r="A249" t="str">
            <v>EN</v>
          </cell>
          <cell r="B249" t="str">
            <v>2165120</v>
          </cell>
          <cell r="C249" t="str">
            <v>ENERGY (CC-EN)</v>
          </cell>
          <cell r="D249" t="str">
            <v>Energy Commodities</v>
          </cell>
        </row>
        <row r="250">
          <cell r="A250" t="str">
            <v>ET</v>
          </cell>
          <cell r="B250" t="str">
            <v>2132540</v>
          </cell>
          <cell r="C250" t="str">
            <v>FX EXOTIC OPTIONS NEW YORK (CC-ET)</v>
          </cell>
          <cell r="D250" t="str">
            <v>Exotic Options</v>
          </cell>
        </row>
        <row r="251">
          <cell r="A251" t="str">
            <v>EV</v>
          </cell>
          <cell r="B251" t="str">
            <v>5165110</v>
          </cell>
          <cell r="C251" t="str">
            <v>EVENTS MANAGEMENT GROUP (CC-EV)</v>
          </cell>
          <cell r="D251" t="str">
            <v>Corporate Entertainment</v>
          </cell>
        </row>
        <row r="252">
          <cell r="A252" t="str">
            <v>F1</v>
          </cell>
          <cell r="B252" t="str">
            <v>2177510</v>
          </cell>
          <cell r="C252" t="str">
            <v>FRANKFURT BRANCH - EURO DEM (CC-F1)</v>
          </cell>
          <cell r="D252" t="str">
            <v>European Government Bonds</v>
          </cell>
        </row>
        <row r="253">
          <cell r="A253" t="str">
            <v>F2</v>
          </cell>
          <cell r="B253" t="str">
            <v>2177510</v>
          </cell>
          <cell r="C253" t="str">
            <v>UNUSED (CC-F2)</v>
          </cell>
          <cell r="D253" t="str">
            <v>European Government Bonds</v>
          </cell>
        </row>
        <row r="254">
          <cell r="A254" t="str">
            <v>F3</v>
          </cell>
          <cell r="B254" t="str">
            <v>2177510</v>
          </cell>
          <cell r="C254" t="str">
            <v>GGB LONG (CC-F3)</v>
          </cell>
          <cell r="D254" t="str">
            <v>European Government Bonds</v>
          </cell>
        </row>
        <row r="255">
          <cell r="A255" t="str">
            <v>F4</v>
          </cell>
          <cell r="B255" t="str">
            <v>2177510</v>
          </cell>
          <cell r="C255" t="str">
            <v>GGB SHORT (CC-F4)</v>
          </cell>
          <cell r="D255" t="str">
            <v>European Government Bonds</v>
          </cell>
        </row>
        <row r="256">
          <cell r="A256" t="str">
            <v>F5</v>
          </cell>
          <cell r="B256" t="str">
            <v>2177510</v>
          </cell>
          <cell r="C256" t="str">
            <v>OPTIONS (CC-F5)</v>
          </cell>
          <cell r="D256" t="str">
            <v>European Government Bonds</v>
          </cell>
        </row>
        <row r="257">
          <cell r="A257" t="str">
            <v>F6</v>
          </cell>
          <cell r="B257" t="str">
            <v>1111130</v>
          </cell>
          <cell r="C257" t="str">
            <v>FRANKFURT EQUITIES (CC-F6)</v>
          </cell>
          <cell r="D257" t="str">
            <v>International Shares Sales</v>
          </cell>
        </row>
        <row r="258">
          <cell r="A258" t="str">
            <v>F7</v>
          </cell>
          <cell r="B258" t="str">
            <v>2177510</v>
          </cell>
          <cell r="C258" t="str">
            <v>FRANKFURT STRIPS (CC-F7)</v>
          </cell>
          <cell r="D258" t="str">
            <v>European Government Bonds</v>
          </cell>
        </row>
        <row r="259">
          <cell r="A259" t="str">
            <v>F8</v>
          </cell>
          <cell r="B259" t="str">
            <v>5175110</v>
          </cell>
          <cell r="C259" t="str">
            <v>FRANKFURT ADMINISTRATION (CC-F8)</v>
          </cell>
          <cell r="D259" t="str">
            <v>Administration</v>
          </cell>
        </row>
        <row r="260">
          <cell r="A260" t="str">
            <v>F9</v>
          </cell>
          <cell r="B260" t="str">
            <v>9211320</v>
          </cell>
          <cell r="C260" t="str">
            <v>REALLOCATIONS (CC-F9)</v>
          </cell>
          <cell r="D260" t="str">
            <v>General Headcount Allocation</v>
          </cell>
        </row>
        <row r="261">
          <cell r="A261" t="str">
            <v>FC</v>
          </cell>
          <cell r="B261" t="str">
            <v>1411120</v>
          </cell>
          <cell r="C261" t="str">
            <v>FXO SPOT FULFILMENT (CC-FC)</v>
          </cell>
          <cell r="D261" t="str">
            <v>Spot FX Fulfillment</v>
          </cell>
        </row>
        <row r="262">
          <cell r="A262" t="str">
            <v>FD</v>
          </cell>
          <cell r="B262" t="str">
            <v>2172510</v>
          </cell>
          <cell r="C262" t="str">
            <v>SWISS FUTURES (CC-FD)</v>
          </cell>
          <cell r="D262" t="str">
            <v>Futures</v>
          </cell>
        </row>
        <row r="263">
          <cell r="A263" t="str">
            <v>FG</v>
          </cell>
          <cell r="B263" t="str">
            <v>2141110</v>
          </cell>
          <cell r="C263" t="str">
            <v>FXO SPOT ELECTRONIC REVENUE (CC-FG)</v>
          </cell>
          <cell r="D263" t="str">
            <v>FX Spot</v>
          </cell>
        </row>
        <row r="264">
          <cell r="A264" t="str">
            <v>FH</v>
          </cell>
          <cell r="B264" t="str">
            <v>2137520</v>
          </cell>
          <cell r="C264" t="str">
            <v>FX LIQUIDITY POLISH DESK (CC-FH)</v>
          </cell>
          <cell r="D264" t="str">
            <v>FX Liquidity - Polish Desk</v>
          </cell>
        </row>
        <row r="265">
          <cell r="A265" t="str">
            <v>FJ</v>
          </cell>
          <cell r="B265" t="str">
            <v>2141110</v>
          </cell>
          <cell r="C265" t="str">
            <v>FX SPOT EUROPE (CC-FJ)</v>
          </cell>
          <cell r="D265" t="str">
            <v>FX Spot</v>
          </cell>
        </row>
        <row r="266">
          <cell r="A266" t="str">
            <v>FK</v>
          </cell>
          <cell r="B266" t="str">
            <v>2135120</v>
          </cell>
          <cell r="C266" t="str">
            <v>FX EMERGING NDF NY (CC-FK)</v>
          </cell>
          <cell r="D266" t="str">
            <v>FX Non-Deliverable Forwards - Emerging</v>
          </cell>
        </row>
        <row r="267">
          <cell r="A267" t="str">
            <v>FN</v>
          </cell>
          <cell r="B267" t="str">
            <v>2132510</v>
          </cell>
          <cell r="C267" t="str">
            <v>FX OPTIONS - US (CC-FN)</v>
          </cell>
          <cell r="D267" t="str">
            <v>Foreign Exchange Options</v>
          </cell>
        </row>
        <row r="268">
          <cell r="A268" t="str">
            <v>FS</v>
          </cell>
          <cell r="B268" t="str">
            <v>9111110</v>
          </cell>
          <cell r="C268" t="str">
            <v>OCCUPANCY COST REALLOCATIONS (CC-FS)</v>
          </cell>
          <cell r="D268" t="str">
            <v>Building Occupancy Allocation</v>
          </cell>
        </row>
        <row r="269">
          <cell r="A269" t="str">
            <v>FX</v>
          </cell>
          <cell r="B269" t="str">
            <v>2137510</v>
          </cell>
          <cell r="C269" t="str">
            <v>FX LIQUIDITY (CC-FX)</v>
          </cell>
          <cell r="D269" t="str">
            <v>FX Liquidity</v>
          </cell>
        </row>
        <row r="270">
          <cell r="A270" t="str">
            <v>FY</v>
          </cell>
          <cell r="B270" t="str">
            <v>2172570</v>
          </cell>
          <cell r="C270" t="str">
            <v>FUTURES FILLERS (CC-FY)</v>
          </cell>
          <cell r="D270" t="str">
            <v>Futures Fillers</v>
          </cell>
        </row>
        <row r="271">
          <cell r="A271" t="str">
            <v>FZ</v>
          </cell>
          <cell r="B271" t="str">
            <v>2185120</v>
          </cell>
          <cell r="C271" t="str">
            <v>FX CORPORATE (CC-FZ)</v>
          </cell>
          <cell r="D271" t="str">
            <v>BGC Front Office Corporate</v>
          </cell>
        </row>
        <row r="272">
          <cell r="A272" t="str">
            <v>G0</v>
          </cell>
          <cell r="B272" t="str">
            <v>1611160</v>
          </cell>
          <cell r="C272" t="str">
            <v>BESTBET (CC-G0)</v>
          </cell>
          <cell r="D272" t="str">
            <v>Bestbet</v>
          </cell>
        </row>
        <row r="273">
          <cell r="A273" t="str">
            <v>G1</v>
          </cell>
          <cell r="B273" t="str">
            <v>1611140</v>
          </cell>
          <cell r="C273" t="str">
            <v>INDEX FINANCIAL FIXED ODDS (CC-G1)</v>
          </cell>
          <cell r="D273" t="str">
            <v>Financial Fixed Odds</v>
          </cell>
        </row>
        <row r="274">
          <cell r="A274" t="str">
            <v>G2</v>
          </cell>
          <cell r="B274" t="str">
            <v>1611110</v>
          </cell>
          <cell r="C274" t="str">
            <v>CANTOR INDEX FINANCIALS (CC-G2)</v>
          </cell>
          <cell r="D274" t="str">
            <v>Financials</v>
          </cell>
        </row>
        <row r="275">
          <cell r="A275" t="str">
            <v>G3</v>
          </cell>
          <cell r="B275" t="str">
            <v>1611130</v>
          </cell>
          <cell r="C275" t="str">
            <v>SPORTING (CC-G3)</v>
          </cell>
          <cell r="D275" t="str">
            <v>Sporting</v>
          </cell>
        </row>
        <row r="276">
          <cell r="A276" t="str">
            <v>G4</v>
          </cell>
          <cell r="B276" t="str">
            <v>1212110</v>
          </cell>
          <cell r="C276" t="str">
            <v>CFD'S (CC-G4)</v>
          </cell>
          <cell r="D276" t="str">
            <v>CFD</v>
          </cell>
        </row>
        <row r="277">
          <cell r="A277" t="str">
            <v>G5</v>
          </cell>
          <cell r="B277" t="str">
            <v>2141120</v>
          </cell>
          <cell r="C277" t="str">
            <v>FWD EURO LONDON (CC-G5)</v>
          </cell>
          <cell r="D277" t="str">
            <v>FX Forwards</v>
          </cell>
        </row>
        <row r="278">
          <cell r="A278" t="str">
            <v>G6</v>
          </cell>
          <cell r="B278" t="str">
            <v>2141120</v>
          </cell>
          <cell r="C278" t="str">
            <v>FWD CABLE LONDON (CC-G6)</v>
          </cell>
          <cell r="D278" t="str">
            <v>FX Forwards</v>
          </cell>
        </row>
        <row r="279">
          <cell r="A279" t="str">
            <v>G7</v>
          </cell>
          <cell r="B279" t="str">
            <v>2141120</v>
          </cell>
          <cell r="C279" t="str">
            <v>FORWARD YEN NY (CC-G7)</v>
          </cell>
          <cell r="D279" t="str">
            <v>FX Forwards</v>
          </cell>
        </row>
        <row r="280">
          <cell r="A280" t="str">
            <v>G8</v>
          </cell>
          <cell r="B280" t="str">
            <v>2141120</v>
          </cell>
          <cell r="C280" t="str">
            <v>FORWARD EURO NY (CC-G8)</v>
          </cell>
          <cell r="D280" t="str">
            <v>FX Forwards</v>
          </cell>
        </row>
        <row r="281">
          <cell r="A281" t="str">
            <v>G9</v>
          </cell>
          <cell r="B281" t="str">
            <v>2142510</v>
          </cell>
          <cell r="C281" t="str">
            <v>HONG KONG CREDIT DERIVATIVES (CC-G9)</v>
          </cell>
          <cell r="D281" t="str">
            <v>Credit Derivatives</v>
          </cell>
        </row>
        <row r="282">
          <cell r="A282" t="str">
            <v>GA</v>
          </cell>
          <cell r="B282" t="str">
            <v>1812110</v>
          </cell>
          <cell r="C282" t="str">
            <v>GAME ACCOUNT (CC-GA)</v>
          </cell>
          <cell r="D282" t="str">
            <v>Cantor Casino</v>
          </cell>
        </row>
        <row r="283">
          <cell r="A283" t="str">
            <v>GC</v>
          </cell>
          <cell r="B283" t="str">
            <v>1631120</v>
          </cell>
          <cell r="C283" t="str">
            <v>CANTOR INDEX ADMINISTRATION (CC-GC)</v>
          </cell>
          <cell r="D283" t="str">
            <v>Index Administration</v>
          </cell>
        </row>
        <row r="284">
          <cell r="A284" t="str">
            <v>GE</v>
          </cell>
          <cell r="B284" t="str">
            <v>1611150</v>
          </cell>
          <cell r="C284" t="str">
            <v>SPREADFAIR (CC-GE)</v>
          </cell>
          <cell r="D284" t="str">
            <v>Spreadfair</v>
          </cell>
        </row>
        <row r="285">
          <cell r="A285" t="str">
            <v>GF</v>
          </cell>
          <cell r="B285" t="str">
            <v>1411130</v>
          </cell>
          <cell r="C285" t="str">
            <v>GSB FULFILMENT (CC-GF)</v>
          </cell>
          <cell r="D285" t="str">
            <v>GSB Fulfillment</v>
          </cell>
        </row>
        <row r="286">
          <cell r="A286" t="str">
            <v>GG</v>
          </cell>
          <cell r="B286" t="str">
            <v>2131120</v>
          </cell>
          <cell r="C286" t="str">
            <v>INFLATION SWAPS AND BONDS (CC-GG)</v>
          </cell>
          <cell r="D286" t="str">
            <v>Inflation Swaps</v>
          </cell>
        </row>
        <row r="287">
          <cell r="A287" t="str">
            <v>GH</v>
          </cell>
          <cell r="B287" t="str">
            <v>1831110</v>
          </cell>
          <cell r="C287" t="str">
            <v>HSX LONDON (CC-GH)</v>
          </cell>
          <cell r="D287" t="str">
            <v>Hollywood Stock Exchange</v>
          </cell>
        </row>
        <row r="288">
          <cell r="A288" t="str">
            <v>GJ</v>
          </cell>
          <cell r="B288" t="str">
            <v>2131140</v>
          </cell>
          <cell r="C288" t="str">
            <v>US SWAPTIONS (CC-GJ)</v>
          </cell>
          <cell r="D288" t="str">
            <v>US Swaptions</v>
          </cell>
        </row>
        <row r="289">
          <cell r="B289" t="str">
            <v>1611140</v>
          </cell>
          <cell r="C289" t="str">
            <v>CANTOR FFO UK (CC-GK)</v>
          </cell>
          <cell r="D289" t="str">
            <v xml:space="preserve">Financial Fixed Odds </v>
          </cell>
        </row>
        <row r="290">
          <cell r="A290" t="str">
            <v>GM</v>
          </cell>
          <cell r="B290" t="str">
            <v>1511110</v>
          </cell>
          <cell r="C290" t="str">
            <v>GLOBAL MARKET DATA (CC-GM)</v>
          </cell>
          <cell r="D290" t="str">
            <v>Market Data</v>
          </cell>
        </row>
        <row r="291">
          <cell r="A291" t="str">
            <v>GN</v>
          </cell>
          <cell r="B291" t="str">
            <v>2132530</v>
          </cell>
          <cell r="C291" t="str">
            <v>EMERGING OPTIONS - US (CC-GN)</v>
          </cell>
          <cell r="D291" t="str">
            <v>Foreign Exchange Options - Emerging</v>
          </cell>
        </row>
        <row r="292">
          <cell r="A292" t="str">
            <v>GO</v>
          </cell>
          <cell r="B292" t="str">
            <v>2131110</v>
          </cell>
          <cell r="C292" t="str">
            <v>INTEREST RATE OPTIONS NY (CC-GO)</v>
          </cell>
          <cell r="D292" t="str">
            <v>Interest Rate Options</v>
          </cell>
        </row>
        <row r="293">
          <cell r="A293" t="str">
            <v>GP</v>
          </cell>
          <cell r="B293" t="str">
            <v>1611120</v>
          </cell>
          <cell r="C293" t="str">
            <v>CANTOR MOBILE (CC-GP)</v>
          </cell>
          <cell r="D293" t="str">
            <v>Cantor Mobile</v>
          </cell>
        </row>
        <row r="294">
          <cell r="A294" t="str">
            <v>GR</v>
          </cell>
          <cell r="B294" t="str">
            <v>2127510</v>
          </cell>
          <cell r="C294" t="str">
            <v>INTEREST RATE SWAPS NY (CC-GR)</v>
          </cell>
          <cell r="D294" t="str">
            <v>Interest Rate Swaps</v>
          </cell>
        </row>
        <row r="295">
          <cell r="A295" t="str">
            <v>GT</v>
          </cell>
          <cell r="B295" t="str">
            <v>4137620</v>
          </cell>
          <cell r="C295" t="str">
            <v>COPENHAGEN IT (CC-GT)</v>
          </cell>
          <cell r="D295" t="str">
            <v>eSpeed IT</v>
          </cell>
        </row>
        <row r="296">
          <cell r="A296" t="str">
            <v>GU</v>
          </cell>
          <cell r="B296" t="str">
            <v>2131120</v>
          </cell>
          <cell r="C296" t="str">
            <v>US INFLATION SWAPS (CC-GU)</v>
          </cell>
          <cell r="D296" t="str">
            <v>Inflation Swaps</v>
          </cell>
        </row>
        <row r="297">
          <cell r="A297" t="str">
            <v>GY</v>
          </cell>
          <cell r="B297" t="str">
            <v>1611110</v>
          </cell>
          <cell r="C297" t="str">
            <v>INDEX (CC-GY)</v>
          </cell>
          <cell r="D297" t="str">
            <v>Financials</v>
          </cell>
        </row>
        <row r="298">
          <cell r="A298" t="str">
            <v>GZ</v>
          </cell>
          <cell r="B298" t="str">
            <v>1631110</v>
          </cell>
          <cell r="C298" t="str">
            <v>INDEX CORPORATE (CC-GZ)</v>
          </cell>
          <cell r="D298" t="str">
            <v>Index Corporate</v>
          </cell>
        </row>
        <row r="299">
          <cell r="A299" t="str">
            <v>H0</v>
          </cell>
          <cell r="B299" t="str">
            <v>4122520</v>
          </cell>
          <cell r="C299" t="str">
            <v>ESPEED SALES HONG KONG (CC-H0)</v>
          </cell>
          <cell r="D299" t="str">
            <v>eSpeed UST Sales</v>
          </cell>
        </row>
        <row r="300">
          <cell r="A300" t="str">
            <v>H1</v>
          </cell>
          <cell r="B300" t="str">
            <v>2155120</v>
          </cell>
          <cell r="C300" t="str">
            <v>HK BONDS (CC-H1)</v>
          </cell>
          <cell r="D300" t="str">
            <v>Hong Kong Bonds</v>
          </cell>
        </row>
        <row r="301">
          <cell r="A301" t="str">
            <v>H2</v>
          </cell>
          <cell r="B301" t="str">
            <v>2132530</v>
          </cell>
          <cell r="C301" t="str">
            <v>EMERGING FX OPTIONS HONG KONG (CC-H2)</v>
          </cell>
          <cell r="D301" t="str">
            <v>Foreign Exchange Options - Emerging</v>
          </cell>
        </row>
        <row r="302">
          <cell r="A302" t="str">
            <v>H3</v>
          </cell>
          <cell r="B302" t="str">
            <v>2135110</v>
          </cell>
          <cell r="C302" t="str">
            <v>NON DELIVERABLE FORWARDS (CC-H3)</v>
          </cell>
          <cell r="D302" t="str">
            <v>FX Non-Deliverable Forwards</v>
          </cell>
        </row>
        <row r="303">
          <cell r="A303" t="str">
            <v>H4</v>
          </cell>
          <cell r="B303" t="str">
            <v>4137620</v>
          </cell>
          <cell r="C303" t="str">
            <v>ESPEED IT HONG KONG (CC-H4)</v>
          </cell>
          <cell r="D303" t="str">
            <v>eSpeed IT</v>
          </cell>
        </row>
        <row r="304">
          <cell r="A304" t="str">
            <v>H5</v>
          </cell>
          <cell r="B304" t="str">
            <v>2127510</v>
          </cell>
          <cell r="C304" t="str">
            <v>IRS HONG KONG (CC-H5)</v>
          </cell>
          <cell r="D304" t="str">
            <v>Interest Rate Swaps</v>
          </cell>
        </row>
        <row r="305">
          <cell r="A305" t="str">
            <v>H6</v>
          </cell>
          <cell r="B305" t="str">
            <v>2165120</v>
          </cell>
          <cell r="C305" t="str">
            <v>COMMODITIES HONG KONG (CC-H6)</v>
          </cell>
          <cell r="D305" t="str">
            <v>Energy Commodities</v>
          </cell>
        </row>
        <row r="306">
          <cell r="A306" t="str">
            <v>H7</v>
          </cell>
          <cell r="B306" t="str">
            <v>5175110</v>
          </cell>
          <cell r="C306" t="str">
            <v>HONG KONG ADMIN (CC-H7)</v>
          </cell>
          <cell r="D306" t="str">
            <v>Administration</v>
          </cell>
        </row>
        <row r="307">
          <cell r="A307" t="str">
            <v>H8</v>
          </cell>
          <cell r="B307" t="str">
            <v>2185140</v>
          </cell>
          <cell r="C307" t="str">
            <v>ASIA BGC HONG KONG CORPORATE (CC-H8)</v>
          </cell>
          <cell r="D307" t="str">
            <v>BGC Asia Regional Corporate</v>
          </cell>
        </row>
        <row r="308">
          <cell r="A308" t="str">
            <v>H9</v>
          </cell>
          <cell r="B308" t="str">
            <v>9211270</v>
          </cell>
          <cell r="C308" t="str">
            <v>HONG KONG - REALLOCATIONS (CC-H9)</v>
          </cell>
          <cell r="D308" t="str">
            <v>BGC HK Front Office Headcount Allocation</v>
          </cell>
        </row>
        <row r="309">
          <cell r="A309" t="str">
            <v>HA</v>
          </cell>
          <cell r="B309">
            <v>2155130</v>
          </cell>
          <cell r="C309" t="str">
            <v>HONG KONG CONVERTIBLE BONDS (CC-HA)</v>
          </cell>
          <cell r="D309" t="str">
            <v>Hong Kong Convertible Bonds</v>
          </cell>
        </row>
        <row r="310">
          <cell r="A310" t="str">
            <v>HC</v>
          </cell>
          <cell r="B310" t="str">
            <v>2185150</v>
          </cell>
          <cell r="C310" t="str">
            <v>HONG KONG FRONT OFFICE (CC-HC)</v>
          </cell>
          <cell r="D310" t="str">
            <v>BGC Hong Kong Regional Corporate</v>
          </cell>
        </row>
        <row r="311">
          <cell r="A311" t="str">
            <v>HD</v>
          </cell>
          <cell r="B311" t="str">
            <v>2147530</v>
          </cell>
          <cell r="C311" t="str">
            <v>HONG KONG USD DEPOSITS (CC-HD)</v>
          </cell>
          <cell r="D311" t="str">
            <v>International Dollar Deposits</v>
          </cell>
        </row>
        <row r="312">
          <cell r="A312" t="str">
            <v>HE</v>
          </cell>
          <cell r="B312" t="str">
            <v>1121140</v>
          </cell>
          <cell r="C312" t="str">
            <v>HONG KONG EQUITY OPTIONS (CC-HE)</v>
          </cell>
          <cell r="D312" t="str">
            <v>Options Trading</v>
          </cell>
        </row>
        <row r="313">
          <cell r="A313" t="str">
            <v>HG</v>
          </cell>
          <cell r="B313" t="str">
            <v>9211300</v>
          </cell>
          <cell r="C313" t="str">
            <v>HONG KONG FRONT OFFICE REALLOCATION (CC-HG)</v>
          </cell>
          <cell r="D313" t="str">
            <v>Front Office HK Headcount Allocation</v>
          </cell>
        </row>
        <row r="314">
          <cell r="A314" t="str">
            <v>HH</v>
          </cell>
          <cell r="B314" t="str">
            <v>9211320</v>
          </cell>
          <cell r="C314" t="str">
            <v>HONG KONG GENERAL REALLOCATION (CC-HH)</v>
          </cell>
          <cell r="D314" t="str">
            <v>General Headcount Allocation</v>
          </cell>
        </row>
        <row r="315">
          <cell r="A315" t="str">
            <v>HJ</v>
          </cell>
          <cell r="B315" t="str">
            <v>9211270</v>
          </cell>
          <cell r="C315" t="str">
            <v>BGC HONG KONG FRONT OFFICE REALLOCATION (CC-HJ)</v>
          </cell>
          <cell r="D315" t="str">
            <v>BGC HK Front Office Headcount Allocation</v>
          </cell>
        </row>
        <row r="316">
          <cell r="A316" t="str">
            <v>HK</v>
          </cell>
          <cell r="B316" t="str">
            <v>9211270</v>
          </cell>
          <cell r="C316" t="str">
            <v>CF HONG KONG FRONT OFFICE REALLOCATION (CC-HK)</v>
          </cell>
          <cell r="D316" t="str">
            <v>BGC HK Front Office Headcount Allocation</v>
          </cell>
        </row>
        <row r="317">
          <cell r="A317" t="str">
            <v>HL</v>
          </cell>
          <cell r="B317" t="str">
            <v>2155110</v>
          </cell>
          <cell r="C317" t="str">
            <v>HONG KONG BILLS &amp; BONDS (CC-HL)</v>
          </cell>
          <cell r="D317" t="str">
            <v>Hong Kong Bills &amp; Bonds</v>
          </cell>
        </row>
        <row r="318">
          <cell r="A318" t="str">
            <v>HM</v>
          </cell>
          <cell r="B318" t="str">
            <v>2135150</v>
          </cell>
          <cell r="C318" t="str">
            <v>HONG KONG KOREAN NDF (CC-HM)</v>
          </cell>
          <cell r="D318" t="str">
            <v>Korea Non-Deliverable Forwards</v>
          </cell>
        </row>
        <row r="319">
          <cell r="A319" t="str">
            <v>HN</v>
          </cell>
          <cell r="B319" t="str">
            <v>2135110</v>
          </cell>
          <cell r="C319" t="str">
            <v>HONG KONG NDF (CC-HN)</v>
          </cell>
          <cell r="D319" t="str">
            <v>FX Non-Deliverable Forwards</v>
          </cell>
        </row>
        <row r="320">
          <cell r="A320" t="str">
            <v>HP</v>
          </cell>
          <cell r="B320" t="str">
            <v>2147520</v>
          </cell>
          <cell r="C320" t="str">
            <v>HKD DEPOSITS (CC-HP)</v>
          </cell>
          <cell r="D320" t="str">
            <v>Hong Kong Dollar Deposits</v>
          </cell>
        </row>
        <row r="321">
          <cell r="A321" t="str">
            <v>HR</v>
          </cell>
          <cell r="B321" t="str">
            <v>2127510</v>
          </cell>
          <cell r="C321" t="str">
            <v>HONG KONG IRS (CC-HR)</v>
          </cell>
          <cell r="D321" t="str">
            <v>Interest Rate Swaps</v>
          </cell>
        </row>
        <row r="322">
          <cell r="A322" t="str">
            <v>HS</v>
          </cell>
          <cell r="B322" t="str">
            <v>2127510</v>
          </cell>
          <cell r="C322" t="str">
            <v>HONG KONG REGIONAL SWAPS (CC-HS)</v>
          </cell>
          <cell r="D322" t="str">
            <v>Interest Rate Swaps</v>
          </cell>
        </row>
        <row r="323">
          <cell r="A323" t="str">
            <v>HT</v>
          </cell>
          <cell r="B323" t="str">
            <v>2131110</v>
          </cell>
          <cell r="C323" t="str">
            <v>HONG KONG IRO (CC-HT)</v>
          </cell>
          <cell r="D323" t="str">
            <v>Interest Rate Options</v>
          </cell>
        </row>
        <row r="324">
          <cell r="A324" t="str">
            <v>HU</v>
          </cell>
          <cell r="B324" t="str">
            <v>2151170</v>
          </cell>
          <cell r="C324" t="str">
            <v>ASIAN REPO (CC-HU)</v>
          </cell>
          <cell r="D324" t="str">
            <v>Asian Repos</v>
          </cell>
        </row>
        <row r="325">
          <cell r="A325" t="str">
            <v>HW</v>
          </cell>
          <cell r="B325" t="str">
            <v>2141120</v>
          </cell>
          <cell r="C325" t="str">
            <v>HKD FORWARDS (CC-HW)</v>
          </cell>
          <cell r="D325" t="str">
            <v>FX Forwards</v>
          </cell>
        </row>
        <row r="326">
          <cell r="A326" t="str">
            <v>HX</v>
          </cell>
          <cell r="B326" t="str">
            <v>2141110</v>
          </cell>
          <cell r="C326" t="str">
            <v>HONG KONG FX SPOT(CC-HX)</v>
          </cell>
          <cell r="D326" t="str">
            <v>FX Spot</v>
          </cell>
        </row>
        <row r="327">
          <cell r="A327" t="str">
            <v>HY</v>
          </cell>
          <cell r="B327" t="str">
            <v>1111130</v>
          </cell>
          <cell r="C327" t="str">
            <v>HONG KONG EQUITY CASH (CC-HY)</v>
          </cell>
          <cell r="D327" t="str">
            <v>International Shares Sales</v>
          </cell>
        </row>
        <row r="328">
          <cell r="A328" t="str">
            <v>HZ</v>
          </cell>
          <cell r="B328" t="str">
            <v>2135140</v>
          </cell>
          <cell r="C328" t="str">
            <v>HONG KONG CHINA NDS &amp; NDF (CC-HZ)</v>
          </cell>
          <cell r="D328" t="str">
            <v>China Non-Deliverable Swaps/Forwards</v>
          </cell>
        </row>
        <row r="329">
          <cell r="A329" t="str">
            <v>I1</v>
          </cell>
          <cell r="B329" t="str">
            <v>2177510</v>
          </cell>
          <cell r="C329" t="str">
            <v>IGB - OTC LIRA OPTIONS (CC-I1)</v>
          </cell>
          <cell r="D329" t="str">
            <v>European Government Bonds</v>
          </cell>
        </row>
        <row r="330">
          <cell r="A330" t="str">
            <v>I2</v>
          </cell>
          <cell r="B330" t="str">
            <v>2177510</v>
          </cell>
          <cell r="C330" t="str">
            <v>CORPORATE EGB (CC-I2)</v>
          </cell>
          <cell r="D330" t="str">
            <v>European Government Bonds</v>
          </cell>
        </row>
        <row r="331">
          <cell r="A331" t="str">
            <v>I3</v>
          </cell>
          <cell r="B331" t="str">
            <v>2142510</v>
          </cell>
          <cell r="C331" t="str">
            <v>CREDIT DERIVATIVES (CC-I3)</v>
          </cell>
          <cell r="D331" t="str">
            <v>Credit Derivatives</v>
          </cell>
        </row>
        <row r="332">
          <cell r="A332" t="str">
            <v>I4</v>
          </cell>
          <cell r="B332" t="str">
            <v>2142530</v>
          </cell>
          <cell r="C332" t="str">
            <v>CREDIT DERIVATIVES - INDICES (CC-I4)</v>
          </cell>
          <cell r="D332" t="str">
            <v>Credit Derivative Indices</v>
          </cell>
        </row>
        <row r="333">
          <cell r="A333" t="str">
            <v>I5</v>
          </cell>
          <cell r="B333" t="str">
            <v>2177510</v>
          </cell>
          <cell r="C333" t="str">
            <v>EASTERN EUROPEAN GOVT BONDS (CC-I5)</v>
          </cell>
          <cell r="D333" t="str">
            <v>European Government Bonds</v>
          </cell>
        </row>
        <row r="334">
          <cell r="A334" t="str">
            <v>I6</v>
          </cell>
          <cell r="B334" t="str">
            <v>2152520</v>
          </cell>
          <cell r="C334" t="str">
            <v>JGB LONDON (CC-I6)</v>
          </cell>
          <cell r="D334" t="str">
            <v>JGB Repos</v>
          </cell>
        </row>
        <row r="335">
          <cell r="A335" t="str">
            <v>I7</v>
          </cell>
          <cell r="B335" t="str">
            <v>2177510</v>
          </cell>
          <cell r="C335" t="str">
            <v>PFHANDBRIEFE (CC-I7)</v>
          </cell>
          <cell r="D335" t="str">
            <v>European Government Bonds</v>
          </cell>
        </row>
        <row r="336">
          <cell r="A336" t="str">
            <v>I9</v>
          </cell>
          <cell r="B336" t="str">
            <v>2177510</v>
          </cell>
          <cell r="C336" t="str">
            <v>EASTERN GOVT BONDS (CC-I9)</v>
          </cell>
          <cell r="D336" t="str">
            <v>European Government Bonds</v>
          </cell>
        </row>
        <row r="337">
          <cell r="A337" t="str">
            <v>IA</v>
          </cell>
          <cell r="B337" t="str">
            <v>1621160</v>
          </cell>
          <cell r="C337" t="str">
            <v>INDEX FINANCE (CC-IA)</v>
          </cell>
          <cell r="D337" t="str">
            <v>Index Finance</v>
          </cell>
        </row>
        <row r="338">
          <cell r="A338" t="str">
            <v>IC</v>
          </cell>
          <cell r="B338" t="str">
            <v>1621170</v>
          </cell>
          <cell r="C338" t="str">
            <v>INDEX CUSTOMER SERVICES (CC-IC)</v>
          </cell>
          <cell r="D338" t="str">
            <v>Index Customer Service</v>
          </cell>
        </row>
        <row r="339">
          <cell r="A339" t="str">
            <v>ID</v>
          </cell>
          <cell r="B339" t="str">
            <v>1621200</v>
          </cell>
          <cell r="C339" t="str">
            <v>INDEX COMPLIANCE/RISK (CC-ID)</v>
          </cell>
          <cell r="D339" t="str">
            <v>Index Compliance/Risk</v>
          </cell>
        </row>
        <row r="340">
          <cell r="A340" t="str">
            <v>IE</v>
          </cell>
          <cell r="B340" t="str">
            <v>1621190</v>
          </cell>
          <cell r="C340" t="str">
            <v>INDEX OPERATIONS (CC-IE)</v>
          </cell>
          <cell r="D340" t="str">
            <v>Index Operations</v>
          </cell>
        </row>
        <row r="341">
          <cell r="A341" t="str">
            <v>IJ</v>
          </cell>
          <cell r="B341" t="str">
            <v>2152520</v>
          </cell>
          <cell r="C341" t="str">
            <v>JGB LONDON (CC-IJ)</v>
          </cell>
          <cell r="D341" t="str">
            <v>JGB Repos</v>
          </cell>
        </row>
        <row r="342">
          <cell r="A342" t="str">
            <v>IM</v>
          </cell>
          <cell r="B342" t="str">
            <v>1621180</v>
          </cell>
          <cell r="C342" t="str">
            <v>INDEX MARKETING (CC-IM)</v>
          </cell>
          <cell r="D342" t="str">
            <v>Index Marketing</v>
          </cell>
        </row>
        <row r="343">
          <cell r="A343" t="str">
            <v>IP</v>
          </cell>
          <cell r="B343" t="str">
            <v>1621120</v>
          </cell>
          <cell r="C343" t="str">
            <v>INDEX PR (CC-IP)</v>
          </cell>
          <cell r="D343" t="str">
            <v>Index Public Relations</v>
          </cell>
        </row>
        <row r="344">
          <cell r="A344" t="str">
            <v>IR</v>
          </cell>
          <cell r="B344" t="str">
            <v>2131110</v>
          </cell>
          <cell r="C344" t="str">
            <v>IRO EUROPE (CC-IR)</v>
          </cell>
          <cell r="D344" t="str">
            <v>Interest Rate Options</v>
          </cell>
        </row>
        <row r="345">
          <cell r="A345" t="str">
            <v>IT</v>
          </cell>
          <cell r="B345" t="str">
            <v>1621110</v>
          </cell>
          <cell r="C345" t="str">
            <v>CANTOR INDEX IT (CC-IT)</v>
          </cell>
          <cell r="D345" t="str">
            <v>Index IT</v>
          </cell>
        </row>
        <row r="346">
          <cell r="A346" t="str">
            <v>IV</v>
          </cell>
          <cell r="B346" t="str">
            <v>1621140</v>
          </cell>
          <cell r="C346" t="str">
            <v>INDEX BUSINESS DEVELOPMENT (CC-IV)</v>
          </cell>
          <cell r="D346" t="str">
            <v>Index Business Development</v>
          </cell>
        </row>
        <row r="347">
          <cell r="A347" t="str">
            <v>IW</v>
          </cell>
          <cell r="B347" t="str">
            <v>1621150</v>
          </cell>
          <cell r="C347" t="str">
            <v>INDEX WEB SUPPORT (CC-IW)</v>
          </cell>
          <cell r="D347" t="str">
            <v>Index Web Support</v>
          </cell>
        </row>
        <row r="348">
          <cell r="A348" t="str">
            <v>IX</v>
          </cell>
          <cell r="B348" t="str">
            <v>1621130</v>
          </cell>
          <cell r="C348" t="str">
            <v>INDEX BACK OFFICE RECHARGES (CC-IX)</v>
          </cell>
          <cell r="D348" t="str">
            <v>Index Back Office Recharges</v>
          </cell>
        </row>
        <row r="349">
          <cell r="A349" t="str">
            <v>J1</v>
          </cell>
          <cell r="B349" t="str">
            <v>2177510</v>
          </cell>
          <cell r="C349" t="str">
            <v>BELGIUM FRANC IRS (CC-J1)</v>
          </cell>
          <cell r="D349" t="str">
            <v>European Government Bonds</v>
          </cell>
        </row>
        <row r="350">
          <cell r="A350" t="str">
            <v>J2</v>
          </cell>
          <cell r="B350" t="str">
            <v>2177510</v>
          </cell>
          <cell r="C350" t="str">
            <v>ECU IRS (CC-J2)</v>
          </cell>
          <cell r="D350" t="str">
            <v>European Government Bonds</v>
          </cell>
        </row>
        <row r="351">
          <cell r="A351" t="str">
            <v>J3</v>
          </cell>
          <cell r="B351" t="str">
            <v>2127510</v>
          </cell>
          <cell r="C351" t="str">
            <v>STERLING IRS (CC-J3)</v>
          </cell>
          <cell r="D351" t="str">
            <v>Interest Rate Swaps</v>
          </cell>
        </row>
        <row r="352">
          <cell r="A352" t="str">
            <v>J4</v>
          </cell>
          <cell r="B352" t="str">
            <v>2127510</v>
          </cell>
          <cell r="C352" t="str">
            <v>PESETA &amp; ECUDOS IRS (CC-J4)</v>
          </cell>
          <cell r="D352" t="str">
            <v>Interest Rate Swaps</v>
          </cell>
        </row>
        <row r="353">
          <cell r="A353" t="str">
            <v>J5</v>
          </cell>
          <cell r="B353" t="str">
            <v>2127510</v>
          </cell>
          <cell r="C353" t="str">
            <v>SHROT DEUTSCHEMARK IRS (CC-J5)</v>
          </cell>
          <cell r="D353" t="str">
            <v>Interest Rate Swaps</v>
          </cell>
        </row>
        <row r="354">
          <cell r="A354" t="str">
            <v>J6</v>
          </cell>
          <cell r="B354" t="str">
            <v>2127510</v>
          </cell>
          <cell r="C354" t="str">
            <v>CZECH &amp; MIDLE EUROPE IRS (CC-J6)</v>
          </cell>
          <cell r="D354" t="str">
            <v>Interest Rate Swaps</v>
          </cell>
        </row>
        <row r="355">
          <cell r="A355" t="str">
            <v>J7</v>
          </cell>
          <cell r="B355" t="str">
            <v>2127510</v>
          </cell>
          <cell r="C355" t="str">
            <v>FRENCH FRANC &amp; LONG DEUTSCHEMARK IRS (CC-J7)</v>
          </cell>
          <cell r="D355" t="str">
            <v>Interest Rate Swaps</v>
          </cell>
        </row>
        <row r="356">
          <cell r="A356" t="str">
            <v>J8</v>
          </cell>
          <cell r="B356" t="str">
            <v>2127510</v>
          </cell>
          <cell r="C356" t="str">
            <v>LIRA INTEREST RATE SWAPS (CC-J8)</v>
          </cell>
          <cell r="D356" t="str">
            <v>Interest Rate Swaps</v>
          </cell>
        </row>
        <row r="357">
          <cell r="A357" t="str">
            <v>J9</v>
          </cell>
          <cell r="B357" t="str">
            <v>2127510</v>
          </cell>
          <cell r="C357" t="str">
            <v>IRS EUROPE (CC-J9)</v>
          </cell>
          <cell r="D357" t="str">
            <v>Interest Rate Swaps</v>
          </cell>
        </row>
        <row r="358">
          <cell r="A358" t="str">
            <v>JA</v>
          </cell>
          <cell r="B358" t="str">
            <v>2127610</v>
          </cell>
          <cell r="C358" t="str">
            <v>BASIS SWAPS (CC-JA)</v>
          </cell>
          <cell r="D358" t="str">
            <v>Basis Swaps</v>
          </cell>
        </row>
        <row r="359">
          <cell r="A359" t="str">
            <v>JB</v>
          </cell>
          <cell r="B359" t="str">
            <v>2127550</v>
          </cell>
          <cell r="C359" t="str">
            <v>DOLLAR SWAPS (CC-JB)</v>
          </cell>
          <cell r="D359" t="str">
            <v>US Dollar Interest Rate Swaps</v>
          </cell>
        </row>
        <row r="360">
          <cell r="A360" t="str">
            <v>JC</v>
          </cell>
          <cell r="B360" t="str">
            <v>2127520</v>
          </cell>
          <cell r="C360" t="str">
            <v>SHORT TERM IRD (CC-JC)</v>
          </cell>
          <cell r="D360" t="str">
            <v>Short Term Swaps</v>
          </cell>
        </row>
        <row r="361">
          <cell r="A361" t="str">
            <v>JD</v>
          </cell>
          <cell r="B361" t="str">
            <v>2127560</v>
          </cell>
          <cell r="C361" t="str">
            <v>MEDIUM/LONG TERM IRD (CC-JD)</v>
          </cell>
          <cell r="D361" t="str">
            <v>Medium Long Term Swaps</v>
          </cell>
        </row>
        <row r="362">
          <cell r="A362" t="str">
            <v>JE</v>
          </cell>
          <cell r="B362" t="str">
            <v>2127530</v>
          </cell>
          <cell r="C362" t="str">
            <v>STERLING IRS (CC-JE)</v>
          </cell>
          <cell r="D362" t="str">
            <v>Sterling Swaps</v>
          </cell>
        </row>
        <row r="363">
          <cell r="A363" t="str">
            <v>JF</v>
          </cell>
          <cell r="B363" t="str">
            <v>1411150</v>
          </cell>
          <cell r="C363" t="str">
            <v>JGB TOKYO FULFILLMENT (CC-JF)</v>
          </cell>
          <cell r="D363" t="str">
            <v>JGB Fulfillment</v>
          </cell>
        </row>
        <row r="364">
          <cell r="A364" t="str">
            <v>JH</v>
          </cell>
          <cell r="B364" t="str">
            <v>2127580</v>
          </cell>
          <cell r="C364" t="str">
            <v>GOVERNMENT ASSET SWAPS (CC-JH)</v>
          </cell>
          <cell r="D364" t="str">
            <v>Government Asset Swaps</v>
          </cell>
        </row>
        <row r="365">
          <cell r="A365" t="str">
            <v>JK</v>
          </cell>
          <cell r="B365">
            <v>5185110</v>
          </cell>
          <cell r="C365" t="str">
            <v>AL EQUITIES RESEARCH (CC-JK)</v>
          </cell>
          <cell r="D365" t="str">
            <v>Bonds Research</v>
          </cell>
        </row>
        <row r="366">
          <cell r="A366" t="str">
            <v>JL</v>
          </cell>
          <cell r="B366" t="str">
            <v>2185120 if BGC Legal Entity / 6111110 if Non BGC Legal Entity</v>
          </cell>
          <cell r="C366" t="str">
            <v>AL BO MANAGEMENT (CC-JL)</v>
          </cell>
          <cell r="D366" t="str">
            <v>Corporate Executive</v>
          </cell>
        </row>
        <row r="367">
          <cell r="A367" t="str">
            <v>JM</v>
          </cell>
          <cell r="B367" t="str">
            <v>5151200</v>
          </cell>
          <cell r="C367" t="str">
            <v>AL MIDDLE OFFICE (CC-JM)</v>
          </cell>
          <cell r="D367" t="str">
            <v>Operations - General</v>
          </cell>
        </row>
        <row r="368">
          <cell r="A368" t="str">
            <v>JN</v>
          </cell>
          <cell r="B368" t="str">
            <v>2285140 if BGC Legal Entity / 6111110 if Non BGC Legal Entity</v>
          </cell>
          <cell r="C368" t="str">
            <v>AUREL LEVEN NON ALLOCATED (CC-JN)</v>
          </cell>
          <cell r="D368" t="str">
            <v>Corporate Executive</v>
          </cell>
        </row>
        <row r="369">
          <cell r="A369" t="str">
            <v>JP</v>
          </cell>
          <cell r="B369" t="str">
            <v>5151200</v>
          </cell>
          <cell r="C369" t="str">
            <v>AL BO BONDS (CC-JP)</v>
          </cell>
          <cell r="D369" t="str">
            <v>Operations - General</v>
          </cell>
        </row>
        <row r="370">
          <cell r="A370" t="str">
            <v>JQ</v>
          </cell>
          <cell r="B370" t="str">
            <v>5151200</v>
          </cell>
          <cell r="C370" t="str">
            <v>AL BO DERIVATIVES (CC-JQ)</v>
          </cell>
          <cell r="D370" t="str">
            <v>Operations - General</v>
          </cell>
        </row>
        <row r="371">
          <cell r="A371" t="str">
            <v>JR</v>
          </cell>
          <cell r="B371" t="str">
            <v>5151200</v>
          </cell>
          <cell r="C371" t="str">
            <v>AL BO EQUITIES (CC-JR)</v>
          </cell>
          <cell r="D371" t="str">
            <v>Operations - General</v>
          </cell>
        </row>
        <row r="372">
          <cell r="A372" t="str">
            <v>JT</v>
          </cell>
          <cell r="B372" t="str">
            <v>5111250</v>
          </cell>
          <cell r="C372" t="str">
            <v>TREASURY (COST) (CC-JT)</v>
          </cell>
          <cell r="D372" t="str">
            <v>Accounting - Treasury</v>
          </cell>
        </row>
        <row r="373">
          <cell r="A373" t="str">
            <v>JU</v>
          </cell>
          <cell r="B373" t="str">
            <v>2285140 if BGC Legal Entity / 6111110 if Non BGC Legal Entity</v>
          </cell>
          <cell r="C373" t="str">
            <v>AL MANAGEMENT (CC-JU)</v>
          </cell>
          <cell r="D373" t="str">
            <v>Corporate Executive</v>
          </cell>
        </row>
        <row r="374">
          <cell r="A374" t="str">
            <v>JV</v>
          </cell>
          <cell r="B374" t="str">
            <v>5121150</v>
          </cell>
          <cell r="C374" t="str">
            <v>AL HUMAN RESOURCES (CC-JV)</v>
          </cell>
          <cell r="D374" t="str">
            <v>Human Resources - General</v>
          </cell>
        </row>
        <row r="375">
          <cell r="A375" t="str">
            <v>JW</v>
          </cell>
          <cell r="B375" t="str">
            <v>5111160</v>
          </cell>
          <cell r="C375" t="str">
            <v>AL ACCOUNTING (CC-JW)</v>
          </cell>
          <cell r="D375" t="str">
            <v>Accounting - General</v>
          </cell>
        </row>
        <row r="376">
          <cell r="A376" t="str">
            <v>JX</v>
          </cell>
          <cell r="B376" t="str">
            <v>5111160</v>
          </cell>
          <cell r="C376" t="str">
            <v>AL MANAGEMENT ACCOUNTS (CC-JX)</v>
          </cell>
          <cell r="D376" t="str">
            <v>Accounting - General</v>
          </cell>
        </row>
        <row r="377">
          <cell r="A377" t="str">
            <v>JY</v>
          </cell>
          <cell r="B377" t="str">
            <v>2127570</v>
          </cell>
          <cell r="C377" t="str">
            <v>AGENCY GILTS (CC-JY)</v>
          </cell>
          <cell r="D377" t="str">
            <v>Agency Gilts</v>
          </cell>
        </row>
        <row r="378">
          <cell r="A378" t="str">
            <v>JZ</v>
          </cell>
          <cell r="B378" t="str">
            <v>2285140 if BGC Legal Entity / 6111110 if Non BGC Legal Entity</v>
          </cell>
          <cell r="C378" t="str">
            <v>MERGERS AND ACQUISITIONS (CC-JZ)</v>
          </cell>
          <cell r="D378" t="str">
            <v>Corporate Executive</v>
          </cell>
        </row>
        <row r="379">
          <cell r="A379" t="str">
            <v>K1</v>
          </cell>
          <cell r="B379" t="str">
            <v>2177510</v>
          </cell>
          <cell r="C379" t="str">
            <v>LONDON 5 YEAR (CC-K1)</v>
          </cell>
          <cell r="D379" t="str">
            <v>European Government Bonds</v>
          </cell>
        </row>
        <row r="380">
          <cell r="A380" t="str">
            <v>K2</v>
          </cell>
          <cell r="B380" t="str">
            <v>2177510</v>
          </cell>
          <cell r="C380" t="str">
            <v>LONDON 10 YEAR (CC-K2)</v>
          </cell>
          <cell r="D380" t="str">
            <v>European Government Bonds</v>
          </cell>
        </row>
        <row r="381">
          <cell r="A381" t="str">
            <v>K3</v>
          </cell>
          <cell r="B381" t="str">
            <v>2177510</v>
          </cell>
          <cell r="C381" t="str">
            <v>LONDON 30 YEAR (CC-K3)</v>
          </cell>
          <cell r="D381" t="str">
            <v>European Government Bonds</v>
          </cell>
        </row>
        <row r="382">
          <cell r="A382" t="str">
            <v>K6</v>
          </cell>
          <cell r="B382" t="str">
            <v>2177510</v>
          </cell>
          <cell r="C382" t="str">
            <v>PARIS EGB 5 YEAR (CC-K6)</v>
          </cell>
          <cell r="D382" t="str">
            <v>European Government Bonds</v>
          </cell>
        </row>
        <row r="383">
          <cell r="A383" t="str">
            <v>K7</v>
          </cell>
          <cell r="B383" t="str">
            <v>2177510</v>
          </cell>
          <cell r="C383" t="str">
            <v>PARIS EGB 10 YEAR (CC-K7)</v>
          </cell>
          <cell r="D383" t="str">
            <v>European Government Bonds</v>
          </cell>
        </row>
        <row r="384">
          <cell r="A384" t="str">
            <v>K8</v>
          </cell>
          <cell r="B384" t="str">
            <v>2177510</v>
          </cell>
          <cell r="C384" t="str">
            <v>PARIS EGB 30 YEAR (CC-K8)</v>
          </cell>
          <cell r="D384" t="str">
            <v>European Government Bonds</v>
          </cell>
        </row>
        <row r="385">
          <cell r="A385" t="str">
            <v>K9</v>
          </cell>
          <cell r="B385" t="str">
            <v>2181200</v>
          </cell>
          <cell r="C385" t="str">
            <v>HIGH YIELD - LONDON (CC-K9)</v>
          </cell>
          <cell r="D385" t="str">
            <v>High Yield</v>
          </cell>
        </row>
        <row r="386">
          <cell r="A386" t="str">
            <v>KB</v>
          </cell>
          <cell r="B386" t="str">
            <v>5131110</v>
          </cell>
          <cell r="C386" t="str">
            <v>AL COMPLIANCE AND RISK (CC-KB)</v>
          </cell>
          <cell r="D386" t="str">
            <v>Compliance - General</v>
          </cell>
        </row>
        <row r="387">
          <cell r="A387" t="str">
            <v>KC</v>
          </cell>
          <cell r="B387" t="str">
            <v>2167520</v>
          </cell>
          <cell r="C387" t="str">
            <v>HONG KONG CHINA SERVICES (CC-KC)</v>
          </cell>
          <cell r="D387" t="str">
            <v>Hong Kong China Services</v>
          </cell>
        </row>
        <row r="388">
          <cell r="A388" t="str">
            <v>KD</v>
          </cell>
          <cell r="B388" t="str">
            <v>2127590</v>
          </cell>
          <cell r="C388" t="str">
            <v>SCANDI SHORT DESK DENMARK (CC-KD)</v>
          </cell>
          <cell r="D388" t="str">
            <v>Scandi Short Term Swaps</v>
          </cell>
        </row>
        <row r="389">
          <cell r="A389" t="str">
            <v>KE</v>
          </cell>
          <cell r="B389" t="str">
            <v>4137690</v>
          </cell>
          <cell r="C389" t="str">
            <v>ESPEED IT HONG KONG EQUITIES (CC-KE)</v>
          </cell>
          <cell r="D389" t="str">
            <v>eSpeed IT Equities</v>
          </cell>
        </row>
        <row r="390">
          <cell r="A390" t="str">
            <v>KF</v>
          </cell>
          <cell r="B390" t="str">
            <v>1411230</v>
          </cell>
          <cell r="C390" t="str">
            <v>FXO TOKYO FULFILMENT(CC-KF)</v>
          </cell>
          <cell r="D390" t="str">
            <v>FXO Fulfillment</v>
          </cell>
        </row>
        <row r="391">
          <cell r="A391" t="str">
            <v>KG</v>
          </cell>
          <cell r="B391" t="str">
            <v>5145110</v>
          </cell>
          <cell r="C391" t="str">
            <v>AL OFFICE SERVICES (CC-KG)</v>
          </cell>
          <cell r="D391" t="str">
            <v>Facilities</v>
          </cell>
        </row>
        <row r="392">
          <cell r="A392" t="str">
            <v>KM</v>
          </cell>
          <cell r="B392" t="str">
            <v>4137620</v>
          </cell>
          <cell r="C392" t="str">
            <v>AL INFORMATION TECHNOLOGY (CC-KM)</v>
          </cell>
          <cell r="D392" t="str">
            <v>eSpeed IT</v>
          </cell>
        </row>
        <row r="393">
          <cell r="A393" t="str">
            <v>KN</v>
          </cell>
          <cell r="B393" t="str">
            <v>1511110</v>
          </cell>
          <cell r="C393" t="str">
            <v>MARKET DATA HONG KONG (CC-KN)</v>
          </cell>
          <cell r="D393" t="str">
            <v>Market Data</v>
          </cell>
        </row>
        <row r="394">
          <cell r="A394" t="str">
            <v>KP</v>
          </cell>
          <cell r="B394" t="str">
            <v>2171110</v>
          </cell>
          <cell r="C394" t="str">
            <v>KOREA REP OFFICE (CC-KP)</v>
          </cell>
          <cell r="D394" t="str">
            <v>Korea Representative Office</v>
          </cell>
        </row>
        <row r="395">
          <cell r="A395" t="str">
            <v>KR</v>
          </cell>
          <cell r="B395" t="str">
            <v>2167510</v>
          </cell>
          <cell r="C395" t="str">
            <v>CHINA REP OFFICE (CC-KR)</v>
          </cell>
          <cell r="D395" t="str">
            <v>China Representative Office</v>
          </cell>
        </row>
        <row r="396">
          <cell r="A396" t="str">
            <v>KS</v>
          </cell>
          <cell r="B396" t="str">
            <v>1511110</v>
          </cell>
          <cell r="C396" t="str">
            <v>MARKET DATA SINGAPORE (CC-KS)</v>
          </cell>
          <cell r="D396" t="str">
            <v>Market Data</v>
          </cell>
        </row>
        <row r="397">
          <cell r="A397" t="str">
            <v>KT</v>
          </cell>
          <cell r="B397" t="str">
            <v>1511110</v>
          </cell>
          <cell r="C397" t="str">
            <v>MARKET DATA TOKYO (CC-KT)</v>
          </cell>
          <cell r="D397" t="str">
            <v>Market Data</v>
          </cell>
        </row>
        <row r="398">
          <cell r="A398" t="str">
            <v>KW</v>
          </cell>
          <cell r="B398" t="str">
            <v>2127600</v>
          </cell>
          <cell r="C398" t="str">
            <v>SCANDI SWAPS DENMARK (CC-KW)</v>
          </cell>
          <cell r="D398" t="str">
            <v>Scandi Swaps</v>
          </cell>
        </row>
        <row r="399">
          <cell r="A399" t="str">
            <v>L1</v>
          </cell>
          <cell r="B399" t="str">
            <v>2127510</v>
          </cell>
          <cell r="C399" t="str">
            <v>LUXEMBOURG INTEREST RATE SWAPS (CC-L1)</v>
          </cell>
          <cell r="D399" t="str">
            <v>Interest Rate Swaps</v>
          </cell>
        </row>
        <row r="400">
          <cell r="A400" t="str">
            <v>L2</v>
          </cell>
          <cell r="B400" t="str">
            <v>2127510</v>
          </cell>
          <cell r="C400" t="str">
            <v>LUXEMBOURG SCANDI'S (CC-L2)</v>
          </cell>
          <cell r="D400" t="str">
            <v>Interest Rate Swaps</v>
          </cell>
        </row>
        <row r="401">
          <cell r="A401" t="str">
            <v>L3</v>
          </cell>
          <cell r="B401" t="str">
            <v>5141110</v>
          </cell>
          <cell r="C401" t="str">
            <v>INTERNAL AUDIT (CC-L3)</v>
          </cell>
          <cell r="D401" t="str">
            <v>Internal Audit</v>
          </cell>
        </row>
        <row r="402">
          <cell r="A402" t="str">
            <v>L6</v>
          </cell>
          <cell r="B402" t="str">
            <v>2127690</v>
          </cell>
          <cell r="C402" t="str">
            <v>IRS AUSTRALIA (LONDON) (CC-L6)</v>
          </cell>
          <cell r="D402" t="str">
            <v>Australian Interest Rate Swaps</v>
          </cell>
        </row>
        <row r="403">
          <cell r="A403" t="str">
            <v>L8</v>
          </cell>
          <cell r="B403" t="str">
            <v>5175110</v>
          </cell>
          <cell r="C403" t="str">
            <v>LUXEMBOURG ADMIN (CC-L8)</v>
          </cell>
          <cell r="D403" t="str">
            <v>Administration</v>
          </cell>
        </row>
        <row r="404">
          <cell r="A404" t="str">
            <v>L9</v>
          </cell>
          <cell r="B404" t="str">
            <v>9211290</v>
          </cell>
          <cell r="C404" t="str">
            <v>LUXEMBOURG REALLOCATION (CC-L9)</v>
          </cell>
          <cell r="D404" t="str">
            <v>Front Office UK Headcount Allocation</v>
          </cell>
        </row>
        <row r="405">
          <cell r="A405" t="str">
            <v>LA</v>
          </cell>
          <cell r="B405" t="str">
            <v>5175110</v>
          </cell>
          <cell r="C405" t="str">
            <v>LONDON ADMIN (CC-LA)</v>
          </cell>
          <cell r="D405" t="str">
            <v>Administration</v>
          </cell>
        </row>
        <row r="406">
          <cell r="A406" t="str">
            <v>LC</v>
          </cell>
          <cell r="B406" t="str">
            <v>2165110</v>
          </cell>
          <cell r="C406" t="str">
            <v>ENERGY AUSTRALIA (CC-LC)</v>
          </cell>
          <cell r="D406" t="str">
            <v>Energy Australia</v>
          </cell>
        </row>
        <row r="407">
          <cell r="A407" t="str">
            <v>LD</v>
          </cell>
          <cell r="B407" t="str">
            <v>2172520</v>
          </cell>
          <cell r="C407" t="str">
            <v>DERIVATIVES AUSTRALIA (CC-LD)</v>
          </cell>
          <cell r="D407" t="str">
            <v>Australia Futures</v>
          </cell>
        </row>
        <row r="408">
          <cell r="A408" t="str">
            <v>LE</v>
          </cell>
          <cell r="B408" t="str">
            <v>9211290</v>
          </cell>
          <cell r="C408" t="str">
            <v>LEAVERS (CC-LE)</v>
          </cell>
          <cell r="D408" t="str">
            <v>Front Office UK Headcount Allocation</v>
          </cell>
        </row>
        <row r="409">
          <cell r="A409" t="str">
            <v>LG</v>
          </cell>
          <cell r="B409" t="str">
            <v>2172520</v>
          </cell>
          <cell r="C409" t="str">
            <v>DERIVATIVES AUSTRALIA (LONDON) (CC-LG)</v>
          </cell>
          <cell r="D409" t="str">
            <v>Australia Futures</v>
          </cell>
        </row>
        <row r="410">
          <cell r="A410" t="str">
            <v>LH</v>
          </cell>
          <cell r="B410" t="str">
            <v>4111130</v>
          </cell>
          <cell r="C410" t="str">
            <v>ESPEED FX (FULLY ELECTRONIC) (CC-LH)</v>
          </cell>
          <cell r="D410" t="str">
            <v>FX Fully Electronic</v>
          </cell>
        </row>
        <row r="411">
          <cell r="A411" t="str">
            <v>LK</v>
          </cell>
          <cell r="B411" t="str">
            <v>4111140</v>
          </cell>
          <cell r="C411" t="str">
            <v>ESPEED EQUITIES (FULLY ELECTRONIC) (CC-LK)</v>
          </cell>
          <cell r="D411" t="str">
            <v>Equities Fully Electronic</v>
          </cell>
        </row>
        <row r="412">
          <cell r="A412" t="str">
            <v>LM</v>
          </cell>
          <cell r="B412" t="str">
            <v>5175110</v>
          </cell>
          <cell r="C412" t="str">
            <v>AUSTRALIA ADMIN (CC-LM)</v>
          </cell>
          <cell r="D412" t="str">
            <v>Administration</v>
          </cell>
        </row>
        <row r="413">
          <cell r="A413" t="str">
            <v>LN</v>
          </cell>
          <cell r="B413" t="str">
            <v>2157510</v>
          </cell>
          <cell r="C413" t="str">
            <v>BONDS AUSTRALIA (CC-LN)</v>
          </cell>
          <cell r="D413" t="str">
            <v>Australia Bonds</v>
          </cell>
        </row>
        <row r="414">
          <cell r="A414" t="str">
            <v>LP</v>
          </cell>
          <cell r="B414" t="str">
            <v>2132510</v>
          </cell>
          <cell r="C414" t="str">
            <v>FX OPTIONS AUSTRALIA (CC-LP)</v>
          </cell>
          <cell r="D414" t="str">
            <v>Foreign Exchange Options</v>
          </cell>
        </row>
        <row r="415">
          <cell r="A415" t="str">
            <v>LQ</v>
          </cell>
          <cell r="B415" t="str">
            <v>1411110</v>
          </cell>
          <cell r="C415" t="str">
            <v>LIQUID BONDS (CC-LQ)</v>
          </cell>
          <cell r="D415" t="str">
            <v>UST Fulfillment</v>
          </cell>
        </row>
        <row r="416">
          <cell r="A416" t="str">
            <v>LS</v>
          </cell>
          <cell r="B416" t="str">
            <v>2127510</v>
          </cell>
          <cell r="C416" t="str">
            <v>IRS AUSTRALIA (CC-LS)</v>
          </cell>
          <cell r="D416" t="str">
            <v>Interest Rate Swaps</v>
          </cell>
        </row>
        <row r="417">
          <cell r="A417" t="str">
            <v>LT</v>
          </cell>
          <cell r="B417" t="str">
            <v>2141110</v>
          </cell>
          <cell r="C417" t="str">
            <v>CLOSED FX SPOT AUSTRALIA (CC-LT)</v>
          </cell>
          <cell r="D417" t="str">
            <v>FX Spot</v>
          </cell>
        </row>
        <row r="418">
          <cell r="A418" t="str">
            <v>LU</v>
          </cell>
          <cell r="B418" t="str">
            <v>1411110</v>
          </cell>
          <cell r="C418" t="str">
            <v>LIQUIDITY EUROBONDS (CC-LU)</v>
          </cell>
          <cell r="D418" t="str">
            <v>UST Fulfillment</v>
          </cell>
        </row>
        <row r="419">
          <cell r="A419" t="str">
            <v>LV</v>
          </cell>
          <cell r="B419" t="str">
            <v>4111110</v>
          </cell>
          <cell r="C419" t="str">
            <v>ESPEED UST (FULLY ELECTRONIC) (CC-LV)</v>
          </cell>
          <cell r="D419" t="str">
            <v>UST Fully Electronic</v>
          </cell>
        </row>
        <row r="420">
          <cell r="A420" t="str">
            <v>LW</v>
          </cell>
          <cell r="B420" t="str">
            <v>4111150</v>
          </cell>
          <cell r="C420" t="str">
            <v>ESPEED FUTURES (FULLY ELECTRONIC) (CC-LW)</v>
          </cell>
          <cell r="D420" t="str">
            <v>eSpeed Futures</v>
          </cell>
        </row>
        <row r="421">
          <cell r="A421" t="str">
            <v>M1</v>
          </cell>
          <cell r="B421" t="str">
            <v>2177510</v>
          </cell>
          <cell r="C421" t="str">
            <v>IGB MILAN CCT (CC-M1)</v>
          </cell>
          <cell r="D421" t="str">
            <v>European Government Bonds</v>
          </cell>
        </row>
        <row r="422">
          <cell r="A422" t="str">
            <v>M2</v>
          </cell>
          <cell r="B422" t="str">
            <v>2181160</v>
          </cell>
          <cell r="C422" t="str">
            <v>MILAN COMMERCIAL PAPER (CC-M2)</v>
          </cell>
          <cell r="D422" t="str">
            <v>Commercial Paper</v>
          </cell>
        </row>
        <row r="423">
          <cell r="A423" t="str">
            <v>M3</v>
          </cell>
          <cell r="B423" t="str">
            <v>1111130</v>
          </cell>
          <cell r="C423" t="str">
            <v>MILAN BRANCH - EQUITIES (CC-M3)</v>
          </cell>
          <cell r="D423" t="str">
            <v>International Shares Sales</v>
          </cell>
        </row>
        <row r="424">
          <cell r="A424" t="str">
            <v>M4</v>
          </cell>
          <cell r="B424" t="str">
            <v>2181160</v>
          </cell>
          <cell r="C424" t="str">
            <v>MILAN EUROBONDS (CC-M4)</v>
          </cell>
          <cell r="D424" t="str">
            <v>Commercial Paper</v>
          </cell>
        </row>
        <row r="425">
          <cell r="A425" t="str">
            <v>M5</v>
          </cell>
          <cell r="B425" t="str">
            <v>2111110</v>
          </cell>
          <cell r="C425" t="str">
            <v>Milan GSB (CC-M5)</v>
          </cell>
          <cell r="D425" t="str">
            <v>US Treasuries</v>
          </cell>
        </row>
        <row r="426">
          <cell r="A426" t="str">
            <v>M6</v>
          </cell>
          <cell r="B426" t="str">
            <v>2172510</v>
          </cell>
          <cell r="C426" t="str">
            <v>MILAN FUTURES (CC-M6)</v>
          </cell>
          <cell r="D426" t="str">
            <v>Futures</v>
          </cell>
        </row>
        <row r="427">
          <cell r="A427" t="str">
            <v>M8</v>
          </cell>
          <cell r="B427" t="str">
            <v>5175110</v>
          </cell>
          <cell r="C427" t="str">
            <v>MILAN ADMINISTRATION (CC-M8)</v>
          </cell>
          <cell r="D427" t="str">
            <v>Administration</v>
          </cell>
        </row>
        <row r="428">
          <cell r="A428" t="str">
            <v>M9</v>
          </cell>
          <cell r="B428" t="str">
            <v>9211250</v>
          </cell>
          <cell r="C428" t="str">
            <v>MILAN REALLOCATION (CC-M9)</v>
          </cell>
          <cell r="D428" t="str">
            <v>BGC Milan Front Office Headcount Allocation</v>
          </cell>
        </row>
        <row r="429">
          <cell r="A429" t="str">
            <v>MA</v>
          </cell>
          <cell r="B429" t="str">
            <v>2151140</v>
          </cell>
          <cell r="C429" t="str">
            <v>MIS EGB REPOS (CC-MA)</v>
          </cell>
          <cell r="D429" t="str">
            <v>EGB Repos</v>
          </cell>
        </row>
        <row r="430">
          <cell r="A430" t="str">
            <v>MD</v>
          </cell>
          <cell r="B430" t="str">
            <v>2181170</v>
          </cell>
          <cell r="C430" t="str">
            <v>CLOSED MIS DOLLAR (CC-MD)</v>
          </cell>
          <cell r="D430" t="str">
            <v>Dollar Corporates</v>
          </cell>
        </row>
        <row r="431">
          <cell r="A431" t="str">
            <v>ME</v>
          </cell>
          <cell r="B431" t="str">
            <v>1211110</v>
          </cell>
          <cell r="C431" t="str">
            <v>MATCHED BOOK EUROPE (CC-ME)</v>
          </cell>
          <cell r="D431" t="str">
            <v>Matched Book - Collaterals</v>
          </cell>
        </row>
        <row r="432">
          <cell r="A432" t="str">
            <v>MG</v>
          </cell>
          <cell r="B432" t="str">
            <v>2181140</v>
          </cell>
          <cell r="C432" t="str">
            <v>MIS BANKS AND FINANCIALS (CC-MG)</v>
          </cell>
          <cell r="D432" t="str">
            <v>Bank Capital</v>
          </cell>
        </row>
        <row r="433">
          <cell r="A433" t="str">
            <v>MH</v>
          </cell>
          <cell r="B433" t="str">
            <v>2177510</v>
          </cell>
          <cell r="C433" t="str">
            <v>CLOSED MIS EUROPEAN GOVERNMENT BONDS (CC-MH)</v>
          </cell>
          <cell r="D433" t="str">
            <v>European Government Bonds</v>
          </cell>
        </row>
        <row r="434">
          <cell r="A434" t="str">
            <v>MI</v>
          </cell>
          <cell r="B434" t="str">
            <v>2181140</v>
          </cell>
          <cell r="C434" t="str">
            <v>CLOSED MIS CORPORATES AND INDUSTRIALS (CC-MI)</v>
          </cell>
          <cell r="D434" t="str">
            <v>Bank Capital</v>
          </cell>
        </row>
        <row r="435">
          <cell r="A435" t="str">
            <v>MJ</v>
          </cell>
          <cell r="B435" t="str">
            <v>2181200</v>
          </cell>
          <cell r="C435" t="str">
            <v>MIS HIGH YIELD CC-MJ)</v>
          </cell>
          <cell r="D435" t="str">
            <v>High Yield</v>
          </cell>
        </row>
        <row r="436">
          <cell r="A436" t="str">
            <v>MK</v>
          </cell>
          <cell r="B436" t="str">
            <v>2162520</v>
          </cell>
          <cell r="C436" t="str">
            <v>MIS EQUITY DERIVATIVES (CC-MK)</v>
          </cell>
          <cell r="D436" t="str">
            <v>Equity Derivatives</v>
          </cell>
        </row>
        <row r="437">
          <cell r="A437" t="str">
            <v>ML</v>
          </cell>
          <cell r="B437" t="str">
            <v>2145120</v>
          </cell>
          <cell r="C437" t="str">
            <v>MIS STRUCTURED CREDIT (CC-ML)</v>
          </cell>
          <cell r="D437" t="str">
            <v>Structured Credit Products</v>
          </cell>
        </row>
        <row r="438">
          <cell r="A438" t="str">
            <v>MM</v>
          </cell>
          <cell r="B438" t="str">
            <v>2175110</v>
          </cell>
          <cell r="C438" t="str">
            <v>EMERGING MARKETS MIS (CC-MM)</v>
          </cell>
          <cell r="D438" t="str">
            <v>Emerging Market Bonds</v>
          </cell>
        </row>
        <row r="439">
          <cell r="A439" t="str">
            <v>MO</v>
          </cell>
          <cell r="B439" t="str">
            <v>5151200</v>
          </cell>
          <cell r="C439" t="str">
            <v>MIDDLE OFFICE (CC-MO)</v>
          </cell>
          <cell r="D439" t="str">
            <v>Operations - General</v>
          </cell>
        </row>
        <row r="440">
          <cell r="A440" t="str">
            <v>MQ</v>
          </cell>
          <cell r="B440" t="str">
            <v>2181200</v>
          </cell>
          <cell r="C440" t="str">
            <v>MIS CROSSOVER (CC-MQ)</v>
          </cell>
          <cell r="D440" t="str">
            <v>High Yield</v>
          </cell>
        </row>
        <row r="441">
          <cell r="A441" t="str">
            <v>MR</v>
          </cell>
          <cell r="B441" t="str">
            <v>1211110</v>
          </cell>
          <cell r="C441" t="str">
            <v>MATCHED BOOK US (CC-MR)</v>
          </cell>
          <cell r="D441" t="str">
            <v>Matched Book - Collaterals</v>
          </cell>
        </row>
        <row r="442">
          <cell r="A442" t="str">
            <v>MS</v>
          </cell>
          <cell r="B442" t="str">
            <v>2181200</v>
          </cell>
          <cell r="C442" t="str">
            <v>MIS (CC-MS)</v>
          </cell>
          <cell r="D442" t="str">
            <v>High Yield</v>
          </cell>
        </row>
        <row r="443">
          <cell r="A443" t="str">
            <v>MV</v>
          </cell>
          <cell r="B443" t="str">
            <v>2162510</v>
          </cell>
          <cell r="C443" t="str">
            <v>MIS CASH EQUITIES (CC-MV)</v>
          </cell>
          <cell r="D443" t="str">
            <v>Cash Equities</v>
          </cell>
        </row>
        <row r="444">
          <cell r="A444" t="str">
            <v>MW</v>
          </cell>
          <cell r="B444" t="str">
            <v>2181140</v>
          </cell>
          <cell r="C444" t="str">
            <v>MIS BANK CAPITAL (CC-MW)</v>
          </cell>
          <cell r="D444" t="str">
            <v>Bank Capital</v>
          </cell>
        </row>
        <row r="445">
          <cell r="A445" t="str">
            <v>MX</v>
          </cell>
          <cell r="B445" t="str">
            <v>2172510</v>
          </cell>
          <cell r="C445" t="str">
            <v>MIS FINANCIAL FUTURES (CC-MX)</v>
          </cell>
          <cell r="D445" t="str">
            <v>Futures</v>
          </cell>
        </row>
        <row r="446">
          <cell r="A446" t="str">
            <v>MY</v>
          </cell>
          <cell r="B446" t="str">
            <v>2181210</v>
          </cell>
          <cell r="C446" t="str">
            <v>CLOSED MIS NEW ISSUES (CC-MY)</v>
          </cell>
          <cell r="D446" t="str">
            <v>New Issues</v>
          </cell>
        </row>
        <row r="447">
          <cell r="A447" t="str">
            <v>N1</v>
          </cell>
          <cell r="B447" t="str">
            <v>2175110</v>
          </cell>
          <cell r="C447" t="str">
            <v>BRADY BONDS (CC-N1)</v>
          </cell>
          <cell r="D447" t="str">
            <v>Emerging Market Bonds</v>
          </cell>
        </row>
        <row r="448">
          <cell r="A448" t="str">
            <v>N2</v>
          </cell>
          <cell r="B448" t="str">
            <v>2127520</v>
          </cell>
          <cell r="C448" t="str">
            <v>SHORT IRS AUSTRALIA (CC-N2)</v>
          </cell>
          <cell r="D448" t="str">
            <v>Short Term Swaps</v>
          </cell>
        </row>
        <row r="449">
          <cell r="A449" t="str">
            <v>N4</v>
          </cell>
          <cell r="B449" t="str">
            <v>2132510</v>
          </cell>
          <cell r="C449" t="str">
            <v>FX OPTIONS (CC-N4)</v>
          </cell>
          <cell r="D449" t="str">
            <v>Foreign Exchange Options</v>
          </cell>
        </row>
        <row r="450">
          <cell r="A450" t="str">
            <v>N5</v>
          </cell>
          <cell r="B450" t="str">
            <v>2181170</v>
          </cell>
          <cell r="C450" t="str">
            <v>CORPORATE BONDS (CC-N5)</v>
          </cell>
          <cell r="D450" t="str">
            <v>Dollar Corporates</v>
          </cell>
        </row>
        <row r="451">
          <cell r="A451" t="str">
            <v>N6</v>
          </cell>
          <cell r="B451" t="str">
            <v>6211220</v>
          </cell>
          <cell r="C451" t="str">
            <v>CF CANADA (CC-N6)</v>
          </cell>
          <cell r="D451" t="str">
            <v>Canada Corporation</v>
          </cell>
        </row>
        <row r="452">
          <cell r="A452" t="str">
            <v>N7</v>
          </cell>
          <cell r="B452" t="str">
            <v>2175110</v>
          </cell>
          <cell r="C452" t="str">
            <v>EMERGING MARKETS NEW YORK (CC-N7)</v>
          </cell>
          <cell r="D452" t="str">
            <v>Emerging Market Bonds</v>
          </cell>
        </row>
        <row r="453">
          <cell r="A453" t="str">
            <v>NA</v>
          </cell>
          <cell r="B453" t="str">
            <v>2285240 if BGC Legal Entity / 6211200 if Non BGC Legal Entity</v>
          </cell>
          <cell r="C453" t="str">
            <v>NON ALLOCATED (CC-NA)</v>
          </cell>
          <cell r="D453" t="str">
            <v>Non-Allocated</v>
          </cell>
        </row>
        <row r="454">
          <cell r="A454" t="str">
            <v>ND</v>
          </cell>
          <cell r="B454" t="str">
            <v>2127620</v>
          </cell>
          <cell r="C454" t="str">
            <v>NZD IRS AUSTRALIA (CC-ND)</v>
          </cell>
          <cell r="D454" t="str">
            <v>New Zealand Interest Rate Swaps</v>
          </cell>
        </row>
        <row r="455">
          <cell r="A455" t="str">
            <v>NH</v>
          </cell>
          <cell r="B455" t="str">
            <v>4137610</v>
          </cell>
          <cell r="C455" t="str">
            <v>ESPEED NEW INFRASTRUCTURE HONG KONG (CC-NH)</v>
          </cell>
          <cell r="D455" t="str">
            <v>eSpeed New Infrastructure</v>
          </cell>
        </row>
        <row r="456">
          <cell r="A456" t="str">
            <v>NN</v>
          </cell>
          <cell r="B456" t="str">
            <v>5175110</v>
          </cell>
          <cell r="C456" t="str">
            <v>NYON ADMINISTRATION (CC-NN)</v>
          </cell>
          <cell r="D456" t="str">
            <v>Administration</v>
          </cell>
        </row>
        <row r="457">
          <cell r="A457" t="str">
            <v>NT</v>
          </cell>
          <cell r="B457" t="str">
            <v>4137620</v>
          </cell>
          <cell r="C457" t="str">
            <v>NYON IT (CC-NT)</v>
          </cell>
          <cell r="D457" t="str">
            <v>eSpeed IT</v>
          </cell>
        </row>
        <row r="458">
          <cell r="A458" t="str">
            <v>NU</v>
          </cell>
          <cell r="B458" t="str">
            <v>4137610</v>
          </cell>
          <cell r="C458" t="str">
            <v>ESPEED NEW INFRASTRUCTURE AUSTRALIA (CC-NU)</v>
          </cell>
          <cell r="D458" t="str">
            <v>eSpeed New Infrastructure</v>
          </cell>
        </row>
        <row r="459">
          <cell r="A459" t="str">
            <v>NX</v>
          </cell>
          <cell r="B459" t="str">
            <v>2137510</v>
          </cell>
          <cell r="C459" t="str">
            <v>NEW YORK FX LIQUIDITY (CC-NX)</v>
          </cell>
          <cell r="D459" t="str">
            <v>FX Liquidity</v>
          </cell>
        </row>
        <row r="460">
          <cell r="A460" t="str">
            <v>NY</v>
          </cell>
          <cell r="B460" t="str">
            <v>2285140 if BGC Legal Entity / 6111110 if Non BGC Legal Entity</v>
          </cell>
          <cell r="C460" t="str">
            <v>NEW YORK COSTS (CC-NY)</v>
          </cell>
          <cell r="D460" t="str">
            <v>Corporate Executive</v>
          </cell>
        </row>
        <row r="461">
          <cell r="A461" t="str">
            <v>O1</v>
          </cell>
          <cell r="B461" t="str">
            <v>2152510</v>
          </cell>
          <cell r="C461" t="str">
            <v>TOKYO (CC-O1)</v>
          </cell>
          <cell r="D461" t="str">
            <v>Corporate Yen Bonds</v>
          </cell>
        </row>
        <row r="462">
          <cell r="A462" t="str">
            <v>O3</v>
          </cell>
          <cell r="B462" t="str">
            <v>2285140 if BGC Legal Entity / 6111110 if Non BGC Legal Entity</v>
          </cell>
          <cell r="C462" t="str">
            <v>CLOSED BOOKS (CC-O3)</v>
          </cell>
          <cell r="D462" t="str">
            <v>Corporate Executive</v>
          </cell>
        </row>
        <row r="463">
          <cell r="A463" t="str">
            <v>O4</v>
          </cell>
          <cell r="B463" t="str">
            <v>2185110 if BGC Legal Entity / 6111110 if Non BGC Legal Entity</v>
          </cell>
          <cell r="C463" t="str">
            <v>NEW YORK CORPORATE</v>
          </cell>
          <cell r="D463" t="str">
            <v>Corporate Executive</v>
          </cell>
        </row>
        <row r="464">
          <cell r="A464" t="str">
            <v>OD</v>
          </cell>
          <cell r="B464" t="str">
            <v>2177510</v>
          </cell>
          <cell r="C464" t="str">
            <v>ODDLOTS (CC-OD)</v>
          </cell>
          <cell r="D464" t="str">
            <v>European Government Bonds</v>
          </cell>
        </row>
        <row r="465">
          <cell r="A465" t="str">
            <v>P1</v>
          </cell>
          <cell r="B465" t="str">
            <v>2177510</v>
          </cell>
          <cell r="C465" t="str">
            <v>PARIS BUNDS (CC-P1)</v>
          </cell>
          <cell r="D465" t="str">
            <v>European Government Bonds</v>
          </cell>
        </row>
        <row r="466">
          <cell r="A466" t="str">
            <v>P2</v>
          </cell>
          <cell r="B466" t="str">
            <v>2177510</v>
          </cell>
          <cell r="C466" t="str">
            <v>PARIS ECU (CC-P2)</v>
          </cell>
          <cell r="D466" t="str">
            <v>European Government Bonds</v>
          </cell>
        </row>
        <row r="467">
          <cell r="A467" t="str">
            <v>P3</v>
          </cell>
          <cell r="B467" t="str">
            <v>2127510</v>
          </cell>
          <cell r="C467" t="str">
            <v>PARIS IRS (CC-P3)</v>
          </cell>
          <cell r="D467" t="str">
            <v>Interest Rate Swaps</v>
          </cell>
        </row>
        <row r="468">
          <cell r="A468" t="str">
            <v>P4</v>
          </cell>
          <cell r="B468" t="str">
            <v>2177510</v>
          </cell>
          <cell r="C468" t="str">
            <v>PARIS FRENCH DOMESTICS (CC-P4)</v>
          </cell>
          <cell r="D468" t="str">
            <v>European Government Bonds</v>
          </cell>
        </row>
        <row r="469">
          <cell r="A469" t="str">
            <v>P6</v>
          </cell>
          <cell r="B469" t="str">
            <v>2285240 if BGC Legal Entity / 6211200 if Non BGC Legal Entity</v>
          </cell>
          <cell r="C469" t="str">
            <v>PARIS GTS (CC-P6)</v>
          </cell>
          <cell r="D469" t="str">
            <v>Non-Allocated</v>
          </cell>
        </row>
        <row r="470">
          <cell r="A470" t="str">
            <v>P7</v>
          </cell>
          <cell r="B470" t="str">
            <v>2181190</v>
          </cell>
          <cell r="C470" t="str">
            <v>EURO FFR (CC-P7)</v>
          </cell>
          <cell r="D470" t="str">
            <v>Euro Sovreigns</v>
          </cell>
        </row>
        <row r="471">
          <cell r="A471" t="str">
            <v>P8</v>
          </cell>
          <cell r="B471" t="str">
            <v>5175110</v>
          </cell>
          <cell r="C471" t="str">
            <v>PARIS ADMINISTRATION (CC-P8)</v>
          </cell>
          <cell r="D471" t="str">
            <v>Administration</v>
          </cell>
        </row>
        <row r="472">
          <cell r="A472" t="str">
            <v>P9</v>
          </cell>
          <cell r="B472" t="str">
            <v>2185120</v>
          </cell>
          <cell r="C472" t="str">
            <v>PARIS CORPORATE (CC-P9)</v>
          </cell>
          <cell r="D472" t="str">
            <v>BGC Front Office Corporate</v>
          </cell>
        </row>
        <row r="473">
          <cell r="A473" t="str">
            <v>PB</v>
          </cell>
          <cell r="B473" t="str">
            <v>1411160</v>
          </cell>
          <cell r="C473" t="str">
            <v>PFANDBRIEFE FULFILLMENT (CC-PB)</v>
          </cell>
          <cell r="D473" t="str">
            <v>Pfandbriefe Fulfillment</v>
          </cell>
        </row>
        <row r="474">
          <cell r="A474" t="str">
            <v>PC</v>
          </cell>
          <cell r="B474" t="str">
            <v>2145110</v>
          </cell>
          <cell r="C474" t="str">
            <v>STRUCTURED PRODUCTS (CC-PC)</v>
          </cell>
          <cell r="D474" t="str">
            <v>Structured Products</v>
          </cell>
        </row>
        <row r="475">
          <cell r="A475" t="str">
            <v>PH</v>
          </cell>
          <cell r="B475" t="str">
            <v>2145110</v>
          </cell>
          <cell r="C475" t="str">
            <v>PARIS STRUCTURED PRODUCTS (CC-PH)</v>
          </cell>
          <cell r="D475" t="str">
            <v>Structured Products</v>
          </cell>
        </row>
        <row r="476">
          <cell r="A476" t="str">
            <v>PJ</v>
          </cell>
          <cell r="B476" t="str">
            <v>9211310</v>
          </cell>
          <cell r="C476" t="str">
            <v>PARIS ETC POLLAK BACK OFFICE (CC-PJ)</v>
          </cell>
          <cell r="D476" t="str">
            <v>Back Office Headcount Allocation</v>
          </cell>
        </row>
        <row r="477">
          <cell r="A477" t="str">
            <v>PK</v>
          </cell>
          <cell r="B477" t="str">
            <v>5175110</v>
          </cell>
          <cell r="C477" t="str">
            <v>CFE PARIS ADMIN (CC-PK)</v>
          </cell>
          <cell r="D477" t="str">
            <v>Administration</v>
          </cell>
        </row>
        <row r="478">
          <cell r="A478" t="str">
            <v>PM</v>
          </cell>
          <cell r="B478" t="str">
            <v>2127670</v>
          </cell>
          <cell r="C478" t="str">
            <v>PROPERTY DERIVATIVES (CC-PM)</v>
          </cell>
          <cell r="D478" t="str">
            <v>Property Derivatives</v>
          </cell>
        </row>
        <row r="479">
          <cell r="A479" t="str">
            <v>PN</v>
          </cell>
          <cell r="B479" t="str">
            <v>5175120</v>
          </cell>
          <cell r="C479" t="str">
            <v>CFE PARIS ADMIN (CC-PN)</v>
          </cell>
          <cell r="D479" t="str">
            <v>Cantor Administration</v>
          </cell>
        </row>
        <row r="480">
          <cell r="A480" t="str">
            <v>PQ</v>
          </cell>
          <cell r="B480" t="str">
            <v>5171140</v>
          </cell>
          <cell r="C480" t="str">
            <v>PROJECTS - FSA/HARRY LUCK (CC-PQ)</v>
          </cell>
          <cell r="D480" t="str">
            <v>Projects - FSA/Harry Luck</v>
          </cell>
        </row>
        <row r="481">
          <cell r="A481" t="str">
            <v>PR</v>
          </cell>
          <cell r="B481" t="str">
            <v>5171130</v>
          </cell>
          <cell r="C481" t="str">
            <v>PROJECTS - SUNGUARD (CC-PR)</v>
          </cell>
          <cell r="D481" t="str">
            <v>Projects - Sungard</v>
          </cell>
        </row>
        <row r="482">
          <cell r="A482" t="str">
            <v>PS</v>
          </cell>
          <cell r="B482" t="str">
            <v>5171150</v>
          </cell>
          <cell r="C482" t="str">
            <v>PROJECTS - GL (CC-PS)</v>
          </cell>
          <cell r="D482" t="str">
            <v>Projects - Oracle</v>
          </cell>
        </row>
        <row r="483">
          <cell r="A483" t="str">
            <v>PU</v>
          </cell>
          <cell r="B483" t="str">
            <v>5171110</v>
          </cell>
          <cell r="C483" t="str">
            <v>PROJECT GRUYERE (CC-PU)</v>
          </cell>
          <cell r="D483" t="str">
            <v>Projects - Acquisitions</v>
          </cell>
        </row>
        <row r="484">
          <cell r="A484" t="str">
            <v>PW</v>
          </cell>
          <cell r="B484" t="str">
            <v>2145110</v>
          </cell>
          <cell r="C484" t="str">
            <v>SWISS STRUCTURED PRODUCTS (CC-PW)</v>
          </cell>
          <cell r="D484" t="str">
            <v>Structured Products</v>
          </cell>
        </row>
        <row r="485">
          <cell r="A485" t="str">
            <v>Q1</v>
          </cell>
          <cell r="B485" t="str">
            <v>2177510</v>
          </cell>
          <cell r="C485" t="str">
            <v>OATSP (CC-Q1)</v>
          </cell>
          <cell r="D485" t="str">
            <v>European Government Bonds</v>
          </cell>
        </row>
        <row r="486">
          <cell r="A486" t="str">
            <v>Q2</v>
          </cell>
          <cell r="B486" t="str">
            <v>2177510</v>
          </cell>
          <cell r="C486" t="str">
            <v>BTANSP (CC-Q2)</v>
          </cell>
          <cell r="D486" t="str">
            <v>European Government Bonds</v>
          </cell>
        </row>
        <row r="487">
          <cell r="A487" t="str">
            <v>Q3</v>
          </cell>
          <cell r="B487" t="str">
            <v>2177510</v>
          </cell>
          <cell r="C487" t="str">
            <v>STRIPS (CC-Q3)</v>
          </cell>
          <cell r="D487" t="str">
            <v>European Government Bonds</v>
          </cell>
        </row>
        <row r="488">
          <cell r="A488" t="str">
            <v>Q4</v>
          </cell>
          <cell r="B488" t="str">
            <v>2172510</v>
          </cell>
          <cell r="C488" t="str">
            <v>PARIS FUTURES (CC-Q4)</v>
          </cell>
          <cell r="D488" t="str">
            <v>Futures</v>
          </cell>
        </row>
        <row r="489">
          <cell r="A489" t="str">
            <v>Q5</v>
          </cell>
          <cell r="B489" t="str">
            <v>2151140</v>
          </cell>
          <cell r="C489" t="str">
            <v>REPO FRENCH FRANC (CC-Q5)</v>
          </cell>
          <cell r="D489" t="str">
            <v>EGB Repos</v>
          </cell>
        </row>
        <row r="490">
          <cell r="A490" t="str">
            <v>Q6</v>
          </cell>
          <cell r="B490" t="str">
            <v>2177510</v>
          </cell>
          <cell r="C490" t="str">
            <v>PARIS EGB (CC-Q6)</v>
          </cell>
          <cell r="D490" t="str">
            <v>European Government Bonds</v>
          </cell>
        </row>
        <row r="491">
          <cell r="A491" t="str">
            <v>Q7</v>
          </cell>
          <cell r="B491" t="str">
            <v>2181170</v>
          </cell>
          <cell r="C491" t="str">
            <v>PARIS EUROBONDS (CC-Q7)</v>
          </cell>
          <cell r="D491" t="str">
            <v>Dollar Corporates</v>
          </cell>
        </row>
        <row r="492">
          <cell r="A492" t="str">
            <v>Q9</v>
          </cell>
          <cell r="B492" t="str">
            <v>9211320</v>
          </cell>
          <cell r="C492" t="str">
            <v>CFI PARIS BRANCH - REALLOCATIONS</v>
          </cell>
          <cell r="D492" t="str">
            <v>General Headcount Allocation</v>
          </cell>
        </row>
        <row r="493">
          <cell r="A493" t="str">
            <v>QA</v>
          </cell>
          <cell r="B493" t="str">
            <v>4135120</v>
          </cell>
          <cell r="C493" t="str">
            <v>ESPEED QUALITY ASSURANCE (CC-QA)</v>
          </cell>
          <cell r="D493" t="str">
            <v>QA</v>
          </cell>
        </row>
        <row r="494">
          <cell r="A494" t="str">
            <v>QB</v>
          </cell>
          <cell r="B494" t="str">
            <v>2177510</v>
          </cell>
          <cell r="C494" t="str">
            <v>PARIS EGB'S (CC-QB)</v>
          </cell>
          <cell r="D494" t="str">
            <v>European Government Bonds</v>
          </cell>
        </row>
        <row r="495">
          <cell r="A495" t="str">
            <v>QC</v>
          </cell>
          <cell r="B495">
            <v>2181270</v>
          </cell>
          <cell r="C495" t="str">
            <v>PARIS CREDIT EUROBONDS (CC-QC)</v>
          </cell>
          <cell r="D495" t="str">
            <v>Paris Credit Eurobonds</v>
          </cell>
        </row>
        <row r="496">
          <cell r="A496" t="str">
            <v>QD</v>
          </cell>
          <cell r="B496" t="str">
            <v>2147510</v>
          </cell>
          <cell r="C496" t="str">
            <v>PARIS DEPOSITS (CC-QD)</v>
          </cell>
          <cell r="D496" t="str">
            <v>Deposits</v>
          </cell>
        </row>
        <row r="497">
          <cell r="A497" t="str">
            <v>QE</v>
          </cell>
          <cell r="B497" t="str">
            <v>2172580</v>
          </cell>
          <cell r="C497" t="str">
            <v>PARIS ETC FUTURES (CC-QE)</v>
          </cell>
          <cell r="D497" t="str">
            <v>Paris ETC Futures</v>
          </cell>
        </row>
        <row r="498">
          <cell r="A498" t="str">
            <v>QG</v>
          </cell>
          <cell r="B498" t="str">
            <v>2151140</v>
          </cell>
          <cell r="C498" t="str">
            <v>PARIS EGB REPOS (CC-QG)</v>
          </cell>
          <cell r="D498" t="str">
            <v>EGB Repos</v>
          </cell>
        </row>
        <row r="499">
          <cell r="A499" t="str">
            <v>QH</v>
          </cell>
          <cell r="B499" t="str">
            <v>2127510</v>
          </cell>
          <cell r="C499" t="str">
            <v>PARIS IRS (CC-QH)</v>
          </cell>
          <cell r="D499" t="str">
            <v>Interest Rate Swaps</v>
          </cell>
        </row>
        <row r="500">
          <cell r="A500" t="str">
            <v>QJ</v>
          </cell>
          <cell r="B500" t="str">
            <v>1111130</v>
          </cell>
          <cell r="C500" t="str">
            <v>PARIS EQUITIES (CC-QJ)</v>
          </cell>
          <cell r="D500" t="str">
            <v>International Shares Sales</v>
          </cell>
        </row>
        <row r="501">
          <cell r="A501" t="str">
            <v>QK</v>
          </cell>
          <cell r="B501" t="str">
            <v>1121140</v>
          </cell>
          <cell r="C501" t="str">
            <v>PARIS EQUITY DERIVATIVES (CC-QK)</v>
          </cell>
          <cell r="D501" t="str">
            <v>Options Trading</v>
          </cell>
        </row>
        <row r="502">
          <cell r="A502" t="str">
            <v>QP</v>
          </cell>
          <cell r="B502" t="str">
            <v>2151130</v>
          </cell>
          <cell r="C502" t="str">
            <v>PARIS EURO REPO (CC-QP)</v>
          </cell>
          <cell r="D502" t="str">
            <v>Euro Repos</v>
          </cell>
        </row>
        <row r="503">
          <cell r="A503" t="str">
            <v>QR</v>
          </cell>
          <cell r="B503" t="str">
            <v>2127550</v>
          </cell>
          <cell r="C503" t="str">
            <v>PARIS DOLLAR IRS (CC-QR)</v>
          </cell>
          <cell r="D503" t="str">
            <v>US Dollar Interest Rate Swaps</v>
          </cell>
        </row>
        <row r="504">
          <cell r="A504" t="str">
            <v>QS</v>
          </cell>
          <cell r="B504" t="str">
            <v>2127540</v>
          </cell>
          <cell r="C504" t="str">
            <v>PARIS EURO IRS (CC-QS)</v>
          </cell>
          <cell r="D504" t="str">
            <v>Euro Interest Rate Swaps</v>
          </cell>
        </row>
        <row r="505">
          <cell r="A505" t="str">
            <v>R0</v>
          </cell>
          <cell r="B505" t="str">
            <v>2151140</v>
          </cell>
          <cell r="C505" t="str">
            <v>EGB REPO (CC-R0)</v>
          </cell>
          <cell r="D505" t="str">
            <v>EGB Repos</v>
          </cell>
        </row>
        <row r="506">
          <cell r="A506" t="str">
            <v>R1</v>
          </cell>
          <cell r="B506" t="str">
            <v>2285230 if BGC Legal Entity / 6211190 if Non BGC Legal Entity</v>
          </cell>
          <cell r="C506" t="str">
            <v>RELOCATION TO AMERICA SQUARE (CC-R1)</v>
          </cell>
          <cell r="D506" t="str">
            <v>Relocation to 1 America Square</v>
          </cell>
        </row>
        <row r="507">
          <cell r="A507" t="str">
            <v>R5</v>
          </cell>
          <cell r="B507" t="str">
            <v>2151140</v>
          </cell>
          <cell r="C507" t="str">
            <v>OTHER CURRENCIES REPO (CC-R5)</v>
          </cell>
          <cell r="D507" t="str">
            <v>EGB Repos</v>
          </cell>
        </row>
        <row r="508">
          <cell r="A508" t="str">
            <v>R6</v>
          </cell>
          <cell r="B508" t="str">
            <v>2151140</v>
          </cell>
          <cell r="C508" t="str">
            <v>EUROPEAN GOVERNMENT BONDS REPO (CC-R6)</v>
          </cell>
          <cell r="D508" t="str">
            <v>EGB Repos</v>
          </cell>
        </row>
        <row r="509">
          <cell r="A509" t="str">
            <v>R7</v>
          </cell>
          <cell r="B509" t="str">
            <v>2151140</v>
          </cell>
          <cell r="C509" t="str">
            <v>STERLING EURO MONEY MARKETS (CC-R7)</v>
          </cell>
          <cell r="D509" t="str">
            <v>EGB Repos</v>
          </cell>
        </row>
        <row r="510">
          <cell r="A510" t="str">
            <v>R8</v>
          </cell>
          <cell r="B510" t="str">
            <v>2151140</v>
          </cell>
          <cell r="C510" t="str">
            <v>EGB REPOS (CC-R8)</v>
          </cell>
          <cell r="D510" t="str">
            <v>EGB Repos</v>
          </cell>
        </row>
        <row r="511">
          <cell r="A511" t="str">
            <v>R9</v>
          </cell>
          <cell r="B511" t="str">
            <v>2151140</v>
          </cell>
          <cell r="C511" t="str">
            <v>GERMAN REPOS (CC-R9)</v>
          </cell>
          <cell r="D511" t="str">
            <v>EGB Repos</v>
          </cell>
        </row>
        <row r="512">
          <cell r="A512" t="str">
            <v>RA</v>
          </cell>
          <cell r="B512" t="str">
            <v>5111180</v>
          </cell>
          <cell r="C512" t="str">
            <v>FINANCE - CFO (CC-RA)</v>
          </cell>
          <cell r="D512" t="str">
            <v>Accounting - CFO Office</v>
          </cell>
        </row>
        <row r="513">
          <cell r="A513" t="str">
            <v>RB</v>
          </cell>
          <cell r="B513" t="str">
            <v>5115110</v>
          </cell>
          <cell r="C513" t="str">
            <v>BROKERAGE RECEIVABLE (CC-RB)</v>
          </cell>
          <cell r="D513" t="str">
            <v>Brokerage Receivables</v>
          </cell>
        </row>
        <row r="514">
          <cell r="A514" t="str">
            <v>RC</v>
          </cell>
          <cell r="B514" t="str">
            <v>2151110</v>
          </cell>
          <cell r="C514" t="str">
            <v>CORPORATE REPO (CC-RC)</v>
          </cell>
          <cell r="D514" t="str">
            <v>Repos</v>
          </cell>
        </row>
        <row r="515">
          <cell r="A515" t="str">
            <v>RD</v>
          </cell>
          <cell r="B515" t="str">
            <v>5111210</v>
          </cell>
          <cell r="C515" t="str">
            <v>FINANCE - MANAGEMENT ACCOUNTING (CC-RD)</v>
          </cell>
          <cell r="D515" t="str">
            <v>Accounting - Management Reporting</v>
          </cell>
        </row>
        <row r="516">
          <cell r="A516" t="str">
            <v>RG</v>
          </cell>
          <cell r="B516" t="str">
            <v>5111200</v>
          </cell>
          <cell r="C516" t="str">
            <v>FINANCE - FINANCIAL CONTROL (CC-RG)</v>
          </cell>
          <cell r="D516" t="str">
            <v>Accounting - Financial Control</v>
          </cell>
        </row>
        <row r="517">
          <cell r="A517" t="str">
            <v>RH</v>
          </cell>
          <cell r="B517" t="str">
            <v>5111170</v>
          </cell>
          <cell r="C517" t="str">
            <v>FINANCE - ACCOUNTS PAYABLE (CC-RH)</v>
          </cell>
          <cell r="D517" t="str">
            <v>Accounting - Accounts Payable</v>
          </cell>
        </row>
        <row r="518">
          <cell r="A518" t="str">
            <v>RI</v>
          </cell>
          <cell r="B518" t="str">
            <v>5111220</v>
          </cell>
          <cell r="C518" t="str">
            <v>FINANCE - PRODUCT CONTROL (CC-RI)</v>
          </cell>
          <cell r="D518" t="str">
            <v>Accounting - Product Control</v>
          </cell>
        </row>
        <row r="519">
          <cell r="A519" t="str">
            <v>RJ</v>
          </cell>
          <cell r="B519" t="str">
            <v>5111260</v>
          </cell>
          <cell r="C519" t="str">
            <v>FINANCE - PROJECTS (CC-RJ)</v>
          </cell>
          <cell r="D519" t="str">
            <v>Accounting - Projects</v>
          </cell>
        </row>
        <row r="520">
          <cell r="A520" t="str">
            <v>RK</v>
          </cell>
          <cell r="B520" t="str">
            <v>5111100</v>
          </cell>
          <cell r="C520" t="str">
            <v>BGC CFO (CC-RK)</v>
          </cell>
          <cell r="D520" t="str">
            <v>Accounting - BGC CFO Office</v>
          </cell>
        </row>
        <row r="521">
          <cell r="A521" t="str">
            <v>RL</v>
          </cell>
          <cell r="B521" t="str">
            <v>4137620</v>
          </cell>
          <cell r="C521" t="str">
            <v>IT KOREA (CC-RL)</v>
          </cell>
          <cell r="D521" t="str">
            <v>eSpeed IT</v>
          </cell>
        </row>
        <row r="522">
          <cell r="A522" t="str">
            <v>RM</v>
          </cell>
          <cell r="B522" t="str">
            <v>5131110</v>
          </cell>
          <cell r="C522" t="str">
            <v>COMPLIANCE (CC-RM)</v>
          </cell>
          <cell r="D522" t="str">
            <v>Compliance - General</v>
          </cell>
        </row>
        <row r="523">
          <cell r="A523" t="str">
            <v>RP</v>
          </cell>
          <cell r="B523" t="str">
            <v>2151130</v>
          </cell>
          <cell r="C523" t="str">
            <v>SINGAPORE CORPORATE REPO (CC-RP)</v>
          </cell>
          <cell r="D523" t="str">
            <v>Euro Repos</v>
          </cell>
        </row>
        <row r="524">
          <cell r="A524" t="str">
            <v>RR</v>
          </cell>
          <cell r="B524" t="str">
            <v>2151120</v>
          </cell>
          <cell r="C524" t="str">
            <v>EQUITY BASKET REPOS (CC-RR)</v>
          </cell>
          <cell r="D524" t="str">
            <v>Equity Basket Repos</v>
          </cell>
        </row>
        <row r="525">
          <cell r="A525" t="str">
            <v>RT</v>
          </cell>
          <cell r="B525" t="str">
            <v>5171170</v>
          </cell>
          <cell r="C525" t="str">
            <v>EASTERN RESEARCH (CC-RT)</v>
          </cell>
          <cell r="D525" t="str">
            <v>Projects - Eastern Research</v>
          </cell>
        </row>
        <row r="526">
          <cell r="A526" t="str">
            <v>RU</v>
          </cell>
          <cell r="B526" t="str">
            <v>2181120</v>
          </cell>
          <cell r="C526" t="str">
            <v>UTILITY INDUSTRIAL RETAIL (CC-RU)</v>
          </cell>
          <cell r="D526" t="str">
            <v>Utility Industrial Retail</v>
          </cell>
        </row>
        <row r="527">
          <cell r="A527" t="str">
            <v>RW</v>
          </cell>
          <cell r="B527" t="str">
            <v>5111280</v>
          </cell>
          <cell r="C527" t="str">
            <v>OPERATIONAL RISK (CC-RW)</v>
          </cell>
          <cell r="D527" t="str">
            <v>Accounting - Operational Risk</v>
          </cell>
        </row>
        <row r="528">
          <cell r="A528" t="str">
            <v>S1</v>
          </cell>
          <cell r="B528" t="str">
            <v>4137560</v>
          </cell>
          <cell r="C528" t="str">
            <v>SERVICE DELIVERY ADMINISTRATION (CC-S1)</v>
          </cell>
          <cell r="D528" t="str">
            <v>Desktop Support</v>
          </cell>
        </row>
        <row r="529">
          <cell r="A529" t="str">
            <v>S2</v>
          </cell>
          <cell r="B529" t="str">
            <v>4137560</v>
          </cell>
          <cell r="C529" t="str">
            <v>SYSTEMS OPERATIONS (CC-S2)</v>
          </cell>
          <cell r="D529" t="str">
            <v>Desktop Support</v>
          </cell>
        </row>
        <row r="530">
          <cell r="A530" t="str">
            <v>S3</v>
          </cell>
          <cell r="B530" t="str">
            <v>4137560</v>
          </cell>
          <cell r="C530" t="str">
            <v>CLIENT DATA SERVICES (CC-S3)</v>
          </cell>
          <cell r="D530" t="str">
            <v>Desktop Support</v>
          </cell>
        </row>
        <row r="531">
          <cell r="A531" t="str">
            <v>S4</v>
          </cell>
          <cell r="B531" t="str">
            <v>4137560</v>
          </cell>
          <cell r="C531" t="str">
            <v>DESKTOP SERVICES (CC-S4)</v>
          </cell>
          <cell r="D531" t="str">
            <v>Desktop Support</v>
          </cell>
        </row>
        <row r="532">
          <cell r="A532" t="str">
            <v>S5</v>
          </cell>
          <cell r="B532" t="str">
            <v>4137560</v>
          </cell>
          <cell r="C532" t="str">
            <v>CANTOR DIGITAL SPEED (CC-S5)</v>
          </cell>
          <cell r="D532" t="str">
            <v>Desktop Support</v>
          </cell>
        </row>
        <row r="533">
          <cell r="A533" t="str">
            <v>S6</v>
          </cell>
          <cell r="B533" t="str">
            <v>4137560</v>
          </cell>
          <cell r="C533" t="str">
            <v>SYSTEMS NETWORK (CC-S6)</v>
          </cell>
          <cell r="D533" t="str">
            <v>Desktop Support</v>
          </cell>
        </row>
        <row r="534">
          <cell r="A534" t="str">
            <v>S7</v>
          </cell>
          <cell r="B534" t="str">
            <v>4137560</v>
          </cell>
          <cell r="C534" t="str">
            <v>SYSTEMS ADMINISTRATION (CC-S7)</v>
          </cell>
          <cell r="D534" t="str">
            <v>Desktop Support</v>
          </cell>
        </row>
        <row r="535">
          <cell r="A535" t="str">
            <v>S8</v>
          </cell>
          <cell r="B535" t="str">
            <v>4137560</v>
          </cell>
          <cell r="C535" t="str">
            <v>CUSTOMER INTEGRATION (CC-S8)</v>
          </cell>
          <cell r="D535" t="str">
            <v>Desktop Support</v>
          </cell>
        </row>
        <row r="536">
          <cell r="A536" t="str">
            <v>S9</v>
          </cell>
          <cell r="B536" t="str">
            <v>2127630</v>
          </cell>
          <cell r="C536" t="str">
            <v>SINGAPORE NON DELIVERABLE SWAPS (CC-S9)</v>
          </cell>
          <cell r="D536" t="str">
            <v>Non-Deliverable Swaps</v>
          </cell>
        </row>
        <row r="537">
          <cell r="A537" t="str">
            <v>SA</v>
          </cell>
          <cell r="B537" t="str">
            <v>5175110</v>
          </cell>
          <cell r="C537" t="str">
            <v>OVERSEAS ADMINISTRATION (CC-SA)</v>
          </cell>
          <cell r="D537" t="str">
            <v>Administration</v>
          </cell>
        </row>
        <row r="538">
          <cell r="A538" t="str">
            <v>SC</v>
          </cell>
          <cell r="B538" t="str">
            <v>1871110</v>
          </cell>
          <cell r="C538" t="str">
            <v>CANTOR CLEARING SERVICES (CC-SC)</v>
          </cell>
          <cell r="D538" t="str">
            <v>Clearspeed</v>
          </cell>
        </row>
        <row r="539">
          <cell r="A539" t="str">
            <v>SG</v>
          </cell>
          <cell r="B539" t="str">
            <v>5175110</v>
          </cell>
          <cell r="C539" t="str">
            <v>SINGAPORE ADMIN (CC-SG)</v>
          </cell>
          <cell r="D539" t="str">
            <v>Administration</v>
          </cell>
        </row>
        <row r="540">
          <cell r="A540" t="str">
            <v>SH</v>
          </cell>
          <cell r="B540" t="str">
            <v>2127640</v>
          </cell>
          <cell r="C540" t="str">
            <v>SINGAPORE DOLLAR IRS (CC-SH)</v>
          </cell>
          <cell r="D540" t="str">
            <v>Singapore Dollar Swaps</v>
          </cell>
        </row>
        <row r="541">
          <cell r="A541" t="str">
            <v>SJ</v>
          </cell>
          <cell r="B541" t="str">
            <v>2127660</v>
          </cell>
          <cell r="C541" t="str">
            <v>KOREAN SWAPS (CC-SJ)</v>
          </cell>
          <cell r="D541" t="str">
            <v>Korean Dollar Swaps</v>
          </cell>
        </row>
        <row r="542">
          <cell r="A542" t="str">
            <v>SK</v>
          </cell>
          <cell r="B542" t="str">
            <v>2145120</v>
          </cell>
          <cell r="C542" t="str">
            <v>SINGAPORE STRUCTURED CREDIT (CC-SK)</v>
          </cell>
          <cell r="D542" t="str">
            <v>Structured Credit Products</v>
          </cell>
        </row>
        <row r="543">
          <cell r="A543" t="str">
            <v>SL</v>
          </cell>
          <cell r="B543" t="str">
            <v>2137510</v>
          </cell>
          <cell r="C543" t="str">
            <v>CLOSED FX LIQUIDITY SINGAPORE (CC-SL)</v>
          </cell>
          <cell r="D543" t="str">
            <v>FX Liquidity</v>
          </cell>
        </row>
        <row r="544">
          <cell r="A544" t="str">
            <v>SM</v>
          </cell>
          <cell r="B544" t="str">
            <v>2175110</v>
          </cell>
          <cell r="C544" t="str">
            <v>SWISS EMERGING MARKETS (CC-SM)</v>
          </cell>
          <cell r="D544" t="str">
            <v>Emerging Market Bonds</v>
          </cell>
        </row>
        <row r="545">
          <cell r="A545" t="str">
            <v>SN</v>
          </cell>
          <cell r="B545" t="str">
            <v>2127510</v>
          </cell>
          <cell r="C545" t="str">
            <v>SINGAPORE HK DOLLAR IRS (CC-SN)</v>
          </cell>
          <cell r="D545" t="str">
            <v>Interest Rate Swaps</v>
          </cell>
        </row>
        <row r="546">
          <cell r="A546" t="str">
            <v>SP</v>
          </cell>
          <cell r="B546" t="str">
            <v>2172510</v>
          </cell>
          <cell r="C546" t="str">
            <v>FUTURES SINGAPORE (CC-SP)</v>
          </cell>
          <cell r="D546" t="str">
            <v>Futures</v>
          </cell>
        </row>
        <row r="547">
          <cell r="A547" t="str">
            <v>SQ</v>
          </cell>
          <cell r="B547" t="str">
            <v>4137620</v>
          </cell>
          <cell r="C547" t="str">
            <v>ESPEED SINGAPORE IT (CC-SQ)</v>
          </cell>
          <cell r="D547" t="str">
            <v>eSpeed IT</v>
          </cell>
        </row>
        <row r="548">
          <cell r="A548" t="str">
            <v>SR</v>
          </cell>
          <cell r="B548" t="str">
            <v>2127650</v>
          </cell>
          <cell r="C548" t="str">
            <v>SINGAPORE TAIWAN DOLLAR IRS (CC-SR)</v>
          </cell>
          <cell r="D548" t="str">
            <v>Taiwan Dollar Swaps</v>
          </cell>
        </row>
        <row r="549">
          <cell r="A549" t="str">
            <v>SS</v>
          </cell>
          <cell r="B549" t="str">
            <v>2127600</v>
          </cell>
          <cell r="C549" t="str">
            <v>SCANDI SWAPS (CC-SS)</v>
          </cell>
          <cell r="D549" t="str">
            <v>Scandi Swaps</v>
          </cell>
        </row>
        <row r="550">
          <cell r="A550" t="str">
            <v>ST</v>
          </cell>
          <cell r="B550" t="str">
            <v>2172510</v>
          </cell>
          <cell r="C550" t="str">
            <v>SINGAPORE FLOOR TRADING (CC-ST)</v>
          </cell>
          <cell r="D550" t="str">
            <v>Futures</v>
          </cell>
        </row>
        <row r="551">
          <cell r="A551" t="str">
            <v>SU</v>
          </cell>
          <cell r="B551" t="str">
            <v>2127550</v>
          </cell>
          <cell r="C551" t="str">
            <v>SINGAPORE US DOLLAR SWAPS (CC-SU)</v>
          </cell>
          <cell r="D551" t="str">
            <v>US Dollar Interest Rate Swaps</v>
          </cell>
        </row>
        <row r="552">
          <cell r="A552" t="str">
            <v>SV</v>
          </cell>
          <cell r="B552" t="str">
            <v>2147540</v>
          </cell>
          <cell r="C552" t="str">
            <v>SINGAPORE DOLLAR FORWARDS/DEPOSITS (CC-SV)</v>
          </cell>
          <cell r="D552" t="str">
            <v>Singapore Dollar Forwards/Deposits</v>
          </cell>
        </row>
        <row r="553">
          <cell r="A553" t="str">
            <v>SW</v>
          </cell>
          <cell r="B553" t="str">
            <v>2135110</v>
          </cell>
          <cell r="C553" t="str">
            <v>SINGAPORE NDF DESK  (CC-SW)</v>
          </cell>
          <cell r="D553" t="str">
            <v>FX Non-Deliverable Forwards</v>
          </cell>
        </row>
        <row r="554">
          <cell r="A554" t="str">
            <v>SX</v>
          </cell>
          <cell r="B554" t="str">
            <v>2132510</v>
          </cell>
          <cell r="C554" t="str">
            <v>FXO SINGAPORE (CC-SX)</v>
          </cell>
          <cell r="D554" t="str">
            <v>Foreign Exchange Options</v>
          </cell>
        </row>
        <row r="555">
          <cell r="A555" t="str">
            <v>SZ</v>
          </cell>
          <cell r="B555" t="str">
            <v>2185120</v>
          </cell>
          <cell r="C555" t="str">
            <v>SINGAPORE CORPORATE (CC-SZ)</v>
          </cell>
          <cell r="D555" t="str">
            <v>BGC Front Office Corporate</v>
          </cell>
        </row>
        <row r="556">
          <cell r="A556" t="str">
            <v>T1</v>
          </cell>
          <cell r="B556" t="str">
            <v>4137560</v>
          </cell>
          <cell r="C556" t="str">
            <v>TRADING SYSTEMS DEVELOPMENT (CC-T1)</v>
          </cell>
          <cell r="D556" t="str">
            <v>Desktop Support</v>
          </cell>
        </row>
        <row r="557">
          <cell r="A557" t="str">
            <v>T2</v>
          </cell>
          <cell r="B557" t="str">
            <v>4137560</v>
          </cell>
          <cell r="C557" t="str">
            <v>TRADING SYSTEMS PRODUCTION (CC-T2)</v>
          </cell>
          <cell r="D557" t="str">
            <v>Desktop Support</v>
          </cell>
        </row>
        <row r="558">
          <cell r="A558" t="str">
            <v>T3</v>
          </cell>
          <cell r="B558" t="str">
            <v>4137560</v>
          </cell>
          <cell r="C558" t="str">
            <v>BROKER APPLICATION DEVELOPMENT (CC-T3)</v>
          </cell>
          <cell r="D558" t="str">
            <v>Desktop Support</v>
          </cell>
        </row>
        <row r="559">
          <cell r="A559" t="str">
            <v>T4</v>
          </cell>
          <cell r="B559" t="str">
            <v>4137560</v>
          </cell>
          <cell r="C559" t="str">
            <v>DATA DISTRIBUTION DEVELOPMENT (CC-T4)</v>
          </cell>
          <cell r="D559" t="str">
            <v>Desktop Support</v>
          </cell>
        </row>
        <row r="560">
          <cell r="A560" t="str">
            <v>T5</v>
          </cell>
          <cell r="B560" t="str">
            <v>4137560</v>
          </cell>
          <cell r="C560" t="str">
            <v>MIDDLE OFFICE DEVELOPMENT (CC-T5)</v>
          </cell>
          <cell r="D560" t="str">
            <v>Desktop Support</v>
          </cell>
        </row>
        <row r="561">
          <cell r="A561" t="str">
            <v>T6</v>
          </cell>
          <cell r="B561" t="str">
            <v>4137560</v>
          </cell>
          <cell r="C561" t="str">
            <v>BACK OFFICE DEVELOPMENT (CC-T6)</v>
          </cell>
          <cell r="D561" t="str">
            <v>Desktop Support</v>
          </cell>
        </row>
        <row r="562">
          <cell r="A562" t="str">
            <v>T7</v>
          </cell>
          <cell r="B562" t="str">
            <v>4137560</v>
          </cell>
          <cell r="C562" t="str">
            <v>SYSTEMS DEVELOPMENT (CC-T7)</v>
          </cell>
          <cell r="D562" t="str">
            <v>Desktop Support</v>
          </cell>
        </row>
        <row r="563">
          <cell r="A563" t="str">
            <v>T8</v>
          </cell>
          <cell r="B563" t="str">
            <v>4137560</v>
          </cell>
          <cell r="C563" t="str">
            <v>ESB PROJECT (CC-T8)</v>
          </cell>
          <cell r="D563" t="str">
            <v>Desktop Support</v>
          </cell>
        </row>
        <row r="564">
          <cell r="A564" t="str">
            <v>T9</v>
          </cell>
          <cell r="B564" t="str">
            <v>4137560</v>
          </cell>
          <cell r="C564" t="str">
            <v>YEAR 2000 PROJECT (CC-T9)</v>
          </cell>
          <cell r="D564" t="str">
            <v>Desktop Support</v>
          </cell>
        </row>
        <row r="565">
          <cell r="A565" t="str">
            <v>TA</v>
          </cell>
          <cell r="B565" t="str">
            <v>2135110</v>
          </cell>
          <cell r="C565" t="str">
            <v>MAX FIN CDS (CC-TA)</v>
          </cell>
          <cell r="D565" t="str">
            <v>FX Non-Deliverable Forwards</v>
          </cell>
        </row>
        <row r="566">
          <cell r="A566" t="str">
            <v>TK</v>
          </cell>
          <cell r="B566" t="str">
            <v>2127600</v>
          </cell>
          <cell r="C566" t="str">
            <v>SCANDI SWAPS (CC-TK)</v>
          </cell>
          <cell r="D566" t="str">
            <v>Scandi Swaps</v>
          </cell>
        </row>
        <row r="567">
          <cell r="A567" t="str">
            <v>TM</v>
          </cell>
          <cell r="B567" t="str">
            <v>2181130</v>
          </cell>
          <cell r="C567" t="str">
            <v>TMT AUTO MIS (CC-TM)</v>
          </cell>
          <cell r="D567" t="str">
            <v>TMT Auto</v>
          </cell>
        </row>
        <row r="568">
          <cell r="A568" t="str">
            <v>TR</v>
          </cell>
          <cell r="B568" t="str">
            <v>5111250</v>
          </cell>
          <cell r="C568" t="str">
            <v>TREASURY (CC-TR)</v>
          </cell>
          <cell r="D568" t="str">
            <v>Accounting - Treasury</v>
          </cell>
        </row>
        <row r="569">
          <cell r="A569" t="str">
            <v>TU</v>
          </cell>
          <cell r="B569" t="str">
            <v>2181120</v>
          </cell>
          <cell r="C569" t="str">
            <v>UTILITY INDUSTRIAL RETAIL MIS (CC-TU)</v>
          </cell>
          <cell r="D569" t="str">
            <v>Utility Industrial Retail</v>
          </cell>
        </row>
        <row r="570">
          <cell r="A570" t="str">
            <v>TY</v>
          </cell>
          <cell r="B570" t="str">
            <v>1111130</v>
          </cell>
          <cell r="C570" t="str">
            <v>TURKISH EQUITIES (CC-TY)</v>
          </cell>
          <cell r="D570" t="str">
            <v>International Shares Sales</v>
          </cell>
        </row>
        <row r="571">
          <cell r="A571" t="str">
            <v>U0</v>
          </cell>
          <cell r="B571" t="str">
            <v>2177510</v>
          </cell>
          <cell r="C571" t="str">
            <v>TOKYO EGB (CC-U0)</v>
          </cell>
          <cell r="D571" t="str">
            <v>European Government Bonds</v>
          </cell>
        </row>
        <row r="572">
          <cell r="A572" t="str">
            <v>U1</v>
          </cell>
          <cell r="B572" t="str">
            <v>2285140 if BGC Legal Entity / 6111110 if Non BGC Legal Entity</v>
          </cell>
          <cell r="C572" t="str">
            <v>GLOSS PROJECT (CC-U1)</v>
          </cell>
          <cell r="D572" t="str">
            <v>Corporate Executive</v>
          </cell>
        </row>
        <row r="573">
          <cell r="A573" t="str">
            <v>U2</v>
          </cell>
          <cell r="B573" t="str">
            <v>2285140 if BGC Legal Entity / 6111110 if Non BGC Legal Entity</v>
          </cell>
          <cell r="C573" t="str">
            <v>EURO PROJECT (CC-U2)</v>
          </cell>
          <cell r="D573" t="str">
            <v>Corporate Executive</v>
          </cell>
        </row>
        <row r="574">
          <cell r="A574" t="str">
            <v>U3</v>
          </cell>
          <cell r="B574" t="str">
            <v>2152510</v>
          </cell>
          <cell r="C574" t="str">
            <v>YEN BONDS TOKYO (CC-U3)</v>
          </cell>
          <cell r="D574" t="str">
            <v>Corporate Yen Bonds</v>
          </cell>
        </row>
        <row r="575">
          <cell r="A575" t="str">
            <v>U4</v>
          </cell>
          <cell r="B575" t="str">
            <v>4137620</v>
          </cell>
          <cell r="C575" t="str">
            <v>ESPEED IT TOKYO (CC-U4)</v>
          </cell>
          <cell r="D575" t="str">
            <v>eSpeed IT</v>
          </cell>
        </row>
        <row r="576">
          <cell r="A576" t="str">
            <v>U5</v>
          </cell>
          <cell r="B576" t="str">
            <v>2111110</v>
          </cell>
          <cell r="C576" t="str">
            <v>GSB TOKYO (CC-U5)</v>
          </cell>
          <cell r="D576" t="str">
            <v>US Treasuries</v>
          </cell>
        </row>
        <row r="577">
          <cell r="A577" t="str">
            <v>U6</v>
          </cell>
          <cell r="B577" t="str">
            <v>2152520</v>
          </cell>
          <cell r="C577" t="str">
            <v>JGB TOKYO (CC-U6)</v>
          </cell>
          <cell r="D577" t="str">
            <v>JGB Repos</v>
          </cell>
        </row>
        <row r="578">
          <cell r="A578" t="str">
            <v>U7</v>
          </cell>
          <cell r="B578" t="str">
            <v>2152520</v>
          </cell>
          <cell r="C578" t="str">
            <v>JGB REPO TOKYO (U7)</v>
          </cell>
          <cell r="D578" t="str">
            <v>JGB Repos</v>
          </cell>
        </row>
        <row r="579">
          <cell r="A579" t="str">
            <v>U8</v>
          </cell>
          <cell r="B579" t="str">
            <v>2285240 if BGC Legal Entity / 6211200 if Non BGC Legal Entity</v>
          </cell>
          <cell r="C579" t="str">
            <v>JGB BACK OFFICE TOKYO (CC-U8)</v>
          </cell>
          <cell r="D579" t="str">
            <v>Non-Allocated</v>
          </cell>
        </row>
        <row r="580">
          <cell r="A580" t="str">
            <v>U9</v>
          </cell>
          <cell r="B580" t="str">
            <v>2285140 if BGC Legal Entity / 6111110 if Non BGC Legal Entity</v>
          </cell>
          <cell r="C580" t="str">
            <v>FR OFFICE SCREEN BASED REALLOCATIONS (CC-U9)</v>
          </cell>
          <cell r="D580" t="str">
            <v>Corporate Executive</v>
          </cell>
        </row>
        <row r="581">
          <cell r="A581" t="str">
            <v>UA</v>
          </cell>
          <cell r="B581" t="str">
            <v>1223110</v>
          </cell>
          <cell r="C581" t="str">
            <v>TOKYO AGENCY (CC-UA)</v>
          </cell>
          <cell r="D581" t="str">
            <v>Agency Securities</v>
          </cell>
        </row>
        <row r="582">
          <cell r="A582" t="str">
            <v>UB</v>
          </cell>
          <cell r="B582" t="str">
            <v>2177510</v>
          </cell>
          <cell r="C582" t="str">
            <v>TOKYO EGB/EGENCY (CC-UB)</v>
          </cell>
          <cell r="D582" t="str">
            <v>European Government Bonds</v>
          </cell>
        </row>
        <row r="583">
          <cell r="A583" t="str">
            <v>UC</v>
          </cell>
          <cell r="B583" t="str">
            <v>2177510</v>
          </cell>
          <cell r="C583" t="str">
            <v>FIXED INCOME GROUP CORPORATE (CC-UC)</v>
          </cell>
          <cell r="D583" t="str">
            <v>European Government Bonds</v>
          </cell>
        </row>
        <row r="584">
          <cell r="A584" t="str">
            <v>UD</v>
          </cell>
          <cell r="B584" t="str">
            <v>2162520</v>
          </cell>
          <cell r="C584" t="str">
            <v>TOKYO EQUITY OPTIONS (CC-UD)</v>
          </cell>
          <cell r="D584" t="str">
            <v>Equity Derivatives</v>
          </cell>
        </row>
        <row r="585">
          <cell r="A585" t="str">
            <v>UF</v>
          </cell>
          <cell r="B585" t="str">
            <v>1411200</v>
          </cell>
          <cell r="C585" t="str">
            <v>UK GILT FULFILMENT (CC-UF)</v>
          </cell>
          <cell r="D585" t="str">
            <v>UK Gilt Fulfillment</v>
          </cell>
        </row>
        <row r="586">
          <cell r="A586" t="str">
            <v>UL</v>
          </cell>
          <cell r="B586" t="str">
            <v>1411110</v>
          </cell>
          <cell r="C586" t="str">
            <v>LIQUID BONDS TOKYO (CC-UL)</v>
          </cell>
          <cell r="D586" t="str">
            <v>UST Fulfillment</v>
          </cell>
        </row>
        <row r="587">
          <cell r="A587" t="str">
            <v>UR</v>
          </cell>
          <cell r="B587" t="str">
            <v>2111110</v>
          </cell>
          <cell r="C587" t="str">
            <v>US TREASURIES (CC-UR)</v>
          </cell>
          <cell r="D587" t="str">
            <v>US Treasuries</v>
          </cell>
        </row>
        <row r="588">
          <cell r="A588" t="str">
            <v>US</v>
          </cell>
          <cell r="B588" t="str">
            <v>1411110</v>
          </cell>
          <cell r="C588" t="str">
            <v>UST LIQUIDITY (CC-US)</v>
          </cell>
          <cell r="D588" t="str">
            <v>UST Fulfillment</v>
          </cell>
        </row>
        <row r="589">
          <cell r="A589" t="str">
            <v>UX</v>
          </cell>
          <cell r="B589" t="str">
            <v>2187510</v>
          </cell>
          <cell r="C589" t="str">
            <v>ASIA REGIONAL SUPPORT EXPENDITURE (CC-UX)</v>
          </cell>
          <cell r="D589" t="str">
            <v>BGC Regional Support</v>
          </cell>
        </row>
        <row r="590">
          <cell r="A590" t="str">
            <v>UY</v>
          </cell>
          <cell r="B590" t="str">
            <v>1411110</v>
          </cell>
          <cell r="C590" t="str">
            <v>UST LIQUIDITY (CC-UY)</v>
          </cell>
          <cell r="D590" t="str">
            <v>UST Fulfillment</v>
          </cell>
        </row>
        <row r="591">
          <cell r="A591" t="str">
            <v>UZ</v>
          </cell>
          <cell r="B591" t="str">
            <v>2285140 if BGC Legal Entity / 6111110 if Non BGC Legal Entity</v>
          </cell>
          <cell r="C591" t="str">
            <v>LONDON CLEARED TOKYO TRADES (CC-UZ)</v>
          </cell>
          <cell r="D591" t="str">
            <v>Corporate Executive</v>
          </cell>
        </row>
        <row r="592">
          <cell r="A592" t="str">
            <v>V0</v>
          </cell>
          <cell r="B592" t="str">
            <v>4122520</v>
          </cell>
          <cell r="C592" t="str">
            <v>ESPEED SALES TOKYO (CC-V0)</v>
          </cell>
          <cell r="D592" t="str">
            <v>eSpeed UST Sales</v>
          </cell>
        </row>
        <row r="593">
          <cell r="A593" t="str">
            <v>V1</v>
          </cell>
          <cell r="B593" t="str">
            <v>2127510</v>
          </cell>
          <cell r="C593" t="str">
            <v>CF SNC INT RATE SWAPS ASSET PACKAGES (CC-V1)</v>
          </cell>
          <cell r="D593" t="str">
            <v>Interest Rate Swaps</v>
          </cell>
        </row>
        <row r="594">
          <cell r="A594" t="str">
            <v>V2</v>
          </cell>
          <cell r="B594" t="str">
            <v>2127510</v>
          </cell>
          <cell r="C594" t="str">
            <v>CF SNC INT RATE SWAPS - NEW (CC-V2)</v>
          </cell>
          <cell r="D594" t="str">
            <v>Interest Rate Swaps</v>
          </cell>
        </row>
        <row r="595">
          <cell r="A595" t="str">
            <v>V3</v>
          </cell>
          <cell r="B595" t="str">
            <v>2127510</v>
          </cell>
          <cell r="C595" t="str">
            <v>CF SNC EURO FRENCH FRANCS COUPON WASH/REDEMPTIONS (CC-V3)</v>
          </cell>
          <cell r="D595" t="str">
            <v>Interest Rate Swaps</v>
          </cell>
        </row>
        <row r="596">
          <cell r="A596" t="str">
            <v>V4</v>
          </cell>
          <cell r="B596" t="str">
            <v>2127510</v>
          </cell>
          <cell r="C596" t="str">
            <v>CF SNC EURO FRENCH FRANCS - EUROS (CC-V4)</v>
          </cell>
          <cell r="D596" t="str">
            <v>Interest Rate Swaps</v>
          </cell>
        </row>
        <row r="597">
          <cell r="A597" t="str">
            <v>V5</v>
          </cell>
          <cell r="B597" t="str">
            <v>2132510</v>
          </cell>
          <cell r="C597" t="str">
            <v>FX OPTIONS TOKYO (CC-V5)</v>
          </cell>
          <cell r="D597" t="str">
            <v>Foreign Exchange Options</v>
          </cell>
        </row>
        <row r="598">
          <cell r="A598" t="str">
            <v>V6</v>
          </cell>
          <cell r="B598" t="str">
            <v>2141120</v>
          </cell>
          <cell r="C598" t="str">
            <v>FX FWDS TOKYO (CC-V6)</v>
          </cell>
          <cell r="D598" t="str">
            <v>FX Forwards</v>
          </cell>
        </row>
        <row r="599">
          <cell r="A599" t="str">
            <v>V7</v>
          </cell>
          <cell r="B599" t="str">
            <v>5175110</v>
          </cell>
          <cell r="C599" t="str">
            <v>TOKYO ADMINISTRATION (CC-V7)</v>
          </cell>
          <cell r="D599" t="str">
            <v>Administration</v>
          </cell>
        </row>
        <row r="600">
          <cell r="A600" t="str">
            <v>V8</v>
          </cell>
          <cell r="B600" t="str">
            <v>2185120</v>
          </cell>
          <cell r="C600" t="str">
            <v>TOKYO CORPORATE (CC-V8)</v>
          </cell>
          <cell r="D600" t="str">
            <v>BGC Front Office Corporate</v>
          </cell>
        </row>
        <row r="601">
          <cell r="A601" t="str">
            <v>V9</v>
          </cell>
          <cell r="B601" t="str">
            <v>2127550</v>
          </cell>
          <cell r="C601" t="str">
            <v>TOKYO IRS (CC-V9)</v>
          </cell>
          <cell r="D601" t="str">
            <v>US Dollar Interest Rate Swaps</v>
          </cell>
        </row>
        <row r="602">
          <cell r="A602" t="str">
            <v>VA</v>
          </cell>
          <cell r="B602" t="str">
            <v>2142510</v>
          </cell>
          <cell r="C602" t="str">
            <v>CLOSED CREDIT DERIVATIVES TOKYO (CC-VA)</v>
          </cell>
          <cell r="D602" t="str">
            <v>Credit Derivatives</v>
          </cell>
        </row>
        <row r="603">
          <cell r="A603" t="str">
            <v>VC</v>
          </cell>
          <cell r="B603" t="str">
            <v>2162530</v>
          </cell>
          <cell r="C603" t="str">
            <v>AL TRADING CAC (CC-VC)</v>
          </cell>
          <cell r="D603" t="str">
            <v>Listed Trading - France</v>
          </cell>
        </row>
        <row r="604">
          <cell r="A604" t="str">
            <v>VD</v>
          </cell>
          <cell r="B604" t="str">
            <v>2191110</v>
          </cell>
          <cell r="C604" t="str">
            <v>AL CORPORATE BROKING (CC-VD)</v>
          </cell>
          <cell r="D604" t="str">
            <v>Corporate Broking</v>
          </cell>
        </row>
        <row r="605">
          <cell r="A605" t="str">
            <v>VE</v>
          </cell>
          <cell r="B605" t="str">
            <v>2162520</v>
          </cell>
          <cell r="C605" t="str">
            <v>AL EUREX INDEX (CC-VE)</v>
          </cell>
          <cell r="D605" t="str">
            <v>Equity Derivatives</v>
          </cell>
        </row>
        <row r="606">
          <cell r="A606" t="str">
            <v>VG</v>
          </cell>
          <cell r="B606" t="str">
            <v>2162540</v>
          </cell>
          <cell r="C606" t="str">
            <v>AL CAC MEN (EQS) (CC-VG)</v>
          </cell>
          <cell r="D606" t="str">
            <v>French Sales</v>
          </cell>
        </row>
        <row r="607">
          <cell r="A607" t="str">
            <v>VH</v>
          </cell>
          <cell r="B607" t="str">
            <v>2191120</v>
          </cell>
          <cell r="C607" t="str">
            <v>AL HEDGE FUNDS (CC-VH)</v>
          </cell>
          <cell r="D607" t="str">
            <v>Hedge Funds</v>
          </cell>
        </row>
        <row r="608">
          <cell r="A608" t="str">
            <v>VI</v>
          </cell>
          <cell r="B608" t="str">
            <v>2131110</v>
          </cell>
          <cell r="C608" t="str">
            <v>AL SECTORIALES OPTIONS (CC-VI)</v>
          </cell>
          <cell r="D608" t="str">
            <v>Interest Rate Options</v>
          </cell>
        </row>
        <row r="609">
          <cell r="A609" t="str">
            <v>VJ</v>
          </cell>
          <cell r="B609" t="str">
            <v>2162550</v>
          </cell>
          <cell r="C609" t="str">
            <v>AL LIQUIDITY CONTRACTS (CC-VJ)</v>
          </cell>
          <cell r="D609" t="str">
            <v>International Listed Trading</v>
          </cell>
        </row>
        <row r="610">
          <cell r="A610" t="str">
            <v>VL</v>
          </cell>
          <cell r="B610" t="str">
            <v>2181150</v>
          </cell>
          <cell r="C610" t="str">
            <v>AL SALES CONVERTIBLES (CC-VL)</v>
          </cell>
          <cell r="D610" t="str">
            <v>Convertible Bonds</v>
          </cell>
        </row>
        <row r="611">
          <cell r="A611" t="str">
            <v>VM</v>
          </cell>
          <cell r="B611" t="str">
            <v>2148140</v>
          </cell>
          <cell r="C611" t="str">
            <v>AL AUREL MONEY MARKET (CC-VM)</v>
          </cell>
          <cell r="D611" t="str">
            <v>Institutional Money Markets</v>
          </cell>
        </row>
        <row r="612">
          <cell r="A612" t="str">
            <v>VN</v>
          </cell>
          <cell r="B612" t="str">
            <v>2191130</v>
          </cell>
          <cell r="C612" t="str">
            <v>AL CORPORATE FINANCE (CC-VN)</v>
          </cell>
          <cell r="D612" t="str">
            <v>AL Corporate Finance</v>
          </cell>
        </row>
        <row r="613">
          <cell r="A613" t="str">
            <v>VP</v>
          </cell>
          <cell r="B613" t="str">
            <v>2127510</v>
          </cell>
          <cell r="C613" t="str">
            <v>AL MONEP (CC-VP)</v>
          </cell>
          <cell r="D613" t="str">
            <v>Interest Rate Swaps</v>
          </cell>
        </row>
        <row r="614">
          <cell r="A614" t="str">
            <v>VQ</v>
          </cell>
          <cell r="B614" t="str">
            <v>2162510</v>
          </cell>
          <cell r="C614" t="str">
            <v>AL EUREX EQUITIES (CC-VQ)</v>
          </cell>
          <cell r="D614" t="str">
            <v>Cash Equities</v>
          </cell>
        </row>
        <row r="615">
          <cell r="A615" t="str">
            <v>VR</v>
          </cell>
          <cell r="B615" t="str">
            <v>2145110</v>
          </cell>
          <cell r="C615" t="str">
            <v>AL STRUCTURED PRODUCTS (CC-VR)</v>
          </cell>
          <cell r="D615" t="str">
            <v>Structured Products</v>
          </cell>
        </row>
        <row r="616">
          <cell r="A616" t="str">
            <v>VS</v>
          </cell>
          <cell r="B616" t="str">
            <v>2177510</v>
          </cell>
          <cell r="C616" t="str">
            <v>AL SALES BONDS (CC-VS)</v>
          </cell>
          <cell r="D616" t="str">
            <v>European Government Bonds</v>
          </cell>
        </row>
        <row r="617">
          <cell r="A617" t="str">
            <v>VT</v>
          </cell>
          <cell r="B617" t="str">
            <v>2181110</v>
          </cell>
          <cell r="C617" t="str">
            <v>AL TRADING BONDS (CC-VT)</v>
          </cell>
          <cell r="D617" t="str">
            <v>Eurobonds</v>
          </cell>
        </row>
        <row r="618">
          <cell r="A618" t="str">
            <v>VU</v>
          </cell>
          <cell r="B618" t="str">
            <v>2162560</v>
          </cell>
          <cell r="C618" t="str">
            <v>AL INSTITUTIONALS (CC-VU)</v>
          </cell>
          <cell r="D618" t="str">
            <v>Institutionals</v>
          </cell>
        </row>
        <row r="619">
          <cell r="A619" t="str">
            <v>VV</v>
          </cell>
          <cell r="B619" t="str">
            <v>2285180 if BGC Legal Entity / 6211110 if Non BGC Legal Entity</v>
          </cell>
          <cell r="C619" t="str">
            <v>TREASURY (REVENUE) (CC-VV)</v>
          </cell>
          <cell r="D619" t="str">
            <v>Treasury Funding</v>
          </cell>
        </row>
        <row r="620">
          <cell r="A620" t="str">
            <v>VW</v>
          </cell>
          <cell r="B620">
            <v>5185120</v>
          </cell>
          <cell r="C620" t="str">
            <v>AL DERIVATIVES RESEARCH (CC-VW)</v>
          </cell>
          <cell r="D620" t="str">
            <v>Economic Research</v>
          </cell>
        </row>
        <row r="621">
          <cell r="A621" t="str">
            <v>VX</v>
          </cell>
          <cell r="B621">
            <v>5185130</v>
          </cell>
          <cell r="C621" t="str">
            <v>AL ECONOMIC RESEARCH (CC-VX)</v>
          </cell>
          <cell r="D621" t="str">
            <v>Derivatives Research</v>
          </cell>
        </row>
        <row r="622">
          <cell r="A622" t="str">
            <v>VY</v>
          </cell>
          <cell r="B622">
            <v>5185140</v>
          </cell>
          <cell r="C622" t="str">
            <v>AL BONDS RESEARCH (CC-VY)</v>
          </cell>
          <cell r="D622" t="str">
            <v>Equities Research</v>
          </cell>
        </row>
        <row r="623">
          <cell r="A623" t="str">
            <v>W0</v>
          </cell>
          <cell r="B623" t="str">
            <v>1121160</v>
          </cell>
          <cell r="C623" t="str">
            <v>PROGRAMME TRADING (CC-W0)</v>
          </cell>
          <cell r="D623" t="str">
            <v>Portfolio Trading</v>
          </cell>
        </row>
        <row r="624">
          <cell r="A624" t="str">
            <v>W1</v>
          </cell>
          <cell r="B624" t="str">
            <v>1111120</v>
          </cell>
          <cell r="C624" t="str">
            <v>UK EQUITIES (CC-W1)</v>
          </cell>
          <cell r="D624" t="str">
            <v>UK Shares Sales</v>
          </cell>
        </row>
        <row r="625">
          <cell r="A625" t="str">
            <v>W2</v>
          </cell>
          <cell r="B625" t="str">
            <v>1111130</v>
          </cell>
          <cell r="C625" t="str">
            <v>GLOBAL DEPOSITORY RECEIPTS (CC-W2)</v>
          </cell>
          <cell r="D625" t="str">
            <v>International Shares Sales</v>
          </cell>
        </row>
        <row r="626">
          <cell r="A626" t="str">
            <v>W3</v>
          </cell>
          <cell r="B626" t="str">
            <v>1121120</v>
          </cell>
          <cell r="C626" t="str">
            <v>MILAN EQUITIES (CC-W3)</v>
          </cell>
          <cell r="D626" t="str">
            <v>International Listed Trading</v>
          </cell>
        </row>
        <row r="627">
          <cell r="A627" t="str">
            <v>W4</v>
          </cell>
          <cell r="B627" t="str">
            <v>1111130</v>
          </cell>
          <cell r="C627" t="str">
            <v>FRANKFURT EQUITIES (CC-W4)</v>
          </cell>
          <cell r="D627" t="str">
            <v>International Shares Sales</v>
          </cell>
        </row>
        <row r="628">
          <cell r="A628" t="str">
            <v>W5</v>
          </cell>
          <cell r="B628" t="str">
            <v>1111130</v>
          </cell>
          <cell r="C628" t="str">
            <v>LONDON SALES (CC-W5)</v>
          </cell>
          <cell r="D628" t="str">
            <v>International Shares Sales</v>
          </cell>
        </row>
        <row r="629">
          <cell r="A629" t="str">
            <v>W6</v>
          </cell>
          <cell r="B629" t="str">
            <v>1121120</v>
          </cell>
          <cell r="C629" t="str">
            <v>LONDON TRADING (CC-W6)</v>
          </cell>
          <cell r="D629" t="str">
            <v>International Listed Trading</v>
          </cell>
        </row>
        <row r="630">
          <cell r="A630" t="str">
            <v>W7</v>
          </cell>
          <cell r="B630" t="str">
            <v>1121140</v>
          </cell>
          <cell r="C630" t="str">
            <v>EQUITY OPTIONS (CC-W7)</v>
          </cell>
          <cell r="D630" t="str">
            <v>Options Trading</v>
          </cell>
        </row>
        <row r="631">
          <cell r="A631" t="str">
            <v>W8</v>
          </cell>
          <cell r="B631" t="str">
            <v>1212120</v>
          </cell>
          <cell r="C631" t="str">
            <v>CFE CFD WHOLESALE (CC-W8)</v>
          </cell>
          <cell r="D631" t="str">
            <v>CFD Wholesale</v>
          </cell>
        </row>
        <row r="632">
          <cell r="A632" t="str">
            <v>W9</v>
          </cell>
          <cell r="B632" t="str">
            <v>1141130</v>
          </cell>
          <cell r="C632" t="str">
            <v>CFI CANTOR CFD'S (CC-W9)</v>
          </cell>
          <cell r="D632" t="str">
            <v>Contracts for Differences (CFDs)</v>
          </cell>
        </row>
        <row r="633">
          <cell r="A633" t="str">
            <v>WB</v>
          </cell>
          <cell r="B633" t="str">
            <v>1151120</v>
          </cell>
          <cell r="C633" t="str">
            <v>ITD CORPORATE (CC-WB)</v>
          </cell>
          <cell r="D633" t="str">
            <v>ITD Corporate/Administration</v>
          </cell>
        </row>
        <row r="634">
          <cell r="A634" t="str">
            <v>WC</v>
          </cell>
          <cell r="B634" t="str">
            <v>1141130</v>
          </cell>
          <cell r="C634" t="str">
            <v>CFE EQUITY CFD'S (CC-WC)</v>
          </cell>
          <cell r="D634" t="str">
            <v>Contracts for Differences (CFDs)</v>
          </cell>
        </row>
        <row r="635">
          <cell r="A635" t="str">
            <v>WD</v>
          </cell>
          <cell r="B635" t="str">
            <v>1212110</v>
          </cell>
          <cell r="C635" t="str">
            <v>ESBX CFD (CI) (CC-WD)</v>
          </cell>
          <cell r="D635" t="str">
            <v>CFD</v>
          </cell>
        </row>
        <row r="636">
          <cell r="A636" t="str">
            <v>WG</v>
          </cell>
          <cell r="B636" t="str">
            <v>1141160</v>
          </cell>
          <cell r="C636" t="str">
            <v>ITD PROPERTY DERIVATIVES (CC-WG)</v>
          </cell>
          <cell r="D636" t="str">
            <v>Property Derivatives</v>
          </cell>
        </row>
        <row r="637">
          <cell r="A637" t="str">
            <v>WH</v>
          </cell>
          <cell r="B637" t="str">
            <v>5175110</v>
          </cell>
          <cell r="C637" t="str">
            <v>ZURICH ADMIN (CC-WH)</v>
          </cell>
          <cell r="D637" t="str">
            <v>Administration</v>
          </cell>
        </row>
        <row r="638">
          <cell r="A638" t="str">
            <v>WJ</v>
          </cell>
          <cell r="B638" t="str">
            <v>1121120</v>
          </cell>
          <cell r="C638" t="str">
            <v>ZURICH EQUITY CASH (CC-WJ)</v>
          </cell>
          <cell r="D638" t="str">
            <v>International Listed Trading</v>
          </cell>
        </row>
        <row r="639">
          <cell r="A639" t="str">
            <v>WK</v>
          </cell>
          <cell r="B639" t="str">
            <v>1121140</v>
          </cell>
          <cell r="C639" t="str">
            <v>ZURICH EQUITY DERIVATIVES (CC-WK)</v>
          </cell>
          <cell r="D639" t="str">
            <v>Options Trading</v>
          </cell>
        </row>
        <row r="640">
          <cell r="A640" t="str">
            <v>WL</v>
          </cell>
          <cell r="B640" t="str">
            <v>1141120</v>
          </cell>
          <cell r="C640" t="str">
            <v>ITD STOCK LOAN (CC-WL)</v>
          </cell>
          <cell r="D640" t="str">
            <v>Stock Loan/Borrow</v>
          </cell>
        </row>
        <row r="641">
          <cell r="A641" t="str">
            <v>WN</v>
          </cell>
          <cell r="B641" t="str">
            <v>1131110</v>
          </cell>
          <cell r="C641" t="str">
            <v>INVESTMENT BANKING (CC-WN)</v>
          </cell>
          <cell r="D641" t="str">
            <v>Investment Banking</v>
          </cell>
        </row>
        <row r="642">
          <cell r="A642" t="str">
            <v>WP</v>
          </cell>
          <cell r="B642" t="str">
            <v>1141150</v>
          </cell>
          <cell r="C642" t="str">
            <v>EQUITY STRUCTURED PRODUCTS (CC-WP)</v>
          </cell>
          <cell r="D642" t="str">
            <v>Equity Structured Products</v>
          </cell>
        </row>
        <row r="643">
          <cell r="A643" t="str">
            <v>WU</v>
          </cell>
          <cell r="B643" t="str">
            <v>1111110</v>
          </cell>
          <cell r="C643" t="str">
            <v>US EQUITY SALES (CC-WU)</v>
          </cell>
          <cell r="D643" t="str">
            <v>US Shares Sales</v>
          </cell>
        </row>
        <row r="644">
          <cell r="A644" t="str">
            <v>WX</v>
          </cell>
          <cell r="B644" t="str">
            <v>1111150</v>
          </cell>
          <cell r="C644" t="str">
            <v>ITD FRENCH SALES (CC-WX)</v>
          </cell>
          <cell r="D644" t="str">
            <v>French Sales</v>
          </cell>
        </row>
        <row r="645">
          <cell r="A645" t="str">
            <v>WY</v>
          </cell>
          <cell r="B645" t="str">
            <v>1121110</v>
          </cell>
          <cell r="C645" t="str">
            <v>NEW YORK TRADING (CC-WY)</v>
          </cell>
          <cell r="D645" t="str">
            <v>US Listed Trading</v>
          </cell>
        </row>
        <row r="646">
          <cell r="A646" t="str">
            <v>X1</v>
          </cell>
          <cell r="B646" t="str">
            <v>1111130</v>
          </cell>
          <cell r="C646" t="str">
            <v>TOKYO - GTS (CC-X1)</v>
          </cell>
          <cell r="D646" t="str">
            <v>International Shares Sales</v>
          </cell>
        </row>
        <row r="647">
          <cell r="A647" t="str">
            <v>X2</v>
          </cell>
          <cell r="B647" t="str">
            <v>2131120</v>
          </cell>
          <cell r="C647" t="str">
            <v>EB INFLATION SWAPS (CC-X2)</v>
          </cell>
          <cell r="D647" t="str">
            <v>Inflation Swaps</v>
          </cell>
        </row>
        <row r="648">
          <cell r="A648" t="str">
            <v>XB</v>
          </cell>
          <cell r="B648" t="str">
            <v>2175130</v>
          </cell>
          <cell r="C648" t="str">
            <v>EB BGC EMERGING SWAPS (CC-XB)</v>
          </cell>
          <cell r="D648" t="str">
            <v>Emerging Market Swaps</v>
          </cell>
        </row>
        <row r="649">
          <cell r="A649" t="str">
            <v>XD</v>
          </cell>
          <cell r="B649" t="str">
            <v>2137510</v>
          </cell>
          <cell r="C649" t="str">
            <v>CFA DESK FX TRADING (CC-XD)</v>
          </cell>
          <cell r="D649" t="str">
            <v>FX Liquidity</v>
          </cell>
        </row>
        <row r="650">
          <cell r="A650" t="str">
            <v>XE</v>
          </cell>
          <cell r="B650" t="str">
            <v>2127560</v>
          </cell>
          <cell r="C650" t="str">
            <v>EB MEDIUM LONG TERM (CC-XE)</v>
          </cell>
          <cell r="D650" t="str">
            <v>Medium Long Term Swaps</v>
          </cell>
        </row>
        <row r="651">
          <cell r="A651" t="str">
            <v>XF</v>
          </cell>
          <cell r="B651" t="str">
            <v>1411170</v>
          </cell>
          <cell r="C651" t="str">
            <v>REPO FULFILMENT (CC-XF)</v>
          </cell>
          <cell r="D651" t="str">
            <v>Repo Fulfillment</v>
          </cell>
        </row>
        <row r="652">
          <cell r="A652" t="str">
            <v>XG</v>
          </cell>
          <cell r="B652" t="str">
            <v>2175130</v>
          </cell>
          <cell r="C652" t="str">
            <v>EMERGING SWAPS EB (CC-XG)</v>
          </cell>
          <cell r="D652" t="str">
            <v>Emerging Market Swaps</v>
          </cell>
        </row>
        <row r="653">
          <cell r="A653" t="str">
            <v>XH</v>
          </cell>
          <cell r="B653" t="str">
            <v>2181190</v>
          </cell>
          <cell r="C653" t="str">
            <v>CLOSED EB EURO CORP (CC-XH)</v>
          </cell>
          <cell r="D653" t="str">
            <v>Euro Sovreigns</v>
          </cell>
        </row>
        <row r="654">
          <cell r="A654" t="str">
            <v>XJ</v>
          </cell>
          <cell r="B654" t="str">
            <v>2175110</v>
          </cell>
          <cell r="C654" t="str">
            <v>EMERGING MARKETS BONDS EB (CC-XJ)</v>
          </cell>
          <cell r="D654" t="str">
            <v>Emerging Market Bonds</v>
          </cell>
        </row>
        <row r="655">
          <cell r="A655" t="str">
            <v>XK</v>
          </cell>
          <cell r="B655" t="str">
            <v>2151130</v>
          </cell>
          <cell r="C655" t="str">
            <v>EB EURO REPOS (CC-XK)</v>
          </cell>
          <cell r="D655" t="str">
            <v>Euro Repos</v>
          </cell>
        </row>
        <row r="656">
          <cell r="A656" t="str">
            <v>XL</v>
          </cell>
          <cell r="B656" t="str">
            <v>2285140 if BGC Legal Entity / 6111110 if Non BGC Legal Entity</v>
          </cell>
          <cell r="C656" t="str">
            <v>EB SWITZERLAND CODEBEL (CC-XL)</v>
          </cell>
          <cell r="D656" t="str">
            <v>Corporate Executive</v>
          </cell>
        </row>
        <row r="657">
          <cell r="A657" t="str">
            <v>XM</v>
          </cell>
          <cell r="B657" t="str">
            <v>2137510</v>
          </cell>
          <cell r="C657" t="str">
            <v>CFA MANAGEMENT FX TRADING (CC-XM)</v>
          </cell>
          <cell r="D657" t="str">
            <v>FX Liquidity</v>
          </cell>
        </row>
        <row r="658">
          <cell r="A658" t="str">
            <v>XN</v>
          </cell>
          <cell r="B658" t="str">
            <v>2127610</v>
          </cell>
          <cell r="C658" t="str">
            <v>EB BASIS SWAPS (CC-XN)</v>
          </cell>
          <cell r="D658" t="str">
            <v>Basis Swaps</v>
          </cell>
        </row>
        <row r="659">
          <cell r="A659" t="str">
            <v>XP</v>
          </cell>
          <cell r="B659" t="str">
            <v>2147510</v>
          </cell>
          <cell r="C659" t="str">
            <v>EB LONDON DEPOSITS (CC-XP)</v>
          </cell>
          <cell r="D659" t="str">
            <v>Deposits</v>
          </cell>
        </row>
        <row r="660">
          <cell r="A660" t="str">
            <v>XQ</v>
          </cell>
          <cell r="B660" t="str">
            <v>2127530</v>
          </cell>
          <cell r="C660" t="str">
            <v>EB STERLING SWAPS (CC-XQ)</v>
          </cell>
          <cell r="D660" t="str">
            <v>Sterling Swaps</v>
          </cell>
        </row>
        <row r="661">
          <cell r="A661" t="str">
            <v>XR</v>
          </cell>
          <cell r="B661">
            <v>2131110</v>
          </cell>
          <cell r="C661" t="str">
            <v>EB IRO (CC-XR)</v>
          </cell>
          <cell r="D661" t="str">
            <v>Interest Rate Options</v>
          </cell>
        </row>
        <row r="662">
          <cell r="A662" t="str">
            <v>XS</v>
          </cell>
          <cell r="B662" t="str">
            <v>2151120</v>
          </cell>
          <cell r="C662" t="str">
            <v>EB BASKET TRADING (CC-XS)</v>
          </cell>
          <cell r="D662" t="str">
            <v>Equity Basket Repos</v>
          </cell>
        </row>
        <row r="663">
          <cell r="A663" t="str">
            <v>XT</v>
          </cell>
          <cell r="B663" t="str">
            <v>2142510</v>
          </cell>
          <cell r="C663" t="str">
            <v>CREDIT DERIVATIVES EB (CC-XT)</v>
          </cell>
          <cell r="D663" t="str">
            <v>Credit Derivatives</v>
          </cell>
        </row>
        <row r="664">
          <cell r="A664" t="str">
            <v>XU</v>
          </cell>
          <cell r="B664" t="str">
            <v>2111110</v>
          </cell>
          <cell r="C664" t="str">
            <v>EB TREASURIES (CC-XU)</v>
          </cell>
          <cell r="D664" t="str">
            <v>US Treasuries</v>
          </cell>
        </row>
        <row r="665">
          <cell r="A665" t="str">
            <v>XW</v>
          </cell>
          <cell r="B665" t="str">
            <v>2127550</v>
          </cell>
          <cell r="C665" t="str">
            <v>EB LONDON DOLLAR SWAPS (CC-XW)</v>
          </cell>
          <cell r="D665" t="str">
            <v>US Dollar Interest Rate Swaps</v>
          </cell>
        </row>
        <row r="666">
          <cell r="A666" t="str">
            <v>XY</v>
          </cell>
          <cell r="B666" t="str">
            <v>2127510</v>
          </cell>
          <cell r="C666" t="str">
            <v>CLOSED EB YEN SWAPS (CC-XY)</v>
          </cell>
          <cell r="D666" t="str">
            <v>Interest Rate Swaps</v>
          </cell>
        </row>
        <row r="667">
          <cell r="A667" t="str">
            <v>XZ</v>
          </cell>
          <cell r="B667" t="str">
            <v>2127520</v>
          </cell>
          <cell r="C667" t="str">
            <v>EB SHORT TERM (CC-XZ)</v>
          </cell>
          <cell r="D667" t="str">
            <v>Short Term Swaps</v>
          </cell>
        </row>
        <row r="668">
          <cell r="A668" t="str">
            <v>Y3</v>
          </cell>
          <cell r="B668" t="str">
            <v>2177510</v>
          </cell>
          <cell r="C668" t="str">
            <v>LONDON EGB (CC-Y3)</v>
          </cell>
          <cell r="D668" t="str">
            <v>European Government Bonds</v>
          </cell>
        </row>
        <row r="669">
          <cell r="A669" t="str">
            <v>Y4</v>
          </cell>
          <cell r="B669" t="str">
            <v>2177510</v>
          </cell>
          <cell r="C669" t="str">
            <v>EGB MARKET MAKERS (CC-Y4)</v>
          </cell>
          <cell r="D669" t="str">
            <v>European Government Bonds</v>
          </cell>
        </row>
        <row r="670">
          <cell r="A670" t="str">
            <v>Y5</v>
          </cell>
          <cell r="B670" t="str">
            <v>2285140 if BGC Legal Entity / 6111110 if Non BGC Legal Entity</v>
          </cell>
          <cell r="C670" t="str">
            <v>CLOSED TOWER BRIDGE (CC-Y5)</v>
          </cell>
          <cell r="D670" t="str">
            <v>Corporate Executive</v>
          </cell>
        </row>
        <row r="671">
          <cell r="A671" t="str">
            <v>Y6</v>
          </cell>
          <cell r="B671" t="str">
            <v>2177510</v>
          </cell>
          <cell r="C671" t="str">
            <v>PARIS SALES (CC-Y6)</v>
          </cell>
          <cell r="D671" t="str">
            <v>European Government Bonds</v>
          </cell>
        </row>
        <row r="672">
          <cell r="A672" t="str">
            <v>Y7</v>
          </cell>
          <cell r="B672" t="str">
            <v>2177510</v>
          </cell>
          <cell r="C672" t="str">
            <v>LIQUID BONDS EUROPE (CC-Y7)</v>
          </cell>
          <cell r="D672" t="str">
            <v>European Government Bonds</v>
          </cell>
        </row>
        <row r="673">
          <cell r="A673" t="str">
            <v>Y8</v>
          </cell>
          <cell r="B673" t="str">
            <v>2177510</v>
          </cell>
          <cell r="C673" t="str">
            <v>LIQUID BONDS US (CC-Y8)</v>
          </cell>
          <cell r="D673" t="str">
            <v>European Government Bonds</v>
          </cell>
        </row>
        <row r="674">
          <cell r="A674" t="str">
            <v>Y9</v>
          </cell>
          <cell r="B674" t="str">
            <v>2177510</v>
          </cell>
          <cell r="C674" t="str">
            <v>EGB REPO LIQUIDITY (CC-Y9)</v>
          </cell>
          <cell r="D674" t="str">
            <v>European Government Bonds</v>
          </cell>
        </row>
        <row r="675">
          <cell r="A675" t="str">
            <v>YC</v>
          </cell>
          <cell r="B675" t="str">
            <v>1731110</v>
          </cell>
          <cell r="C675" t="str">
            <v>CO2E EU (CC-YC)</v>
          </cell>
          <cell r="D675" t="str">
            <v>EU Carbon Desk</v>
          </cell>
        </row>
        <row r="676">
          <cell r="A676" t="str">
            <v>YD</v>
          </cell>
          <cell r="B676" t="str">
            <v>1711110</v>
          </cell>
          <cell r="C676" t="str">
            <v>CO2E INDIA (CC-YD)</v>
          </cell>
          <cell r="D676" t="str">
            <v>Clean Development Mechanism (CDM)</v>
          </cell>
        </row>
        <row r="677">
          <cell r="A677" t="str">
            <v>YE</v>
          </cell>
          <cell r="B677" t="str">
            <v>1711110</v>
          </cell>
          <cell r="C677" t="str">
            <v>CO2E CHILE (CC-YE)</v>
          </cell>
          <cell r="D677" t="str">
            <v>Clean Development Mechanism (CDM)</v>
          </cell>
        </row>
        <row r="678">
          <cell r="A678" t="str">
            <v>YF</v>
          </cell>
          <cell r="B678" t="str">
            <v>1411180</v>
          </cell>
          <cell r="C678" t="str">
            <v>AGENCY FULFILMENT (CC-YF)</v>
          </cell>
          <cell r="D678" t="str">
            <v>Agency Fulfillment</v>
          </cell>
        </row>
        <row r="679">
          <cell r="A679" t="str">
            <v>YG</v>
          </cell>
          <cell r="B679" t="str">
            <v>1741150</v>
          </cell>
          <cell r="C679" t="str">
            <v>CO2E EU VOLUNTARY (CC-YG)</v>
          </cell>
          <cell r="D679" t="str">
            <v>Business Development - Voluntary Markets</v>
          </cell>
        </row>
        <row r="680">
          <cell r="A680" t="str">
            <v>YH</v>
          </cell>
          <cell r="B680" t="str">
            <v>1751120</v>
          </cell>
          <cell r="C680" t="str">
            <v>CO2E BUSINESS DEVELOPMENT (CC-YH)</v>
          </cell>
          <cell r="D680" t="str">
            <v>Cantor CO2e Administration</v>
          </cell>
        </row>
        <row r="681">
          <cell r="A681" t="str">
            <v>YJ</v>
          </cell>
          <cell r="B681" t="str">
            <v>1751120</v>
          </cell>
          <cell r="C681" t="str">
            <v>CO2E INVESTMENT (CC-YJ)</v>
          </cell>
          <cell r="D681" t="str">
            <v>Cantor CO2e Administration</v>
          </cell>
        </row>
        <row r="682">
          <cell r="A682" t="str">
            <v>YK</v>
          </cell>
          <cell r="B682" t="str">
            <v>1711110</v>
          </cell>
          <cell r="C682" t="str">
            <v>CO2E CANADA (CC-YK)</v>
          </cell>
          <cell r="D682" t="str">
            <v>Clean Development Mechanism (CDM)</v>
          </cell>
        </row>
        <row r="683">
          <cell r="A683" t="str">
            <v>YL</v>
          </cell>
          <cell r="B683" t="str">
            <v>1741110</v>
          </cell>
          <cell r="C683" t="str">
            <v>CO2E TECHNOLOGY (CC-YL)</v>
          </cell>
          <cell r="D683" t="str">
            <v>Business Development - Technology</v>
          </cell>
        </row>
        <row r="684">
          <cell r="A684" t="str">
            <v>YM</v>
          </cell>
          <cell r="B684" t="str">
            <v>2175110</v>
          </cell>
          <cell r="C684" t="str">
            <v>LONDON EMERGING MARKETS (CC-YM)</v>
          </cell>
          <cell r="D684" t="str">
            <v>Emerging Market Bonds</v>
          </cell>
        </row>
        <row r="685">
          <cell r="A685" t="str">
            <v>YN</v>
          </cell>
          <cell r="B685" t="str">
            <v>1741140</v>
          </cell>
          <cell r="C685" t="str">
            <v>CO2E EU RENEWABLE (CC-YN)</v>
          </cell>
          <cell r="D685" t="str">
            <v>Business Development - UK Renewables</v>
          </cell>
        </row>
        <row r="686">
          <cell r="A686" t="str">
            <v>YP</v>
          </cell>
          <cell r="B686" t="str">
            <v>1711110</v>
          </cell>
          <cell r="C686" t="str">
            <v>CO2E BRAZIL (CC-YP)</v>
          </cell>
          <cell r="D686" t="str">
            <v>Clean Development Mechanism (CDM)</v>
          </cell>
        </row>
        <row r="687">
          <cell r="A687" t="str">
            <v>YQ</v>
          </cell>
          <cell r="B687" t="str">
            <v>1711110</v>
          </cell>
          <cell r="C687" t="str">
            <v>CO2E JAPAN (CC-YQ)</v>
          </cell>
          <cell r="D687" t="str">
            <v>Clean Development Mechanism (CDM)</v>
          </cell>
        </row>
        <row r="688">
          <cell r="A688" t="str">
            <v>YR</v>
          </cell>
          <cell r="B688" t="str">
            <v>1711110</v>
          </cell>
          <cell r="C688" t="str">
            <v>CO2E MEXICO (CC-YR)</v>
          </cell>
          <cell r="D688" t="str">
            <v>Clean Development Mechanism (CDM)</v>
          </cell>
        </row>
        <row r="689">
          <cell r="A689" t="str">
            <v>YT</v>
          </cell>
          <cell r="B689" t="str">
            <v>2177530</v>
          </cell>
          <cell r="C689" t="str">
            <v>TURKEY BONDS (CC-YT)</v>
          </cell>
          <cell r="D689" t="str">
            <v>Turkey Bonds</v>
          </cell>
        </row>
        <row r="690">
          <cell r="A690" t="str">
            <v>YU</v>
          </cell>
          <cell r="B690" t="str">
            <v>2175130</v>
          </cell>
          <cell r="C690" t="str">
            <v>LONDON EM EMERGING IRS (CC-YU)</v>
          </cell>
          <cell r="D690" t="str">
            <v>Emerging Market Swaps</v>
          </cell>
        </row>
        <row r="691">
          <cell r="A691" t="str">
            <v>YV</v>
          </cell>
          <cell r="B691" t="str">
            <v>1741110</v>
          </cell>
          <cell r="C691" t="str">
            <v>CO2E BIOFUELS (CC-YV)</v>
          </cell>
          <cell r="D691" t="str">
            <v>Business Development - Technology</v>
          </cell>
        </row>
        <row r="692">
          <cell r="A692" t="str">
            <v>YW</v>
          </cell>
          <cell r="B692" t="str">
            <v>1761110</v>
          </cell>
          <cell r="C692" t="str">
            <v>CLIMATE WAREHOUSE (CC-YW)</v>
          </cell>
          <cell r="D692" t="str">
            <v>Climate Warehouse</v>
          </cell>
        </row>
        <row r="693">
          <cell r="A693" t="str">
            <v>Z2</v>
          </cell>
          <cell r="B693" t="str">
            <v>2285200 if BGC Legal Entity / 6211130 if Non BGC Legal Entity</v>
          </cell>
          <cell r="C693" t="str">
            <v>1 AMERICA SQUARE RENT/RENTAL INCOME (CC-Z2)</v>
          </cell>
          <cell r="D693" t="str">
            <v>1 America Square Rent/Rental Income</v>
          </cell>
        </row>
        <row r="694">
          <cell r="A694" t="str">
            <v>Z3</v>
          </cell>
          <cell r="B694" t="str">
            <v>2285210 if BGC Legal Entity / 6211140 if Non BGC Legal Entity</v>
          </cell>
          <cell r="C694" t="str">
            <v>REVENUE CONSOLIDATION (CC-Z3)</v>
          </cell>
          <cell r="D694" t="str">
            <v>Revenue Consolidation</v>
          </cell>
        </row>
        <row r="695">
          <cell r="A695" t="str">
            <v>Z4</v>
          </cell>
          <cell r="B695" t="str">
            <v>2285180 if BGC Legal Entity / 6211110 if Non BGC Legal Entity</v>
          </cell>
          <cell r="C695" t="str">
            <v>INTEREST (CC-Z4)</v>
          </cell>
          <cell r="D695" t="str">
            <v>Treasury Funding</v>
          </cell>
        </row>
        <row r="696">
          <cell r="A696" t="str">
            <v>Z6</v>
          </cell>
          <cell r="B696" t="str">
            <v>2285110 if BGC Legal Entity / 6211150 if Non BGC Legal Entity</v>
          </cell>
          <cell r="C696" t="str">
            <v>LEGAL (CC-Z6)</v>
          </cell>
          <cell r="D696" t="str">
            <v>Corporate Legal</v>
          </cell>
        </row>
        <row r="697">
          <cell r="A697" t="str">
            <v>Z7</v>
          </cell>
          <cell r="B697" t="str">
            <v>2285220 if BGC Legal Entity / 6211160 if Non BGC Legal Entity</v>
          </cell>
          <cell r="C697" t="str">
            <v>PROMOTIONAL (CC-Z7)</v>
          </cell>
          <cell r="D697" t="str">
            <v>Corporate Promotional</v>
          </cell>
        </row>
        <row r="698">
          <cell r="A698" t="str">
            <v>Z8</v>
          </cell>
          <cell r="B698" t="str">
            <v>2285130 if BGC Legal Entity / 6211170 if Non BGC Legal Entity</v>
          </cell>
          <cell r="C698" t="str">
            <v>MANAGEMENT FEES (CC-Z8)</v>
          </cell>
          <cell r="D698" t="str">
            <v>Management Fees</v>
          </cell>
        </row>
        <row r="699">
          <cell r="A699" t="str">
            <v>Z9</v>
          </cell>
          <cell r="B699" t="str">
            <v>2285120 if BGC Legal Entity / 6211180 if Non BGC Legal Entity</v>
          </cell>
          <cell r="C699" t="str">
            <v>GROSS UP (CC-Z9)</v>
          </cell>
          <cell r="D699" t="str">
            <v>T&amp;E Gross Up</v>
          </cell>
        </row>
        <row r="700">
          <cell r="A700" t="str">
            <v>ZB</v>
          </cell>
          <cell r="B700" t="str">
            <v>2285190 if BGC Legal Entity / 6211120 if Non BGC Legal Entity</v>
          </cell>
          <cell r="C700" t="str">
            <v>BUSINESS ACQUISITION (CC-ZB)</v>
          </cell>
          <cell r="D700" t="str">
            <v>Business Acquisitions</v>
          </cell>
        </row>
        <row r="701">
          <cell r="A701" t="str">
            <v>ZF</v>
          </cell>
          <cell r="B701" t="str">
            <v>1411130</v>
          </cell>
          <cell r="C701" t="str">
            <v>GSB TOKYO FULFILMENT (CC-ZF)</v>
          </cell>
          <cell r="D701" t="str">
            <v>GSB Fulfillment</v>
          </cell>
        </row>
        <row r="702">
          <cell r="A702" t="str">
            <v>ZT</v>
          </cell>
          <cell r="B702" t="str">
            <v>2285180 if BGC Legal Entity / 6211110 if Non BGC Legal Entity</v>
          </cell>
          <cell r="C702" t="str">
            <v>TREASURY FUNDING (CC-ZT)</v>
          </cell>
          <cell r="D702" t="str">
            <v>Treasury Funding</v>
          </cell>
        </row>
        <row r="703">
          <cell r="A703" t="str">
            <v>ZZ</v>
          </cell>
          <cell r="B703" t="str">
            <v>2285140 if BGC Legal Entity / 6111110 if Non BGC Legal Entity</v>
          </cell>
          <cell r="C703" t="str">
            <v>CC-ZZ</v>
          </cell>
          <cell r="D703" t="str">
            <v>Corporate Executive</v>
          </cell>
        </row>
        <row r="704">
          <cell r="A704" t="str">
            <v>6J</v>
          </cell>
          <cell r="B704" t="str">
            <v>2162570</v>
          </cell>
          <cell r="C704" t="str">
            <v>SINGLE STOCK OPTIONS (CC-6J)</v>
          </cell>
          <cell r="D704" t="str">
            <v>Single Stock Options</v>
          </cell>
        </row>
        <row r="705">
          <cell r="A705" t="str">
            <v>6K</v>
          </cell>
          <cell r="B705" t="str">
            <v>2162580</v>
          </cell>
          <cell r="C705" t="str">
            <v>EMERGING MARKET EQUITY DERIVATIVES (CC-6K)</v>
          </cell>
          <cell r="D705" t="str">
            <v>Emerging Market Equity Derivatives</v>
          </cell>
        </row>
        <row r="706">
          <cell r="A706" t="str">
            <v>6R</v>
          </cell>
          <cell r="B706" t="str">
            <v>2135140</v>
          </cell>
          <cell r="C706" t="str">
            <v>SINGAPORE CHINA NDS (CC-6R)</v>
          </cell>
          <cell r="D706" t="str">
            <v>China Non-Deliverable Swaps/Forwards</v>
          </cell>
        </row>
        <row r="707">
          <cell r="A707" t="str">
            <v>RW</v>
          </cell>
          <cell r="B707" t="str">
            <v>5111280</v>
          </cell>
          <cell r="C707" t="str">
            <v>OPERATIONAL RISK (CC-RW)</v>
          </cell>
          <cell r="D707" t="str">
            <v>Accounting - Operational Risk</v>
          </cell>
        </row>
        <row r="708">
          <cell r="A708" t="str">
            <v>5G</v>
          </cell>
          <cell r="B708" t="str">
            <v>4135490</v>
          </cell>
          <cell r="C708" t="str">
            <v>ORACLE CRM PHASE 1 (CC-5G)</v>
          </cell>
          <cell r="D708" t="str">
            <v>Oracle CRM Project Phase1</v>
          </cell>
        </row>
        <row r="709">
          <cell r="A709" t="str">
            <v>5H</v>
          </cell>
          <cell r="B709" t="str">
            <v>5111230</v>
          </cell>
          <cell r="C709" t="str">
            <v>ACCOUNTING - PARTNERSHIP</v>
          </cell>
          <cell r="D709" t="str">
            <v>Accounting - Partnership</v>
          </cell>
        </row>
        <row r="710">
          <cell r="A710" t="str">
            <v>PV</v>
          </cell>
          <cell r="B710" t="str">
            <v>2181240</v>
          </cell>
          <cell r="C710" t="str">
            <v>HIGH YIELD CDS  (CC-PV)</v>
          </cell>
          <cell r="D710" t="str">
            <v>High Yield - CDS</v>
          </cell>
        </row>
        <row r="711">
          <cell r="A711" t="str">
            <v>7E</v>
          </cell>
          <cell r="B711" t="str">
            <v>2162510</v>
          </cell>
          <cell r="C711" t="str">
            <v>TURKISH EQUITIES (CC-7E)</v>
          </cell>
          <cell r="D711" t="str">
            <v>Cash Equities</v>
          </cell>
        </row>
        <row r="712">
          <cell r="A712" t="str">
            <v>7F</v>
          </cell>
          <cell r="B712" t="str">
            <v>2177530</v>
          </cell>
          <cell r="C712" t="str">
            <v>TURKISH BONDS (CC-7F)</v>
          </cell>
          <cell r="D712" t="str">
            <v>Turkey Bonds</v>
          </cell>
        </row>
        <row r="713">
          <cell r="A713" t="str">
            <v>7G</v>
          </cell>
          <cell r="B713" t="str">
            <v>2162520</v>
          </cell>
          <cell r="C713" t="str">
            <v>TURKISH DERIVATIVES (CC-7G)</v>
          </cell>
          <cell r="D713" t="str">
            <v>Equity Derivatives</v>
          </cell>
        </row>
        <row r="714">
          <cell r="A714" t="str">
            <v>6X</v>
          </cell>
          <cell r="B714" t="str">
            <v>1812120</v>
          </cell>
          <cell r="C714" t="str">
            <v>RED LOUNGE CASINO</v>
          </cell>
          <cell r="D714" t="str">
            <v>Red Lounge Casino</v>
          </cell>
        </row>
        <row r="715">
          <cell r="A715" t="str">
            <v>6Y</v>
          </cell>
          <cell r="B715" t="str">
            <v>1812130</v>
          </cell>
          <cell r="C715" t="str">
            <v>PUB CASINO</v>
          </cell>
          <cell r="D715" t="str">
            <v>Pub Casino</v>
          </cell>
        </row>
        <row r="716">
          <cell r="A716" t="str">
            <v>6Z</v>
          </cell>
          <cell r="B716" t="str">
            <v>1812140</v>
          </cell>
          <cell r="C716" t="str">
            <v>TOON CASINO</v>
          </cell>
          <cell r="D716" t="str">
            <v>Toon Casino</v>
          </cell>
        </row>
        <row r="717">
          <cell r="A717" t="str">
            <v>QI</v>
          </cell>
          <cell r="B717" t="str">
            <v>1812150</v>
          </cell>
          <cell r="C717" t="str">
            <v>SEARCH GROUP (CC-QI)</v>
          </cell>
          <cell r="D717" t="str">
            <v>Search Group</v>
          </cell>
        </row>
        <row r="718">
          <cell r="A718" t="str">
            <v>8L</v>
          </cell>
          <cell r="B718" t="str">
            <v>2172590</v>
          </cell>
          <cell r="C718" t="str">
            <v>LONDON LISTED PRODUCT</v>
          </cell>
          <cell r="D718" t="str">
            <v>London Listed Product</v>
          </cell>
        </row>
        <row r="719">
          <cell r="A719" t="str">
            <v>8D</v>
          </cell>
          <cell r="B719" t="str">
            <v>2182520</v>
          </cell>
          <cell r="C719" t="str">
            <v xml:space="preserve">SEARCH GROUP </v>
          </cell>
          <cell r="D719" t="str">
            <v>Search Group</v>
          </cell>
        </row>
        <row r="720">
          <cell r="A720" t="str">
            <v>8E</v>
          </cell>
          <cell r="B720" t="str">
            <v>2181250</v>
          </cell>
          <cell r="C720" t="str">
            <v>CREDIT SOVERIGNS/CORPORATES</v>
          </cell>
          <cell r="D720" t="str">
            <v>Credit Sovereigns/Corporates</v>
          </cell>
        </row>
        <row r="721">
          <cell r="A721" t="str">
            <v>5U</v>
          </cell>
          <cell r="B721" t="str">
            <v>5165140</v>
          </cell>
          <cell r="C721" t="str">
            <v>MARKETING PR</v>
          </cell>
          <cell r="D721" t="str">
            <v>Marketing - PR</v>
          </cell>
        </row>
        <row r="722">
          <cell r="A722" t="str">
            <v>5W</v>
          </cell>
          <cell r="B722" t="str">
            <v>5165150</v>
          </cell>
          <cell r="C722" t="str">
            <v>MARKET ANALYSIS</v>
          </cell>
          <cell r="D722" t="str">
            <v>Market Analysis</v>
          </cell>
        </row>
        <row r="723">
          <cell r="A723" t="str">
            <v>6M</v>
          </cell>
          <cell r="B723" t="str">
            <v>1111160</v>
          </cell>
          <cell r="C723" t="str">
            <v>DANISH CASH EQUITIES</v>
          </cell>
          <cell r="D723" t="str">
            <v>Danish Sales</v>
          </cell>
        </row>
        <row r="724">
          <cell r="A724" t="str">
            <v>8M</v>
          </cell>
          <cell r="B724" t="str">
            <v>1141180</v>
          </cell>
          <cell r="C724" t="str">
            <v>PRIVATE FINANCE</v>
          </cell>
          <cell r="D724" t="str">
            <v>Private Finance</v>
          </cell>
        </row>
        <row r="725">
          <cell r="A725" t="str">
            <v>5J</v>
          </cell>
          <cell r="B725" t="str">
            <v>5111240</v>
          </cell>
          <cell r="C725" t="str">
            <v>REGULATORY REPORTING</v>
          </cell>
          <cell r="D725" t="str">
            <v>Accounting - Regulatory</v>
          </cell>
        </row>
        <row r="726">
          <cell r="A726" t="str">
            <v>5K</v>
          </cell>
          <cell r="B726" t="str">
            <v>5111202</v>
          </cell>
          <cell r="C726" t="str">
            <v>FINANCIAL CONTROL BGC</v>
          </cell>
          <cell r="D726" t="str">
            <v>Accounting - Financial Control BGC</v>
          </cell>
        </row>
        <row r="727">
          <cell r="A727" t="str">
            <v>5L</v>
          </cell>
          <cell r="B727" t="str">
            <v>5111203</v>
          </cell>
          <cell r="C727" t="str">
            <v>FINANCIAL CONTROL CANTOR</v>
          </cell>
          <cell r="D727" t="str">
            <v>Accounting - Financial Control Cantor</v>
          </cell>
        </row>
        <row r="728">
          <cell r="A728" t="str">
            <v>5M</v>
          </cell>
          <cell r="B728" t="str">
            <v>5111221</v>
          </cell>
          <cell r="C728" t="str">
            <v>PRODUCT CONTROL BGC</v>
          </cell>
          <cell r="D728" t="str">
            <v>Accounting - Product Control BGC</v>
          </cell>
        </row>
        <row r="729">
          <cell r="A729" t="str">
            <v>5N</v>
          </cell>
          <cell r="B729" t="str">
            <v>5111223</v>
          </cell>
          <cell r="C729" t="str">
            <v>PRODUCT CONTROL ITD</v>
          </cell>
          <cell r="D729" t="str">
            <v>Accounting - Product Control ITD</v>
          </cell>
        </row>
        <row r="730">
          <cell r="A730" t="str">
            <v>5P</v>
          </cell>
          <cell r="B730" t="str">
            <v>5111222</v>
          </cell>
          <cell r="C730" t="str">
            <v>PRODUCT CONTROL INDEX</v>
          </cell>
          <cell r="D730" t="str">
            <v>Accounting - Product Control Index</v>
          </cell>
        </row>
        <row r="731">
          <cell r="A731" t="str">
            <v>5R</v>
          </cell>
          <cell r="B731" t="str">
            <v>5111211</v>
          </cell>
          <cell r="C731" t="str">
            <v>MANAGEMENT REPORTING BGC</v>
          </cell>
          <cell r="D731" t="str">
            <v>Accounting - Management Reporting BGC</v>
          </cell>
        </row>
        <row r="732">
          <cell r="A732" t="str">
            <v>5T</v>
          </cell>
          <cell r="B732" t="str">
            <v>5111212</v>
          </cell>
          <cell r="C732" t="str">
            <v>MANAGEMENT REPORTING CANTOR</v>
          </cell>
          <cell r="D732" t="str">
            <v>Accounting - Management Reporting Cantor</v>
          </cell>
        </row>
        <row r="733">
          <cell r="A733" t="str">
            <v>6N</v>
          </cell>
          <cell r="B733" t="str">
            <v>1121140</v>
          </cell>
          <cell r="C733" t="str">
            <v>DANISH DERIVATIVES</v>
          </cell>
          <cell r="D733" t="str">
            <v>Options Trading</v>
          </cell>
        </row>
        <row r="734">
          <cell r="A734" t="str">
            <v>YB</v>
          </cell>
          <cell r="B734" t="str">
            <v>2285240</v>
          </cell>
          <cell r="D734" t="str">
            <v>Non-Allocated (BGC Corp)</v>
          </cell>
        </row>
        <row r="735">
          <cell r="A735" t="str">
            <v>QW</v>
          </cell>
          <cell r="B735" t="str">
            <v>2285240</v>
          </cell>
          <cell r="D735" t="str">
            <v>Non-Allocated (BGC Corp)</v>
          </cell>
        </row>
        <row r="736">
          <cell r="A736" t="str">
            <v>K4</v>
          </cell>
          <cell r="B736" t="str">
            <v>2285240</v>
          </cell>
          <cell r="D736" t="str">
            <v>Non-Allocated (BGC Corp)</v>
          </cell>
        </row>
        <row r="737">
          <cell r="A737" t="str">
            <v>GK</v>
          </cell>
          <cell r="B737">
            <v>1611170</v>
          </cell>
          <cell r="C737" t="str">
            <v>CANTOR FFO UK (CC-GK)</v>
          </cell>
          <cell r="D737" t="str">
            <v>Cantor Alphabet</v>
          </cell>
        </row>
        <row r="738">
          <cell r="A738" t="str">
            <v>0000000</v>
          </cell>
          <cell r="B738" t="str">
            <v>0000000</v>
          </cell>
          <cell r="C738" t="str">
            <v>Default Balance Sheet Cost Centre</v>
          </cell>
          <cell r="D738" t="str">
            <v>Default Balance Sheet Cost Centre</v>
          </cell>
        </row>
        <row r="739">
          <cell r="A739" t="str">
            <v>8F</v>
          </cell>
          <cell r="B739" t="str">
            <v>2145510</v>
          </cell>
          <cell r="C739" t="str">
            <v>PRIMARY STRUCTURED PRODUCTS</v>
          </cell>
          <cell r="D739" t="str">
            <v xml:space="preserve">Primary Structured Products </v>
          </cell>
        </row>
        <row r="740">
          <cell r="A740" t="str">
            <v>8G</v>
          </cell>
          <cell r="B740" t="str">
            <v>2181280</v>
          </cell>
          <cell r="C740" t="str">
            <v>ASSET BACKED SECURITIES</v>
          </cell>
          <cell r="D740" t="str">
            <v>Asset Backed Securities</v>
          </cell>
        </row>
        <row r="741">
          <cell r="A741" t="str">
            <v>6T</v>
          </cell>
          <cell r="B741" t="str">
            <v>5141120</v>
          </cell>
          <cell r="C741" t="str">
            <v xml:space="preserve">SARBANES OXLEY </v>
          </cell>
          <cell r="D741" t="str">
            <v>Sarbanes Oxley</v>
          </cell>
        </row>
        <row r="742">
          <cell r="A742" t="str">
            <v>TB</v>
          </cell>
          <cell r="B742" t="str">
            <v>2132570</v>
          </cell>
          <cell r="D742" t="str">
            <v>FXO Long Dates</v>
          </cell>
        </row>
        <row r="743">
          <cell r="A743" t="str">
            <v>TD</v>
          </cell>
          <cell r="B743" t="str">
            <v>2187520</v>
          </cell>
          <cell r="D743" t="str">
            <v>FXO G10 Desk Support</v>
          </cell>
        </row>
        <row r="744">
          <cell r="A744" t="str">
            <v>TE</v>
          </cell>
          <cell r="B744" t="str">
            <v>1711110</v>
          </cell>
          <cell r="D744" t="str">
            <v>Clean Development Mechanism (CDM)</v>
          </cell>
        </row>
        <row r="745">
          <cell r="A745" t="str">
            <v>TF</v>
          </cell>
          <cell r="B745" t="str">
            <v>1816110</v>
          </cell>
        </row>
        <row r="746">
          <cell r="A746" t="str">
            <v>TO</v>
          </cell>
          <cell r="B746" t="str">
            <v>5151150</v>
          </cell>
          <cell r="D746" t="str">
            <v>Operations - Monet Transfers</v>
          </cell>
        </row>
        <row r="747">
          <cell r="A747" t="str">
            <v>TG</v>
          </cell>
          <cell r="B747" t="str">
            <v>2165141</v>
          </cell>
          <cell r="D747" t="str">
            <v>CRUDE</v>
          </cell>
        </row>
        <row r="748">
          <cell r="A748" t="str">
            <v>TH</v>
          </cell>
          <cell r="B748" t="str">
            <v>2165142</v>
          </cell>
          <cell r="D748" t="str">
            <v>FUEL</v>
          </cell>
        </row>
        <row r="749">
          <cell r="A749" t="str">
            <v>TI</v>
          </cell>
          <cell r="B749" t="str">
            <v>2165143</v>
          </cell>
          <cell r="D749" t="str">
            <v>MIDDLE DISTILLATES</v>
          </cell>
        </row>
        <row r="750">
          <cell r="A750" t="str">
            <v>TJ</v>
          </cell>
          <cell r="B750" t="str">
            <v>2165144</v>
          </cell>
          <cell r="D750" t="str">
            <v>NAPTHA</v>
          </cell>
        </row>
        <row r="751">
          <cell r="A751" t="str">
            <v>TL</v>
          </cell>
          <cell r="B751" t="str">
            <v>2165140</v>
          </cell>
          <cell r="D751" t="str">
            <v>BGC RADIX</v>
          </cell>
        </row>
        <row r="752">
          <cell r="A752" t="str">
            <v>TN</v>
          </cell>
          <cell r="B752" t="str">
            <v>2165150</v>
          </cell>
          <cell r="D752" t="str">
            <v>Freight Swap</v>
          </cell>
        </row>
        <row r="753">
          <cell r="A753" t="str">
            <v>TS</v>
          </cell>
          <cell r="B753" t="str">
            <v>6111280</v>
          </cell>
          <cell r="D753" t="str">
            <v>Financial Planning Ananlysis</v>
          </cell>
        </row>
        <row r="754">
          <cell r="A754" t="str">
            <v>TT</v>
          </cell>
          <cell r="B754" t="str">
            <v>5190110</v>
          </cell>
          <cell r="D754" t="str">
            <v>Capital Markets Development</v>
          </cell>
        </row>
        <row r="755">
          <cell r="A755" t="str">
            <v>TV</v>
          </cell>
          <cell r="B755" t="str">
            <v>5190120</v>
          </cell>
          <cell r="D755" t="str">
            <v>DCM/QA</v>
          </cell>
        </row>
        <row r="756">
          <cell r="A756" t="str">
            <v>TW</v>
          </cell>
          <cell r="B756" t="str">
            <v>5190130</v>
          </cell>
          <cell r="D756" t="str">
            <v>Middle/Back Office Development</v>
          </cell>
        </row>
        <row r="757">
          <cell r="A757" t="str">
            <v>TX</v>
          </cell>
          <cell r="B757" t="str">
            <v>5190140</v>
          </cell>
          <cell r="D757" t="str">
            <v>Settlements Development</v>
          </cell>
        </row>
        <row r="758">
          <cell r="A758" t="str">
            <v>TZ</v>
          </cell>
          <cell r="B758" t="str">
            <v>5190150</v>
          </cell>
          <cell r="D758" t="str">
            <v>Finance Development</v>
          </cell>
        </row>
        <row r="759">
          <cell r="A759" t="str">
            <v>UE</v>
          </cell>
          <cell r="B759" t="str">
            <v>5190160</v>
          </cell>
          <cell r="D759" t="str">
            <v>Credit and Risk Development</v>
          </cell>
        </row>
        <row r="760">
          <cell r="A760" t="str">
            <v>UG</v>
          </cell>
          <cell r="B760" t="str">
            <v>5190170</v>
          </cell>
          <cell r="D760" t="str">
            <v>Cantor HSX Technology</v>
          </cell>
        </row>
      </sheetData>
      <sheetData sheetId="4" refreshError="1"/>
      <sheetData sheetId="5" refreshError="1"/>
      <sheetData sheetId="6" refreshError="1"/>
      <sheetData sheetId="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sheetName val="OCTOBER 2007 "/>
      <sheetName val="PIVOT (2)"/>
      <sheetName val="CCtr"/>
      <sheetName val="INCOME"/>
      <sheetName val="INCJNL"/>
      <sheetName val="RECEIPTS BY LOCATIONS"/>
      <sheetName val="inputs"/>
    </sheetNames>
    <sheetDataSet>
      <sheetData sheetId="0"/>
      <sheetData sheetId="1"/>
      <sheetData sheetId="2"/>
      <sheetData sheetId="3" refreshError="1">
        <row r="1">
          <cell r="A1" t="str">
            <v>Clarus CC</v>
          </cell>
          <cell r="B1" t="str">
            <v>Oracle CC</v>
          </cell>
          <cell r="C1" t="str">
            <v>Clarus Description</v>
          </cell>
          <cell r="D1" t="str">
            <v>Oracle CC Description</v>
          </cell>
        </row>
        <row r="2">
          <cell r="A2" t="str">
            <v>00</v>
          </cell>
          <cell r="B2" t="str">
            <v>2177510</v>
          </cell>
          <cell r="C2" t="str">
            <v>BTAN LONDON (CC-00)</v>
          </cell>
          <cell r="D2" t="str">
            <v>European Government Bonds</v>
          </cell>
        </row>
        <row r="3">
          <cell r="A3" t="str">
            <v>01</v>
          </cell>
          <cell r="B3" t="str">
            <v>2151140</v>
          </cell>
          <cell r="C3" t="str">
            <v>DEUTSCHEMARK REPO (CC-01)</v>
          </cell>
          <cell r="D3" t="str">
            <v>EGB Repos</v>
          </cell>
        </row>
        <row r="4">
          <cell r="A4" t="str">
            <v>02</v>
          </cell>
          <cell r="B4" t="str">
            <v>2151140</v>
          </cell>
          <cell r="C4" t="str">
            <v>JGB/CAN/USD REPO (CC-02)</v>
          </cell>
          <cell r="D4" t="str">
            <v>EGB Repos</v>
          </cell>
        </row>
        <row r="5">
          <cell r="A5" t="str">
            <v>03</v>
          </cell>
          <cell r="B5" t="str">
            <v>2151140</v>
          </cell>
          <cell r="C5" t="str">
            <v>BER/NLG REPO (CC-03)</v>
          </cell>
          <cell r="D5" t="str">
            <v>EGB Repos</v>
          </cell>
        </row>
        <row r="6">
          <cell r="A6" t="str">
            <v>04</v>
          </cell>
          <cell r="B6" t="str">
            <v>2151140</v>
          </cell>
          <cell r="C6" t="str">
            <v>SPANISH REPO (CC-04)</v>
          </cell>
          <cell r="D6" t="str">
            <v>EGB Repos</v>
          </cell>
        </row>
        <row r="7">
          <cell r="A7" t="str">
            <v>05</v>
          </cell>
          <cell r="B7" t="str">
            <v>2151140</v>
          </cell>
          <cell r="C7" t="str">
            <v>EMERGING MARKET REPO (CC-05)</v>
          </cell>
          <cell r="D7" t="str">
            <v>EGB Repos</v>
          </cell>
        </row>
        <row r="8">
          <cell r="A8" t="str">
            <v>07</v>
          </cell>
          <cell r="B8" t="str">
            <v>2151140</v>
          </cell>
          <cell r="C8" t="str">
            <v>ITALIAN REPO (CC-07)</v>
          </cell>
          <cell r="D8" t="str">
            <v>EGB Repos</v>
          </cell>
        </row>
        <row r="9">
          <cell r="A9" t="str">
            <v>08</v>
          </cell>
          <cell r="B9" t="str">
            <v>2151130</v>
          </cell>
          <cell r="C9" t="str">
            <v>EUROBOND REPO (CC-08)</v>
          </cell>
          <cell r="D9" t="str">
            <v>Euro Repos</v>
          </cell>
        </row>
        <row r="10">
          <cell r="A10" t="str">
            <v>09</v>
          </cell>
          <cell r="B10" t="str">
            <v>2177510</v>
          </cell>
          <cell r="C10" t="str">
            <v>ITALIAN GOVT BONDS (INACTIVE) (CC-09)</v>
          </cell>
          <cell r="D10" t="str">
            <v>European Government Bonds</v>
          </cell>
        </row>
        <row r="11">
          <cell r="A11" t="str">
            <v>10</v>
          </cell>
          <cell r="B11" t="str">
            <v>9211330</v>
          </cell>
          <cell r="C11" t="str">
            <v>GENERAL EUROBONDS REALLOCATION (CC-10)</v>
          </cell>
          <cell r="D11" t="str">
            <v>Subledger Reconciliation</v>
          </cell>
        </row>
        <row r="12">
          <cell r="A12" t="str">
            <v>11</v>
          </cell>
          <cell r="B12" t="str">
            <v>2177510</v>
          </cell>
          <cell r="C12" t="str">
            <v>ECU CTE (CC-11)</v>
          </cell>
          <cell r="D12" t="str">
            <v>European Government Bonds</v>
          </cell>
        </row>
        <row r="13">
          <cell r="A13" t="str">
            <v>12</v>
          </cell>
          <cell r="B13" t="str">
            <v>2177510</v>
          </cell>
          <cell r="C13" t="str">
            <v>JGB LONDON (CC-12)</v>
          </cell>
          <cell r="D13" t="str">
            <v>European Government Bonds</v>
          </cell>
        </row>
        <row r="14">
          <cell r="A14" t="str">
            <v>13</v>
          </cell>
          <cell r="B14" t="str">
            <v>2177510</v>
          </cell>
          <cell r="C14" t="str">
            <v>OTC OPTIONS (CC-13)</v>
          </cell>
          <cell r="D14" t="str">
            <v>European Government Bonds</v>
          </cell>
        </row>
        <row r="15">
          <cell r="A15" t="str">
            <v>14</v>
          </cell>
          <cell r="B15" t="str">
            <v>2177510</v>
          </cell>
          <cell r="C15" t="str">
            <v>BELGIAN FRANCS (CC-14)</v>
          </cell>
          <cell r="D15" t="str">
            <v>European Government Bonds</v>
          </cell>
        </row>
        <row r="16">
          <cell r="A16" t="str">
            <v>15</v>
          </cell>
          <cell r="B16" t="str">
            <v>2177510</v>
          </cell>
          <cell r="C16" t="str">
            <v>AUSTRIAN SCHILLING (CC-15)</v>
          </cell>
          <cell r="D16" t="str">
            <v>European Government Bonds</v>
          </cell>
        </row>
        <row r="17">
          <cell r="A17" t="str">
            <v>16</v>
          </cell>
          <cell r="B17" t="str">
            <v>2177510</v>
          </cell>
          <cell r="C17" t="str">
            <v>BUNDS (CC-16)</v>
          </cell>
          <cell r="D17" t="str">
            <v>European Government Bonds</v>
          </cell>
        </row>
        <row r="18">
          <cell r="A18" t="str">
            <v>17</v>
          </cell>
          <cell r="B18" t="str">
            <v>2177510</v>
          </cell>
          <cell r="C18" t="str">
            <v>FINNISH MARK (CC-17)</v>
          </cell>
          <cell r="D18" t="str">
            <v>European Government Bonds</v>
          </cell>
        </row>
        <row r="19">
          <cell r="A19" t="str">
            <v>19</v>
          </cell>
          <cell r="B19" t="str">
            <v>2181150</v>
          </cell>
          <cell r="C19" t="str">
            <v>COVERTIBLES (CC-19)</v>
          </cell>
          <cell r="D19" t="str">
            <v>Convertible Bonds</v>
          </cell>
        </row>
        <row r="20">
          <cell r="A20" t="str">
            <v>21</v>
          </cell>
          <cell r="B20" t="str">
            <v>2177510</v>
          </cell>
          <cell r="C20" t="str">
            <v>DANISH KRONER (CC-21)</v>
          </cell>
          <cell r="D20" t="str">
            <v>European Government Bonds</v>
          </cell>
        </row>
        <row r="21">
          <cell r="A21" t="str">
            <v>22</v>
          </cell>
          <cell r="B21" t="str">
            <v>2177510</v>
          </cell>
          <cell r="C21" t="str">
            <v>WARRANTS (CC-22)</v>
          </cell>
          <cell r="D21" t="str">
            <v>European Government Bonds</v>
          </cell>
        </row>
        <row r="22">
          <cell r="A22" t="str">
            <v>23</v>
          </cell>
          <cell r="B22" t="str">
            <v>2177510</v>
          </cell>
          <cell r="C22" t="str">
            <v>SWAPS BOOK (CC-23)</v>
          </cell>
          <cell r="D22" t="str">
            <v>European Government Bonds</v>
          </cell>
        </row>
        <row r="23">
          <cell r="A23" t="str">
            <v>25</v>
          </cell>
          <cell r="B23" t="str">
            <v>2177510</v>
          </cell>
          <cell r="C23" t="str">
            <v>ECU (CC-25)</v>
          </cell>
          <cell r="D23" t="str">
            <v>European Government Bonds</v>
          </cell>
        </row>
        <row r="24">
          <cell r="A24" t="str">
            <v>26</v>
          </cell>
          <cell r="B24" t="str">
            <v>2177510</v>
          </cell>
          <cell r="C24" t="str">
            <v>DUTCH GOVERNMENT BONDS (CC-26)</v>
          </cell>
          <cell r="D24" t="str">
            <v>European Government Bonds</v>
          </cell>
        </row>
        <row r="25">
          <cell r="A25" t="str">
            <v>27</v>
          </cell>
          <cell r="B25" t="str">
            <v>2177510</v>
          </cell>
          <cell r="C25" t="str">
            <v>NON WORKING BROKERS GOVT (CC-27)</v>
          </cell>
          <cell r="D25" t="str">
            <v>European Government Bonds</v>
          </cell>
        </row>
        <row r="26">
          <cell r="A26" t="str">
            <v>28</v>
          </cell>
          <cell r="B26" t="str">
            <v>2177510</v>
          </cell>
          <cell r="C26" t="str">
            <v>OTHER GOVERNMENTS (CC-28)</v>
          </cell>
          <cell r="D26" t="str">
            <v>European Government Bonds</v>
          </cell>
        </row>
        <row r="27">
          <cell r="A27" t="str">
            <v>29</v>
          </cell>
          <cell r="B27" t="str">
            <v>2177510</v>
          </cell>
          <cell r="C27" t="str">
            <v>IRISH GILTS (CC-29)</v>
          </cell>
          <cell r="D27" t="str">
            <v>European Government Bonds</v>
          </cell>
        </row>
        <row r="28">
          <cell r="A28" t="str">
            <v>30</v>
          </cell>
          <cell r="B28" t="str">
            <v>2152510</v>
          </cell>
          <cell r="C28" t="str">
            <v>TOKYO (CC-30)</v>
          </cell>
          <cell r="D28" t="str">
            <v>Corporate Yen Bonds</v>
          </cell>
        </row>
        <row r="29">
          <cell r="A29" t="str">
            <v>31</v>
          </cell>
          <cell r="B29" t="str">
            <v>2151150</v>
          </cell>
          <cell r="C29" t="str">
            <v>GILT REPO (CC-31)</v>
          </cell>
          <cell r="D29" t="str">
            <v>Gilt Repos</v>
          </cell>
        </row>
        <row r="30">
          <cell r="A30" t="str">
            <v>32</v>
          </cell>
          <cell r="B30" t="str">
            <v>2181170</v>
          </cell>
          <cell r="C30" t="str">
            <v>GDR (CC-32)</v>
          </cell>
          <cell r="D30" t="str">
            <v>Dollar Corporates</v>
          </cell>
        </row>
        <row r="31">
          <cell r="A31" t="str">
            <v>33</v>
          </cell>
          <cell r="B31" t="str">
            <v>2181170</v>
          </cell>
          <cell r="C31" t="str">
            <v>GLOBAL DEPOSITORY RECEIPTS (CC-33)</v>
          </cell>
          <cell r="D31" t="str">
            <v>Dollar Corporates</v>
          </cell>
        </row>
        <row r="32">
          <cell r="A32" t="str">
            <v>34</v>
          </cell>
          <cell r="B32" t="str">
            <v>2181170</v>
          </cell>
          <cell r="C32" t="str">
            <v>GOVERNMENT RE-ALLOCATIONS (CC-34)</v>
          </cell>
          <cell r="D32" t="str">
            <v>Dollar Corporates</v>
          </cell>
        </row>
        <row r="33">
          <cell r="A33" t="str">
            <v>35</v>
          </cell>
          <cell r="B33" t="str">
            <v>2181170</v>
          </cell>
          <cell r="C33" t="str">
            <v>EUROBOND BOOKS REALLOCATIONS (CC-35)</v>
          </cell>
          <cell r="D33" t="str">
            <v>Dollar Corporates</v>
          </cell>
        </row>
        <row r="34">
          <cell r="A34" t="str">
            <v>36</v>
          </cell>
          <cell r="B34" t="str">
            <v>2151140</v>
          </cell>
          <cell r="C34" t="str">
            <v>FRENCH FRANC REPO (CC-36)</v>
          </cell>
          <cell r="D34" t="str">
            <v>EGB Repos</v>
          </cell>
        </row>
        <row r="35">
          <cell r="A35" t="str">
            <v>37</v>
          </cell>
          <cell r="B35" t="str">
            <v>2177510</v>
          </cell>
          <cell r="C35" t="str">
            <v>SPARE COST CENTRE FROM 1/4/95 (CC-37)</v>
          </cell>
          <cell r="D35" t="str">
            <v>European Government Bonds</v>
          </cell>
        </row>
        <row r="36">
          <cell r="A36" t="str">
            <v>38</v>
          </cell>
          <cell r="B36" t="str">
            <v>2177510</v>
          </cell>
          <cell r="C36" t="str">
            <v>ITALIAN GOVT BONDS 10 YEARS (CC-38)</v>
          </cell>
          <cell r="D36" t="str">
            <v>European Government Bonds</v>
          </cell>
        </row>
        <row r="37">
          <cell r="A37" t="str">
            <v>39</v>
          </cell>
          <cell r="B37" t="str">
            <v>2177510</v>
          </cell>
          <cell r="C37" t="str">
            <v>ITALIAN GOVT BONDS 5 YEARS (CC-39)</v>
          </cell>
          <cell r="D37" t="str">
            <v>European Government Bonds</v>
          </cell>
        </row>
        <row r="38">
          <cell r="A38" t="str">
            <v>40</v>
          </cell>
          <cell r="B38" t="str">
            <v>2127580</v>
          </cell>
          <cell r="C38" t="str">
            <v>ASSET SWAPS LONDON (CC-40)</v>
          </cell>
          <cell r="D38" t="str">
            <v>Government Asset Swaps</v>
          </cell>
        </row>
        <row r="39">
          <cell r="A39" t="str">
            <v>41</v>
          </cell>
          <cell r="B39" t="str">
            <v>2177510</v>
          </cell>
          <cell r="C39" t="str">
            <v>ITALIAN GOVERNMENT BONDS CCT (CC-41)</v>
          </cell>
          <cell r="D39" t="str">
            <v>European Government Bonds</v>
          </cell>
        </row>
        <row r="40">
          <cell r="A40" t="str">
            <v>42</v>
          </cell>
          <cell r="B40" t="str">
            <v>2177510</v>
          </cell>
          <cell r="C40" t="str">
            <v>ITALIAN GOVERNMENT BONDS COMMERCIAL PAPER (CC-42)</v>
          </cell>
          <cell r="D40" t="str">
            <v>European Government Bonds</v>
          </cell>
        </row>
        <row r="41">
          <cell r="A41" t="str">
            <v>43</v>
          </cell>
          <cell r="B41" t="str">
            <v>2177510</v>
          </cell>
          <cell r="C41" t="str">
            <v>CF CANADA CAN $ TRADES FROM FEB 97 (CC-43)</v>
          </cell>
          <cell r="D41" t="str">
            <v>European Government Bonds</v>
          </cell>
        </row>
        <row r="42">
          <cell r="A42" t="str">
            <v>44</v>
          </cell>
          <cell r="B42" t="str">
            <v>2177510</v>
          </cell>
          <cell r="C42" t="str">
            <v>FRENCH GOVT BONDS LONDON (CC-44)</v>
          </cell>
          <cell r="D42" t="str">
            <v>European Government Bonds</v>
          </cell>
        </row>
        <row r="43">
          <cell r="A43" t="str">
            <v>45</v>
          </cell>
          <cell r="B43" t="str">
            <v>2177510</v>
          </cell>
          <cell r="C43" t="str">
            <v>GERMAN GOV BONDS - NON WORKING (CC-45)</v>
          </cell>
          <cell r="D43" t="str">
            <v>European Government Bonds</v>
          </cell>
        </row>
        <row r="44">
          <cell r="A44" t="str">
            <v>46</v>
          </cell>
          <cell r="B44" t="str">
            <v>2181150</v>
          </cell>
          <cell r="C44" t="str">
            <v>SWISS FRANC WARRANT/CONVERTIBLE (CC-46)</v>
          </cell>
          <cell r="D44" t="str">
            <v>Convertible Bonds</v>
          </cell>
        </row>
        <row r="45">
          <cell r="A45" t="str">
            <v>47</v>
          </cell>
          <cell r="B45" t="str">
            <v>2181150</v>
          </cell>
          <cell r="C45" t="str">
            <v>JAPANESE WARRANT/CONVERTIBLE (CC-47)</v>
          </cell>
          <cell r="D45" t="str">
            <v>Convertible Bonds</v>
          </cell>
        </row>
        <row r="46">
          <cell r="A46" t="str">
            <v>48</v>
          </cell>
          <cell r="B46" t="str">
            <v>2165120</v>
          </cell>
          <cell r="C46" t="str">
            <v>LONDON COMMODITIES (CC-48)</v>
          </cell>
          <cell r="D46" t="str">
            <v>Energy Commodities</v>
          </cell>
        </row>
        <row r="47">
          <cell r="A47" t="str">
            <v>49</v>
          </cell>
          <cell r="B47" t="str">
            <v>2175110</v>
          </cell>
          <cell r="C47" t="str">
            <v>EASTERN EUROPEAN BRADY BONDS (CC-49)</v>
          </cell>
          <cell r="D47" t="str">
            <v>Emerging Market Bonds</v>
          </cell>
        </row>
        <row r="48">
          <cell r="A48" t="str">
            <v>50</v>
          </cell>
          <cell r="B48" t="str">
            <v>2111110</v>
          </cell>
          <cell r="C48" t="str">
            <v>GSB (CC-50)</v>
          </cell>
          <cell r="D48" t="str">
            <v>US Treasuries</v>
          </cell>
        </row>
        <row r="49">
          <cell r="A49" t="str">
            <v>51</v>
          </cell>
          <cell r="B49" t="str">
            <v>2141120</v>
          </cell>
          <cell r="C49" t="str">
            <v>DOLLAR YEN FX FWDS (CC-51)</v>
          </cell>
          <cell r="D49" t="str">
            <v>FX Forwards</v>
          </cell>
        </row>
        <row r="50">
          <cell r="A50" t="str">
            <v>52</v>
          </cell>
          <cell r="B50" t="str">
            <v>2175110</v>
          </cell>
          <cell r="C50" t="str">
            <v>EMERGING MARKETS EUROS LONDON (CC-52)</v>
          </cell>
          <cell r="D50" t="str">
            <v>Emerging Market Bonds</v>
          </cell>
        </row>
        <row r="51">
          <cell r="A51" t="str">
            <v>53</v>
          </cell>
          <cell r="B51" t="str">
            <v>2175110</v>
          </cell>
          <cell r="C51" t="str">
            <v>EMERGING MARKETS EUROS NEW YORK (CC-53)</v>
          </cell>
          <cell r="D51" t="str">
            <v>Emerging Market Bonds</v>
          </cell>
        </row>
        <row r="52">
          <cell r="A52" t="str">
            <v>54</v>
          </cell>
          <cell r="B52" t="str">
            <v>2175110</v>
          </cell>
          <cell r="C52" t="str">
            <v>LDC BOND OPTIONS (CC-54)</v>
          </cell>
          <cell r="D52" t="str">
            <v>Emerging Market Bonds</v>
          </cell>
        </row>
        <row r="53">
          <cell r="A53" t="str">
            <v>55</v>
          </cell>
          <cell r="B53" t="str">
            <v>2132510</v>
          </cell>
          <cell r="C53" t="str">
            <v>FX OPTIONS - UK (CC-55)</v>
          </cell>
          <cell r="D53" t="str">
            <v>Foreign Exchange Options</v>
          </cell>
        </row>
        <row r="54">
          <cell r="A54" t="str">
            <v>56</v>
          </cell>
          <cell r="B54" t="str">
            <v>2132510</v>
          </cell>
          <cell r="C54" t="str">
            <v>FX OPTIONS LONDON - RE TOKYO (CC-56)</v>
          </cell>
          <cell r="D54" t="str">
            <v>Foreign Exchange Options</v>
          </cell>
        </row>
        <row r="55">
          <cell r="A55" t="str">
            <v>57</v>
          </cell>
          <cell r="B55" t="str">
            <v>2175110</v>
          </cell>
          <cell r="C55" t="str">
            <v>EMERGING MARKETS BRADY LONDON (CC-57)</v>
          </cell>
          <cell r="D55" t="str">
            <v>Emerging Market Bonds</v>
          </cell>
        </row>
        <row r="56">
          <cell r="A56" t="str">
            <v>58</v>
          </cell>
          <cell r="B56" t="str">
            <v>2175110</v>
          </cell>
          <cell r="C56" t="str">
            <v>EMERGING MARKETS BRADY NEW YORK (CC-58)</v>
          </cell>
          <cell r="D56" t="str">
            <v>Emerging Market Bonds</v>
          </cell>
        </row>
        <row r="57">
          <cell r="A57" t="str">
            <v>59</v>
          </cell>
          <cell r="B57" t="str">
            <v>2141120</v>
          </cell>
          <cell r="C57" t="str">
            <v>DOLLAR DEUTSCHEMARK FORWARD (CC-59)</v>
          </cell>
          <cell r="D57" t="str">
            <v>FX Forwards</v>
          </cell>
        </row>
        <row r="58">
          <cell r="A58" t="str">
            <v>60</v>
          </cell>
          <cell r="B58" t="str">
            <v>2285140 if BGC Legal Entity / 6111110 if Non BGC Legal Entity</v>
          </cell>
          <cell r="C58" t="str">
            <v>I.S.G. (CC-60)</v>
          </cell>
          <cell r="D58" t="str">
            <v>Corporate Executive</v>
          </cell>
        </row>
        <row r="59">
          <cell r="A59" t="str">
            <v>61</v>
          </cell>
          <cell r="B59" t="str">
            <v>2141120</v>
          </cell>
          <cell r="C59" t="str">
            <v>FORWARD RATE AGREEMENTS (CC-61)</v>
          </cell>
          <cell r="D59" t="str">
            <v>FX Forwards</v>
          </cell>
        </row>
        <row r="60">
          <cell r="A60" t="str">
            <v>62</v>
          </cell>
          <cell r="B60" t="str">
            <v>2177510</v>
          </cell>
          <cell r="C60" t="str">
            <v>ODD LOT BOOK (CC-62)</v>
          </cell>
          <cell r="D60" t="str">
            <v>European Government Bonds</v>
          </cell>
        </row>
        <row r="61">
          <cell r="A61" t="str">
            <v>64</v>
          </cell>
          <cell r="B61" t="str">
            <v>2161110</v>
          </cell>
          <cell r="C61" t="str">
            <v>ARBITRAGE BOOK (CC-64)</v>
          </cell>
          <cell r="D61" t="str">
            <v>UK Gilt Bonds</v>
          </cell>
        </row>
        <row r="62">
          <cell r="A62" t="str">
            <v>65</v>
          </cell>
          <cell r="B62" t="str">
            <v>2161110</v>
          </cell>
          <cell r="C62" t="str">
            <v>GILTS SHORT (CC-65)</v>
          </cell>
          <cell r="D62" t="str">
            <v>UK Gilt Bonds</v>
          </cell>
        </row>
        <row r="63">
          <cell r="A63" t="str">
            <v>66</v>
          </cell>
          <cell r="B63" t="str">
            <v>2161110</v>
          </cell>
          <cell r="C63" t="str">
            <v>GILTS ONE YEAR (CC-66)</v>
          </cell>
          <cell r="D63" t="str">
            <v>UK Gilt Bonds</v>
          </cell>
        </row>
        <row r="64">
          <cell r="A64" t="str">
            <v>67</v>
          </cell>
          <cell r="B64" t="str">
            <v>2161110</v>
          </cell>
          <cell r="C64" t="str">
            <v>GILTS MEDIUM (CC-67)</v>
          </cell>
          <cell r="D64" t="str">
            <v>UK Gilt Bonds</v>
          </cell>
        </row>
        <row r="65">
          <cell r="A65" t="str">
            <v>68</v>
          </cell>
          <cell r="B65" t="str">
            <v>2161110</v>
          </cell>
          <cell r="C65" t="str">
            <v>GILTS LONG (CC-68)</v>
          </cell>
          <cell r="D65" t="str">
            <v>UK Gilt Bonds</v>
          </cell>
        </row>
        <row r="66">
          <cell r="A66" t="str">
            <v>69</v>
          </cell>
          <cell r="B66" t="str">
            <v>2161110</v>
          </cell>
          <cell r="C66" t="str">
            <v>GILTS INDEX LINKED (CC-69)</v>
          </cell>
          <cell r="D66" t="str">
            <v>UK Gilt Bonds</v>
          </cell>
        </row>
        <row r="67">
          <cell r="A67" t="str">
            <v>70</v>
          </cell>
          <cell r="B67" t="str">
            <v>2161110</v>
          </cell>
          <cell r="C67" t="str">
            <v>GILTS (CC-70)</v>
          </cell>
          <cell r="D67" t="str">
            <v>UK Gilt Bonds</v>
          </cell>
        </row>
        <row r="68">
          <cell r="A68" t="str">
            <v>71</v>
          </cell>
          <cell r="B68" t="str">
            <v>5125110</v>
          </cell>
          <cell r="C68" t="str">
            <v>LEGAL (CC-71)</v>
          </cell>
          <cell r="D68" t="str">
            <v>Legal</v>
          </cell>
        </row>
        <row r="69">
          <cell r="A69" t="str">
            <v>72</v>
          </cell>
          <cell r="B69" t="str">
            <v>5165110</v>
          </cell>
          <cell r="C69" t="str">
            <v>PROMOTION DEPARTMENT (CC-72)</v>
          </cell>
          <cell r="D69" t="str">
            <v>Corporate Entertainment</v>
          </cell>
        </row>
        <row r="70">
          <cell r="A70" t="str">
            <v>73</v>
          </cell>
          <cell r="B70" t="str">
            <v>1111110</v>
          </cell>
          <cell r="C70" t="str">
            <v>US SALES (CC-73)</v>
          </cell>
          <cell r="D70" t="str">
            <v>US Shares Sales</v>
          </cell>
        </row>
        <row r="71">
          <cell r="A71" t="str">
            <v>74</v>
          </cell>
          <cell r="B71" t="str">
            <v>1121120</v>
          </cell>
          <cell r="C71" t="str">
            <v>LONDON TRADING (CC-74)</v>
          </cell>
          <cell r="D71" t="str">
            <v>International Listed Trading</v>
          </cell>
        </row>
        <row r="72">
          <cell r="A72" t="str">
            <v>75</v>
          </cell>
          <cell r="B72" t="str">
            <v>2177510</v>
          </cell>
          <cell r="C72" t="str">
            <v>LONDON GGB - LONG (CC-75)</v>
          </cell>
          <cell r="D72" t="str">
            <v>European Government Bonds</v>
          </cell>
        </row>
        <row r="73">
          <cell r="A73" t="str">
            <v>76</v>
          </cell>
          <cell r="B73" t="str">
            <v>2177510</v>
          </cell>
          <cell r="C73" t="str">
            <v>LONDON GGB - SHORT (CC-76)</v>
          </cell>
          <cell r="D73" t="str">
            <v>European Government Bonds</v>
          </cell>
        </row>
        <row r="74">
          <cell r="A74" t="str">
            <v>77</v>
          </cell>
          <cell r="B74" t="str">
            <v>2177510</v>
          </cell>
          <cell r="C74" t="str">
            <v>CC-77</v>
          </cell>
          <cell r="D74" t="str">
            <v>European Government Bonds</v>
          </cell>
        </row>
        <row r="75">
          <cell r="A75" t="str">
            <v>78</v>
          </cell>
          <cell r="B75" t="str">
            <v>2131110</v>
          </cell>
          <cell r="C75" t="str">
            <v>INTEREST RATE OPTIONS (CC-78)</v>
          </cell>
          <cell r="D75" t="str">
            <v>Interest Rate Options</v>
          </cell>
        </row>
        <row r="76">
          <cell r="A76" t="str">
            <v>79</v>
          </cell>
          <cell r="B76" t="str">
            <v>2177510</v>
          </cell>
          <cell r="C76" t="str">
            <v>OATS LONDON (CC-79)</v>
          </cell>
          <cell r="D76" t="str">
            <v>European Government Bonds</v>
          </cell>
        </row>
        <row r="77">
          <cell r="A77" t="str">
            <v>80</v>
          </cell>
          <cell r="B77" t="str">
            <v>1121120</v>
          </cell>
          <cell r="C77" t="str">
            <v>I.S.D. (CC-80)</v>
          </cell>
          <cell r="D77" t="str">
            <v>International Listed Trading</v>
          </cell>
        </row>
        <row r="78">
          <cell r="A78" t="str">
            <v>81</v>
          </cell>
          <cell r="B78" t="str">
            <v>2127550</v>
          </cell>
          <cell r="C78" t="str">
            <v>INTEREST RATE SWAPS DOLLAR (CC-81)</v>
          </cell>
          <cell r="D78" t="str">
            <v>US Dollar Interest Rate Swaps</v>
          </cell>
        </row>
        <row r="79">
          <cell r="A79" t="str">
            <v>82</v>
          </cell>
          <cell r="B79" t="str">
            <v>5165110</v>
          </cell>
          <cell r="C79" t="str">
            <v>CORPORATE ENTERTAINMENT (CC-82)</v>
          </cell>
          <cell r="D79" t="str">
            <v>Corporate Entertainment</v>
          </cell>
        </row>
        <row r="80">
          <cell r="A80" t="str">
            <v>83</v>
          </cell>
          <cell r="B80" t="str">
            <v>2172510</v>
          </cell>
          <cell r="C80" t="str">
            <v>FUTURES EUROPE (CC-83)</v>
          </cell>
          <cell r="D80" t="str">
            <v>Futures</v>
          </cell>
        </row>
        <row r="81">
          <cell r="A81" t="str">
            <v>84</v>
          </cell>
          <cell r="B81" t="str">
            <v>2161110</v>
          </cell>
          <cell r="C81" t="str">
            <v>SOUTH AFRICAN GILTS (CC-84)</v>
          </cell>
          <cell r="D81" t="str">
            <v>UK Gilt Bonds</v>
          </cell>
        </row>
        <row r="82">
          <cell r="A82" t="str">
            <v>85</v>
          </cell>
          <cell r="B82" t="str">
            <v>9211320</v>
          </cell>
          <cell r="C82" t="str">
            <v>REALLOCATIONS (CC-85)</v>
          </cell>
          <cell r="D82" t="str">
            <v>General Headcount Allocation</v>
          </cell>
        </row>
        <row r="83">
          <cell r="A83" t="str">
            <v>86</v>
          </cell>
          <cell r="B83" t="str">
            <v>2127510</v>
          </cell>
          <cell r="C83" t="str">
            <v>INTEREST RATE SWAP (CC-86)</v>
          </cell>
          <cell r="D83" t="str">
            <v>Interest Rate Swaps</v>
          </cell>
        </row>
        <row r="84">
          <cell r="A84" t="str">
            <v>88</v>
          </cell>
          <cell r="B84" t="str">
            <v>2185110 if BGC Legal Entity / 6111110 if Non BGC Legal Entity</v>
          </cell>
          <cell r="C84" t="str">
            <v>CORPORATE EXECUTIVE (CC-88)</v>
          </cell>
          <cell r="D84" t="str">
            <v>BGC Executive Corporate</v>
          </cell>
        </row>
        <row r="85">
          <cell r="A85" t="str">
            <v>89</v>
          </cell>
          <cell r="B85" t="str">
            <v>2285140 if BGC Legal Entity / 6111110 if Non BGC Legal Entity</v>
          </cell>
          <cell r="C85" t="str">
            <v>CORPORATE COSTS RE NY STAFF (CC-89)</v>
          </cell>
          <cell r="D85" t="str">
            <v>Corporate Executive</v>
          </cell>
        </row>
        <row r="86">
          <cell r="A86" t="str">
            <v>90</v>
          </cell>
          <cell r="B86" t="str">
            <v>2285140 if BGC Legal Entity / 6111110 if Non BGC Legal Entity</v>
          </cell>
          <cell r="C86" t="str">
            <v>CORPORATE (CC-90)</v>
          </cell>
          <cell r="D86" t="str">
            <v>Corporate Executive</v>
          </cell>
        </row>
        <row r="87">
          <cell r="A87" t="str">
            <v>91</v>
          </cell>
          <cell r="B87" t="str">
            <v>4137560</v>
          </cell>
          <cell r="C87" t="str">
            <v>COMMUNICATIONS DEPT (CC-91)</v>
          </cell>
          <cell r="D87" t="str">
            <v>Desktop Support</v>
          </cell>
        </row>
        <row r="88">
          <cell r="A88" t="str">
            <v>92</v>
          </cell>
          <cell r="B88" t="str">
            <v>5145110</v>
          </cell>
          <cell r="C88" t="str">
            <v>OFFICE SERVICES DEPT (CC-92)</v>
          </cell>
          <cell r="D88" t="str">
            <v>Facilities</v>
          </cell>
        </row>
        <row r="89">
          <cell r="A89" t="str">
            <v>93</v>
          </cell>
          <cell r="B89" t="str">
            <v>5111160</v>
          </cell>
          <cell r="C89" t="str">
            <v>ACCOUNTING DEPT (CC-93)</v>
          </cell>
          <cell r="D89" t="str">
            <v>Accounting - General</v>
          </cell>
        </row>
        <row r="90">
          <cell r="A90" t="str">
            <v>94</v>
          </cell>
          <cell r="B90" t="str">
            <v>4137620</v>
          </cell>
          <cell r="C90" t="str">
            <v>SYSTEMS DEPARTMENT (CC-94)</v>
          </cell>
          <cell r="D90" t="str">
            <v>eSpeed IT</v>
          </cell>
        </row>
        <row r="91">
          <cell r="A91" t="str">
            <v>95</v>
          </cell>
          <cell r="B91" t="str">
            <v>5151200</v>
          </cell>
          <cell r="C91" t="str">
            <v>SETTLEMENTS DEPARTMENT (CC-95)</v>
          </cell>
          <cell r="D91" t="str">
            <v>Operations - General</v>
          </cell>
        </row>
        <row r="92">
          <cell r="A92" t="str">
            <v>96</v>
          </cell>
          <cell r="B92" t="str">
            <v>9211310</v>
          </cell>
          <cell r="C92" t="str">
            <v>GENERAL ADMIN (CC-96)</v>
          </cell>
          <cell r="D92" t="str">
            <v>Back Office Headcount Allocation</v>
          </cell>
        </row>
        <row r="93">
          <cell r="A93" t="str">
            <v>97</v>
          </cell>
          <cell r="B93" t="str">
            <v>5155110</v>
          </cell>
          <cell r="C93" t="str">
            <v>RISK (CC-97)</v>
          </cell>
          <cell r="D93" t="str">
            <v>Credit</v>
          </cell>
        </row>
        <row r="94">
          <cell r="A94" t="str">
            <v>98</v>
          </cell>
          <cell r="B94" t="str">
            <v>5121150</v>
          </cell>
          <cell r="C94" t="str">
            <v>HUMAN RESOURCES (CC-98)</v>
          </cell>
          <cell r="D94" t="str">
            <v>Human Resources - General</v>
          </cell>
        </row>
        <row r="95">
          <cell r="A95" t="str">
            <v>99</v>
          </cell>
          <cell r="B95" t="str">
            <v>6111160</v>
          </cell>
          <cell r="C95" t="str">
            <v>CONSOLIDATION TO $ COST CENTRE (CC-99)</v>
          </cell>
          <cell r="D95" t="str">
            <v>Corporate Consolidated</v>
          </cell>
        </row>
        <row r="96">
          <cell r="A96" t="str">
            <v>0A</v>
          </cell>
          <cell r="B96" t="str">
            <v>4141110</v>
          </cell>
          <cell r="C96" t="str">
            <v>CHIEF INFORMATION OFFICER EUROPE AND ASIA (CC-0A)</v>
          </cell>
          <cell r="D96" t="str">
            <v>eSpeed Corporate</v>
          </cell>
        </row>
        <row r="97">
          <cell r="A97" t="str">
            <v>1B</v>
          </cell>
          <cell r="B97" t="str">
            <v>4135260</v>
          </cell>
          <cell r="C97" t="str">
            <v>EQUITIES (CC-1B)</v>
          </cell>
          <cell r="D97" t="str">
            <v>Cantor Equities Development</v>
          </cell>
        </row>
        <row r="98">
          <cell r="A98" t="str">
            <v>1C</v>
          </cell>
          <cell r="B98" t="str">
            <v>4135310</v>
          </cell>
          <cell r="C98" t="str">
            <v>LEAD TECHNICAL ARCHITECTURE TRADING SYSTEM (CC-1C)</v>
          </cell>
          <cell r="D98" t="str">
            <v>Lead Technical Architecture Trading System  Development</v>
          </cell>
        </row>
        <row r="99">
          <cell r="A99" t="str">
            <v>1D</v>
          </cell>
          <cell r="B99" t="str">
            <v>4135340</v>
          </cell>
          <cell r="C99" t="str">
            <v>ESPEED INTEGRATION SUPPORT (CC-1D)</v>
          </cell>
          <cell r="D99" t="str">
            <v>eSpeed Integration Support</v>
          </cell>
        </row>
        <row r="100">
          <cell r="A100" t="str">
            <v>1E</v>
          </cell>
          <cell r="B100" t="str">
            <v>4135390</v>
          </cell>
          <cell r="C100" t="str">
            <v>EXCHANGE INTEGRATION AND TRADING ARCHITECTURE (CC-1E)</v>
          </cell>
          <cell r="D100" t="str">
            <v>Middle and Back Office Application Development</v>
          </cell>
        </row>
        <row r="101">
          <cell r="A101" t="str">
            <v>1F</v>
          </cell>
          <cell r="B101" t="str">
            <v>4135320</v>
          </cell>
          <cell r="C101" t="str">
            <v>FINANCIAL ENGINEERING APPLICATION DEVELOPMENT (CC-1F)</v>
          </cell>
          <cell r="D101" t="str">
            <v>Financial Engineering Application Development</v>
          </cell>
        </row>
        <row r="102">
          <cell r="A102" t="str">
            <v>1G</v>
          </cell>
          <cell r="B102" t="str">
            <v>4135390</v>
          </cell>
          <cell r="C102" t="str">
            <v>MIDDLE AND BACK OFFICE APPLICATION DEVELOPMENT (CC-1G)</v>
          </cell>
          <cell r="D102" t="str">
            <v>Middle and Back Office Application Development</v>
          </cell>
        </row>
        <row r="103">
          <cell r="A103" t="str">
            <v>1H</v>
          </cell>
          <cell r="B103" t="str">
            <v>4135330</v>
          </cell>
          <cell r="C103" t="str">
            <v>FRONT END/BROKERS APPS (CC-1H)</v>
          </cell>
          <cell r="D103" t="str">
            <v>Front End/Broker Application Development</v>
          </cell>
        </row>
        <row r="104">
          <cell r="A104" t="str">
            <v>1I</v>
          </cell>
          <cell r="B104" t="str">
            <v>4135150</v>
          </cell>
          <cell r="C104" t="str">
            <v>FINANCE (CC-1I)</v>
          </cell>
          <cell r="D104" t="str">
            <v>Finance Development</v>
          </cell>
        </row>
        <row r="105">
          <cell r="A105" t="str">
            <v>1J</v>
          </cell>
          <cell r="B105" t="str">
            <v>4135440</v>
          </cell>
          <cell r="C105" t="str">
            <v>BGC MIDDLE OFFICE SYSTEMS (CC-1J)</v>
          </cell>
          <cell r="D105" t="str">
            <v>BGC Middle Office Systems</v>
          </cell>
        </row>
        <row r="106">
          <cell r="A106" t="str">
            <v>1K</v>
          </cell>
          <cell r="B106" t="str">
            <v>4135450</v>
          </cell>
          <cell r="C106" t="str">
            <v>FINANCE TECHNOLOGY (CC-1K)</v>
          </cell>
          <cell r="D106" t="str">
            <v>Finance Technology</v>
          </cell>
        </row>
        <row r="107">
          <cell r="A107" t="str">
            <v>1L</v>
          </cell>
          <cell r="B107" t="str">
            <v>4135460</v>
          </cell>
          <cell r="C107" t="str">
            <v>BROKERAGE RECEIVABLES TECHNOLOGY (CC-1L)</v>
          </cell>
          <cell r="D107" t="str">
            <v>Brokerage Receivables Technology</v>
          </cell>
        </row>
        <row r="108">
          <cell r="A108" t="str">
            <v>1P</v>
          </cell>
          <cell r="B108" t="str">
            <v>4135400</v>
          </cell>
          <cell r="C108" t="str">
            <v>RISK TECHNOLOGY (CC-1P)</v>
          </cell>
          <cell r="D108" t="str">
            <v>Compliance Technology</v>
          </cell>
        </row>
        <row r="109">
          <cell r="A109" t="str">
            <v>1Q</v>
          </cell>
          <cell r="B109" t="str">
            <v>4135470</v>
          </cell>
          <cell r="C109" t="str">
            <v>OPERATIONS TECHNOLOGY (CC-1Q)</v>
          </cell>
          <cell r="D109" t="str">
            <v>Operations Technology</v>
          </cell>
        </row>
        <row r="110">
          <cell r="A110" t="str">
            <v>1T</v>
          </cell>
          <cell r="B110" t="str">
            <v>4135140</v>
          </cell>
          <cell r="C110" t="str">
            <v>CI BACK OFFICE DEVELOPERS (CC-1T)</v>
          </cell>
          <cell r="D110" t="str">
            <v>Middle/Back Office Development</v>
          </cell>
        </row>
        <row r="111">
          <cell r="A111" t="str">
            <v>2B</v>
          </cell>
          <cell r="B111" t="str">
            <v>4135280</v>
          </cell>
          <cell r="C111" t="str">
            <v>CANTOR INDEX WEB DEVELOPMENT (CC-2B)</v>
          </cell>
          <cell r="D111" t="str">
            <v>Cantor Index Web Development</v>
          </cell>
        </row>
        <row r="112">
          <cell r="A112" t="str">
            <v>2C</v>
          </cell>
          <cell r="B112" t="str">
            <v>4135290</v>
          </cell>
          <cell r="C112" t="str">
            <v>CANTOR INDEX APPLICATION DEVELOPMENT (CC-2C)</v>
          </cell>
          <cell r="D112" t="str">
            <v>Cantor Index Application Development</v>
          </cell>
        </row>
        <row r="113">
          <cell r="A113" t="str">
            <v>2D</v>
          </cell>
          <cell r="B113" t="str">
            <v>4135300</v>
          </cell>
          <cell r="C113" t="str">
            <v>CANTOR INDEX BACK OFFICE DEVELOPMENT (CC-2D)</v>
          </cell>
          <cell r="D113" t="str">
            <v>Cantor Index Back Office Development</v>
          </cell>
        </row>
        <row r="114">
          <cell r="A114" t="str">
            <v>2E</v>
          </cell>
          <cell r="B114" t="str">
            <v>4137570</v>
          </cell>
          <cell r="C114" t="str">
            <v>CANTOR INDEX DESKTOP APPLICATION SUPPORT (CC-2E)</v>
          </cell>
          <cell r="D114" t="str">
            <v>Cantor Index Desktop Application Support</v>
          </cell>
        </row>
        <row r="115">
          <cell r="A115" t="str">
            <v>2F</v>
          </cell>
          <cell r="B115" t="str">
            <v>1811170</v>
          </cell>
          <cell r="C115" t="str">
            <v>GAME ACCOUNTS (CC-2F)</v>
          </cell>
          <cell r="D115" t="str">
            <v>Gaming Strategy</v>
          </cell>
        </row>
        <row r="116">
          <cell r="A116" t="str">
            <v>2G</v>
          </cell>
          <cell r="B116" t="str">
            <v>4135270</v>
          </cell>
          <cell r="C116" t="str">
            <v>CANTOR INDEX SYSTEM TESTING (CC-2G)</v>
          </cell>
          <cell r="D116" t="str">
            <v>Cantor Index System Testing</v>
          </cell>
        </row>
        <row r="117">
          <cell r="A117" t="str">
            <v>2H</v>
          </cell>
          <cell r="B117" t="str">
            <v>4135270</v>
          </cell>
          <cell r="C117" t="str">
            <v>GAMING AND WAGERING I.T. (CC-2H)</v>
          </cell>
          <cell r="D117" t="str">
            <v>Cantor Index System Testing</v>
          </cell>
        </row>
        <row r="118">
          <cell r="A118" t="str">
            <v>3B</v>
          </cell>
          <cell r="B118" t="str">
            <v>4137550</v>
          </cell>
          <cell r="C118" t="str">
            <v>DATA CENTRES (CC-3B)</v>
          </cell>
          <cell r="D118" t="str">
            <v>Database Strategy/Support</v>
          </cell>
        </row>
        <row r="119">
          <cell r="A119" t="str">
            <v>3C</v>
          </cell>
          <cell r="B119" t="str">
            <v>4132520</v>
          </cell>
          <cell r="C119" t="str">
            <v>DATA COMMUNICATIONS (CC-3C)</v>
          </cell>
          <cell r="D119" t="str">
            <v>Data Communications</v>
          </cell>
        </row>
        <row r="120">
          <cell r="A120" t="str">
            <v>3D</v>
          </cell>
          <cell r="B120" t="str">
            <v>4132540</v>
          </cell>
          <cell r="C120" t="str">
            <v>NETWORK CONTROL CENTRE (CC-3D)</v>
          </cell>
          <cell r="D120" t="str">
            <v>Network Operations</v>
          </cell>
        </row>
        <row r="121">
          <cell r="A121" t="str">
            <v>3E</v>
          </cell>
          <cell r="B121" t="str">
            <v>4132550</v>
          </cell>
          <cell r="C121" t="str">
            <v>VOICE COMMUNICATIONS (CC-3E)</v>
          </cell>
          <cell r="D121" t="str">
            <v>Voice Communications</v>
          </cell>
        </row>
        <row r="122">
          <cell r="A122" t="str">
            <v>3F</v>
          </cell>
          <cell r="B122" t="str">
            <v>4132560</v>
          </cell>
          <cell r="C122" t="str">
            <v>MARKET DATA/FINANCIAL ADMINISTRATION (CC-3F)</v>
          </cell>
          <cell r="D122" t="str">
            <v>Market Data/Financial Administration</v>
          </cell>
        </row>
        <row r="123">
          <cell r="A123" t="str">
            <v>3G</v>
          </cell>
          <cell r="B123" t="str">
            <v>4137610</v>
          </cell>
          <cell r="C123" t="str">
            <v>PURCHASING (CC-3G)</v>
          </cell>
          <cell r="D123" t="str">
            <v>eSpeed New Infrastructure</v>
          </cell>
        </row>
        <row r="124">
          <cell r="A124" t="str">
            <v>3H</v>
          </cell>
          <cell r="B124" t="str">
            <v>4132510</v>
          </cell>
          <cell r="C124" t="str">
            <v>COMMUNICATION/FINANCIAL ADMINISTRATION (CC-3H)</v>
          </cell>
          <cell r="D124" t="str">
            <v>Communications &amp; Market Data Administration</v>
          </cell>
        </row>
        <row r="125">
          <cell r="A125" t="str">
            <v>3I</v>
          </cell>
          <cell r="B125" t="str">
            <v>4137640</v>
          </cell>
          <cell r="C125" t="str">
            <v>BUSINESS CONTINUITY (CC-3I)</v>
          </cell>
          <cell r="D125" t="str">
            <v>Business Continuity</v>
          </cell>
        </row>
        <row r="126">
          <cell r="A126" t="str">
            <v>3J</v>
          </cell>
          <cell r="B126" t="str">
            <v>5111200</v>
          </cell>
          <cell r="C126" t="str">
            <v>ESPEED FINANCIAL ADMINISTRATION (CC-3J)</v>
          </cell>
          <cell r="D126" t="str">
            <v>Accounting - Financial Control</v>
          </cell>
        </row>
        <row r="127">
          <cell r="A127" t="str">
            <v>3K</v>
          </cell>
          <cell r="B127" t="str">
            <v>4137600</v>
          </cell>
          <cell r="C127" t="str">
            <v>INFORMATION SECURITY (CC-3K)</v>
          </cell>
          <cell r="D127" t="str">
            <v>eSpeed Information Security</v>
          </cell>
        </row>
        <row r="128">
          <cell r="A128" t="str">
            <v>3M</v>
          </cell>
          <cell r="B128" t="str">
            <v>4137630</v>
          </cell>
          <cell r="C128" t="str">
            <v>ESPEED INFASTRUCTURE MANAGERS (CC-3M)</v>
          </cell>
          <cell r="D128" t="str">
            <v>eSpeed Infrastructure Managers</v>
          </cell>
        </row>
        <row r="129">
          <cell r="A129" t="str">
            <v>3N</v>
          </cell>
          <cell r="B129" t="str">
            <v>4137700</v>
          </cell>
          <cell r="C129" t="str">
            <v>BGC VOICE INFASTRUCTURE (CC-3N)</v>
          </cell>
          <cell r="D129" t="str">
            <v>BGC Voice Infrastructure</v>
          </cell>
        </row>
        <row r="130">
          <cell r="A130" t="str">
            <v>3S</v>
          </cell>
          <cell r="B130" t="str">
            <v>2151140</v>
          </cell>
          <cell r="C130" t="str">
            <v>BLP EGB REPOS (CC-3S)</v>
          </cell>
          <cell r="D130" t="str">
            <v>EGB Repos</v>
          </cell>
        </row>
        <row r="131">
          <cell r="A131" t="str">
            <v>3T</v>
          </cell>
          <cell r="B131" t="str">
            <v>2162520</v>
          </cell>
          <cell r="C131" t="str">
            <v>BLP EQUITY DERIVATIVES (CC-3T)</v>
          </cell>
          <cell r="D131" t="str">
            <v>Equity Derivatives</v>
          </cell>
        </row>
        <row r="132">
          <cell r="A132" t="str">
            <v>3U</v>
          </cell>
          <cell r="B132" t="str">
            <v>2115150</v>
          </cell>
          <cell r="C132" t="str">
            <v>BLP STRUCTURED CREDIT (CC-3U)</v>
          </cell>
          <cell r="D132" t="str">
            <v>Structured Products</v>
          </cell>
        </row>
        <row r="133">
          <cell r="A133" t="str">
            <v>3V</v>
          </cell>
          <cell r="B133" t="str">
            <v>2175110</v>
          </cell>
          <cell r="C133" t="str">
            <v>EMERGING MARKETS BLP (CC-3V)</v>
          </cell>
          <cell r="D133" t="str">
            <v>Emerging Market Bonds</v>
          </cell>
        </row>
        <row r="134">
          <cell r="A134" t="str">
            <v>3W</v>
          </cell>
          <cell r="B134" t="str">
            <v>2172510</v>
          </cell>
          <cell r="C134" t="str">
            <v>BLP FINANCIAL FUTURES (CC-3W)</v>
          </cell>
          <cell r="D134" t="str">
            <v>Futures</v>
          </cell>
        </row>
        <row r="135">
          <cell r="A135" t="str">
            <v>3X</v>
          </cell>
          <cell r="B135" t="str">
            <v>2181130</v>
          </cell>
          <cell r="C135" t="str">
            <v>TMT AUTO BLP (CC-3X)</v>
          </cell>
          <cell r="D135" t="str">
            <v>TMT Auto</v>
          </cell>
        </row>
        <row r="136">
          <cell r="A136" t="str">
            <v>3Y</v>
          </cell>
          <cell r="B136" t="str">
            <v>2181120</v>
          </cell>
          <cell r="C136" t="str">
            <v>UTILITY INDUSTRIAL RETAIL BLP (CC-3Y)</v>
          </cell>
          <cell r="D136" t="str">
            <v>Utility Industrial Retail</v>
          </cell>
        </row>
        <row r="137">
          <cell r="A137" t="str">
            <v>3Z</v>
          </cell>
          <cell r="B137" t="str">
            <v>2181200</v>
          </cell>
          <cell r="C137" t="str">
            <v>BLP HIGH YIELD (CC-3Z)</v>
          </cell>
          <cell r="D137" t="str">
            <v>High Yield</v>
          </cell>
        </row>
        <row r="138">
          <cell r="A138" t="str">
            <v>4B</v>
          </cell>
          <cell r="B138" t="str">
            <v>4137560</v>
          </cell>
          <cell r="C138" t="str">
            <v>CALL CENTRE MANAGER (CC-4B)</v>
          </cell>
          <cell r="D138" t="str">
            <v>Desktop Support</v>
          </cell>
        </row>
        <row r="139">
          <cell r="A139" t="str">
            <v>4C</v>
          </cell>
          <cell r="B139" t="str">
            <v>4125130</v>
          </cell>
          <cell r="C139" t="str">
            <v>STATIC DATA (CC-4C)</v>
          </cell>
          <cell r="D139" t="str">
            <v>Static Data</v>
          </cell>
        </row>
        <row r="140">
          <cell r="A140" t="str">
            <v>4D</v>
          </cell>
          <cell r="B140" t="str">
            <v>4137650</v>
          </cell>
          <cell r="C140" t="str">
            <v>BACK OFFICE SUPPORT (CC-4D)</v>
          </cell>
          <cell r="D140" t="str">
            <v>Back Office Support</v>
          </cell>
        </row>
        <row r="141">
          <cell r="A141" t="str">
            <v>4E</v>
          </cell>
          <cell r="B141" t="str">
            <v>4125150</v>
          </cell>
          <cell r="C141" t="str">
            <v>ESPEED CLIENT SUPPORT (CC-4E)</v>
          </cell>
          <cell r="D141" t="str">
            <v>eSpeed Client Support</v>
          </cell>
        </row>
        <row r="142">
          <cell r="A142" t="str">
            <v>4F</v>
          </cell>
          <cell r="B142" t="str">
            <v>4122570</v>
          </cell>
          <cell r="C142" t="str">
            <v>HELP DESK (CC-4F)</v>
          </cell>
          <cell r="D142" t="str">
            <v>eSpeed Equities Sales</v>
          </cell>
        </row>
        <row r="143">
          <cell r="A143" t="str">
            <v>4S</v>
          </cell>
          <cell r="B143" t="str">
            <v>2127680</v>
          </cell>
          <cell r="C143" t="str">
            <v>SWISS SWAPS SWITZERLAND (CC-4S)</v>
          </cell>
          <cell r="D143" t="str">
            <v>Swiss Swaps</v>
          </cell>
        </row>
        <row r="144">
          <cell r="A144" t="str">
            <v>5B</v>
          </cell>
          <cell r="B144" t="str">
            <v>4137620</v>
          </cell>
          <cell r="C144" t="str">
            <v>CUSTOMER DISTRIBUTION (CC-5B)</v>
          </cell>
          <cell r="D144" t="str">
            <v>eSpeed IT</v>
          </cell>
        </row>
        <row r="145">
          <cell r="A145" t="str">
            <v>5C</v>
          </cell>
          <cell r="B145" t="str">
            <v>4132510</v>
          </cell>
          <cell r="C145" t="str">
            <v>COMMUNICATIONS ADMIN (CC-5C)</v>
          </cell>
          <cell r="D145" t="str">
            <v>Communications &amp; Market Data Administration</v>
          </cell>
        </row>
        <row r="146">
          <cell r="A146" t="str">
            <v>5D</v>
          </cell>
          <cell r="B146" t="str">
            <v>4137620</v>
          </cell>
          <cell r="C146" t="str">
            <v>CUSTOMER DISTRIBUTION (CC-5D)</v>
          </cell>
          <cell r="D146" t="str">
            <v>eSpeed IT</v>
          </cell>
        </row>
        <row r="147">
          <cell r="A147" t="str">
            <v>5E</v>
          </cell>
          <cell r="B147" t="str">
            <v>5175120</v>
          </cell>
          <cell r="C147" t="str">
            <v>SINGAPORE ADMIN CAPITAL MARKETS (CC-5E)</v>
          </cell>
          <cell r="D147" t="str">
            <v>Cantor Administration</v>
          </cell>
        </row>
        <row r="148">
          <cell r="A148" t="str">
            <v>5F</v>
          </cell>
          <cell r="B148" t="str">
            <v>5175110</v>
          </cell>
          <cell r="C148" t="str">
            <v>AS MENKEL ADMIN (CC-5F)</v>
          </cell>
          <cell r="D148" t="str">
            <v>Administration</v>
          </cell>
        </row>
        <row r="149">
          <cell r="A149" t="str">
            <v>6B</v>
          </cell>
          <cell r="B149" t="str">
            <v>4137620</v>
          </cell>
          <cell r="C149" t="str">
            <v>PURCHASING (CC-6B)</v>
          </cell>
          <cell r="D149" t="str">
            <v>eSpeed IT</v>
          </cell>
        </row>
        <row r="150">
          <cell r="A150" t="str">
            <v>6C</v>
          </cell>
          <cell r="B150" t="str">
            <v>4137660</v>
          </cell>
          <cell r="C150" t="str">
            <v>DATA BASE ADMINISTRATION (CC-6C)</v>
          </cell>
          <cell r="D150" t="str">
            <v>Trading System Administration</v>
          </cell>
        </row>
        <row r="151">
          <cell r="A151" t="str">
            <v>6D</v>
          </cell>
          <cell r="B151" t="str">
            <v>4137660</v>
          </cell>
          <cell r="C151" t="str">
            <v>TRADING SYSTEM ADMINISTRATION (CC-6D)</v>
          </cell>
          <cell r="D151" t="str">
            <v>Trading System Administration</v>
          </cell>
        </row>
        <row r="152">
          <cell r="A152" t="str">
            <v>6E</v>
          </cell>
          <cell r="B152" t="str">
            <v>4137670</v>
          </cell>
          <cell r="C152" t="str">
            <v>MESSAGING AND NT SUPPORT AND SECURITY (CC-6E)</v>
          </cell>
          <cell r="D152" t="str">
            <v>Messaging and NT Support and Security</v>
          </cell>
        </row>
        <row r="153">
          <cell r="A153" t="str">
            <v>6F</v>
          </cell>
          <cell r="B153" t="str">
            <v>4132570</v>
          </cell>
          <cell r="C153" t="str">
            <v>MARKET DATA (CC-6F)</v>
          </cell>
          <cell r="D153" t="str">
            <v>Market Data</v>
          </cell>
        </row>
        <row r="154">
          <cell r="A154" t="str">
            <v>6G</v>
          </cell>
          <cell r="B154" t="str">
            <v>4137660</v>
          </cell>
          <cell r="C154" t="str">
            <v>CFI F0 TRADING, IT, BO, MO, AND EXECUTIVE SUPPORT (CC-6G)</v>
          </cell>
          <cell r="D154" t="str">
            <v>Trading System Administration</v>
          </cell>
        </row>
        <row r="155">
          <cell r="A155" t="str">
            <v>6H</v>
          </cell>
          <cell r="B155" t="str">
            <v>4137560</v>
          </cell>
          <cell r="C155" t="str">
            <v>EQUITY DESKTOP SUPPORT (CC-6H)</v>
          </cell>
          <cell r="D155" t="str">
            <v>Desktop Support</v>
          </cell>
        </row>
        <row r="156">
          <cell r="A156" t="str">
            <v>6I</v>
          </cell>
          <cell r="B156" t="str">
            <v>4137560</v>
          </cell>
          <cell r="C156" t="str">
            <v>DESKTOP SERVICES (CC-6I)</v>
          </cell>
          <cell r="D156" t="str">
            <v>Desktop Support</v>
          </cell>
        </row>
        <row r="157">
          <cell r="A157" t="str">
            <v>6S</v>
          </cell>
          <cell r="B157" t="str">
            <v>2158110</v>
          </cell>
          <cell r="C157" t="str">
            <v>LOCAL CURRENCY BOND DESK (CC-6S)</v>
          </cell>
          <cell r="D157" t="str">
            <v>Singapore Dollar Bonds</v>
          </cell>
        </row>
        <row r="158">
          <cell r="A158" t="str">
            <v>7A</v>
          </cell>
          <cell r="B158" t="str">
            <v>4135360</v>
          </cell>
          <cell r="C158" t="str">
            <v>BGC TRADING SYSTEMS DEVELOPMENT (CC-7A)</v>
          </cell>
          <cell r="D158" t="str">
            <v>eSpeed Systems Development</v>
          </cell>
        </row>
        <row r="159">
          <cell r="A159" t="str">
            <v>7B</v>
          </cell>
          <cell r="B159" t="str">
            <v>1813110</v>
          </cell>
          <cell r="C159" t="str">
            <v>WHITE LABEL ONE (CC-7B)</v>
          </cell>
          <cell r="D159" t="str">
            <v>White Label One</v>
          </cell>
        </row>
        <row r="160">
          <cell r="A160" t="str">
            <v>7C</v>
          </cell>
          <cell r="B160" t="str">
            <v>4137780</v>
          </cell>
          <cell r="C160" t="str">
            <v>CANTOR CO2E TRADING SYSTEMS (CC-7C)</v>
          </cell>
          <cell r="D160" t="str">
            <v>CO2e Trading Systems</v>
          </cell>
        </row>
        <row r="161">
          <cell r="A161" t="str">
            <v>7S</v>
          </cell>
          <cell r="B161" t="str">
            <v>2115150</v>
          </cell>
          <cell r="C161" t="str">
            <v>STRUCTURED CREDIT AUSTRALIA (CC-7S)</v>
          </cell>
          <cell r="D161" t="str">
            <v>Structured Products</v>
          </cell>
        </row>
        <row r="162">
          <cell r="A162" t="str">
            <v>7T</v>
          </cell>
          <cell r="B162" t="str">
            <v>1111130</v>
          </cell>
          <cell r="C162" t="str">
            <v>SINGAPORE CASH EQUITIES (CC-7T)</v>
          </cell>
          <cell r="D162" t="str">
            <v>International Shares Sales</v>
          </cell>
        </row>
        <row r="163">
          <cell r="A163" t="str">
            <v>7U</v>
          </cell>
          <cell r="B163" t="str">
            <v>1121140</v>
          </cell>
          <cell r="C163" t="str">
            <v>SINGAPORE EQUITY DERIVATIVES (CC-7U)</v>
          </cell>
          <cell r="D163" t="str">
            <v>Options Trading</v>
          </cell>
        </row>
        <row r="164">
          <cell r="A164" t="str">
            <v>8A</v>
          </cell>
          <cell r="B164" t="str">
            <v>4137640</v>
          </cell>
          <cell r="C164" t="str">
            <v>BUSINESS CONTINUITY (CC-8A)</v>
          </cell>
          <cell r="D164" t="str">
            <v>Business Continuity</v>
          </cell>
        </row>
        <row r="165">
          <cell r="A165" t="str">
            <v>8B</v>
          </cell>
          <cell r="B165" t="str">
            <v>4137550</v>
          </cell>
          <cell r="C165" t="str">
            <v>DATA CENTRE REFURB PROJECT (CC-8B)</v>
          </cell>
          <cell r="D165" t="str">
            <v>Database Strategy/Support</v>
          </cell>
        </row>
        <row r="166">
          <cell r="A166" t="str">
            <v>9A</v>
          </cell>
          <cell r="B166" t="str">
            <v>4137620</v>
          </cell>
          <cell r="C166" t="str">
            <v>ESPEED WEB DEVELOPMENT (CC-9A)</v>
          </cell>
          <cell r="D166" t="str">
            <v>eSpeed IT</v>
          </cell>
        </row>
        <row r="167">
          <cell r="A167" t="str">
            <v>9M</v>
          </cell>
          <cell r="B167" t="str">
            <v>4137810</v>
          </cell>
          <cell r="C167" t="str">
            <v>ESPEED PROJECT MANAGEMENT AND STRATEGY (CC-9M)</v>
          </cell>
          <cell r="D167" t="str">
            <v>eSpeed Project Management and Strategy</v>
          </cell>
        </row>
        <row r="168">
          <cell r="A168" t="str">
            <v>9Z</v>
          </cell>
          <cell r="B168" t="str">
            <v>6211270</v>
          </cell>
          <cell r="C168" t="str">
            <v>ORACLE INVALID (CC-9Z)</v>
          </cell>
          <cell r="D168" t="str">
            <v>Oracle Suspense Conversion</v>
          </cell>
        </row>
        <row r="169">
          <cell r="A169" t="str">
            <v>A1</v>
          </cell>
          <cell r="B169" t="str">
            <v>1111120</v>
          </cell>
          <cell r="C169" t="str">
            <v>UK EQUITY (CC-A1)</v>
          </cell>
          <cell r="D169" t="str">
            <v>UK Shares Sales</v>
          </cell>
        </row>
        <row r="170">
          <cell r="A170" t="str">
            <v>A2</v>
          </cell>
          <cell r="B170" t="str">
            <v>2181210</v>
          </cell>
          <cell r="C170" t="str">
            <v>NEW ISSUES (CC-A2)</v>
          </cell>
          <cell r="D170" t="str">
            <v>New Issues</v>
          </cell>
        </row>
        <row r="171">
          <cell r="A171" t="str">
            <v>A3</v>
          </cell>
          <cell r="B171" t="str">
            <v>2181220</v>
          </cell>
          <cell r="C171" t="str">
            <v>YEN EUROBONDS (CC-A3)</v>
          </cell>
          <cell r="D171" t="str">
            <v>Yen Eurobonds</v>
          </cell>
        </row>
        <row r="172">
          <cell r="A172" t="str">
            <v>A4</v>
          </cell>
          <cell r="B172" t="str">
            <v>2181230</v>
          </cell>
          <cell r="C172" t="str">
            <v>EURO STERLING (CC-A4)</v>
          </cell>
          <cell r="D172" t="str">
            <v>Euro Sterling</v>
          </cell>
        </row>
        <row r="173">
          <cell r="A173" t="str">
            <v>A5</v>
          </cell>
          <cell r="B173" t="str">
            <v>2181170</v>
          </cell>
          <cell r="C173" t="str">
            <v>FLOATING RATE NOTES (CC-A5)</v>
          </cell>
          <cell r="D173" t="str">
            <v>Dollar Corporates</v>
          </cell>
        </row>
        <row r="174">
          <cell r="A174" t="str">
            <v>A6</v>
          </cell>
          <cell r="B174" t="str">
            <v>2181170</v>
          </cell>
          <cell r="C174" t="str">
            <v>CANADIAN DOLLARS (CC-A6)</v>
          </cell>
          <cell r="D174" t="str">
            <v>Dollar Corporates</v>
          </cell>
        </row>
        <row r="175">
          <cell r="A175" t="str">
            <v>A7</v>
          </cell>
          <cell r="B175" t="str">
            <v>2181170</v>
          </cell>
          <cell r="C175" t="str">
            <v>EURO DEUTSCHEMARK (CC-A7)</v>
          </cell>
          <cell r="D175" t="str">
            <v>Dollar Corporates</v>
          </cell>
        </row>
        <row r="176">
          <cell r="A176" t="str">
            <v>A8</v>
          </cell>
          <cell r="B176" t="str">
            <v>2181170</v>
          </cell>
          <cell r="C176" t="str">
            <v>GLOBAL DEPOSITS (CC-A8)</v>
          </cell>
          <cell r="D176" t="str">
            <v>Dollar Corporates</v>
          </cell>
        </row>
        <row r="177">
          <cell r="A177" t="str">
            <v>A9</v>
          </cell>
          <cell r="B177" t="str">
            <v>1125120</v>
          </cell>
          <cell r="C177" t="str">
            <v>EASTERN EUROPE GDR (CC-A9)</v>
          </cell>
          <cell r="D177" t="str">
            <v>Eastern European Trading</v>
          </cell>
        </row>
        <row r="178">
          <cell r="A178" t="str">
            <v>AC</v>
          </cell>
          <cell r="B178" t="str">
            <v>2185120</v>
          </cell>
          <cell r="C178" t="str">
            <v>AUSTRALIA CORPORATE (CC-AC)</v>
          </cell>
          <cell r="D178" t="str">
            <v>BGC Front Office Corporate</v>
          </cell>
        </row>
        <row r="179">
          <cell r="A179" t="str">
            <v>AH</v>
          </cell>
          <cell r="B179" t="str">
            <v>1751110</v>
          </cell>
          <cell r="C179" t="str">
            <v>CO2E.COM (CC-AH)</v>
          </cell>
          <cell r="D179" t="str">
            <v>Cantor CO2e Corporate</v>
          </cell>
        </row>
        <row r="180">
          <cell r="A180" t="str">
            <v>AI</v>
          </cell>
          <cell r="B180" t="str">
            <v>1711110</v>
          </cell>
          <cell r="C180" t="str">
            <v>CO2E.COM SYDNEY (CC-AI)</v>
          </cell>
          <cell r="D180" t="str">
            <v>Clean Development Mechanism (CDM)</v>
          </cell>
        </row>
        <row r="181">
          <cell r="A181" t="str">
            <v>AS</v>
          </cell>
          <cell r="B181" t="str">
            <v>1751110</v>
          </cell>
          <cell r="C181" t="str">
            <v>CO2E SUPORT (CC-AS)</v>
          </cell>
          <cell r="D181" t="str">
            <v>Cantor CO2e Corporate</v>
          </cell>
        </row>
        <row r="182">
          <cell r="A182" t="str">
            <v>AU</v>
          </cell>
          <cell r="B182" t="str">
            <v>1751110</v>
          </cell>
          <cell r="C182" t="str">
            <v>CO2E.COM NY (CC-AU)</v>
          </cell>
          <cell r="D182" t="str">
            <v>Cantor CO2e Corporate</v>
          </cell>
        </row>
        <row r="183">
          <cell r="A183" t="str">
            <v>AV</v>
          </cell>
          <cell r="B183" t="str">
            <v>1711110</v>
          </cell>
          <cell r="C183" t="str">
            <v>CO2E.COM CANADA (CC-AV)</v>
          </cell>
          <cell r="D183" t="str">
            <v>Clean Development Mechanism (CDM)</v>
          </cell>
        </row>
        <row r="184">
          <cell r="A184" t="str">
            <v>AY</v>
          </cell>
          <cell r="B184" t="str">
            <v>5111180</v>
          </cell>
          <cell r="C184" t="str">
            <v>ASIA CFO (CC-AY)</v>
          </cell>
          <cell r="D184" t="str">
            <v>Accounting - CFO Office</v>
          </cell>
        </row>
        <row r="185">
          <cell r="A185" t="str">
            <v>AZ</v>
          </cell>
          <cell r="B185" t="str">
            <v>2185130</v>
          </cell>
          <cell r="C185" t="str">
            <v>CORPORATE ASIA BGC (CC-AZ)</v>
          </cell>
          <cell r="D185" t="str">
            <v>BGC Asia Executive Corporate</v>
          </cell>
        </row>
        <row r="186">
          <cell r="A186" t="str">
            <v>B1</v>
          </cell>
          <cell r="B186" t="str">
            <v>2181170</v>
          </cell>
          <cell r="C186" t="str">
            <v>EURO LIRA (CC-B1)</v>
          </cell>
          <cell r="D186" t="str">
            <v>Dollar Corporates</v>
          </cell>
        </row>
        <row r="187">
          <cell r="A187" t="str">
            <v>B2</v>
          </cell>
          <cell r="B187" t="str">
            <v>2181170</v>
          </cell>
          <cell r="C187" t="str">
            <v>DOLLAR BOOK (CC-B2)</v>
          </cell>
          <cell r="D187" t="str">
            <v>Dollar Corporates</v>
          </cell>
        </row>
        <row r="188">
          <cell r="A188" t="str">
            <v>B3</v>
          </cell>
          <cell r="B188" t="str">
            <v>2181170</v>
          </cell>
          <cell r="C188" t="str">
            <v>NON WORKING BROKERS EUROBONDS (CC-B3)</v>
          </cell>
          <cell r="D188" t="str">
            <v>Dollar Corporates</v>
          </cell>
        </row>
        <row r="189">
          <cell r="A189" t="str">
            <v>B4</v>
          </cell>
          <cell r="B189" t="str">
            <v>2181170</v>
          </cell>
          <cell r="C189" t="str">
            <v>EUROBONDS CORPORATE EXECUTIVE (CC-B4)</v>
          </cell>
          <cell r="D189" t="str">
            <v>Dollar Corporates</v>
          </cell>
        </row>
        <row r="190">
          <cell r="A190" t="str">
            <v>B5</v>
          </cell>
          <cell r="B190" t="str">
            <v>2181170</v>
          </cell>
          <cell r="C190" t="str">
            <v>EXOTIC EUROS (CC-B5)</v>
          </cell>
          <cell r="D190" t="str">
            <v>Dollar Corporates</v>
          </cell>
        </row>
        <row r="191">
          <cell r="A191" t="str">
            <v>B6</v>
          </cell>
          <cell r="B191" t="str">
            <v>2181170</v>
          </cell>
          <cell r="C191" t="str">
            <v>CCY FLOATING RATE NOTE FROM 1/97 (CC-B6)</v>
          </cell>
          <cell r="D191" t="str">
            <v>Dollar Corporates</v>
          </cell>
        </row>
        <row r="192">
          <cell r="A192" t="str">
            <v>B8</v>
          </cell>
          <cell r="B192" t="str">
            <v>2181170</v>
          </cell>
          <cell r="C192" t="str">
            <v>ILLIQUID BONDS (CC-B8)</v>
          </cell>
          <cell r="D192" t="str">
            <v>Dollar Corporates</v>
          </cell>
        </row>
        <row r="193">
          <cell r="A193" t="str">
            <v>BF</v>
          </cell>
          <cell r="B193" t="str">
            <v>1411140</v>
          </cell>
          <cell r="C193" t="str">
            <v>EGB TOKYO FULFILMENT (CC-BF)</v>
          </cell>
          <cell r="D193" t="str">
            <v>EGB Fulfillment</v>
          </cell>
        </row>
        <row r="194">
          <cell r="A194" t="str">
            <v>BK</v>
          </cell>
          <cell r="B194" t="str">
            <v>9111110</v>
          </cell>
          <cell r="C194" t="str">
            <v>BANK STREET (CC-BK)</v>
          </cell>
          <cell r="D194" t="str">
            <v>Building Occupancy Allocation</v>
          </cell>
        </row>
        <row r="195">
          <cell r="A195" t="str">
            <v>BN</v>
          </cell>
          <cell r="B195" t="str">
            <v>4137620</v>
          </cell>
          <cell r="C195" t="str">
            <v>CFE ZURICH IT (CC-BN)</v>
          </cell>
          <cell r="D195" t="str">
            <v>eSpeed IT</v>
          </cell>
        </row>
        <row r="196">
          <cell r="A196" t="str">
            <v>BW</v>
          </cell>
          <cell r="B196" t="str">
            <v>4137620</v>
          </cell>
          <cell r="C196" t="str">
            <v>GAMING AND WAGERING IT (CC-BW)</v>
          </cell>
          <cell r="D196" t="str">
            <v>eSpeed IT</v>
          </cell>
        </row>
        <row r="197">
          <cell r="A197" t="str">
            <v>C0</v>
          </cell>
          <cell r="B197" t="str">
            <v>4122520</v>
          </cell>
          <cell r="C197" t="str">
            <v>ESPEED SALES SINGAPORE (CC-C0)</v>
          </cell>
          <cell r="D197" t="str">
            <v>eSpeed UST Sales</v>
          </cell>
        </row>
        <row r="198">
          <cell r="A198" t="str">
            <v>C1</v>
          </cell>
          <cell r="B198" t="str">
            <v>1111130</v>
          </cell>
          <cell r="C198" t="str">
            <v>S.A. EQUITIES (CC-C1)</v>
          </cell>
          <cell r="D198" t="str">
            <v>International Shares Sales</v>
          </cell>
        </row>
        <row r="199">
          <cell r="A199" t="str">
            <v>C3</v>
          </cell>
          <cell r="B199" t="str">
            <v>2285240 if BGC Legal Entity / 6211200 if Non BGC Legal Entity</v>
          </cell>
          <cell r="C199" t="str">
            <v>AUDIT ADJUSTMENTS (CC-C3)</v>
          </cell>
          <cell r="D199" t="str">
            <v>Non-Allocated</v>
          </cell>
        </row>
        <row r="200">
          <cell r="A200" t="str">
            <v>C4</v>
          </cell>
          <cell r="B200" t="str">
            <v>4122520</v>
          </cell>
          <cell r="C200" t="str">
            <v>ESPEED SALES (CC-C4)</v>
          </cell>
          <cell r="D200" t="str">
            <v>eSpeed UST Sales</v>
          </cell>
        </row>
        <row r="201">
          <cell r="A201" t="str">
            <v>C5</v>
          </cell>
          <cell r="B201" t="str">
            <v>2132550</v>
          </cell>
          <cell r="C201" t="str">
            <v>ACUVAL (CC-C5)</v>
          </cell>
          <cell r="D201" t="str">
            <v>Acuval</v>
          </cell>
        </row>
        <row r="202">
          <cell r="A202" t="str">
            <v>C6</v>
          </cell>
          <cell r="B202" t="str">
            <v>6111160</v>
          </cell>
          <cell r="C202" t="str">
            <v>CONSOLIDATION ADJUSTMENTS (CC-C6)</v>
          </cell>
          <cell r="D202" t="str">
            <v>Corporate Consolidated</v>
          </cell>
        </row>
        <row r="203">
          <cell r="A203" t="str">
            <v>C7</v>
          </cell>
          <cell r="B203" t="str">
            <v>5135110</v>
          </cell>
          <cell r="C203" t="str">
            <v>TAX (CC-C7)</v>
          </cell>
          <cell r="D203" t="str">
            <v>Tax</v>
          </cell>
        </row>
        <row r="204">
          <cell r="A204" t="str">
            <v>C9</v>
          </cell>
          <cell r="B204" t="str">
            <v>2127570</v>
          </cell>
          <cell r="C204" t="str">
            <v>AGENCIES (CC-C9)</v>
          </cell>
          <cell r="D204" t="str">
            <v>Agency Gilts</v>
          </cell>
        </row>
        <row r="205">
          <cell r="A205" t="str">
            <v>CA</v>
          </cell>
          <cell r="B205" t="str">
            <v>2285140 if BGC Legal Entity / 6111110 if Non BGC Legal Entity</v>
          </cell>
          <cell r="C205" t="str">
            <v>CORPORATE DEVELOPMENT (CC-CA)</v>
          </cell>
          <cell r="D205" t="str">
            <v>Corporate Executive</v>
          </cell>
        </row>
        <row r="206">
          <cell r="A206" t="str">
            <v>CF</v>
          </cell>
          <cell r="B206" t="str">
            <v>1411190</v>
          </cell>
          <cell r="C206" t="str">
            <v>EUROBOND FULFILMENT (CC-CF)</v>
          </cell>
          <cell r="D206" t="str">
            <v>Eurobond Fulfillment</v>
          </cell>
        </row>
        <row r="207">
          <cell r="A207" t="str">
            <v>CI</v>
          </cell>
          <cell r="B207" t="str">
            <v>2142510</v>
          </cell>
          <cell r="C207" t="str">
            <v>CORPORATE DERIVATIVES (CC-CI)</v>
          </cell>
          <cell r="D207" t="str">
            <v>Credit Derivatives</v>
          </cell>
        </row>
        <row r="208">
          <cell r="A208" t="str">
            <v>CK</v>
          </cell>
          <cell r="B208" t="str">
            <v>2182510</v>
          </cell>
          <cell r="C208" t="str">
            <v>E COMMERCE BGC (CC-CK)</v>
          </cell>
          <cell r="D208" t="str">
            <v>eCommerce</v>
          </cell>
        </row>
        <row r="209">
          <cell r="A209" t="str">
            <v>CL</v>
          </cell>
          <cell r="B209" t="str">
            <v>2181200</v>
          </cell>
          <cell r="C209" t="str">
            <v>CROSSOVER (CC-CL)</v>
          </cell>
          <cell r="D209" t="str">
            <v>High Yield</v>
          </cell>
        </row>
        <row r="210">
          <cell r="A210" t="str">
            <v>CU</v>
          </cell>
          <cell r="B210" t="str">
            <v>1811170</v>
          </cell>
          <cell r="C210" t="str">
            <v>GAMING STRATEGY (CC-CU)</v>
          </cell>
          <cell r="D210" t="str">
            <v>Gaming Strategy</v>
          </cell>
        </row>
        <row r="211">
          <cell r="A211" t="str">
            <v>CV</v>
          </cell>
          <cell r="B211" t="str">
            <v>1812110</v>
          </cell>
          <cell r="C211" t="str">
            <v>CANTOR CASINO (CC-CV)</v>
          </cell>
          <cell r="D211" t="str">
            <v>Cantor Casino</v>
          </cell>
        </row>
        <row r="212">
          <cell r="A212" t="str">
            <v>CW</v>
          </cell>
          <cell r="B212" t="str">
            <v>5171160</v>
          </cell>
          <cell r="C212" t="str">
            <v>CANARY WHARF RELOCATION (CC-CW)</v>
          </cell>
          <cell r="D212" t="str">
            <v>Projects - Canary Wharf Relocation</v>
          </cell>
        </row>
        <row r="213">
          <cell r="A213" t="str">
            <v>CY</v>
          </cell>
          <cell r="B213" t="str">
            <v>1811160</v>
          </cell>
          <cell r="C213" t="str">
            <v>G&amp;W AUSTRALIA RECHARGE (CC-CY)</v>
          </cell>
          <cell r="D213" t="str">
            <v>G&amp;W Australia</v>
          </cell>
        </row>
        <row r="214">
          <cell r="A214" t="str">
            <v>D1</v>
          </cell>
          <cell r="B214" t="str">
            <v>9211290</v>
          </cell>
          <cell r="C214" t="str">
            <v>FRONT OFFICE LONDON (CC-D1)</v>
          </cell>
          <cell r="D214" t="str">
            <v>Front Office UK Headcount Allocation</v>
          </cell>
        </row>
        <row r="215">
          <cell r="A215" t="str">
            <v>D2</v>
          </cell>
          <cell r="B215" t="str">
            <v>2181170</v>
          </cell>
          <cell r="C215" t="str">
            <v>DOLLAR CORP (CC-D2)</v>
          </cell>
          <cell r="D215" t="str">
            <v>Dollar Corporates</v>
          </cell>
        </row>
        <row r="216">
          <cell r="A216" t="str">
            <v>D3</v>
          </cell>
          <cell r="B216" t="str">
            <v>2181180</v>
          </cell>
          <cell r="C216" t="str">
            <v>DOLLAR SOV (CC-D3)</v>
          </cell>
          <cell r="D216" t="str">
            <v>Dollar Sovreigns</v>
          </cell>
        </row>
        <row r="217">
          <cell r="A217" t="str">
            <v>D4</v>
          </cell>
          <cell r="B217" t="str">
            <v>2181130</v>
          </cell>
          <cell r="C217" t="str">
            <v>TMT AUTO (CC-D4)</v>
          </cell>
          <cell r="D217" t="str">
            <v>TMT Auto</v>
          </cell>
        </row>
        <row r="218">
          <cell r="A218" t="str">
            <v>D5</v>
          </cell>
          <cell r="B218" t="str">
            <v>2181190</v>
          </cell>
          <cell r="C218" t="str">
            <v>EURO SOV (CC-D5)</v>
          </cell>
          <cell r="D218" t="str">
            <v>Euro Sovreigns</v>
          </cell>
        </row>
        <row r="219">
          <cell r="A219" t="str">
            <v>D8</v>
          </cell>
          <cell r="B219" t="str">
            <v>2181150</v>
          </cell>
          <cell r="C219" t="str">
            <v>CONVERTIBLE BONDS (CC-D8)</v>
          </cell>
          <cell r="D219" t="str">
            <v>Convertible Bonds</v>
          </cell>
        </row>
        <row r="220">
          <cell r="A220" t="str">
            <v>D9</v>
          </cell>
          <cell r="B220" t="str">
            <v>2181140</v>
          </cell>
          <cell r="C220" t="str">
            <v>BANK CAPITAL (CC-D9)</v>
          </cell>
          <cell r="D220" t="str">
            <v>Bank Capital</v>
          </cell>
        </row>
        <row r="221">
          <cell r="A221" t="str">
            <v>DA</v>
          </cell>
          <cell r="B221" t="str">
            <v>5171120</v>
          </cell>
          <cell r="C221" t="str">
            <v>COPENHAGE OFFICE (CC-DA)</v>
          </cell>
          <cell r="D221" t="str">
            <v>Projects - Copenhagen</v>
          </cell>
        </row>
        <row r="222">
          <cell r="A222" t="str">
            <v>DG</v>
          </cell>
          <cell r="B222" t="str">
            <v>2132530</v>
          </cell>
          <cell r="C222" t="str">
            <v>EMERGING FX OPTIONS SINGAPORE (CC-DG)</v>
          </cell>
          <cell r="D222" t="str">
            <v>Foreign Exchange Options - Emerging</v>
          </cell>
        </row>
        <row r="223">
          <cell r="A223" t="str">
            <v>DH</v>
          </cell>
          <cell r="B223" t="str">
            <v>2127590</v>
          </cell>
          <cell r="C223" t="str">
            <v>SCANDI SHORT DESK (CC-DH)</v>
          </cell>
          <cell r="D223" t="str">
            <v>Scandi Short Term Swaps</v>
          </cell>
        </row>
        <row r="224">
          <cell r="A224" t="str">
            <v>DK</v>
          </cell>
          <cell r="B224">
            <v>2181260</v>
          </cell>
          <cell r="C224" t="str">
            <v>FLOATING RATE NOTES (CC-DK)</v>
          </cell>
          <cell r="D224" t="str">
            <v>Floating Rate Notes</v>
          </cell>
        </row>
        <row r="225">
          <cell r="A225" t="str">
            <v>DL</v>
          </cell>
          <cell r="B225" t="str">
            <v>2285240 if BGC Legal Entity / 6211200 if Non BGC Legal Entity</v>
          </cell>
          <cell r="C225" t="str">
            <v>MDSL CHARGES REALLOCATION (CC-DL)</v>
          </cell>
          <cell r="D225" t="str">
            <v>Non-Allocated</v>
          </cell>
        </row>
        <row r="226">
          <cell r="A226" t="str">
            <v>DM</v>
          </cell>
          <cell r="B226" t="str">
            <v>1251110</v>
          </cell>
          <cell r="C226" t="str">
            <v>DEBT CAPITAL MARKET RESEARCH (CC-DM)</v>
          </cell>
          <cell r="D226" t="str">
            <v>DCM Corporate/Administration</v>
          </cell>
        </row>
        <row r="227">
          <cell r="A227" t="str">
            <v>DP</v>
          </cell>
          <cell r="B227" t="str">
            <v>2147510</v>
          </cell>
          <cell r="C227" t="str">
            <v>SWISS DEPOSITS (CC-DP)</v>
          </cell>
          <cell r="D227" t="str">
            <v>Deposits</v>
          </cell>
        </row>
        <row r="228">
          <cell r="A228" t="str">
            <v>DQ</v>
          </cell>
          <cell r="B228" t="str">
            <v>2155120</v>
          </cell>
          <cell r="C228" t="str">
            <v>HONG KONG BONDS - SINGAPORE (CC-DQ)</v>
          </cell>
          <cell r="D228" t="str">
            <v>Hong Kong Bonds</v>
          </cell>
        </row>
        <row r="229">
          <cell r="A229" t="str">
            <v>DR</v>
          </cell>
          <cell r="B229" t="str">
            <v>2131110</v>
          </cell>
          <cell r="C229" t="str">
            <v>SINGAPORE INTEREST RATE OPTIONS (CC-DR)</v>
          </cell>
          <cell r="D229" t="str">
            <v>Interest Rate Options</v>
          </cell>
        </row>
        <row r="230">
          <cell r="A230" t="str">
            <v>DS</v>
          </cell>
          <cell r="B230" t="str">
            <v>2147530</v>
          </cell>
          <cell r="C230" t="str">
            <v>SINGAPORE INTERNATIONAL DOLLAR DEPOSIT (CC-DS)</v>
          </cell>
          <cell r="D230" t="str">
            <v>International Dollar Deposits</v>
          </cell>
        </row>
        <row r="231">
          <cell r="A231" t="str">
            <v>DT</v>
          </cell>
          <cell r="B231" t="str">
            <v>2142520</v>
          </cell>
          <cell r="C231" t="str">
            <v>NY EMERGING CREDIT DEFAULT SWAPS (CC-DT)</v>
          </cell>
          <cell r="D231" t="str">
            <v>Credit Derivatives - Emerging</v>
          </cell>
        </row>
        <row r="232">
          <cell r="A232" t="str">
            <v>DU</v>
          </cell>
          <cell r="B232" t="str">
            <v>4122520</v>
          </cell>
          <cell r="C232" t="str">
            <v>ESPEED UST SALES (CC-DU)</v>
          </cell>
          <cell r="D232" t="str">
            <v>eSpeed UST Sales</v>
          </cell>
        </row>
        <row r="233">
          <cell r="A233" t="str">
            <v>DX</v>
          </cell>
          <cell r="B233" t="str">
            <v>4122530</v>
          </cell>
          <cell r="C233" t="str">
            <v>ESPEED FX SALES (CC-DX)</v>
          </cell>
          <cell r="D233" t="str">
            <v>eSpeed FX Sales</v>
          </cell>
        </row>
        <row r="234">
          <cell r="A234" t="str">
            <v>DY</v>
          </cell>
          <cell r="B234" t="str">
            <v>2142510</v>
          </cell>
          <cell r="C234" t="str">
            <v>CREDIT DERIVATIVES - US (CC-DY)</v>
          </cell>
          <cell r="D234" t="str">
            <v>Credit Derivatives</v>
          </cell>
        </row>
        <row r="235">
          <cell r="A235" t="str">
            <v>E0</v>
          </cell>
          <cell r="B235" t="str">
            <v>4117520</v>
          </cell>
          <cell r="C235" t="str">
            <v>ECCOWARE (CC-E0)</v>
          </cell>
          <cell r="D235" t="str">
            <v>Eccoware Support</v>
          </cell>
        </row>
        <row r="236">
          <cell r="A236" t="str">
            <v>E1</v>
          </cell>
          <cell r="B236" t="str">
            <v>2132540</v>
          </cell>
          <cell r="C236" t="str">
            <v>EXOTIC OPTIONS - UK (CC-E1)</v>
          </cell>
          <cell r="D236" t="str">
            <v>Exotic Options</v>
          </cell>
        </row>
        <row r="237">
          <cell r="A237" t="str">
            <v>E2</v>
          </cell>
          <cell r="B237" t="str">
            <v>2132530</v>
          </cell>
          <cell r="C237" t="str">
            <v>EMERGING OPTIONS - UK (CC-E2)</v>
          </cell>
          <cell r="D237" t="str">
            <v>Foreign Exchange Options - Emerging</v>
          </cell>
        </row>
        <row r="238">
          <cell r="A238" t="str">
            <v>E3</v>
          </cell>
          <cell r="B238" t="str">
            <v>2132520</v>
          </cell>
          <cell r="C238" t="str">
            <v>CORPORATE FX OPTIONS LDN (CC-E3)</v>
          </cell>
          <cell r="D238" t="str">
            <v>Foreign Exchange Options - Corporate</v>
          </cell>
        </row>
        <row r="239">
          <cell r="A239" t="str">
            <v>E4</v>
          </cell>
          <cell r="B239" t="str">
            <v>4137680</v>
          </cell>
          <cell r="C239" t="str">
            <v>ESPEED INFASTRUCTURE (CC-E4)</v>
          </cell>
          <cell r="D239" t="str">
            <v>eSpeed Infrastructure</v>
          </cell>
        </row>
        <row r="240">
          <cell r="A240" t="str">
            <v>E5</v>
          </cell>
          <cell r="B240" t="str">
            <v>4127510</v>
          </cell>
          <cell r="C240" t="str">
            <v>PRODUCT DEVELOPMENT (CC-E5)</v>
          </cell>
          <cell r="D240" t="str">
            <v>eSpeed Product Development</v>
          </cell>
        </row>
        <row r="241">
          <cell r="A241" t="str">
            <v>E6</v>
          </cell>
          <cell r="B241" t="str">
            <v>5165120</v>
          </cell>
          <cell r="C241" t="str">
            <v>ESPEED MARKETING (CC-E6)</v>
          </cell>
          <cell r="D241" t="str">
            <v>Marketing</v>
          </cell>
        </row>
        <row r="242">
          <cell r="A242" t="str">
            <v>E8</v>
          </cell>
          <cell r="B242" t="str">
            <v>4137620</v>
          </cell>
          <cell r="C242" t="str">
            <v>ESPEED (AUSTRALIA) (CC-E8)</v>
          </cell>
          <cell r="D242" t="str">
            <v>eSpeed IT</v>
          </cell>
        </row>
        <row r="243">
          <cell r="A243" t="str">
            <v>E9</v>
          </cell>
          <cell r="B243" t="str">
            <v>4117510</v>
          </cell>
          <cell r="C243" t="str">
            <v>ECCOWARE SALES (CC-E9)</v>
          </cell>
          <cell r="D243" t="str">
            <v>Eccoware Sales</v>
          </cell>
        </row>
        <row r="244">
          <cell r="A244" t="str">
            <v>EA</v>
          </cell>
          <cell r="B244" t="str">
            <v>2165120</v>
          </cell>
          <cell r="C244" t="str">
            <v>ENERGY EUROPEAN (CC-EA)</v>
          </cell>
          <cell r="D244" t="str">
            <v>Energy Commodities</v>
          </cell>
        </row>
        <row r="245">
          <cell r="A245" t="str">
            <v>EC</v>
          </cell>
          <cell r="B245" t="str">
            <v>2165120</v>
          </cell>
          <cell r="C245" t="str">
            <v>ENERGY COMMODITIES (CC-EC)</v>
          </cell>
          <cell r="D245" t="str">
            <v>Energy Commodities</v>
          </cell>
        </row>
        <row r="246">
          <cell r="A246" t="str">
            <v>EF</v>
          </cell>
          <cell r="B246" t="str">
            <v>1411140</v>
          </cell>
          <cell r="C246" t="str">
            <v>EGB FULFILMENT (CC-EF)</v>
          </cell>
          <cell r="D246" t="str">
            <v>EGB Fulfillment</v>
          </cell>
        </row>
        <row r="247">
          <cell r="A247" t="str">
            <v>EH</v>
          </cell>
          <cell r="B247" t="str">
            <v>2135130</v>
          </cell>
          <cell r="C247" t="str">
            <v>LONDON ASIA NDF (CC-EH)</v>
          </cell>
          <cell r="D247" t="str">
            <v>FX Non-Deliverable Forwards - Asian</v>
          </cell>
        </row>
        <row r="248">
          <cell r="A248" t="str">
            <v>EK</v>
          </cell>
          <cell r="B248" t="str">
            <v>2165120</v>
          </cell>
          <cell r="C248" t="str">
            <v>ENERGY UK (CC-EK)</v>
          </cell>
          <cell r="D248" t="str">
            <v>Energy Commodities</v>
          </cell>
        </row>
        <row r="249">
          <cell r="A249" t="str">
            <v>EN</v>
          </cell>
          <cell r="B249" t="str">
            <v>2165120</v>
          </cell>
          <cell r="C249" t="str">
            <v>ENERGY (CC-EN)</v>
          </cell>
          <cell r="D249" t="str">
            <v>Energy Commodities</v>
          </cell>
        </row>
        <row r="250">
          <cell r="A250" t="str">
            <v>ET</v>
          </cell>
          <cell r="B250" t="str">
            <v>2132540</v>
          </cell>
          <cell r="C250" t="str">
            <v>FX EXOTIC OPTIONS NEW YORK (CC-ET)</v>
          </cell>
          <cell r="D250" t="str">
            <v>Exotic Options</v>
          </cell>
        </row>
        <row r="251">
          <cell r="A251" t="str">
            <v>EV</v>
          </cell>
          <cell r="B251" t="str">
            <v>5165110</v>
          </cell>
          <cell r="C251" t="str">
            <v>EVENTS MANAGEMENT GROUP (CC-EV)</v>
          </cell>
          <cell r="D251" t="str">
            <v>Corporate Entertainment</v>
          </cell>
        </row>
        <row r="252">
          <cell r="A252" t="str">
            <v>F1</v>
          </cell>
          <cell r="B252" t="str">
            <v>2177510</v>
          </cell>
          <cell r="C252" t="str">
            <v>FRANKFURT BRANCH - EURO DEM (CC-F1)</v>
          </cell>
          <cell r="D252" t="str">
            <v>European Government Bonds</v>
          </cell>
        </row>
        <row r="253">
          <cell r="A253" t="str">
            <v>F2</v>
          </cell>
          <cell r="B253" t="str">
            <v>2177510</v>
          </cell>
          <cell r="C253" t="str">
            <v>UNUSED (CC-F2)</v>
          </cell>
          <cell r="D253" t="str">
            <v>European Government Bonds</v>
          </cell>
        </row>
        <row r="254">
          <cell r="A254" t="str">
            <v>F3</v>
          </cell>
          <cell r="B254" t="str">
            <v>2177510</v>
          </cell>
          <cell r="C254" t="str">
            <v>GGB LONG (CC-F3)</v>
          </cell>
          <cell r="D254" t="str">
            <v>European Government Bonds</v>
          </cell>
        </row>
        <row r="255">
          <cell r="A255" t="str">
            <v>F4</v>
          </cell>
          <cell r="B255" t="str">
            <v>2177510</v>
          </cell>
          <cell r="C255" t="str">
            <v>GGB SHORT (CC-F4)</v>
          </cell>
          <cell r="D255" t="str">
            <v>European Government Bonds</v>
          </cell>
        </row>
        <row r="256">
          <cell r="A256" t="str">
            <v>F5</v>
          </cell>
          <cell r="B256" t="str">
            <v>2177510</v>
          </cell>
          <cell r="C256" t="str">
            <v>OPTIONS (CC-F5)</v>
          </cell>
          <cell r="D256" t="str">
            <v>European Government Bonds</v>
          </cell>
        </row>
        <row r="257">
          <cell r="A257" t="str">
            <v>F6</v>
          </cell>
          <cell r="B257" t="str">
            <v>1111130</v>
          </cell>
          <cell r="C257" t="str">
            <v>FRANKFURT EQUITIES (CC-F6)</v>
          </cell>
          <cell r="D257" t="str">
            <v>International Shares Sales</v>
          </cell>
        </row>
        <row r="258">
          <cell r="A258" t="str">
            <v>F7</v>
          </cell>
          <cell r="B258" t="str">
            <v>2177510</v>
          </cell>
          <cell r="C258" t="str">
            <v>FRANKFURT STRIPS (CC-F7)</v>
          </cell>
          <cell r="D258" t="str">
            <v>European Government Bonds</v>
          </cell>
        </row>
        <row r="259">
          <cell r="A259" t="str">
            <v>F8</v>
          </cell>
          <cell r="B259" t="str">
            <v>5175110</v>
          </cell>
          <cell r="C259" t="str">
            <v>FRANKFURT ADMINISTRATION (CC-F8)</v>
          </cell>
          <cell r="D259" t="str">
            <v>Administration</v>
          </cell>
        </row>
        <row r="260">
          <cell r="A260" t="str">
            <v>F9</v>
          </cell>
          <cell r="B260" t="str">
            <v>9211320</v>
          </cell>
          <cell r="C260" t="str">
            <v>REALLOCATIONS (CC-F9)</v>
          </cell>
          <cell r="D260" t="str">
            <v>General Headcount Allocation</v>
          </cell>
        </row>
        <row r="261">
          <cell r="A261" t="str">
            <v>FC</v>
          </cell>
          <cell r="B261" t="str">
            <v>1411120</v>
          </cell>
          <cell r="C261" t="str">
            <v>FXO SPOT FULFILMENT (CC-FC)</v>
          </cell>
          <cell r="D261" t="str">
            <v>Spot FX Fulfillment</v>
          </cell>
        </row>
        <row r="262">
          <cell r="A262" t="str">
            <v>FD</v>
          </cell>
          <cell r="B262" t="str">
            <v>2172510</v>
          </cell>
          <cell r="C262" t="str">
            <v>SWISS FUTURES (CC-FD)</v>
          </cell>
          <cell r="D262" t="str">
            <v>Futures</v>
          </cell>
        </row>
        <row r="263">
          <cell r="A263" t="str">
            <v>FG</v>
          </cell>
          <cell r="B263" t="str">
            <v>2141110</v>
          </cell>
          <cell r="C263" t="str">
            <v>FXO SPOT ELECTRONIC REVENUE (CC-FG)</v>
          </cell>
          <cell r="D263" t="str">
            <v>FX Spot</v>
          </cell>
        </row>
        <row r="264">
          <cell r="A264" t="str">
            <v>FH</v>
          </cell>
          <cell r="B264" t="str">
            <v>2137520</v>
          </cell>
          <cell r="C264" t="str">
            <v>FX LIQUIDITY POLISH DESK (CC-FH)</v>
          </cell>
          <cell r="D264" t="str">
            <v>FX Liquidity - Polish Desk</v>
          </cell>
        </row>
        <row r="265">
          <cell r="A265" t="str">
            <v>FJ</v>
          </cell>
          <cell r="B265" t="str">
            <v>2141110</v>
          </cell>
          <cell r="C265" t="str">
            <v>FX SPOT EUROPE (CC-FJ)</v>
          </cell>
          <cell r="D265" t="str">
            <v>FX Spot</v>
          </cell>
        </row>
        <row r="266">
          <cell r="A266" t="str">
            <v>FK</v>
          </cell>
          <cell r="B266" t="str">
            <v>2135120</v>
          </cell>
          <cell r="C266" t="str">
            <v>FX EMERGING NDF NY (CC-FK)</v>
          </cell>
          <cell r="D266" t="str">
            <v>FX Non-Deliverable Forwards - Emerging</v>
          </cell>
        </row>
        <row r="267">
          <cell r="A267" t="str">
            <v>FN</v>
          </cell>
          <cell r="B267" t="str">
            <v>2132510</v>
          </cell>
          <cell r="C267" t="str">
            <v>FX OPTIONS - US (CC-FN)</v>
          </cell>
          <cell r="D267" t="str">
            <v>Foreign Exchange Options</v>
          </cell>
        </row>
        <row r="268">
          <cell r="A268" t="str">
            <v>FS</v>
          </cell>
          <cell r="B268" t="str">
            <v>9111110</v>
          </cell>
          <cell r="C268" t="str">
            <v>OCCUPANCY COST REALLOCATIONS (CC-FS)</v>
          </cell>
          <cell r="D268" t="str">
            <v>Building Occupancy Allocation</v>
          </cell>
        </row>
        <row r="269">
          <cell r="A269" t="str">
            <v>FX</v>
          </cell>
          <cell r="B269" t="str">
            <v>2137510</v>
          </cell>
          <cell r="C269" t="str">
            <v>FX LIQUIDITY (CC-FX)</v>
          </cell>
          <cell r="D269" t="str">
            <v>FX Liquidity</v>
          </cell>
        </row>
        <row r="270">
          <cell r="A270" t="str">
            <v>FY</v>
          </cell>
          <cell r="B270" t="str">
            <v>2172570</v>
          </cell>
          <cell r="C270" t="str">
            <v>FUTURES FILLERS (CC-FY)</v>
          </cell>
          <cell r="D270" t="str">
            <v>Futures Fillers</v>
          </cell>
        </row>
        <row r="271">
          <cell r="A271" t="str">
            <v>FZ</v>
          </cell>
          <cell r="B271" t="str">
            <v>2185120</v>
          </cell>
          <cell r="C271" t="str">
            <v>FX CORPORATE (CC-FZ)</v>
          </cell>
          <cell r="D271" t="str">
            <v>BGC Front Office Corporate</v>
          </cell>
        </row>
        <row r="272">
          <cell r="A272" t="str">
            <v>G0</v>
          </cell>
          <cell r="B272" t="str">
            <v>1611160</v>
          </cell>
          <cell r="C272" t="str">
            <v>BESTBET (CC-G0)</v>
          </cell>
          <cell r="D272" t="str">
            <v>Bestbet</v>
          </cell>
        </row>
        <row r="273">
          <cell r="A273" t="str">
            <v>G1</v>
          </cell>
          <cell r="B273" t="str">
            <v>1611140</v>
          </cell>
          <cell r="C273" t="str">
            <v>INDEX FINANCIAL FIXED ODDS (CC-G1)</v>
          </cell>
          <cell r="D273" t="str">
            <v>Financial Fixed Odds</v>
          </cell>
        </row>
        <row r="274">
          <cell r="A274" t="str">
            <v>G2</v>
          </cell>
          <cell r="B274" t="str">
            <v>1611110</v>
          </cell>
          <cell r="C274" t="str">
            <v>CANTOR INDEX FINANCIALS (CC-G2)</v>
          </cell>
          <cell r="D274" t="str">
            <v>Financials</v>
          </cell>
        </row>
        <row r="275">
          <cell r="A275" t="str">
            <v>G3</v>
          </cell>
          <cell r="B275" t="str">
            <v>1611130</v>
          </cell>
          <cell r="C275" t="str">
            <v>SPORTING (CC-G3)</v>
          </cell>
          <cell r="D275" t="str">
            <v>Sporting</v>
          </cell>
        </row>
        <row r="276">
          <cell r="A276" t="str">
            <v>G4</v>
          </cell>
          <cell r="B276" t="str">
            <v>1212110</v>
          </cell>
          <cell r="C276" t="str">
            <v>CFD'S (CC-G4)</v>
          </cell>
          <cell r="D276" t="str">
            <v>CFD</v>
          </cell>
        </row>
        <row r="277">
          <cell r="A277" t="str">
            <v>G5</v>
          </cell>
          <cell r="B277" t="str">
            <v>2141120</v>
          </cell>
          <cell r="C277" t="str">
            <v>FWD EURO LONDON (CC-G5)</v>
          </cell>
          <cell r="D277" t="str">
            <v>FX Forwards</v>
          </cell>
        </row>
        <row r="278">
          <cell r="A278" t="str">
            <v>G6</v>
          </cell>
          <cell r="B278" t="str">
            <v>2141120</v>
          </cell>
          <cell r="C278" t="str">
            <v>FWD CABLE LONDON (CC-G6)</v>
          </cell>
          <cell r="D278" t="str">
            <v>FX Forwards</v>
          </cell>
        </row>
        <row r="279">
          <cell r="A279" t="str">
            <v>G7</v>
          </cell>
          <cell r="B279" t="str">
            <v>2141120</v>
          </cell>
          <cell r="C279" t="str">
            <v>FORWARD YEN NY (CC-G7)</v>
          </cell>
          <cell r="D279" t="str">
            <v>FX Forwards</v>
          </cell>
        </row>
        <row r="280">
          <cell r="A280" t="str">
            <v>G8</v>
          </cell>
          <cell r="B280" t="str">
            <v>2141120</v>
          </cell>
          <cell r="C280" t="str">
            <v>FORWARD EURO NY (CC-G8)</v>
          </cell>
          <cell r="D280" t="str">
            <v>FX Forwards</v>
          </cell>
        </row>
        <row r="281">
          <cell r="A281" t="str">
            <v>G9</v>
          </cell>
          <cell r="B281" t="str">
            <v>2142510</v>
          </cell>
          <cell r="C281" t="str">
            <v>HONG KONG CREDIT DERIVATIVES (CC-G9)</v>
          </cell>
          <cell r="D281" t="str">
            <v>Credit Derivatives</v>
          </cell>
        </row>
        <row r="282">
          <cell r="A282" t="str">
            <v>GA</v>
          </cell>
          <cell r="B282" t="str">
            <v>1812110</v>
          </cell>
          <cell r="C282" t="str">
            <v>GAME ACCOUNT (CC-GA)</v>
          </cell>
          <cell r="D282" t="str">
            <v>Cantor Casino</v>
          </cell>
        </row>
        <row r="283">
          <cell r="A283" t="str">
            <v>GC</v>
          </cell>
          <cell r="B283" t="str">
            <v>1631120</v>
          </cell>
          <cell r="C283" t="str">
            <v>CANTOR INDEX ADMINISTRATION (CC-GC)</v>
          </cell>
          <cell r="D283" t="str">
            <v>Index Administration</v>
          </cell>
        </row>
        <row r="284">
          <cell r="A284" t="str">
            <v>GE</v>
          </cell>
          <cell r="B284" t="str">
            <v>1611150</v>
          </cell>
          <cell r="C284" t="str">
            <v>SPREADFAIR (CC-GE)</v>
          </cell>
          <cell r="D284" t="str">
            <v>Spreadfair</v>
          </cell>
        </row>
        <row r="285">
          <cell r="A285" t="str">
            <v>GF</v>
          </cell>
          <cell r="B285" t="str">
            <v>1411130</v>
          </cell>
          <cell r="C285" t="str">
            <v>GSB FULFILMENT (CC-GF)</v>
          </cell>
          <cell r="D285" t="str">
            <v>GSB Fulfillment</v>
          </cell>
        </row>
        <row r="286">
          <cell r="A286" t="str">
            <v>GG</v>
          </cell>
          <cell r="B286" t="str">
            <v>2131120</v>
          </cell>
          <cell r="C286" t="str">
            <v>INFLATION SWAPS AND BONDS (CC-GG)</v>
          </cell>
          <cell r="D286" t="str">
            <v>Inflation Swaps</v>
          </cell>
        </row>
        <row r="287">
          <cell r="A287" t="str">
            <v>GH</v>
          </cell>
          <cell r="B287" t="str">
            <v>1831110</v>
          </cell>
          <cell r="C287" t="str">
            <v>HSX LONDON (CC-GH)</v>
          </cell>
          <cell r="D287" t="str">
            <v>Hollywood Stock Exchange</v>
          </cell>
        </row>
        <row r="288">
          <cell r="A288" t="str">
            <v>GJ</v>
          </cell>
          <cell r="B288" t="str">
            <v>2131140</v>
          </cell>
          <cell r="C288" t="str">
            <v>US SWAPTIONS (CC-GJ)</v>
          </cell>
          <cell r="D288" t="str">
            <v>US Swaptions</v>
          </cell>
        </row>
        <row r="289">
          <cell r="B289" t="str">
            <v>1611140</v>
          </cell>
          <cell r="C289" t="str">
            <v>CANTOR FFO UK (CC-GK)</v>
          </cell>
          <cell r="D289" t="str">
            <v xml:space="preserve">Financial Fixed Odds </v>
          </cell>
        </row>
        <row r="290">
          <cell r="A290" t="str">
            <v>GM</v>
          </cell>
          <cell r="B290" t="str">
            <v>1511110</v>
          </cell>
          <cell r="C290" t="str">
            <v>GLOBAL MARKET DATA (CC-GM)</v>
          </cell>
          <cell r="D290" t="str">
            <v>Market Data</v>
          </cell>
        </row>
        <row r="291">
          <cell r="A291" t="str">
            <v>GN</v>
          </cell>
          <cell r="B291" t="str">
            <v>2132530</v>
          </cell>
          <cell r="C291" t="str">
            <v>EMERGING OPTIONS - US (CC-GN)</v>
          </cell>
          <cell r="D291" t="str">
            <v>Foreign Exchange Options - Emerging</v>
          </cell>
        </row>
        <row r="292">
          <cell r="A292" t="str">
            <v>GO</v>
          </cell>
          <cell r="B292" t="str">
            <v>2131110</v>
          </cell>
          <cell r="C292" t="str">
            <v>INTEREST RATE OPTIONS NY (CC-GO)</v>
          </cell>
          <cell r="D292" t="str">
            <v>Interest Rate Options</v>
          </cell>
        </row>
        <row r="293">
          <cell r="A293" t="str">
            <v>GP</v>
          </cell>
          <cell r="B293" t="str">
            <v>1611120</v>
          </cell>
          <cell r="C293" t="str">
            <v>CANTOR MOBILE (CC-GP)</v>
          </cell>
          <cell r="D293" t="str">
            <v>Cantor Mobile</v>
          </cell>
        </row>
        <row r="294">
          <cell r="A294" t="str">
            <v>GR</v>
          </cell>
          <cell r="B294" t="str">
            <v>2127510</v>
          </cell>
          <cell r="C294" t="str">
            <v>INTEREST RATE SWAPS NY (CC-GR)</v>
          </cell>
          <cell r="D294" t="str">
            <v>Interest Rate Swaps</v>
          </cell>
        </row>
        <row r="295">
          <cell r="A295" t="str">
            <v>GT</v>
          </cell>
          <cell r="B295" t="str">
            <v>4137620</v>
          </cell>
          <cell r="C295" t="str">
            <v>COPENHAGEN IT (CC-GT)</v>
          </cell>
          <cell r="D295" t="str">
            <v>eSpeed IT</v>
          </cell>
        </row>
        <row r="296">
          <cell r="A296" t="str">
            <v>GU</v>
          </cell>
          <cell r="B296" t="str">
            <v>2131120</v>
          </cell>
          <cell r="C296" t="str">
            <v>US INFLATION SWAPS (CC-GU)</v>
          </cell>
          <cell r="D296" t="str">
            <v>Inflation Swaps</v>
          </cell>
        </row>
        <row r="297">
          <cell r="A297" t="str">
            <v>GY</v>
          </cell>
          <cell r="B297" t="str">
            <v>1611110</v>
          </cell>
          <cell r="C297" t="str">
            <v>INDEX (CC-GY)</v>
          </cell>
          <cell r="D297" t="str">
            <v>Financials</v>
          </cell>
        </row>
        <row r="298">
          <cell r="A298" t="str">
            <v>GZ</v>
          </cell>
          <cell r="B298" t="str">
            <v>1631110</v>
          </cell>
          <cell r="C298" t="str">
            <v>INDEX CORPORATE (CC-GZ)</v>
          </cell>
          <cell r="D298" t="str">
            <v>Index Corporate</v>
          </cell>
        </row>
        <row r="299">
          <cell r="A299" t="str">
            <v>H0</v>
          </cell>
          <cell r="B299" t="str">
            <v>4122520</v>
          </cell>
          <cell r="C299" t="str">
            <v>ESPEED SALES HONG KONG (CC-H0)</v>
          </cell>
          <cell r="D299" t="str">
            <v>eSpeed UST Sales</v>
          </cell>
        </row>
        <row r="300">
          <cell r="A300" t="str">
            <v>H1</v>
          </cell>
          <cell r="B300" t="str">
            <v>2155120</v>
          </cell>
          <cell r="C300" t="str">
            <v>HK BONDS (CC-H1)</v>
          </cell>
          <cell r="D300" t="str">
            <v>Hong Kong Bonds</v>
          </cell>
        </row>
        <row r="301">
          <cell r="A301" t="str">
            <v>H2</v>
          </cell>
          <cell r="B301" t="str">
            <v>2132530</v>
          </cell>
          <cell r="C301" t="str">
            <v>EMERGING FX OPTIONS HONG KONG (CC-H2)</v>
          </cell>
          <cell r="D301" t="str">
            <v>Foreign Exchange Options - Emerging</v>
          </cell>
        </row>
        <row r="302">
          <cell r="A302" t="str">
            <v>H3</v>
          </cell>
          <cell r="B302" t="str">
            <v>2135110</v>
          </cell>
          <cell r="C302" t="str">
            <v>NON DELIVERABLE FORWARDS (CC-H3)</v>
          </cell>
          <cell r="D302" t="str">
            <v>FX Non-Deliverable Forwards</v>
          </cell>
        </row>
        <row r="303">
          <cell r="A303" t="str">
            <v>H4</v>
          </cell>
          <cell r="B303" t="str">
            <v>4137620</v>
          </cell>
          <cell r="C303" t="str">
            <v>ESPEED IT HONG KONG (CC-H4)</v>
          </cell>
          <cell r="D303" t="str">
            <v>eSpeed IT</v>
          </cell>
        </row>
        <row r="304">
          <cell r="A304" t="str">
            <v>H5</v>
          </cell>
          <cell r="B304" t="str">
            <v>2127510</v>
          </cell>
          <cell r="C304" t="str">
            <v>IRS HONG KONG (CC-H5)</v>
          </cell>
          <cell r="D304" t="str">
            <v>Interest Rate Swaps</v>
          </cell>
        </row>
        <row r="305">
          <cell r="A305" t="str">
            <v>H6</v>
          </cell>
          <cell r="B305" t="str">
            <v>2165120</v>
          </cell>
          <cell r="C305" t="str">
            <v>COMMODITIES HONG KONG (CC-H6)</v>
          </cell>
          <cell r="D305" t="str">
            <v>Energy Commodities</v>
          </cell>
        </row>
        <row r="306">
          <cell r="A306" t="str">
            <v>H7</v>
          </cell>
          <cell r="B306" t="str">
            <v>5175110</v>
          </cell>
          <cell r="C306" t="str">
            <v>HONG KONG ADMIN (CC-H7)</v>
          </cell>
          <cell r="D306" t="str">
            <v>Administration</v>
          </cell>
        </row>
        <row r="307">
          <cell r="A307" t="str">
            <v>H8</v>
          </cell>
          <cell r="B307" t="str">
            <v>2185140</v>
          </cell>
          <cell r="C307" t="str">
            <v>ASIA BGC HONG KONG CORPORATE (CC-H8)</v>
          </cell>
          <cell r="D307" t="str">
            <v>BGC Asia Regional Corporate</v>
          </cell>
        </row>
        <row r="308">
          <cell r="A308" t="str">
            <v>H9</v>
          </cell>
          <cell r="B308" t="str">
            <v>9211270</v>
          </cell>
          <cell r="C308" t="str">
            <v>HONG KONG - REALLOCATIONS (CC-H9)</v>
          </cell>
          <cell r="D308" t="str">
            <v>BGC HK Front Office Headcount Allocation</v>
          </cell>
        </row>
        <row r="309">
          <cell r="A309" t="str">
            <v>HA</v>
          </cell>
          <cell r="B309">
            <v>2155130</v>
          </cell>
          <cell r="C309" t="str">
            <v>HONG KONG CONVERTIBLE BONDS (CC-HA)</v>
          </cell>
          <cell r="D309" t="str">
            <v>Hong Kong Convertible Bonds</v>
          </cell>
        </row>
        <row r="310">
          <cell r="A310" t="str">
            <v>HC</v>
          </cell>
          <cell r="B310" t="str">
            <v>2185150</v>
          </cell>
          <cell r="C310" t="str">
            <v>HONG KONG FRONT OFFICE (CC-HC)</v>
          </cell>
          <cell r="D310" t="str">
            <v>BGC Hong Kong Regional Corporate</v>
          </cell>
        </row>
        <row r="311">
          <cell r="A311" t="str">
            <v>HD</v>
          </cell>
          <cell r="B311" t="str">
            <v>2147530</v>
          </cell>
          <cell r="C311" t="str">
            <v>HONG KONG USD DEPOSITS (CC-HD)</v>
          </cell>
          <cell r="D311" t="str">
            <v>International Dollar Deposits</v>
          </cell>
        </row>
        <row r="312">
          <cell r="A312" t="str">
            <v>HE</v>
          </cell>
          <cell r="B312" t="str">
            <v>1121140</v>
          </cell>
          <cell r="C312" t="str">
            <v>HONG KONG EQUITY OPTIONS (CC-HE)</v>
          </cell>
          <cell r="D312" t="str">
            <v>Options Trading</v>
          </cell>
        </row>
        <row r="313">
          <cell r="A313" t="str">
            <v>HG</v>
          </cell>
          <cell r="B313" t="str">
            <v>9211300</v>
          </cell>
          <cell r="C313" t="str">
            <v>HONG KONG FRONT OFFICE REALLOCATION (CC-HG)</v>
          </cell>
          <cell r="D313" t="str">
            <v>Front Office HK Headcount Allocation</v>
          </cell>
        </row>
        <row r="314">
          <cell r="A314" t="str">
            <v>HH</v>
          </cell>
          <cell r="B314" t="str">
            <v>9211320</v>
          </cell>
          <cell r="C314" t="str">
            <v>HONG KONG GENERAL REALLOCATION (CC-HH)</v>
          </cell>
          <cell r="D314" t="str">
            <v>General Headcount Allocation</v>
          </cell>
        </row>
        <row r="315">
          <cell r="A315" t="str">
            <v>HJ</v>
          </cell>
          <cell r="B315" t="str">
            <v>9211270</v>
          </cell>
          <cell r="C315" t="str">
            <v>BGC HONG KONG FRONT OFFICE REALLOCATION (CC-HJ)</v>
          </cell>
          <cell r="D315" t="str">
            <v>BGC HK Front Office Headcount Allocation</v>
          </cell>
        </row>
        <row r="316">
          <cell r="A316" t="str">
            <v>HK</v>
          </cell>
          <cell r="B316" t="str">
            <v>9211270</v>
          </cell>
          <cell r="C316" t="str">
            <v>CF HONG KONG FRONT OFFICE REALLOCATION (CC-HK)</v>
          </cell>
          <cell r="D316" t="str">
            <v>BGC HK Front Office Headcount Allocation</v>
          </cell>
        </row>
        <row r="317">
          <cell r="A317" t="str">
            <v>HL</v>
          </cell>
          <cell r="B317" t="str">
            <v>2155110</v>
          </cell>
          <cell r="C317" t="str">
            <v>HONG KONG BILLS &amp; BONDS (CC-HL)</v>
          </cell>
          <cell r="D317" t="str">
            <v>Hong Kong Bills &amp; Bonds</v>
          </cell>
        </row>
        <row r="318">
          <cell r="A318" t="str">
            <v>HM</v>
          </cell>
          <cell r="B318" t="str">
            <v>2135150</v>
          </cell>
          <cell r="C318" t="str">
            <v>HONG KONG KOREAN NDF (CC-HM)</v>
          </cell>
          <cell r="D318" t="str">
            <v>Korea Non-Deliverable Forwards</v>
          </cell>
        </row>
        <row r="319">
          <cell r="A319" t="str">
            <v>HN</v>
          </cell>
          <cell r="B319" t="str">
            <v>2135110</v>
          </cell>
          <cell r="C319" t="str">
            <v>HONG KONG NDF (CC-HN)</v>
          </cell>
          <cell r="D319" t="str">
            <v>FX Non-Deliverable Forwards</v>
          </cell>
        </row>
        <row r="320">
          <cell r="A320" t="str">
            <v>HP</v>
          </cell>
          <cell r="B320" t="str">
            <v>2147520</v>
          </cell>
          <cell r="C320" t="str">
            <v>HKD DEPOSITS (CC-HP)</v>
          </cell>
          <cell r="D320" t="str">
            <v>Hong Kong Dollar Deposits</v>
          </cell>
        </row>
        <row r="321">
          <cell r="A321" t="str">
            <v>HR</v>
          </cell>
          <cell r="B321" t="str">
            <v>2127510</v>
          </cell>
          <cell r="C321" t="str">
            <v>HONG KONG IRS (CC-HR)</v>
          </cell>
          <cell r="D321" t="str">
            <v>Interest Rate Swaps</v>
          </cell>
        </row>
        <row r="322">
          <cell r="A322" t="str">
            <v>HS</v>
          </cell>
          <cell r="B322" t="str">
            <v>2127510</v>
          </cell>
          <cell r="C322" t="str">
            <v>HONG KONG REGIONAL SWAPS (CC-HS)</v>
          </cell>
          <cell r="D322" t="str">
            <v>Interest Rate Swaps</v>
          </cell>
        </row>
        <row r="323">
          <cell r="A323" t="str">
            <v>HT</v>
          </cell>
          <cell r="B323" t="str">
            <v>2131110</v>
          </cell>
          <cell r="C323" t="str">
            <v>HONG KONG IRO (CC-HT)</v>
          </cell>
          <cell r="D323" t="str">
            <v>Interest Rate Options</v>
          </cell>
        </row>
        <row r="324">
          <cell r="A324" t="str">
            <v>HU</v>
          </cell>
          <cell r="B324" t="str">
            <v>2151170</v>
          </cell>
          <cell r="C324" t="str">
            <v>ASIAN REPO (CC-HU)</v>
          </cell>
          <cell r="D324" t="str">
            <v>Asian Repos</v>
          </cell>
        </row>
        <row r="325">
          <cell r="A325" t="str">
            <v>HW</v>
          </cell>
          <cell r="B325" t="str">
            <v>2141120</v>
          </cell>
          <cell r="C325" t="str">
            <v>HKD FORWARDS (CC-HW)</v>
          </cell>
          <cell r="D325" t="str">
            <v>FX Forwards</v>
          </cell>
        </row>
        <row r="326">
          <cell r="A326" t="str">
            <v>HX</v>
          </cell>
          <cell r="B326" t="str">
            <v>2141110</v>
          </cell>
          <cell r="C326" t="str">
            <v>HONG KONG FX SPOT(CC-HX)</v>
          </cell>
          <cell r="D326" t="str">
            <v>FX Spot</v>
          </cell>
        </row>
        <row r="327">
          <cell r="A327" t="str">
            <v>HY</v>
          </cell>
          <cell r="B327" t="str">
            <v>1111130</v>
          </cell>
          <cell r="C327" t="str">
            <v>HONG KONG EQUITY CASH (CC-HY)</v>
          </cell>
          <cell r="D327" t="str">
            <v>International Shares Sales</v>
          </cell>
        </row>
        <row r="328">
          <cell r="A328" t="str">
            <v>HZ</v>
          </cell>
          <cell r="B328" t="str">
            <v>2135140</v>
          </cell>
          <cell r="C328" t="str">
            <v>HONG KONG CHINA NDS &amp; NDF (CC-HZ)</v>
          </cell>
          <cell r="D328" t="str">
            <v>China Non-Deliverable Swaps/Forwards</v>
          </cell>
        </row>
        <row r="329">
          <cell r="A329" t="str">
            <v>I1</v>
          </cell>
          <cell r="B329" t="str">
            <v>2177510</v>
          </cell>
          <cell r="C329" t="str">
            <v>IGB - OTC LIRA OPTIONS (CC-I1)</v>
          </cell>
          <cell r="D329" t="str">
            <v>European Government Bonds</v>
          </cell>
        </row>
        <row r="330">
          <cell r="A330" t="str">
            <v>I2</v>
          </cell>
          <cell r="B330" t="str">
            <v>2177510</v>
          </cell>
          <cell r="C330" t="str">
            <v>CORPORATE EGB (CC-I2)</v>
          </cell>
          <cell r="D330" t="str">
            <v>European Government Bonds</v>
          </cell>
        </row>
        <row r="331">
          <cell r="A331" t="str">
            <v>I3</v>
          </cell>
          <cell r="B331" t="str">
            <v>2142510</v>
          </cell>
          <cell r="C331" t="str">
            <v>CREDIT DERIVATIVES (CC-I3)</v>
          </cell>
          <cell r="D331" t="str">
            <v>Credit Derivatives</v>
          </cell>
        </row>
        <row r="332">
          <cell r="A332" t="str">
            <v>I4</v>
          </cell>
          <cell r="B332" t="str">
            <v>2142530</v>
          </cell>
          <cell r="C332" t="str">
            <v>CREDIT DERIVATIVES - INDICES (CC-I4)</v>
          </cell>
          <cell r="D332" t="str">
            <v>Credit Derivative Indices</v>
          </cell>
        </row>
        <row r="333">
          <cell r="A333" t="str">
            <v>I5</v>
          </cell>
          <cell r="B333" t="str">
            <v>2177510</v>
          </cell>
          <cell r="C333" t="str">
            <v>EASTERN EUROPEAN GOVT BONDS (CC-I5)</v>
          </cell>
          <cell r="D333" t="str">
            <v>European Government Bonds</v>
          </cell>
        </row>
        <row r="334">
          <cell r="A334" t="str">
            <v>I6</v>
          </cell>
          <cell r="B334" t="str">
            <v>2152520</v>
          </cell>
          <cell r="C334" t="str">
            <v>JGB LONDON (CC-I6)</v>
          </cell>
          <cell r="D334" t="str">
            <v>JGB Repos</v>
          </cell>
        </row>
        <row r="335">
          <cell r="A335" t="str">
            <v>I7</v>
          </cell>
          <cell r="B335" t="str">
            <v>2177510</v>
          </cell>
          <cell r="C335" t="str">
            <v>PFHANDBRIEFE (CC-I7)</v>
          </cell>
          <cell r="D335" t="str">
            <v>European Government Bonds</v>
          </cell>
        </row>
        <row r="336">
          <cell r="A336" t="str">
            <v>I9</v>
          </cell>
          <cell r="B336" t="str">
            <v>2177510</v>
          </cell>
          <cell r="C336" t="str">
            <v>EASTERN GOVT BONDS (CC-I9)</v>
          </cell>
          <cell r="D336" t="str">
            <v>European Government Bonds</v>
          </cell>
        </row>
        <row r="337">
          <cell r="A337" t="str">
            <v>IA</v>
          </cell>
          <cell r="B337" t="str">
            <v>1621160</v>
          </cell>
          <cell r="C337" t="str">
            <v>INDEX FINANCE (CC-IA)</v>
          </cell>
          <cell r="D337" t="str">
            <v>Index Finance</v>
          </cell>
        </row>
        <row r="338">
          <cell r="A338" t="str">
            <v>IC</v>
          </cell>
          <cell r="B338" t="str">
            <v>1621170</v>
          </cell>
          <cell r="C338" t="str">
            <v>INDEX CUSTOMER SERVICES (CC-IC)</v>
          </cell>
          <cell r="D338" t="str">
            <v>Index Customer Service</v>
          </cell>
        </row>
        <row r="339">
          <cell r="A339" t="str">
            <v>ID</v>
          </cell>
          <cell r="B339" t="str">
            <v>1621200</v>
          </cell>
          <cell r="C339" t="str">
            <v>INDEX COMPLIANCE/RISK (CC-ID)</v>
          </cell>
          <cell r="D339" t="str">
            <v>Index Compliance/Risk</v>
          </cell>
        </row>
        <row r="340">
          <cell r="A340" t="str">
            <v>IE</v>
          </cell>
          <cell r="B340" t="str">
            <v>1621190</v>
          </cell>
          <cell r="C340" t="str">
            <v>INDEX OPERATIONS (CC-IE)</v>
          </cell>
          <cell r="D340" t="str">
            <v>Index Operations</v>
          </cell>
        </row>
        <row r="341">
          <cell r="A341" t="str">
            <v>IJ</v>
          </cell>
          <cell r="B341" t="str">
            <v>2152520</v>
          </cell>
          <cell r="C341" t="str">
            <v>JGB LONDON (CC-IJ)</v>
          </cell>
          <cell r="D341" t="str">
            <v>JGB Repos</v>
          </cell>
        </row>
        <row r="342">
          <cell r="A342" t="str">
            <v>IM</v>
          </cell>
          <cell r="B342" t="str">
            <v>1621180</v>
          </cell>
          <cell r="C342" t="str">
            <v>INDEX MARKETING (CC-IM)</v>
          </cell>
          <cell r="D342" t="str">
            <v>Index Marketing</v>
          </cell>
        </row>
        <row r="343">
          <cell r="A343" t="str">
            <v>IP</v>
          </cell>
          <cell r="B343" t="str">
            <v>1621120</v>
          </cell>
          <cell r="C343" t="str">
            <v>INDEX PR (CC-IP)</v>
          </cell>
          <cell r="D343" t="str">
            <v>Index Public Relations</v>
          </cell>
        </row>
        <row r="344">
          <cell r="A344" t="str">
            <v>IR</v>
          </cell>
          <cell r="B344" t="str">
            <v>2131110</v>
          </cell>
          <cell r="C344" t="str">
            <v>IRO EUROPE (CC-IR)</v>
          </cell>
          <cell r="D344" t="str">
            <v>Interest Rate Options</v>
          </cell>
        </row>
        <row r="345">
          <cell r="A345" t="str">
            <v>IT</v>
          </cell>
          <cell r="B345" t="str">
            <v>1621110</v>
          </cell>
          <cell r="C345" t="str">
            <v>CANTOR INDEX IT (CC-IT)</v>
          </cell>
          <cell r="D345" t="str">
            <v>Index IT</v>
          </cell>
        </row>
        <row r="346">
          <cell r="A346" t="str">
            <v>IV</v>
          </cell>
          <cell r="B346" t="str">
            <v>1621140</v>
          </cell>
          <cell r="C346" t="str">
            <v>INDEX BUSINESS DEVELOPMENT (CC-IV)</v>
          </cell>
          <cell r="D346" t="str">
            <v>Index Business Development</v>
          </cell>
        </row>
        <row r="347">
          <cell r="A347" t="str">
            <v>IW</v>
          </cell>
          <cell r="B347" t="str">
            <v>1621150</v>
          </cell>
          <cell r="C347" t="str">
            <v>INDEX WEB SUPPORT (CC-IW)</v>
          </cell>
          <cell r="D347" t="str">
            <v>Index Web Support</v>
          </cell>
        </row>
        <row r="348">
          <cell r="A348" t="str">
            <v>IX</v>
          </cell>
          <cell r="B348" t="str">
            <v>1621130</v>
          </cell>
          <cell r="C348" t="str">
            <v>INDEX BACK OFFICE RECHARGES (CC-IX)</v>
          </cell>
          <cell r="D348" t="str">
            <v>Index Back Office Recharges</v>
          </cell>
        </row>
        <row r="349">
          <cell r="A349" t="str">
            <v>J1</v>
          </cell>
          <cell r="B349" t="str">
            <v>2177510</v>
          </cell>
          <cell r="C349" t="str">
            <v>BELGIUM FRANC IRS (CC-J1)</v>
          </cell>
          <cell r="D349" t="str">
            <v>European Government Bonds</v>
          </cell>
        </row>
        <row r="350">
          <cell r="A350" t="str">
            <v>J2</v>
          </cell>
          <cell r="B350" t="str">
            <v>2177510</v>
          </cell>
          <cell r="C350" t="str">
            <v>ECU IRS (CC-J2)</v>
          </cell>
          <cell r="D350" t="str">
            <v>European Government Bonds</v>
          </cell>
        </row>
        <row r="351">
          <cell r="A351" t="str">
            <v>J3</v>
          </cell>
          <cell r="B351" t="str">
            <v>2127510</v>
          </cell>
          <cell r="C351" t="str">
            <v>STERLING IRS (CC-J3)</v>
          </cell>
          <cell r="D351" t="str">
            <v>Interest Rate Swaps</v>
          </cell>
        </row>
        <row r="352">
          <cell r="A352" t="str">
            <v>J4</v>
          </cell>
          <cell r="B352" t="str">
            <v>2127510</v>
          </cell>
          <cell r="C352" t="str">
            <v>PESETA &amp; ECUDOS IRS (CC-J4)</v>
          </cell>
          <cell r="D352" t="str">
            <v>Interest Rate Swaps</v>
          </cell>
        </row>
        <row r="353">
          <cell r="A353" t="str">
            <v>J5</v>
          </cell>
          <cell r="B353" t="str">
            <v>2127510</v>
          </cell>
          <cell r="C353" t="str">
            <v>SHROT DEUTSCHEMARK IRS (CC-J5)</v>
          </cell>
          <cell r="D353" t="str">
            <v>Interest Rate Swaps</v>
          </cell>
        </row>
        <row r="354">
          <cell r="A354" t="str">
            <v>J6</v>
          </cell>
          <cell r="B354" t="str">
            <v>2127510</v>
          </cell>
          <cell r="C354" t="str">
            <v>CZECH &amp; MIDLE EUROPE IRS (CC-J6)</v>
          </cell>
          <cell r="D354" t="str">
            <v>Interest Rate Swaps</v>
          </cell>
        </row>
        <row r="355">
          <cell r="A355" t="str">
            <v>J7</v>
          </cell>
          <cell r="B355" t="str">
            <v>2127510</v>
          </cell>
          <cell r="C355" t="str">
            <v>FRENCH FRANC &amp; LONG DEUTSCHEMARK IRS (CC-J7)</v>
          </cell>
          <cell r="D355" t="str">
            <v>Interest Rate Swaps</v>
          </cell>
        </row>
        <row r="356">
          <cell r="A356" t="str">
            <v>J8</v>
          </cell>
          <cell r="B356" t="str">
            <v>2127510</v>
          </cell>
          <cell r="C356" t="str">
            <v>LIRA INTEREST RATE SWAPS (CC-J8)</v>
          </cell>
          <cell r="D356" t="str">
            <v>Interest Rate Swaps</v>
          </cell>
        </row>
        <row r="357">
          <cell r="A357" t="str">
            <v>J9</v>
          </cell>
          <cell r="B357" t="str">
            <v>2127510</v>
          </cell>
          <cell r="C357" t="str">
            <v>IRS EUROPE (CC-J9)</v>
          </cell>
          <cell r="D357" t="str">
            <v>Interest Rate Swaps</v>
          </cell>
        </row>
        <row r="358">
          <cell r="A358" t="str">
            <v>JA</v>
          </cell>
          <cell r="B358" t="str">
            <v>2127610</v>
          </cell>
          <cell r="C358" t="str">
            <v>BASIS SWAPS (CC-JA)</v>
          </cell>
          <cell r="D358" t="str">
            <v>Basis Swaps</v>
          </cell>
        </row>
        <row r="359">
          <cell r="A359" t="str">
            <v>JB</v>
          </cell>
          <cell r="B359" t="str">
            <v>2127550</v>
          </cell>
          <cell r="C359" t="str">
            <v>DOLLAR SWAPS (CC-JB)</v>
          </cell>
          <cell r="D359" t="str">
            <v>US Dollar Interest Rate Swaps</v>
          </cell>
        </row>
        <row r="360">
          <cell r="A360" t="str">
            <v>JC</v>
          </cell>
          <cell r="B360" t="str">
            <v>2127520</v>
          </cell>
          <cell r="C360" t="str">
            <v>SHORT TERM IRD (CC-JC)</v>
          </cell>
          <cell r="D360" t="str">
            <v>Short Term Swaps</v>
          </cell>
        </row>
        <row r="361">
          <cell r="A361" t="str">
            <v>JD</v>
          </cell>
          <cell r="B361" t="str">
            <v>2127560</v>
          </cell>
          <cell r="C361" t="str">
            <v>MEDIUM/LONG TERM IRD (CC-JD)</v>
          </cell>
          <cell r="D361" t="str">
            <v>Medium Long Term Swaps</v>
          </cell>
        </row>
        <row r="362">
          <cell r="A362" t="str">
            <v>JE</v>
          </cell>
          <cell r="B362" t="str">
            <v>2127530</v>
          </cell>
          <cell r="C362" t="str">
            <v>STERLING IRS (CC-JE)</v>
          </cell>
          <cell r="D362" t="str">
            <v>Sterling Swaps</v>
          </cell>
        </row>
        <row r="363">
          <cell r="A363" t="str">
            <v>JF</v>
          </cell>
          <cell r="B363" t="str">
            <v>1411150</v>
          </cell>
          <cell r="C363" t="str">
            <v>JGB TOKYO FULFILLMENT (CC-JF)</v>
          </cell>
          <cell r="D363" t="str">
            <v>JGB Fulfillment</v>
          </cell>
        </row>
        <row r="364">
          <cell r="A364" t="str">
            <v>JH</v>
          </cell>
          <cell r="B364" t="str">
            <v>2127580</v>
          </cell>
          <cell r="C364" t="str">
            <v>GOVERNMENT ASSET SWAPS (CC-JH)</v>
          </cell>
          <cell r="D364" t="str">
            <v>Government Asset Swaps</v>
          </cell>
        </row>
        <row r="365">
          <cell r="A365" t="str">
            <v>JK</v>
          </cell>
          <cell r="B365">
            <v>5185110</v>
          </cell>
          <cell r="C365" t="str">
            <v>AL EQUITIES RESEARCH (CC-JK)</v>
          </cell>
          <cell r="D365" t="str">
            <v>Bonds Research</v>
          </cell>
        </row>
        <row r="366">
          <cell r="A366" t="str">
            <v>JL</v>
          </cell>
          <cell r="B366" t="str">
            <v>2185120 if BGC Legal Entity / 6111110 if Non BGC Legal Entity</v>
          </cell>
          <cell r="C366" t="str">
            <v>AL BO MANAGEMENT (CC-JL)</v>
          </cell>
          <cell r="D366" t="str">
            <v>Corporate Executive</v>
          </cell>
        </row>
        <row r="367">
          <cell r="A367" t="str">
            <v>JM</v>
          </cell>
          <cell r="B367" t="str">
            <v>5151200</v>
          </cell>
          <cell r="C367" t="str">
            <v>AL MIDDLE OFFICE (CC-JM)</v>
          </cell>
          <cell r="D367" t="str">
            <v>Operations - General</v>
          </cell>
        </row>
        <row r="368">
          <cell r="A368" t="str">
            <v>JN</v>
          </cell>
          <cell r="B368" t="str">
            <v>2285140 if BGC Legal Entity / 6111110 if Non BGC Legal Entity</v>
          </cell>
          <cell r="C368" t="str">
            <v>AUREL LEVEN NON ALLOCATED (CC-JN)</v>
          </cell>
          <cell r="D368" t="str">
            <v>Corporate Executive</v>
          </cell>
        </row>
        <row r="369">
          <cell r="A369" t="str">
            <v>JP</v>
          </cell>
          <cell r="B369" t="str">
            <v>5151200</v>
          </cell>
          <cell r="C369" t="str">
            <v>AL BO BONDS (CC-JP)</v>
          </cell>
          <cell r="D369" t="str">
            <v>Operations - General</v>
          </cell>
        </row>
        <row r="370">
          <cell r="A370" t="str">
            <v>JQ</v>
          </cell>
          <cell r="B370" t="str">
            <v>5151200</v>
          </cell>
          <cell r="C370" t="str">
            <v>AL BO DERIVATIVES (CC-JQ)</v>
          </cell>
          <cell r="D370" t="str">
            <v>Operations - General</v>
          </cell>
        </row>
        <row r="371">
          <cell r="A371" t="str">
            <v>JR</v>
          </cell>
          <cell r="B371" t="str">
            <v>5151200</v>
          </cell>
          <cell r="C371" t="str">
            <v>AL BO EQUITIES (CC-JR)</v>
          </cell>
          <cell r="D371" t="str">
            <v>Operations - General</v>
          </cell>
        </row>
        <row r="372">
          <cell r="A372" t="str">
            <v>JT</v>
          </cell>
          <cell r="B372" t="str">
            <v>5111250</v>
          </cell>
          <cell r="C372" t="str">
            <v>TREASURY (COST) (CC-JT)</v>
          </cell>
          <cell r="D372" t="str">
            <v>Accounting - Treasury</v>
          </cell>
        </row>
        <row r="373">
          <cell r="A373" t="str">
            <v>JU</v>
          </cell>
          <cell r="B373" t="str">
            <v>2285140 if BGC Legal Entity / 6111110 if Non BGC Legal Entity</v>
          </cell>
          <cell r="C373" t="str">
            <v>AL MANAGEMENT (CC-JU)</v>
          </cell>
          <cell r="D373" t="str">
            <v>Corporate Executive</v>
          </cell>
        </row>
        <row r="374">
          <cell r="A374" t="str">
            <v>JV</v>
          </cell>
          <cell r="B374" t="str">
            <v>5121150</v>
          </cell>
          <cell r="C374" t="str">
            <v>AL HUMAN RESOURCES (CC-JV)</v>
          </cell>
          <cell r="D374" t="str">
            <v>Human Resources - General</v>
          </cell>
        </row>
        <row r="375">
          <cell r="A375" t="str">
            <v>JW</v>
          </cell>
          <cell r="B375" t="str">
            <v>5111160</v>
          </cell>
          <cell r="C375" t="str">
            <v>AL ACCOUNTING (CC-JW)</v>
          </cell>
          <cell r="D375" t="str">
            <v>Accounting - General</v>
          </cell>
        </row>
        <row r="376">
          <cell r="A376" t="str">
            <v>JX</v>
          </cell>
          <cell r="B376" t="str">
            <v>5111160</v>
          </cell>
          <cell r="C376" t="str">
            <v>AL MANAGEMENT ACCOUNTS (CC-JX)</v>
          </cell>
          <cell r="D376" t="str">
            <v>Accounting - General</v>
          </cell>
        </row>
        <row r="377">
          <cell r="A377" t="str">
            <v>JY</v>
          </cell>
          <cell r="B377" t="str">
            <v>2127570</v>
          </cell>
          <cell r="C377" t="str">
            <v>AGENCY GILTS (CC-JY)</v>
          </cell>
          <cell r="D377" t="str">
            <v>Agency Gilts</v>
          </cell>
        </row>
        <row r="378">
          <cell r="A378" t="str">
            <v>JZ</v>
          </cell>
          <cell r="B378" t="str">
            <v>2285140 if BGC Legal Entity / 6111110 if Non BGC Legal Entity</v>
          </cell>
          <cell r="C378" t="str">
            <v>MERGERS AND ACQUISITIONS (CC-JZ)</v>
          </cell>
          <cell r="D378" t="str">
            <v>Corporate Executive</v>
          </cell>
        </row>
        <row r="379">
          <cell r="A379" t="str">
            <v>K1</v>
          </cell>
          <cell r="B379" t="str">
            <v>2177510</v>
          </cell>
          <cell r="C379" t="str">
            <v>LONDON 5 YEAR (CC-K1)</v>
          </cell>
          <cell r="D379" t="str">
            <v>European Government Bonds</v>
          </cell>
        </row>
        <row r="380">
          <cell r="A380" t="str">
            <v>K2</v>
          </cell>
          <cell r="B380" t="str">
            <v>2177510</v>
          </cell>
          <cell r="C380" t="str">
            <v>LONDON 10 YEAR (CC-K2)</v>
          </cell>
          <cell r="D380" t="str">
            <v>European Government Bonds</v>
          </cell>
        </row>
        <row r="381">
          <cell r="A381" t="str">
            <v>K3</v>
          </cell>
          <cell r="B381" t="str">
            <v>2177510</v>
          </cell>
          <cell r="C381" t="str">
            <v>LONDON 30 YEAR (CC-K3)</v>
          </cell>
          <cell r="D381" t="str">
            <v>European Government Bonds</v>
          </cell>
        </row>
        <row r="382">
          <cell r="A382" t="str">
            <v>K6</v>
          </cell>
          <cell r="B382" t="str">
            <v>2177510</v>
          </cell>
          <cell r="C382" t="str">
            <v>PARIS EGB 5 YEAR (CC-K6)</v>
          </cell>
          <cell r="D382" t="str">
            <v>European Government Bonds</v>
          </cell>
        </row>
        <row r="383">
          <cell r="A383" t="str">
            <v>K7</v>
          </cell>
          <cell r="B383" t="str">
            <v>2177510</v>
          </cell>
          <cell r="C383" t="str">
            <v>PARIS EGB 10 YEAR (CC-K7)</v>
          </cell>
          <cell r="D383" t="str">
            <v>European Government Bonds</v>
          </cell>
        </row>
        <row r="384">
          <cell r="A384" t="str">
            <v>K8</v>
          </cell>
          <cell r="B384" t="str">
            <v>2177510</v>
          </cell>
          <cell r="C384" t="str">
            <v>PARIS EGB 30 YEAR (CC-K8)</v>
          </cell>
          <cell r="D384" t="str">
            <v>European Government Bonds</v>
          </cell>
        </row>
        <row r="385">
          <cell r="A385" t="str">
            <v>K9</v>
          </cell>
          <cell r="B385" t="str">
            <v>2181200</v>
          </cell>
          <cell r="C385" t="str">
            <v>HIGH YIELD - LONDON (CC-K9)</v>
          </cell>
          <cell r="D385" t="str">
            <v>High Yield</v>
          </cell>
        </row>
        <row r="386">
          <cell r="A386" t="str">
            <v>KB</v>
          </cell>
          <cell r="B386" t="str">
            <v>5131110</v>
          </cell>
          <cell r="C386" t="str">
            <v>AL COMPLIANCE AND RISK (CC-KB)</v>
          </cell>
          <cell r="D386" t="str">
            <v>Compliance - General</v>
          </cell>
        </row>
        <row r="387">
          <cell r="A387" t="str">
            <v>KC</v>
          </cell>
          <cell r="B387" t="str">
            <v>2167520</v>
          </cell>
          <cell r="C387" t="str">
            <v>HONG KONG CHINA SERVICES (CC-KC)</v>
          </cell>
          <cell r="D387" t="str">
            <v>Hong Kong China Services</v>
          </cell>
        </row>
        <row r="388">
          <cell r="A388" t="str">
            <v>KD</v>
          </cell>
          <cell r="B388" t="str">
            <v>2127590</v>
          </cell>
          <cell r="C388" t="str">
            <v>SCANDI SHORT DESK DENMARK (CC-KD)</v>
          </cell>
          <cell r="D388" t="str">
            <v>Scandi Short Term Swaps</v>
          </cell>
        </row>
        <row r="389">
          <cell r="A389" t="str">
            <v>KE</v>
          </cell>
          <cell r="B389" t="str">
            <v>4137690</v>
          </cell>
          <cell r="C389" t="str">
            <v>ESPEED IT HONG KONG EQUITIES (CC-KE)</v>
          </cell>
          <cell r="D389" t="str">
            <v>eSpeed IT Equities</v>
          </cell>
        </row>
        <row r="390">
          <cell r="A390" t="str">
            <v>KF</v>
          </cell>
          <cell r="B390" t="str">
            <v>1411230</v>
          </cell>
          <cell r="C390" t="str">
            <v>FXO TOKYO FULFILMENT(CC-KF)</v>
          </cell>
          <cell r="D390" t="str">
            <v>FXO Fulfillment</v>
          </cell>
        </row>
        <row r="391">
          <cell r="A391" t="str">
            <v>KG</v>
          </cell>
          <cell r="B391" t="str">
            <v>5145110</v>
          </cell>
          <cell r="C391" t="str">
            <v>AL OFFICE SERVICES (CC-KG)</v>
          </cell>
          <cell r="D391" t="str">
            <v>Facilities</v>
          </cell>
        </row>
        <row r="392">
          <cell r="A392" t="str">
            <v>KM</v>
          </cell>
          <cell r="B392" t="str">
            <v>4137620</v>
          </cell>
          <cell r="C392" t="str">
            <v>AL INFORMATION TECHNOLOGY (CC-KM)</v>
          </cell>
          <cell r="D392" t="str">
            <v>eSpeed IT</v>
          </cell>
        </row>
        <row r="393">
          <cell r="A393" t="str">
            <v>KN</v>
          </cell>
          <cell r="B393" t="str">
            <v>1511110</v>
          </cell>
          <cell r="C393" t="str">
            <v>MARKET DATA HONG KONG (CC-KN)</v>
          </cell>
          <cell r="D393" t="str">
            <v>Market Data</v>
          </cell>
        </row>
        <row r="394">
          <cell r="A394" t="str">
            <v>KP</v>
          </cell>
          <cell r="B394" t="str">
            <v>2171110</v>
          </cell>
          <cell r="C394" t="str">
            <v>KOREA REP OFFICE (CC-KP)</v>
          </cell>
          <cell r="D394" t="str">
            <v>Korea Representative Office</v>
          </cell>
        </row>
        <row r="395">
          <cell r="A395" t="str">
            <v>KR</v>
          </cell>
          <cell r="B395" t="str">
            <v>2167510</v>
          </cell>
          <cell r="C395" t="str">
            <v>CHINA REP OFFICE (CC-KR)</v>
          </cell>
          <cell r="D395" t="str">
            <v>China Representative Office</v>
          </cell>
        </row>
        <row r="396">
          <cell r="A396" t="str">
            <v>KS</v>
          </cell>
          <cell r="B396" t="str">
            <v>1511110</v>
          </cell>
          <cell r="C396" t="str">
            <v>MARKET DATA SINGAPORE (CC-KS)</v>
          </cell>
          <cell r="D396" t="str">
            <v>Market Data</v>
          </cell>
        </row>
        <row r="397">
          <cell r="A397" t="str">
            <v>KT</v>
          </cell>
          <cell r="B397" t="str">
            <v>1511110</v>
          </cell>
          <cell r="C397" t="str">
            <v>MARKET DATA TOKYO (CC-KT)</v>
          </cell>
          <cell r="D397" t="str">
            <v>Market Data</v>
          </cell>
        </row>
        <row r="398">
          <cell r="A398" t="str">
            <v>KW</v>
          </cell>
          <cell r="B398" t="str">
            <v>2127600</v>
          </cell>
          <cell r="C398" t="str">
            <v>SCANDI SWAPS DENMARK (CC-KW)</v>
          </cell>
          <cell r="D398" t="str">
            <v>Scandi Swaps</v>
          </cell>
        </row>
        <row r="399">
          <cell r="A399" t="str">
            <v>L1</v>
          </cell>
          <cell r="B399" t="str">
            <v>2127510</v>
          </cell>
          <cell r="C399" t="str">
            <v>LUXEMBOURG INTEREST RATE SWAPS (CC-L1)</v>
          </cell>
          <cell r="D399" t="str">
            <v>Interest Rate Swaps</v>
          </cell>
        </row>
        <row r="400">
          <cell r="A400" t="str">
            <v>L2</v>
          </cell>
          <cell r="B400" t="str">
            <v>2127510</v>
          </cell>
          <cell r="C400" t="str">
            <v>LUXEMBOURG SCANDI'S (CC-L2)</v>
          </cell>
          <cell r="D400" t="str">
            <v>Interest Rate Swaps</v>
          </cell>
        </row>
        <row r="401">
          <cell r="A401" t="str">
            <v>L3</v>
          </cell>
          <cell r="B401" t="str">
            <v>5141110</v>
          </cell>
          <cell r="C401" t="str">
            <v>INTERNAL AUDIT (CC-L3)</v>
          </cell>
          <cell r="D401" t="str">
            <v>Internal Audit</v>
          </cell>
        </row>
        <row r="402">
          <cell r="A402" t="str">
            <v>L6</v>
          </cell>
          <cell r="B402" t="str">
            <v>2127690</v>
          </cell>
          <cell r="C402" t="str">
            <v>IRS AUSTRALIA (LONDON) (CC-L6)</v>
          </cell>
          <cell r="D402" t="str">
            <v>Australian Interest Rate Swaps</v>
          </cell>
        </row>
        <row r="403">
          <cell r="A403" t="str">
            <v>L8</v>
          </cell>
          <cell r="B403" t="str">
            <v>5175110</v>
          </cell>
          <cell r="C403" t="str">
            <v>LUXEMBOURG ADMIN (CC-L8)</v>
          </cell>
          <cell r="D403" t="str">
            <v>Administration</v>
          </cell>
        </row>
        <row r="404">
          <cell r="A404" t="str">
            <v>L9</v>
          </cell>
          <cell r="B404" t="str">
            <v>9211290</v>
          </cell>
          <cell r="C404" t="str">
            <v>LUXEMBOURG REALLOCATION (CC-L9)</v>
          </cell>
          <cell r="D404" t="str">
            <v>Front Office UK Headcount Allocation</v>
          </cell>
        </row>
        <row r="405">
          <cell r="A405" t="str">
            <v>LA</v>
          </cell>
          <cell r="B405" t="str">
            <v>5175110</v>
          </cell>
          <cell r="C405" t="str">
            <v>LONDON ADMIN (CC-LA)</v>
          </cell>
          <cell r="D405" t="str">
            <v>Administration</v>
          </cell>
        </row>
        <row r="406">
          <cell r="A406" t="str">
            <v>LC</v>
          </cell>
          <cell r="B406" t="str">
            <v>2165110</v>
          </cell>
          <cell r="C406" t="str">
            <v>ENERGY AUSTRALIA (CC-LC)</v>
          </cell>
          <cell r="D406" t="str">
            <v>Energy Australia</v>
          </cell>
        </row>
        <row r="407">
          <cell r="A407" t="str">
            <v>LD</v>
          </cell>
          <cell r="B407" t="str">
            <v>2172520</v>
          </cell>
          <cell r="C407" t="str">
            <v>DERIVATIVES AUSTRALIA (CC-LD)</v>
          </cell>
          <cell r="D407" t="str">
            <v>Australia Futures</v>
          </cell>
        </row>
        <row r="408">
          <cell r="A408" t="str">
            <v>LE</v>
          </cell>
          <cell r="B408" t="str">
            <v>9211290</v>
          </cell>
          <cell r="C408" t="str">
            <v>LEAVERS (CC-LE)</v>
          </cell>
          <cell r="D408" t="str">
            <v>Front Office UK Headcount Allocation</v>
          </cell>
        </row>
        <row r="409">
          <cell r="A409" t="str">
            <v>LG</v>
          </cell>
          <cell r="B409" t="str">
            <v>2172520</v>
          </cell>
          <cell r="C409" t="str">
            <v>DERIVATIVES AUSTRALIA (LONDON) (CC-LG)</v>
          </cell>
          <cell r="D409" t="str">
            <v>Australia Futures</v>
          </cell>
        </row>
        <row r="410">
          <cell r="A410" t="str">
            <v>LH</v>
          </cell>
          <cell r="B410" t="str">
            <v>4111130</v>
          </cell>
          <cell r="C410" t="str">
            <v>ESPEED FX (FULLY ELECTRONIC) (CC-LH)</v>
          </cell>
          <cell r="D410" t="str">
            <v>FX Fully Electronic</v>
          </cell>
        </row>
        <row r="411">
          <cell r="A411" t="str">
            <v>LK</v>
          </cell>
          <cell r="B411" t="str">
            <v>4111140</v>
          </cell>
          <cell r="C411" t="str">
            <v>ESPEED EQUITIES (FULLY ELECTRONIC) (CC-LK)</v>
          </cell>
          <cell r="D411" t="str">
            <v>Equities Fully Electronic</v>
          </cell>
        </row>
        <row r="412">
          <cell r="A412" t="str">
            <v>LM</v>
          </cell>
          <cell r="B412" t="str">
            <v>5175110</v>
          </cell>
          <cell r="C412" t="str">
            <v>AUSTRALIA ADMIN (CC-LM)</v>
          </cell>
          <cell r="D412" t="str">
            <v>Administration</v>
          </cell>
        </row>
        <row r="413">
          <cell r="A413" t="str">
            <v>LN</v>
          </cell>
          <cell r="B413" t="str">
            <v>2157510</v>
          </cell>
          <cell r="C413" t="str">
            <v>BONDS AUSTRALIA (CC-LN)</v>
          </cell>
          <cell r="D413" t="str">
            <v>Australia Bonds</v>
          </cell>
        </row>
        <row r="414">
          <cell r="A414" t="str">
            <v>LP</v>
          </cell>
          <cell r="B414" t="str">
            <v>2132510</v>
          </cell>
          <cell r="C414" t="str">
            <v>FX OPTIONS AUSTRALIA (CC-LP)</v>
          </cell>
          <cell r="D414" t="str">
            <v>Foreign Exchange Options</v>
          </cell>
        </row>
        <row r="415">
          <cell r="A415" t="str">
            <v>LQ</v>
          </cell>
          <cell r="B415" t="str">
            <v>1411110</v>
          </cell>
          <cell r="C415" t="str">
            <v>LIQUID BONDS (CC-LQ)</v>
          </cell>
          <cell r="D415" t="str">
            <v>UST Fulfillment</v>
          </cell>
        </row>
        <row r="416">
          <cell r="A416" t="str">
            <v>LS</v>
          </cell>
          <cell r="B416" t="str">
            <v>2127510</v>
          </cell>
          <cell r="C416" t="str">
            <v>IRS AUSTRALIA (CC-LS)</v>
          </cell>
          <cell r="D416" t="str">
            <v>Interest Rate Swaps</v>
          </cell>
        </row>
        <row r="417">
          <cell r="A417" t="str">
            <v>LT</v>
          </cell>
          <cell r="B417" t="str">
            <v>2141110</v>
          </cell>
          <cell r="C417" t="str">
            <v>CLOSED FX SPOT AUSTRALIA (CC-LT)</v>
          </cell>
          <cell r="D417" t="str">
            <v>FX Spot</v>
          </cell>
        </row>
        <row r="418">
          <cell r="A418" t="str">
            <v>LU</v>
          </cell>
          <cell r="B418" t="str">
            <v>1411110</v>
          </cell>
          <cell r="C418" t="str">
            <v>LIQUIDITY EUROBONDS (CC-LU)</v>
          </cell>
          <cell r="D418" t="str">
            <v>UST Fulfillment</v>
          </cell>
        </row>
        <row r="419">
          <cell r="A419" t="str">
            <v>LV</v>
          </cell>
          <cell r="B419" t="str">
            <v>4111110</v>
          </cell>
          <cell r="C419" t="str">
            <v>ESPEED UST (FULLY ELECTRONIC) (CC-LV)</v>
          </cell>
          <cell r="D419" t="str">
            <v>UST Fully Electronic</v>
          </cell>
        </row>
        <row r="420">
          <cell r="A420" t="str">
            <v>LW</v>
          </cell>
          <cell r="B420" t="str">
            <v>4111150</v>
          </cell>
          <cell r="C420" t="str">
            <v>ESPEED FUTURES (FULLY ELECTRONIC) (CC-LW)</v>
          </cell>
          <cell r="D420" t="str">
            <v>eSpeed Futures</v>
          </cell>
        </row>
        <row r="421">
          <cell r="A421" t="str">
            <v>M1</v>
          </cell>
          <cell r="B421" t="str">
            <v>2177510</v>
          </cell>
          <cell r="C421" t="str">
            <v>IGB MILAN CCT (CC-M1)</v>
          </cell>
          <cell r="D421" t="str">
            <v>European Government Bonds</v>
          </cell>
        </row>
        <row r="422">
          <cell r="A422" t="str">
            <v>M2</v>
          </cell>
          <cell r="B422" t="str">
            <v>2181160</v>
          </cell>
          <cell r="C422" t="str">
            <v>MILAN COMMERCIAL PAPER (CC-M2)</v>
          </cell>
          <cell r="D422" t="str">
            <v>Commercial Paper</v>
          </cell>
        </row>
        <row r="423">
          <cell r="A423" t="str">
            <v>M3</v>
          </cell>
          <cell r="B423" t="str">
            <v>1111130</v>
          </cell>
          <cell r="C423" t="str">
            <v>MILAN BRANCH - EQUITIES (CC-M3)</v>
          </cell>
          <cell r="D423" t="str">
            <v>International Shares Sales</v>
          </cell>
        </row>
        <row r="424">
          <cell r="A424" t="str">
            <v>M4</v>
          </cell>
          <cell r="B424" t="str">
            <v>2181160</v>
          </cell>
          <cell r="C424" t="str">
            <v>MILAN EUROBONDS (CC-M4)</v>
          </cell>
          <cell r="D424" t="str">
            <v>Commercial Paper</v>
          </cell>
        </row>
        <row r="425">
          <cell r="A425" t="str">
            <v>M5</v>
          </cell>
          <cell r="B425" t="str">
            <v>2111110</v>
          </cell>
          <cell r="C425" t="str">
            <v>Milan GSB (CC-M5)</v>
          </cell>
          <cell r="D425" t="str">
            <v>US Treasuries</v>
          </cell>
        </row>
        <row r="426">
          <cell r="A426" t="str">
            <v>M6</v>
          </cell>
          <cell r="B426" t="str">
            <v>2172510</v>
          </cell>
          <cell r="C426" t="str">
            <v>MILAN FUTURES (CC-M6)</v>
          </cell>
          <cell r="D426" t="str">
            <v>Futures</v>
          </cell>
        </row>
        <row r="427">
          <cell r="A427" t="str">
            <v>M8</v>
          </cell>
          <cell r="B427" t="str">
            <v>5175110</v>
          </cell>
          <cell r="C427" t="str">
            <v>MILAN ADMINISTRATION (CC-M8)</v>
          </cell>
          <cell r="D427" t="str">
            <v>Administration</v>
          </cell>
        </row>
        <row r="428">
          <cell r="A428" t="str">
            <v>M9</v>
          </cell>
          <cell r="B428" t="str">
            <v>9211250</v>
          </cell>
          <cell r="C428" t="str">
            <v>MILAN REALLOCATION (CC-M9)</v>
          </cell>
          <cell r="D428" t="str">
            <v>BGC Milan Front Office Headcount Allocation</v>
          </cell>
        </row>
        <row r="429">
          <cell r="A429" t="str">
            <v>MA</v>
          </cell>
          <cell r="B429" t="str">
            <v>2151140</v>
          </cell>
          <cell r="C429" t="str">
            <v>MIS EGB REPOS (CC-MA)</v>
          </cell>
          <cell r="D429" t="str">
            <v>EGB Repos</v>
          </cell>
        </row>
        <row r="430">
          <cell r="A430" t="str">
            <v>MD</v>
          </cell>
          <cell r="B430" t="str">
            <v>2181170</v>
          </cell>
          <cell r="C430" t="str">
            <v>CLOSED MIS DOLLAR (CC-MD)</v>
          </cell>
          <cell r="D430" t="str">
            <v>Dollar Corporates</v>
          </cell>
        </row>
        <row r="431">
          <cell r="A431" t="str">
            <v>ME</v>
          </cell>
          <cell r="B431" t="str">
            <v>1211110</v>
          </cell>
          <cell r="C431" t="str">
            <v>MATCHED BOOK EUROPE (CC-ME)</v>
          </cell>
          <cell r="D431" t="str">
            <v>Matched Book - Collaterals</v>
          </cell>
        </row>
        <row r="432">
          <cell r="A432" t="str">
            <v>MG</v>
          </cell>
          <cell r="B432" t="str">
            <v>2181140</v>
          </cell>
          <cell r="C432" t="str">
            <v>MIS BANKS AND FINANCIALS (CC-MG)</v>
          </cell>
          <cell r="D432" t="str">
            <v>Bank Capital</v>
          </cell>
        </row>
        <row r="433">
          <cell r="A433" t="str">
            <v>MH</v>
          </cell>
          <cell r="B433" t="str">
            <v>2177510</v>
          </cell>
          <cell r="C433" t="str">
            <v>CLOSED MIS EUROPEAN GOVERNMENT BONDS (CC-MH)</v>
          </cell>
          <cell r="D433" t="str">
            <v>European Government Bonds</v>
          </cell>
        </row>
        <row r="434">
          <cell r="A434" t="str">
            <v>MI</v>
          </cell>
          <cell r="B434" t="str">
            <v>2181140</v>
          </cell>
          <cell r="C434" t="str">
            <v>CLOSED MIS CORPORATES AND INDUSTRIALS (CC-MI)</v>
          </cell>
          <cell r="D434" t="str">
            <v>Bank Capital</v>
          </cell>
        </row>
        <row r="435">
          <cell r="A435" t="str">
            <v>MJ</v>
          </cell>
          <cell r="B435" t="str">
            <v>2181200</v>
          </cell>
          <cell r="C435" t="str">
            <v>MIS HIGH YIELD CC-MJ)</v>
          </cell>
          <cell r="D435" t="str">
            <v>High Yield</v>
          </cell>
        </row>
        <row r="436">
          <cell r="A436" t="str">
            <v>MK</v>
          </cell>
          <cell r="B436" t="str">
            <v>2162520</v>
          </cell>
          <cell r="C436" t="str">
            <v>MIS EQUITY DERIVATIVES (CC-MK)</v>
          </cell>
          <cell r="D436" t="str">
            <v>Equity Derivatives</v>
          </cell>
        </row>
        <row r="437">
          <cell r="A437" t="str">
            <v>ML</v>
          </cell>
          <cell r="B437" t="str">
            <v>2145120</v>
          </cell>
          <cell r="C437" t="str">
            <v>MIS STRUCTURED CREDIT (CC-ML)</v>
          </cell>
          <cell r="D437" t="str">
            <v>Structured Credit Products</v>
          </cell>
        </row>
        <row r="438">
          <cell r="A438" t="str">
            <v>MM</v>
          </cell>
          <cell r="B438" t="str">
            <v>2175110</v>
          </cell>
          <cell r="C438" t="str">
            <v>EMERGING MARKETS MIS (CC-MM)</v>
          </cell>
          <cell r="D438" t="str">
            <v>Emerging Market Bonds</v>
          </cell>
        </row>
        <row r="439">
          <cell r="A439" t="str">
            <v>MO</v>
          </cell>
          <cell r="B439" t="str">
            <v>5151200</v>
          </cell>
          <cell r="C439" t="str">
            <v>MIDDLE OFFICE (CC-MO)</v>
          </cell>
          <cell r="D439" t="str">
            <v>Operations - General</v>
          </cell>
        </row>
        <row r="440">
          <cell r="A440" t="str">
            <v>MQ</v>
          </cell>
          <cell r="B440" t="str">
            <v>2181200</v>
          </cell>
          <cell r="C440" t="str">
            <v>MIS CROSSOVER (CC-MQ)</v>
          </cell>
          <cell r="D440" t="str">
            <v>High Yield</v>
          </cell>
        </row>
        <row r="441">
          <cell r="A441" t="str">
            <v>MR</v>
          </cell>
          <cell r="B441" t="str">
            <v>1211110</v>
          </cell>
          <cell r="C441" t="str">
            <v>MATCHED BOOK US (CC-MR)</v>
          </cell>
          <cell r="D441" t="str">
            <v>Matched Book - Collaterals</v>
          </cell>
        </row>
        <row r="442">
          <cell r="A442" t="str">
            <v>MS</v>
          </cell>
          <cell r="B442" t="str">
            <v>2181200</v>
          </cell>
          <cell r="C442" t="str">
            <v>MIS (CC-MS)</v>
          </cell>
          <cell r="D442" t="str">
            <v>High Yield</v>
          </cell>
        </row>
        <row r="443">
          <cell r="A443" t="str">
            <v>MV</v>
          </cell>
          <cell r="B443" t="str">
            <v>2162510</v>
          </cell>
          <cell r="C443" t="str">
            <v>MIS CASH EQUITIES (CC-MV)</v>
          </cell>
          <cell r="D443" t="str">
            <v>Cash Equities</v>
          </cell>
        </row>
        <row r="444">
          <cell r="A444" t="str">
            <v>MW</v>
          </cell>
          <cell r="B444" t="str">
            <v>2181140</v>
          </cell>
          <cell r="C444" t="str">
            <v>MIS BANK CAPITAL (CC-MW)</v>
          </cell>
          <cell r="D444" t="str">
            <v>Bank Capital</v>
          </cell>
        </row>
        <row r="445">
          <cell r="A445" t="str">
            <v>MX</v>
          </cell>
          <cell r="B445" t="str">
            <v>2172510</v>
          </cell>
          <cell r="C445" t="str">
            <v>MIS FINANCIAL FUTURES (CC-MX)</v>
          </cell>
          <cell r="D445" t="str">
            <v>Futures</v>
          </cell>
        </row>
        <row r="446">
          <cell r="A446" t="str">
            <v>MY</v>
          </cell>
          <cell r="B446" t="str">
            <v>2181210</v>
          </cell>
          <cell r="C446" t="str">
            <v>CLOSED MIS NEW ISSUES (CC-MY)</v>
          </cell>
          <cell r="D446" t="str">
            <v>New Issues</v>
          </cell>
        </row>
        <row r="447">
          <cell r="A447" t="str">
            <v>N1</v>
          </cell>
          <cell r="B447" t="str">
            <v>2175110</v>
          </cell>
          <cell r="C447" t="str">
            <v>BRADY BONDS (CC-N1)</v>
          </cell>
          <cell r="D447" t="str">
            <v>Emerging Market Bonds</v>
          </cell>
        </row>
        <row r="448">
          <cell r="A448" t="str">
            <v>N2</v>
          </cell>
          <cell r="B448" t="str">
            <v>2127520</v>
          </cell>
          <cell r="C448" t="str">
            <v>SHORT IRS AUSTRALIA (CC-N2)</v>
          </cell>
          <cell r="D448" t="str">
            <v>Short Term Swaps</v>
          </cell>
        </row>
        <row r="449">
          <cell r="A449" t="str">
            <v>N4</v>
          </cell>
          <cell r="B449" t="str">
            <v>2132510</v>
          </cell>
          <cell r="C449" t="str">
            <v>FX OPTIONS (CC-N4)</v>
          </cell>
          <cell r="D449" t="str">
            <v>Foreign Exchange Options</v>
          </cell>
        </row>
        <row r="450">
          <cell r="A450" t="str">
            <v>N5</v>
          </cell>
          <cell r="B450" t="str">
            <v>2181170</v>
          </cell>
          <cell r="C450" t="str">
            <v>CORPORATE BONDS (CC-N5)</v>
          </cell>
          <cell r="D450" t="str">
            <v>Dollar Corporates</v>
          </cell>
        </row>
        <row r="451">
          <cell r="A451" t="str">
            <v>N6</v>
          </cell>
          <cell r="B451" t="str">
            <v>6211220</v>
          </cell>
          <cell r="C451" t="str">
            <v>CF CANADA (CC-N6)</v>
          </cell>
          <cell r="D451" t="str">
            <v>Canada Corporation</v>
          </cell>
        </row>
        <row r="452">
          <cell r="A452" t="str">
            <v>N7</v>
          </cell>
          <cell r="B452" t="str">
            <v>2175110</v>
          </cell>
          <cell r="C452" t="str">
            <v>EMERGING MARKETS NEW YORK (CC-N7)</v>
          </cell>
          <cell r="D452" t="str">
            <v>Emerging Market Bonds</v>
          </cell>
        </row>
        <row r="453">
          <cell r="A453" t="str">
            <v>NA</v>
          </cell>
          <cell r="B453" t="str">
            <v>2285240 if BGC Legal Entity / 6211200 if Non BGC Legal Entity</v>
          </cell>
          <cell r="C453" t="str">
            <v>NON ALLOCATED (CC-NA)</v>
          </cell>
          <cell r="D453" t="str">
            <v>Non-Allocated</v>
          </cell>
        </row>
        <row r="454">
          <cell r="A454" t="str">
            <v>ND</v>
          </cell>
          <cell r="B454" t="str">
            <v>2127620</v>
          </cell>
          <cell r="C454" t="str">
            <v>NZD IRS AUSTRALIA (CC-ND)</v>
          </cell>
          <cell r="D454" t="str">
            <v>New Zealand Interest Rate Swaps</v>
          </cell>
        </row>
        <row r="455">
          <cell r="A455" t="str">
            <v>NH</v>
          </cell>
          <cell r="B455" t="str">
            <v>4137610</v>
          </cell>
          <cell r="C455" t="str">
            <v>ESPEED NEW INFRASTRUCTURE HONG KONG (CC-NH)</v>
          </cell>
          <cell r="D455" t="str">
            <v>eSpeed New Infrastructure</v>
          </cell>
        </row>
        <row r="456">
          <cell r="A456" t="str">
            <v>NN</v>
          </cell>
          <cell r="B456" t="str">
            <v>5175110</v>
          </cell>
          <cell r="C456" t="str">
            <v>NYON ADMINISTRATION (CC-NN)</v>
          </cell>
          <cell r="D456" t="str">
            <v>Administration</v>
          </cell>
        </row>
        <row r="457">
          <cell r="A457" t="str">
            <v>NT</v>
          </cell>
          <cell r="B457" t="str">
            <v>4137620</v>
          </cell>
          <cell r="C457" t="str">
            <v>NYON IT (CC-NT)</v>
          </cell>
          <cell r="D457" t="str">
            <v>eSpeed IT</v>
          </cell>
        </row>
        <row r="458">
          <cell r="A458" t="str">
            <v>NU</v>
          </cell>
          <cell r="B458" t="str">
            <v>4137610</v>
          </cell>
          <cell r="C458" t="str">
            <v>ESPEED NEW INFRASTRUCTURE AUSTRALIA (CC-NU)</v>
          </cell>
          <cell r="D458" t="str">
            <v>eSpeed New Infrastructure</v>
          </cell>
        </row>
        <row r="459">
          <cell r="A459" t="str">
            <v>NX</v>
          </cell>
          <cell r="B459" t="str">
            <v>2137510</v>
          </cell>
          <cell r="C459" t="str">
            <v>NEW YORK FX LIQUIDITY (CC-NX)</v>
          </cell>
          <cell r="D459" t="str">
            <v>FX Liquidity</v>
          </cell>
        </row>
        <row r="460">
          <cell r="A460" t="str">
            <v>NY</v>
          </cell>
          <cell r="B460" t="str">
            <v>2285140 if BGC Legal Entity / 6111110 if Non BGC Legal Entity</v>
          </cell>
          <cell r="C460" t="str">
            <v>NEW YORK COSTS (CC-NY)</v>
          </cell>
          <cell r="D460" t="str">
            <v>Corporate Executive</v>
          </cell>
        </row>
        <row r="461">
          <cell r="A461" t="str">
            <v>O1</v>
          </cell>
          <cell r="B461" t="str">
            <v>2152510</v>
          </cell>
          <cell r="C461" t="str">
            <v>TOKYO (CC-O1)</v>
          </cell>
          <cell r="D461" t="str">
            <v>Corporate Yen Bonds</v>
          </cell>
        </row>
        <row r="462">
          <cell r="A462" t="str">
            <v>O3</v>
          </cell>
          <cell r="B462" t="str">
            <v>2285140 if BGC Legal Entity / 6111110 if Non BGC Legal Entity</v>
          </cell>
          <cell r="C462" t="str">
            <v>CLOSED BOOKS (CC-O3)</v>
          </cell>
          <cell r="D462" t="str">
            <v>Corporate Executive</v>
          </cell>
        </row>
        <row r="463">
          <cell r="A463" t="str">
            <v>O4</v>
          </cell>
          <cell r="B463" t="str">
            <v>2185110 if BGC Legal Entity / 6111110 if Non BGC Legal Entity</v>
          </cell>
          <cell r="C463" t="str">
            <v>NEW YORK CORPORATE</v>
          </cell>
          <cell r="D463" t="str">
            <v>Corporate Executive</v>
          </cell>
        </row>
        <row r="464">
          <cell r="A464" t="str">
            <v>OD</v>
          </cell>
          <cell r="B464" t="str">
            <v>2177510</v>
          </cell>
          <cell r="C464" t="str">
            <v>ODDLOTS (CC-OD)</v>
          </cell>
          <cell r="D464" t="str">
            <v>European Government Bonds</v>
          </cell>
        </row>
        <row r="465">
          <cell r="A465" t="str">
            <v>P1</v>
          </cell>
          <cell r="B465" t="str">
            <v>2177510</v>
          </cell>
          <cell r="C465" t="str">
            <v>PARIS BUNDS (CC-P1)</v>
          </cell>
          <cell r="D465" t="str">
            <v>European Government Bonds</v>
          </cell>
        </row>
        <row r="466">
          <cell r="A466" t="str">
            <v>P2</v>
          </cell>
          <cell r="B466" t="str">
            <v>2177510</v>
          </cell>
          <cell r="C466" t="str">
            <v>PARIS ECU (CC-P2)</v>
          </cell>
          <cell r="D466" t="str">
            <v>European Government Bonds</v>
          </cell>
        </row>
        <row r="467">
          <cell r="A467" t="str">
            <v>P3</v>
          </cell>
          <cell r="B467" t="str">
            <v>2127510</v>
          </cell>
          <cell r="C467" t="str">
            <v>PARIS IRS (CC-P3)</v>
          </cell>
          <cell r="D467" t="str">
            <v>Interest Rate Swaps</v>
          </cell>
        </row>
        <row r="468">
          <cell r="A468" t="str">
            <v>P4</v>
          </cell>
          <cell r="B468" t="str">
            <v>2177510</v>
          </cell>
          <cell r="C468" t="str">
            <v>PARIS FRENCH DOMESTICS (CC-P4)</v>
          </cell>
          <cell r="D468" t="str">
            <v>European Government Bonds</v>
          </cell>
        </row>
        <row r="469">
          <cell r="A469" t="str">
            <v>P6</v>
          </cell>
          <cell r="B469" t="str">
            <v>2285240 if BGC Legal Entity / 6211200 if Non BGC Legal Entity</v>
          </cell>
          <cell r="C469" t="str">
            <v>PARIS GTS (CC-P6)</v>
          </cell>
          <cell r="D469" t="str">
            <v>Non-Allocated</v>
          </cell>
        </row>
        <row r="470">
          <cell r="A470" t="str">
            <v>P7</v>
          </cell>
          <cell r="B470" t="str">
            <v>2181190</v>
          </cell>
          <cell r="C470" t="str">
            <v>EURO FFR (CC-P7)</v>
          </cell>
          <cell r="D470" t="str">
            <v>Euro Sovreigns</v>
          </cell>
        </row>
        <row r="471">
          <cell r="A471" t="str">
            <v>P8</v>
          </cell>
          <cell r="B471" t="str">
            <v>5175110</v>
          </cell>
          <cell r="C471" t="str">
            <v>PARIS ADMINISTRATION (CC-P8)</v>
          </cell>
          <cell r="D471" t="str">
            <v>Administration</v>
          </cell>
        </row>
        <row r="472">
          <cell r="A472" t="str">
            <v>P9</v>
          </cell>
          <cell r="B472" t="str">
            <v>2185120</v>
          </cell>
          <cell r="C472" t="str">
            <v>PARIS CORPORATE (CC-P9)</v>
          </cell>
          <cell r="D472" t="str">
            <v>BGC Front Office Corporate</v>
          </cell>
        </row>
        <row r="473">
          <cell r="A473" t="str">
            <v>PB</v>
          </cell>
          <cell r="B473" t="str">
            <v>1411160</v>
          </cell>
          <cell r="C473" t="str">
            <v>PFANDBRIEFE FULFILLMENT (CC-PB)</v>
          </cell>
          <cell r="D473" t="str">
            <v>Pfandbriefe Fulfillment</v>
          </cell>
        </row>
        <row r="474">
          <cell r="A474" t="str">
            <v>PC</v>
          </cell>
          <cell r="B474" t="str">
            <v>2145110</v>
          </cell>
          <cell r="C474" t="str">
            <v>STRUCTURED PRODUCTS (CC-PC)</v>
          </cell>
          <cell r="D474" t="str">
            <v>Structured Products</v>
          </cell>
        </row>
        <row r="475">
          <cell r="A475" t="str">
            <v>PH</v>
          </cell>
          <cell r="B475" t="str">
            <v>2145110</v>
          </cell>
          <cell r="C475" t="str">
            <v>PARIS STRUCTURED PRODUCTS (CC-PH)</v>
          </cell>
          <cell r="D475" t="str">
            <v>Structured Products</v>
          </cell>
        </row>
        <row r="476">
          <cell r="A476" t="str">
            <v>PJ</v>
          </cell>
          <cell r="B476" t="str">
            <v>9211310</v>
          </cell>
          <cell r="C476" t="str">
            <v>PARIS ETC POLLAK BACK OFFICE (CC-PJ)</v>
          </cell>
          <cell r="D476" t="str">
            <v>Back Office Headcount Allocation</v>
          </cell>
        </row>
        <row r="477">
          <cell r="A477" t="str">
            <v>PK</v>
          </cell>
          <cell r="B477" t="str">
            <v>5175110</v>
          </cell>
          <cell r="C477" t="str">
            <v>CFE PARIS ADMIN (CC-PK)</v>
          </cell>
          <cell r="D477" t="str">
            <v>Administration</v>
          </cell>
        </row>
        <row r="478">
          <cell r="A478" t="str">
            <v>PM</v>
          </cell>
          <cell r="B478" t="str">
            <v>2127670</v>
          </cell>
          <cell r="C478" t="str">
            <v>PROPERTY DERIVATIVES (CC-PM)</v>
          </cell>
          <cell r="D478" t="str">
            <v>Property Derivatives</v>
          </cell>
        </row>
        <row r="479">
          <cell r="A479" t="str">
            <v>PN</v>
          </cell>
          <cell r="B479" t="str">
            <v>5175120</v>
          </cell>
          <cell r="C479" t="str">
            <v>CFE PARIS ADMIN (CC-PN)</v>
          </cell>
          <cell r="D479" t="str">
            <v>Cantor Administration</v>
          </cell>
        </row>
        <row r="480">
          <cell r="A480" t="str">
            <v>PQ</v>
          </cell>
          <cell r="B480" t="str">
            <v>5171140</v>
          </cell>
          <cell r="C480" t="str">
            <v>PROJECTS - FSA/HARRY LUCK (CC-PQ)</v>
          </cell>
          <cell r="D480" t="str">
            <v>Projects - FSA/Harry Luck</v>
          </cell>
        </row>
        <row r="481">
          <cell r="A481" t="str">
            <v>PR</v>
          </cell>
          <cell r="B481" t="str">
            <v>5171130</v>
          </cell>
          <cell r="C481" t="str">
            <v>PROJECTS - SUNGUARD (CC-PR)</v>
          </cell>
          <cell r="D481" t="str">
            <v>Projects - Sungard</v>
          </cell>
        </row>
        <row r="482">
          <cell r="A482" t="str">
            <v>PS</v>
          </cell>
          <cell r="B482" t="str">
            <v>5171150</v>
          </cell>
          <cell r="C482" t="str">
            <v>PROJECTS - GL (CC-PS)</v>
          </cell>
          <cell r="D482" t="str">
            <v>Projects - Oracle</v>
          </cell>
        </row>
        <row r="483">
          <cell r="A483" t="str">
            <v>PU</v>
          </cell>
          <cell r="B483" t="str">
            <v>5171110</v>
          </cell>
          <cell r="C483" t="str">
            <v>PROJECT GRUYERE (CC-PU)</v>
          </cell>
          <cell r="D483" t="str">
            <v>Projects - Acquisitions</v>
          </cell>
        </row>
        <row r="484">
          <cell r="A484" t="str">
            <v>PW</v>
          </cell>
          <cell r="B484" t="str">
            <v>2145110</v>
          </cell>
          <cell r="C484" t="str">
            <v>SWISS STRUCTURED PRODUCTS (CC-PW)</v>
          </cell>
          <cell r="D484" t="str">
            <v>Structured Products</v>
          </cell>
        </row>
        <row r="485">
          <cell r="A485" t="str">
            <v>Q1</v>
          </cell>
          <cell r="B485" t="str">
            <v>2177510</v>
          </cell>
          <cell r="C485" t="str">
            <v>OATSP (CC-Q1)</v>
          </cell>
          <cell r="D485" t="str">
            <v>European Government Bonds</v>
          </cell>
        </row>
        <row r="486">
          <cell r="A486" t="str">
            <v>Q2</v>
          </cell>
          <cell r="B486" t="str">
            <v>2177510</v>
          </cell>
          <cell r="C486" t="str">
            <v>BTANSP (CC-Q2)</v>
          </cell>
          <cell r="D486" t="str">
            <v>European Government Bonds</v>
          </cell>
        </row>
        <row r="487">
          <cell r="A487" t="str">
            <v>Q3</v>
          </cell>
          <cell r="B487" t="str">
            <v>2177510</v>
          </cell>
          <cell r="C487" t="str">
            <v>STRIPS (CC-Q3)</v>
          </cell>
          <cell r="D487" t="str">
            <v>European Government Bonds</v>
          </cell>
        </row>
        <row r="488">
          <cell r="A488" t="str">
            <v>Q4</v>
          </cell>
          <cell r="B488" t="str">
            <v>2172510</v>
          </cell>
          <cell r="C488" t="str">
            <v>PARIS FUTURES (CC-Q4)</v>
          </cell>
          <cell r="D488" t="str">
            <v>Futures</v>
          </cell>
        </row>
        <row r="489">
          <cell r="A489" t="str">
            <v>Q5</v>
          </cell>
          <cell r="B489" t="str">
            <v>2151140</v>
          </cell>
          <cell r="C489" t="str">
            <v>REPO FRENCH FRANC (CC-Q5)</v>
          </cell>
          <cell r="D489" t="str">
            <v>EGB Repos</v>
          </cell>
        </row>
        <row r="490">
          <cell r="A490" t="str">
            <v>Q6</v>
          </cell>
          <cell r="B490" t="str">
            <v>2177510</v>
          </cell>
          <cell r="C490" t="str">
            <v>PARIS EGB (CC-Q6)</v>
          </cell>
          <cell r="D490" t="str">
            <v>European Government Bonds</v>
          </cell>
        </row>
        <row r="491">
          <cell r="A491" t="str">
            <v>Q7</v>
          </cell>
          <cell r="B491" t="str">
            <v>2181170</v>
          </cell>
          <cell r="C491" t="str">
            <v>PARIS EUROBONDS (CC-Q7)</v>
          </cell>
          <cell r="D491" t="str">
            <v>Dollar Corporates</v>
          </cell>
        </row>
        <row r="492">
          <cell r="A492" t="str">
            <v>Q9</v>
          </cell>
          <cell r="B492" t="str">
            <v>9211320</v>
          </cell>
          <cell r="C492" t="str">
            <v>CFI PARIS BRANCH - REALLOCATIONS</v>
          </cell>
          <cell r="D492" t="str">
            <v>General Headcount Allocation</v>
          </cell>
        </row>
        <row r="493">
          <cell r="A493" t="str">
            <v>QA</v>
          </cell>
          <cell r="B493" t="str">
            <v>4135120</v>
          </cell>
          <cell r="C493" t="str">
            <v>ESPEED QUALITY ASSURANCE (CC-QA)</v>
          </cell>
          <cell r="D493" t="str">
            <v>QA</v>
          </cell>
        </row>
        <row r="494">
          <cell r="A494" t="str">
            <v>QB</v>
          </cell>
          <cell r="B494" t="str">
            <v>2177510</v>
          </cell>
          <cell r="C494" t="str">
            <v>PARIS EGB'S (CC-QB)</v>
          </cell>
          <cell r="D494" t="str">
            <v>European Government Bonds</v>
          </cell>
        </row>
        <row r="495">
          <cell r="A495" t="str">
            <v>QC</v>
          </cell>
          <cell r="B495">
            <v>2181270</v>
          </cell>
          <cell r="C495" t="str">
            <v>PARIS CREDIT EUROBONDS (CC-QC)</v>
          </cell>
          <cell r="D495" t="str">
            <v>Paris Credit Eurobonds</v>
          </cell>
        </row>
        <row r="496">
          <cell r="A496" t="str">
            <v>QD</v>
          </cell>
          <cell r="B496" t="str">
            <v>2147510</v>
          </cell>
          <cell r="C496" t="str">
            <v>PARIS DEPOSITS (CC-QD)</v>
          </cell>
          <cell r="D496" t="str">
            <v>Deposits</v>
          </cell>
        </row>
        <row r="497">
          <cell r="A497" t="str">
            <v>QE</v>
          </cell>
          <cell r="B497" t="str">
            <v>2172580</v>
          </cell>
          <cell r="C497" t="str">
            <v>PARIS ETC FUTURES (CC-QE)</v>
          </cell>
          <cell r="D497" t="str">
            <v>Paris ETC Futures</v>
          </cell>
        </row>
        <row r="498">
          <cell r="A498" t="str">
            <v>QG</v>
          </cell>
          <cell r="B498" t="str">
            <v>2151140</v>
          </cell>
          <cell r="C498" t="str">
            <v>PARIS EGB REPOS (CC-QG)</v>
          </cell>
          <cell r="D498" t="str">
            <v>EGB Repos</v>
          </cell>
        </row>
        <row r="499">
          <cell r="A499" t="str">
            <v>QH</v>
          </cell>
          <cell r="B499" t="str">
            <v>2127510</v>
          </cell>
          <cell r="C499" t="str">
            <v>PARIS IRS (CC-QH)</v>
          </cell>
          <cell r="D499" t="str">
            <v>Interest Rate Swaps</v>
          </cell>
        </row>
        <row r="500">
          <cell r="A500" t="str">
            <v>QJ</v>
          </cell>
          <cell r="B500" t="str">
            <v>1111130</v>
          </cell>
          <cell r="C500" t="str">
            <v>PARIS EQUITIES (CC-QJ)</v>
          </cell>
          <cell r="D500" t="str">
            <v>International Shares Sales</v>
          </cell>
        </row>
        <row r="501">
          <cell r="A501" t="str">
            <v>QK</v>
          </cell>
          <cell r="B501" t="str">
            <v>1121140</v>
          </cell>
          <cell r="C501" t="str">
            <v>PARIS EQUITY DERIVATIVES (CC-QK)</v>
          </cell>
          <cell r="D501" t="str">
            <v>Options Trading</v>
          </cell>
        </row>
        <row r="502">
          <cell r="A502" t="str">
            <v>QP</v>
          </cell>
          <cell r="B502" t="str">
            <v>2151130</v>
          </cell>
          <cell r="C502" t="str">
            <v>PARIS EURO REPO (CC-QP)</v>
          </cell>
          <cell r="D502" t="str">
            <v>Euro Repos</v>
          </cell>
        </row>
        <row r="503">
          <cell r="A503" t="str">
            <v>QR</v>
          </cell>
          <cell r="B503" t="str">
            <v>2127550</v>
          </cell>
          <cell r="C503" t="str">
            <v>PARIS DOLLAR IRS (CC-QR)</v>
          </cell>
          <cell r="D503" t="str">
            <v>US Dollar Interest Rate Swaps</v>
          </cell>
        </row>
        <row r="504">
          <cell r="A504" t="str">
            <v>QS</v>
          </cell>
          <cell r="B504" t="str">
            <v>2127540</v>
          </cell>
          <cell r="C504" t="str">
            <v>PARIS EURO IRS (CC-QS)</v>
          </cell>
          <cell r="D504" t="str">
            <v>Euro Interest Rate Swaps</v>
          </cell>
        </row>
        <row r="505">
          <cell r="A505" t="str">
            <v>R0</v>
          </cell>
          <cell r="B505" t="str">
            <v>2151140</v>
          </cell>
          <cell r="C505" t="str">
            <v>EGB REPO (CC-R0)</v>
          </cell>
          <cell r="D505" t="str">
            <v>EGB Repos</v>
          </cell>
        </row>
        <row r="506">
          <cell r="A506" t="str">
            <v>R1</v>
          </cell>
          <cell r="B506" t="str">
            <v>2285230 if BGC Legal Entity / 6211190 if Non BGC Legal Entity</v>
          </cell>
          <cell r="C506" t="str">
            <v>RELOCATION TO AMERICA SQUARE (CC-R1)</v>
          </cell>
          <cell r="D506" t="str">
            <v>Relocation to 1 America Square</v>
          </cell>
        </row>
        <row r="507">
          <cell r="A507" t="str">
            <v>R5</v>
          </cell>
          <cell r="B507" t="str">
            <v>2151140</v>
          </cell>
          <cell r="C507" t="str">
            <v>OTHER CURRENCIES REPO (CC-R5)</v>
          </cell>
          <cell r="D507" t="str">
            <v>EGB Repos</v>
          </cell>
        </row>
        <row r="508">
          <cell r="A508" t="str">
            <v>R6</v>
          </cell>
          <cell r="B508" t="str">
            <v>2151140</v>
          </cell>
          <cell r="C508" t="str">
            <v>EUROPEAN GOVERNMENT BONDS REPO (CC-R6)</v>
          </cell>
          <cell r="D508" t="str">
            <v>EGB Repos</v>
          </cell>
        </row>
        <row r="509">
          <cell r="A509" t="str">
            <v>R7</v>
          </cell>
          <cell r="B509" t="str">
            <v>2151140</v>
          </cell>
          <cell r="C509" t="str">
            <v>STERLING EURO MONEY MARKETS (CC-R7)</v>
          </cell>
          <cell r="D509" t="str">
            <v>EGB Repos</v>
          </cell>
        </row>
        <row r="510">
          <cell r="A510" t="str">
            <v>R8</v>
          </cell>
          <cell r="B510" t="str">
            <v>2151140</v>
          </cell>
          <cell r="C510" t="str">
            <v>EGB REPOS (CC-R8)</v>
          </cell>
          <cell r="D510" t="str">
            <v>EGB Repos</v>
          </cell>
        </row>
        <row r="511">
          <cell r="A511" t="str">
            <v>R9</v>
          </cell>
          <cell r="B511" t="str">
            <v>2151140</v>
          </cell>
          <cell r="C511" t="str">
            <v>GERMAN REPOS (CC-R9)</v>
          </cell>
          <cell r="D511" t="str">
            <v>EGB Repos</v>
          </cell>
        </row>
        <row r="512">
          <cell r="A512" t="str">
            <v>RA</v>
          </cell>
          <cell r="B512" t="str">
            <v>5111180</v>
          </cell>
          <cell r="C512" t="str">
            <v>FINANCE - CFO (CC-RA)</v>
          </cell>
          <cell r="D512" t="str">
            <v>Accounting - CFO Office</v>
          </cell>
        </row>
        <row r="513">
          <cell r="A513" t="str">
            <v>RB</v>
          </cell>
          <cell r="B513" t="str">
            <v>5115110</v>
          </cell>
          <cell r="C513" t="str">
            <v>BROKERAGE RECEIVABLE (CC-RB)</v>
          </cell>
          <cell r="D513" t="str">
            <v>Brokerage Receivables</v>
          </cell>
        </row>
        <row r="514">
          <cell r="A514" t="str">
            <v>RC</v>
          </cell>
          <cell r="B514" t="str">
            <v>2151110</v>
          </cell>
          <cell r="C514" t="str">
            <v>CORPORATE REPO (CC-RC)</v>
          </cell>
          <cell r="D514" t="str">
            <v>Repos</v>
          </cell>
        </row>
        <row r="515">
          <cell r="A515" t="str">
            <v>RD</v>
          </cell>
          <cell r="B515" t="str">
            <v>5111210</v>
          </cell>
          <cell r="C515" t="str">
            <v>FINANCE - MANAGEMENT ACCOUNTING (CC-RD)</v>
          </cell>
          <cell r="D515" t="str">
            <v>Accounting - Management Reporting</v>
          </cell>
        </row>
        <row r="516">
          <cell r="A516" t="str">
            <v>RG</v>
          </cell>
          <cell r="B516" t="str">
            <v>5111200</v>
          </cell>
          <cell r="C516" t="str">
            <v>FINANCE - FINANCIAL CONTROL (CC-RG)</v>
          </cell>
          <cell r="D516" t="str">
            <v>Accounting - Financial Control</v>
          </cell>
        </row>
        <row r="517">
          <cell r="A517" t="str">
            <v>RH</v>
          </cell>
          <cell r="B517" t="str">
            <v>5111170</v>
          </cell>
          <cell r="C517" t="str">
            <v>FINANCE - ACCOUNTS PAYABLE (CC-RH)</v>
          </cell>
          <cell r="D517" t="str">
            <v>Accounting - Accounts Payable</v>
          </cell>
        </row>
        <row r="518">
          <cell r="A518" t="str">
            <v>RI</v>
          </cell>
          <cell r="B518" t="str">
            <v>5111220</v>
          </cell>
          <cell r="C518" t="str">
            <v>FINANCE - PRODUCT CONTROL (CC-RI)</v>
          </cell>
          <cell r="D518" t="str">
            <v>Accounting - Product Control</v>
          </cell>
        </row>
        <row r="519">
          <cell r="A519" t="str">
            <v>RJ</v>
          </cell>
          <cell r="B519" t="str">
            <v>5111260</v>
          </cell>
          <cell r="C519" t="str">
            <v>FINANCE - PROJECTS (CC-RJ)</v>
          </cell>
          <cell r="D519" t="str">
            <v>Accounting - Projects</v>
          </cell>
        </row>
        <row r="520">
          <cell r="A520" t="str">
            <v>RK</v>
          </cell>
          <cell r="B520" t="str">
            <v>5111100</v>
          </cell>
          <cell r="C520" t="str">
            <v>BGC CFO (CC-RK)</v>
          </cell>
          <cell r="D520" t="str">
            <v>Accounting - BGC CFO Office</v>
          </cell>
        </row>
        <row r="521">
          <cell r="A521" t="str">
            <v>RL</v>
          </cell>
          <cell r="B521" t="str">
            <v>4137620</v>
          </cell>
          <cell r="C521" t="str">
            <v>IT KOREA (CC-RL)</v>
          </cell>
          <cell r="D521" t="str">
            <v>eSpeed IT</v>
          </cell>
        </row>
        <row r="522">
          <cell r="A522" t="str">
            <v>RM</v>
          </cell>
          <cell r="B522" t="str">
            <v>5131110</v>
          </cell>
          <cell r="C522" t="str">
            <v>COMPLIANCE (CC-RM)</v>
          </cell>
          <cell r="D522" t="str">
            <v>Compliance - General</v>
          </cell>
        </row>
        <row r="523">
          <cell r="A523" t="str">
            <v>RP</v>
          </cell>
          <cell r="B523" t="str">
            <v>2151130</v>
          </cell>
          <cell r="C523" t="str">
            <v>SINGAPORE CORPORATE REPO (CC-RP)</v>
          </cell>
          <cell r="D523" t="str">
            <v>Euro Repos</v>
          </cell>
        </row>
        <row r="524">
          <cell r="A524" t="str">
            <v>RR</v>
          </cell>
          <cell r="B524" t="str">
            <v>2151120</v>
          </cell>
          <cell r="C524" t="str">
            <v>EQUITY BASKET REPOS (CC-RR)</v>
          </cell>
          <cell r="D524" t="str">
            <v>Equity Basket Repos</v>
          </cell>
        </row>
        <row r="525">
          <cell r="A525" t="str">
            <v>RT</v>
          </cell>
          <cell r="B525" t="str">
            <v>5171170</v>
          </cell>
          <cell r="C525" t="str">
            <v>EASTERN RESEARCH (CC-RT)</v>
          </cell>
          <cell r="D525" t="str">
            <v>Projects - Eastern Research</v>
          </cell>
        </row>
        <row r="526">
          <cell r="A526" t="str">
            <v>RU</v>
          </cell>
          <cell r="B526" t="str">
            <v>2181120</v>
          </cell>
          <cell r="C526" t="str">
            <v>UTILITY INDUSTRIAL RETAIL (CC-RU)</v>
          </cell>
          <cell r="D526" t="str">
            <v>Utility Industrial Retail</v>
          </cell>
        </row>
        <row r="527">
          <cell r="A527" t="str">
            <v>RW</v>
          </cell>
          <cell r="B527" t="str">
            <v>5111280</v>
          </cell>
          <cell r="C527" t="str">
            <v>OPERATIONAL RISK (CC-RW)</v>
          </cell>
          <cell r="D527" t="str">
            <v>Accounting - Operational Risk</v>
          </cell>
        </row>
        <row r="528">
          <cell r="A528" t="str">
            <v>S1</v>
          </cell>
          <cell r="B528" t="str">
            <v>4137560</v>
          </cell>
          <cell r="C528" t="str">
            <v>SERVICE DELIVERY ADMINISTRATION (CC-S1)</v>
          </cell>
          <cell r="D528" t="str">
            <v>Desktop Support</v>
          </cell>
        </row>
        <row r="529">
          <cell r="A529" t="str">
            <v>S2</v>
          </cell>
          <cell r="B529" t="str">
            <v>4137560</v>
          </cell>
          <cell r="C529" t="str">
            <v>SYSTEMS OPERATIONS (CC-S2)</v>
          </cell>
          <cell r="D529" t="str">
            <v>Desktop Support</v>
          </cell>
        </row>
        <row r="530">
          <cell r="A530" t="str">
            <v>S3</v>
          </cell>
          <cell r="B530" t="str">
            <v>4137560</v>
          </cell>
          <cell r="C530" t="str">
            <v>CLIENT DATA SERVICES (CC-S3)</v>
          </cell>
          <cell r="D530" t="str">
            <v>Desktop Support</v>
          </cell>
        </row>
        <row r="531">
          <cell r="A531" t="str">
            <v>S4</v>
          </cell>
          <cell r="B531" t="str">
            <v>4137560</v>
          </cell>
          <cell r="C531" t="str">
            <v>DESKTOP SERVICES (CC-S4)</v>
          </cell>
          <cell r="D531" t="str">
            <v>Desktop Support</v>
          </cell>
        </row>
        <row r="532">
          <cell r="A532" t="str">
            <v>S5</v>
          </cell>
          <cell r="B532" t="str">
            <v>4137560</v>
          </cell>
          <cell r="C532" t="str">
            <v>CANTOR DIGITAL SPEED (CC-S5)</v>
          </cell>
          <cell r="D532" t="str">
            <v>Desktop Support</v>
          </cell>
        </row>
        <row r="533">
          <cell r="A533" t="str">
            <v>S6</v>
          </cell>
          <cell r="B533" t="str">
            <v>4137560</v>
          </cell>
          <cell r="C533" t="str">
            <v>SYSTEMS NETWORK (CC-S6)</v>
          </cell>
          <cell r="D533" t="str">
            <v>Desktop Support</v>
          </cell>
        </row>
        <row r="534">
          <cell r="A534" t="str">
            <v>S7</v>
          </cell>
          <cell r="B534" t="str">
            <v>4137560</v>
          </cell>
          <cell r="C534" t="str">
            <v>SYSTEMS ADMINISTRATION (CC-S7)</v>
          </cell>
          <cell r="D534" t="str">
            <v>Desktop Support</v>
          </cell>
        </row>
        <row r="535">
          <cell r="A535" t="str">
            <v>S8</v>
          </cell>
          <cell r="B535" t="str">
            <v>4137560</v>
          </cell>
          <cell r="C535" t="str">
            <v>CUSTOMER INTEGRATION (CC-S8)</v>
          </cell>
          <cell r="D535" t="str">
            <v>Desktop Support</v>
          </cell>
        </row>
        <row r="536">
          <cell r="A536" t="str">
            <v>S9</v>
          </cell>
          <cell r="B536" t="str">
            <v>2127630</v>
          </cell>
          <cell r="C536" t="str">
            <v>SINGAPORE NON DELIVERABLE SWAPS (CC-S9)</v>
          </cell>
          <cell r="D536" t="str">
            <v>Non-Deliverable Swaps</v>
          </cell>
        </row>
        <row r="537">
          <cell r="A537" t="str">
            <v>SA</v>
          </cell>
          <cell r="B537" t="str">
            <v>5175110</v>
          </cell>
          <cell r="C537" t="str">
            <v>OVERSEAS ADMINISTRATION (CC-SA)</v>
          </cell>
          <cell r="D537" t="str">
            <v>Administration</v>
          </cell>
        </row>
        <row r="538">
          <cell r="A538" t="str">
            <v>SC</v>
          </cell>
          <cell r="B538" t="str">
            <v>1871110</v>
          </cell>
          <cell r="C538" t="str">
            <v>CANTOR CLEARING SERVICES (CC-SC)</v>
          </cell>
          <cell r="D538" t="str">
            <v>Clearspeed</v>
          </cell>
        </row>
        <row r="539">
          <cell r="A539" t="str">
            <v>SG</v>
          </cell>
          <cell r="B539" t="str">
            <v>5175110</v>
          </cell>
          <cell r="C539" t="str">
            <v>SINGAPORE ADMIN (CC-SG)</v>
          </cell>
          <cell r="D539" t="str">
            <v>Administration</v>
          </cell>
        </row>
        <row r="540">
          <cell r="A540" t="str">
            <v>SH</v>
          </cell>
          <cell r="B540" t="str">
            <v>2127640</v>
          </cell>
          <cell r="C540" t="str">
            <v>SINGAPORE DOLLAR IRS (CC-SH)</v>
          </cell>
          <cell r="D540" t="str">
            <v>Singapore Dollar Swaps</v>
          </cell>
        </row>
        <row r="541">
          <cell r="A541" t="str">
            <v>SJ</v>
          </cell>
          <cell r="B541" t="str">
            <v>2127660</v>
          </cell>
          <cell r="C541" t="str">
            <v>KOREAN SWAPS (CC-SJ)</v>
          </cell>
          <cell r="D541" t="str">
            <v>Korean Dollar Swaps</v>
          </cell>
        </row>
        <row r="542">
          <cell r="A542" t="str">
            <v>SK</v>
          </cell>
          <cell r="B542" t="str">
            <v>2145120</v>
          </cell>
          <cell r="C542" t="str">
            <v>SINGAPORE STRUCTURED CREDIT (CC-SK)</v>
          </cell>
          <cell r="D542" t="str">
            <v>Structured Credit Products</v>
          </cell>
        </row>
        <row r="543">
          <cell r="A543" t="str">
            <v>SL</v>
          </cell>
          <cell r="B543" t="str">
            <v>2137510</v>
          </cell>
          <cell r="C543" t="str">
            <v>CLOSED FX LIQUIDITY SINGAPORE (CC-SL)</v>
          </cell>
          <cell r="D543" t="str">
            <v>FX Liquidity</v>
          </cell>
        </row>
        <row r="544">
          <cell r="A544" t="str">
            <v>SM</v>
          </cell>
          <cell r="B544" t="str">
            <v>2175110</v>
          </cell>
          <cell r="C544" t="str">
            <v>SWISS EMERGING MARKETS (CC-SM)</v>
          </cell>
          <cell r="D544" t="str">
            <v>Emerging Market Bonds</v>
          </cell>
        </row>
        <row r="545">
          <cell r="A545" t="str">
            <v>SN</v>
          </cell>
          <cell r="B545" t="str">
            <v>2127510</v>
          </cell>
          <cell r="C545" t="str">
            <v>SINGAPORE HK DOLLAR IRS (CC-SN)</v>
          </cell>
          <cell r="D545" t="str">
            <v>Interest Rate Swaps</v>
          </cell>
        </row>
        <row r="546">
          <cell r="A546" t="str">
            <v>SP</v>
          </cell>
          <cell r="B546" t="str">
            <v>2172510</v>
          </cell>
          <cell r="C546" t="str">
            <v>FUTURES SINGAPORE (CC-SP)</v>
          </cell>
          <cell r="D546" t="str">
            <v>Futures</v>
          </cell>
        </row>
        <row r="547">
          <cell r="A547" t="str">
            <v>SQ</v>
          </cell>
          <cell r="B547" t="str">
            <v>4137620</v>
          </cell>
          <cell r="C547" t="str">
            <v>ESPEED SINGAPORE IT (CC-SQ)</v>
          </cell>
          <cell r="D547" t="str">
            <v>eSpeed IT</v>
          </cell>
        </row>
        <row r="548">
          <cell r="A548" t="str">
            <v>SR</v>
          </cell>
          <cell r="B548" t="str">
            <v>2127650</v>
          </cell>
          <cell r="C548" t="str">
            <v>SINGAPORE TAIWAN DOLLAR IRS (CC-SR)</v>
          </cell>
          <cell r="D548" t="str">
            <v>Taiwan Dollar Swaps</v>
          </cell>
        </row>
        <row r="549">
          <cell r="A549" t="str">
            <v>SS</v>
          </cell>
          <cell r="B549" t="str">
            <v>2127600</v>
          </cell>
          <cell r="C549" t="str">
            <v>SCANDI SWAPS (CC-SS)</v>
          </cell>
          <cell r="D549" t="str">
            <v>Scandi Swaps</v>
          </cell>
        </row>
        <row r="550">
          <cell r="A550" t="str">
            <v>ST</v>
          </cell>
          <cell r="B550" t="str">
            <v>2172510</v>
          </cell>
          <cell r="C550" t="str">
            <v>SINGAPORE FLOOR TRADING (CC-ST)</v>
          </cell>
          <cell r="D550" t="str">
            <v>Futures</v>
          </cell>
        </row>
        <row r="551">
          <cell r="A551" t="str">
            <v>SU</v>
          </cell>
          <cell r="B551" t="str">
            <v>2127550</v>
          </cell>
          <cell r="C551" t="str">
            <v>SINGAPORE US DOLLAR SWAPS (CC-SU)</v>
          </cell>
          <cell r="D551" t="str">
            <v>US Dollar Interest Rate Swaps</v>
          </cell>
        </row>
        <row r="552">
          <cell r="A552" t="str">
            <v>SV</v>
          </cell>
          <cell r="B552" t="str">
            <v>2147540</v>
          </cell>
          <cell r="C552" t="str">
            <v>SINGAPORE DOLLAR FORWARDS/DEPOSITS (CC-SV)</v>
          </cell>
          <cell r="D552" t="str">
            <v>Singapore Dollar Forwards/Deposits</v>
          </cell>
        </row>
        <row r="553">
          <cell r="A553" t="str">
            <v>SW</v>
          </cell>
          <cell r="B553" t="str">
            <v>2135110</v>
          </cell>
          <cell r="C553" t="str">
            <v>SINGAPORE NDF DESK  (CC-SW)</v>
          </cell>
          <cell r="D553" t="str">
            <v>FX Non-Deliverable Forwards</v>
          </cell>
        </row>
        <row r="554">
          <cell r="A554" t="str">
            <v>SX</v>
          </cell>
          <cell r="B554" t="str">
            <v>2132510</v>
          </cell>
          <cell r="C554" t="str">
            <v>FXO SINGAPORE (CC-SX)</v>
          </cell>
          <cell r="D554" t="str">
            <v>Foreign Exchange Options</v>
          </cell>
        </row>
        <row r="555">
          <cell r="A555" t="str">
            <v>SZ</v>
          </cell>
          <cell r="B555" t="str">
            <v>2185120</v>
          </cell>
          <cell r="C555" t="str">
            <v>SINGAPORE CORPORATE (CC-SZ)</v>
          </cell>
          <cell r="D555" t="str">
            <v>BGC Front Office Corporate</v>
          </cell>
        </row>
        <row r="556">
          <cell r="A556" t="str">
            <v>T1</v>
          </cell>
          <cell r="B556" t="str">
            <v>4137560</v>
          </cell>
          <cell r="C556" t="str">
            <v>TRADING SYSTEMS DEVELOPMENT (CC-T1)</v>
          </cell>
          <cell r="D556" t="str">
            <v>Desktop Support</v>
          </cell>
        </row>
        <row r="557">
          <cell r="A557" t="str">
            <v>T2</v>
          </cell>
          <cell r="B557" t="str">
            <v>4137560</v>
          </cell>
          <cell r="C557" t="str">
            <v>TRADING SYSTEMS PRODUCTION (CC-T2)</v>
          </cell>
          <cell r="D557" t="str">
            <v>Desktop Support</v>
          </cell>
        </row>
        <row r="558">
          <cell r="A558" t="str">
            <v>T3</v>
          </cell>
          <cell r="B558" t="str">
            <v>4137560</v>
          </cell>
          <cell r="C558" t="str">
            <v>BROKER APPLICATION DEVELOPMENT (CC-T3)</v>
          </cell>
          <cell r="D558" t="str">
            <v>Desktop Support</v>
          </cell>
        </row>
        <row r="559">
          <cell r="A559" t="str">
            <v>T4</v>
          </cell>
          <cell r="B559" t="str">
            <v>4137560</v>
          </cell>
          <cell r="C559" t="str">
            <v>DATA DISTRIBUTION DEVELOPMENT (CC-T4)</v>
          </cell>
          <cell r="D559" t="str">
            <v>Desktop Support</v>
          </cell>
        </row>
        <row r="560">
          <cell r="A560" t="str">
            <v>T5</v>
          </cell>
          <cell r="B560" t="str">
            <v>4137560</v>
          </cell>
          <cell r="C560" t="str">
            <v>MIDDLE OFFICE DEVELOPMENT (CC-T5)</v>
          </cell>
          <cell r="D560" t="str">
            <v>Desktop Support</v>
          </cell>
        </row>
        <row r="561">
          <cell r="A561" t="str">
            <v>T6</v>
          </cell>
          <cell r="B561" t="str">
            <v>4137560</v>
          </cell>
          <cell r="C561" t="str">
            <v>BACK OFFICE DEVELOPMENT (CC-T6)</v>
          </cell>
          <cell r="D561" t="str">
            <v>Desktop Support</v>
          </cell>
        </row>
        <row r="562">
          <cell r="A562" t="str">
            <v>T7</v>
          </cell>
          <cell r="B562" t="str">
            <v>4137560</v>
          </cell>
          <cell r="C562" t="str">
            <v>SYSTEMS DEVELOPMENT (CC-T7)</v>
          </cell>
          <cell r="D562" t="str">
            <v>Desktop Support</v>
          </cell>
        </row>
        <row r="563">
          <cell r="A563" t="str">
            <v>T8</v>
          </cell>
          <cell r="B563" t="str">
            <v>4137560</v>
          </cell>
          <cell r="C563" t="str">
            <v>ESB PROJECT (CC-T8)</v>
          </cell>
          <cell r="D563" t="str">
            <v>Desktop Support</v>
          </cell>
        </row>
        <row r="564">
          <cell r="A564" t="str">
            <v>T9</v>
          </cell>
          <cell r="B564" t="str">
            <v>4137560</v>
          </cell>
          <cell r="C564" t="str">
            <v>YEAR 2000 PROJECT (CC-T9)</v>
          </cell>
          <cell r="D564" t="str">
            <v>Desktop Support</v>
          </cell>
        </row>
        <row r="565">
          <cell r="A565" t="str">
            <v>TA</v>
          </cell>
          <cell r="B565" t="str">
            <v>2135110</v>
          </cell>
          <cell r="C565" t="str">
            <v>MAX FIN CDS (CC-TA)</v>
          </cell>
          <cell r="D565" t="str">
            <v>FX Non-Deliverable Forwards</v>
          </cell>
        </row>
        <row r="566">
          <cell r="A566" t="str">
            <v>TK</v>
          </cell>
          <cell r="B566" t="str">
            <v>2127600</v>
          </cell>
          <cell r="C566" t="str">
            <v>SCANDI SWAPS (CC-TK)</v>
          </cell>
          <cell r="D566" t="str">
            <v>Scandi Swaps</v>
          </cell>
        </row>
        <row r="567">
          <cell r="A567" t="str">
            <v>TM</v>
          </cell>
          <cell r="B567" t="str">
            <v>2181130</v>
          </cell>
          <cell r="C567" t="str">
            <v>TMT AUTO MIS (CC-TM)</v>
          </cell>
          <cell r="D567" t="str">
            <v>TMT Auto</v>
          </cell>
        </row>
        <row r="568">
          <cell r="A568" t="str">
            <v>TR</v>
          </cell>
          <cell r="B568" t="str">
            <v>5111250</v>
          </cell>
          <cell r="C568" t="str">
            <v>TREASURY (CC-TR)</v>
          </cell>
          <cell r="D568" t="str">
            <v>Accounting - Treasury</v>
          </cell>
        </row>
        <row r="569">
          <cell r="A569" t="str">
            <v>TU</v>
          </cell>
          <cell r="B569" t="str">
            <v>2181120</v>
          </cell>
          <cell r="C569" t="str">
            <v>UTILITY INDUSTRIAL RETAIL MIS (CC-TU)</v>
          </cell>
          <cell r="D569" t="str">
            <v>Utility Industrial Retail</v>
          </cell>
        </row>
        <row r="570">
          <cell r="A570" t="str">
            <v>TY</v>
          </cell>
          <cell r="B570" t="str">
            <v>1111130</v>
          </cell>
          <cell r="C570" t="str">
            <v>TURKISH EQUITIES (CC-TY)</v>
          </cell>
          <cell r="D570" t="str">
            <v>International Shares Sales</v>
          </cell>
        </row>
        <row r="571">
          <cell r="A571" t="str">
            <v>U0</v>
          </cell>
          <cell r="B571" t="str">
            <v>2177510</v>
          </cell>
          <cell r="C571" t="str">
            <v>TOKYO EGB (CC-U0)</v>
          </cell>
          <cell r="D571" t="str">
            <v>European Government Bonds</v>
          </cell>
        </row>
        <row r="572">
          <cell r="A572" t="str">
            <v>U1</v>
          </cell>
          <cell r="B572" t="str">
            <v>2285140 if BGC Legal Entity / 6111110 if Non BGC Legal Entity</v>
          </cell>
          <cell r="C572" t="str">
            <v>GLOSS PROJECT (CC-U1)</v>
          </cell>
          <cell r="D572" t="str">
            <v>Corporate Executive</v>
          </cell>
        </row>
        <row r="573">
          <cell r="A573" t="str">
            <v>U2</v>
          </cell>
          <cell r="B573" t="str">
            <v>2285140 if BGC Legal Entity / 6111110 if Non BGC Legal Entity</v>
          </cell>
          <cell r="C573" t="str">
            <v>EURO PROJECT (CC-U2)</v>
          </cell>
          <cell r="D573" t="str">
            <v>Corporate Executive</v>
          </cell>
        </row>
        <row r="574">
          <cell r="A574" t="str">
            <v>U3</v>
          </cell>
          <cell r="B574" t="str">
            <v>2152510</v>
          </cell>
          <cell r="C574" t="str">
            <v>YEN BONDS TOKYO (CC-U3)</v>
          </cell>
          <cell r="D574" t="str">
            <v>Corporate Yen Bonds</v>
          </cell>
        </row>
        <row r="575">
          <cell r="A575" t="str">
            <v>U4</v>
          </cell>
          <cell r="B575" t="str">
            <v>4137620</v>
          </cell>
          <cell r="C575" t="str">
            <v>ESPEED IT TOKYO (CC-U4)</v>
          </cell>
          <cell r="D575" t="str">
            <v>eSpeed IT</v>
          </cell>
        </row>
        <row r="576">
          <cell r="A576" t="str">
            <v>U5</v>
          </cell>
          <cell r="B576" t="str">
            <v>2111110</v>
          </cell>
          <cell r="C576" t="str">
            <v>GSB TOKYO (CC-U5)</v>
          </cell>
          <cell r="D576" t="str">
            <v>US Treasuries</v>
          </cell>
        </row>
        <row r="577">
          <cell r="A577" t="str">
            <v>U6</v>
          </cell>
          <cell r="B577" t="str">
            <v>2152520</v>
          </cell>
          <cell r="C577" t="str">
            <v>JGB TOKYO (CC-U6)</v>
          </cell>
          <cell r="D577" t="str">
            <v>JGB Repos</v>
          </cell>
        </row>
        <row r="578">
          <cell r="A578" t="str">
            <v>U7</v>
          </cell>
          <cell r="B578" t="str">
            <v>2152520</v>
          </cell>
          <cell r="C578" t="str">
            <v>JGB REPO TOKYO (U7)</v>
          </cell>
          <cell r="D578" t="str">
            <v>JGB Repos</v>
          </cell>
        </row>
        <row r="579">
          <cell r="A579" t="str">
            <v>U8</v>
          </cell>
          <cell r="B579" t="str">
            <v>2285240 if BGC Legal Entity / 6211200 if Non BGC Legal Entity</v>
          </cell>
          <cell r="C579" t="str">
            <v>JGB BACK OFFICE TOKYO (CC-U8)</v>
          </cell>
          <cell r="D579" t="str">
            <v>Non-Allocated</v>
          </cell>
        </row>
        <row r="580">
          <cell r="A580" t="str">
            <v>U9</v>
          </cell>
          <cell r="B580" t="str">
            <v>2285140 if BGC Legal Entity / 6111110 if Non BGC Legal Entity</v>
          </cell>
          <cell r="C580" t="str">
            <v>FR OFFICE SCREEN BASED REALLOCATIONS (CC-U9)</v>
          </cell>
          <cell r="D580" t="str">
            <v>Corporate Executive</v>
          </cell>
        </row>
        <row r="581">
          <cell r="A581" t="str">
            <v>UA</v>
          </cell>
          <cell r="B581" t="str">
            <v>1223110</v>
          </cell>
          <cell r="C581" t="str">
            <v>TOKYO AGENCY (CC-UA)</v>
          </cell>
          <cell r="D581" t="str">
            <v>Agency Securities</v>
          </cell>
        </row>
        <row r="582">
          <cell r="A582" t="str">
            <v>UB</v>
          </cell>
          <cell r="B582" t="str">
            <v>2177510</v>
          </cell>
          <cell r="C582" t="str">
            <v>TOKYO EGB/EGENCY (CC-UB)</v>
          </cell>
          <cell r="D582" t="str">
            <v>European Government Bonds</v>
          </cell>
        </row>
        <row r="583">
          <cell r="A583" t="str">
            <v>UC</v>
          </cell>
          <cell r="B583" t="str">
            <v>2177510</v>
          </cell>
          <cell r="C583" t="str">
            <v>FIXED INCOME GROUP CORPORATE (CC-UC)</v>
          </cell>
          <cell r="D583" t="str">
            <v>European Government Bonds</v>
          </cell>
        </row>
        <row r="584">
          <cell r="A584" t="str">
            <v>UD</v>
          </cell>
          <cell r="B584" t="str">
            <v>2162520</v>
          </cell>
          <cell r="C584" t="str">
            <v>TOKYO EQUITY OPTIONS (CC-UD)</v>
          </cell>
          <cell r="D584" t="str">
            <v>Equity Derivatives</v>
          </cell>
        </row>
        <row r="585">
          <cell r="A585" t="str">
            <v>UF</v>
          </cell>
          <cell r="B585" t="str">
            <v>1411200</v>
          </cell>
          <cell r="C585" t="str">
            <v>UK GILT FULFILMENT (CC-UF)</v>
          </cell>
          <cell r="D585" t="str">
            <v>UK Gilt Fulfillment</v>
          </cell>
        </row>
        <row r="586">
          <cell r="A586" t="str">
            <v>UL</v>
          </cell>
          <cell r="B586" t="str">
            <v>1411110</v>
          </cell>
          <cell r="C586" t="str">
            <v>LIQUID BONDS TOKYO (CC-UL)</v>
          </cell>
          <cell r="D586" t="str">
            <v>UST Fulfillment</v>
          </cell>
        </row>
        <row r="587">
          <cell r="A587" t="str">
            <v>UR</v>
          </cell>
          <cell r="B587" t="str">
            <v>2111110</v>
          </cell>
          <cell r="C587" t="str">
            <v>US TREASURIES (CC-UR)</v>
          </cell>
          <cell r="D587" t="str">
            <v>US Treasuries</v>
          </cell>
        </row>
        <row r="588">
          <cell r="A588" t="str">
            <v>US</v>
          </cell>
          <cell r="B588" t="str">
            <v>1411110</v>
          </cell>
          <cell r="C588" t="str">
            <v>UST LIQUIDITY (CC-US)</v>
          </cell>
          <cell r="D588" t="str">
            <v>UST Fulfillment</v>
          </cell>
        </row>
        <row r="589">
          <cell r="A589" t="str">
            <v>UX</v>
          </cell>
          <cell r="B589" t="str">
            <v>2187510</v>
          </cell>
          <cell r="C589" t="str">
            <v>ASIA REGIONAL SUPPORT EXPENDITURE (CC-UX)</v>
          </cell>
          <cell r="D589" t="str">
            <v>BGC Regional Support</v>
          </cell>
        </row>
        <row r="590">
          <cell r="A590" t="str">
            <v>UY</v>
          </cell>
          <cell r="B590" t="str">
            <v>1411110</v>
          </cell>
          <cell r="C590" t="str">
            <v>UST LIQUIDITY (CC-UY)</v>
          </cell>
          <cell r="D590" t="str">
            <v>UST Fulfillment</v>
          </cell>
        </row>
        <row r="591">
          <cell r="A591" t="str">
            <v>UZ</v>
          </cell>
          <cell r="B591" t="str">
            <v>2285140 if BGC Legal Entity / 6111110 if Non BGC Legal Entity</v>
          </cell>
          <cell r="C591" t="str">
            <v>LONDON CLEARED TOKYO TRADES (CC-UZ)</v>
          </cell>
          <cell r="D591" t="str">
            <v>Corporate Executive</v>
          </cell>
        </row>
        <row r="592">
          <cell r="A592" t="str">
            <v>V0</v>
          </cell>
          <cell r="B592" t="str">
            <v>4122520</v>
          </cell>
          <cell r="C592" t="str">
            <v>ESPEED SALES TOKYO (CC-V0)</v>
          </cell>
          <cell r="D592" t="str">
            <v>eSpeed UST Sales</v>
          </cell>
        </row>
        <row r="593">
          <cell r="A593" t="str">
            <v>V1</v>
          </cell>
          <cell r="B593" t="str">
            <v>2127510</v>
          </cell>
          <cell r="C593" t="str">
            <v>CF SNC INT RATE SWAPS ASSET PACKAGES (CC-V1)</v>
          </cell>
          <cell r="D593" t="str">
            <v>Interest Rate Swaps</v>
          </cell>
        </row>
        <row r="594">
          <cell r="A594" t="str">
            <v>V2</v>
          </cell>
          <cell r="B594" t="str">
            <v>2127510</v>
          </cell>
          <cell r="C594" t="str">
            <v>CF SNC INT RATE SWAPS - NEW (CC-V2)</v>
          </cell>
          <cell r="D594" t="str">
            <v>Interest Rate Swaps</v>
          </cell>
        </row>
        <row r="595">
          <cell r="A595" t="str">
            <v>V3</v>
          </cell>
          <cell r="B595" t="str">
            <v>2127510</v>
          </cell>
          <cell r="C595" t="str">
            <v>CF SNC EURO FRENCH FRANCS COUPON WASH/REDEMPTIONS (CC-V3)</v>
          </cell>
          <cell r="D595" t="str">
            <v>Interest Rate Swaps</v>
          </cell>
        </row>
        <row r="596">
          <cell r="A596" t="str">
            <v>V4</v>
          </cell>
          <cell r="B596" t="str">
            <v>2127510</v>
          </cell>
          <cell r="C596" t="str">
            <v>CF SNC EURO FRENCH FRANCS - EUROS (CC-V4)</v>
          </cell>
          <cell r="D596" t="str">
            <v>Interest Rate Swaps</v>
          </cell>
        </row>
        <row r="597">
          <cell r="A597" t="str">
            <v>V5</v>
          </cell>
          <cell r="B597" t="str">
            <v>2132510</v>
          </cell>
          <cell r="C597" t="str">
            <v>FX OPTIONS TOKYO (CC-V5)</v>
          </cell>
          <cell r="D597" t="str">
            <v>Foreign Exchange Options</v>
          </cell>
        </row>
        <row r="598">
          <cell r="A598" t="str">
            <v>V6</v>
          </cell>
          <cell r="B598" t="str">
            <v>2141120</v>
          </cell>
          <cell r="C598" t="str">
            <v>FX FWDS TOKYO (CC-V6)</v>
          </cell>
          <cell r="D598" t="str">
            <v>FX Forwards</v>
          </cell>
        </row>
        <row r="599">
          <cell r="A599" t="str">
            <v>V7</v>
          </cell>
          <cell r="B599" t="str">
            <v>5175110</v>
          </cell>
          <cell r="C599" t="str">
            <v>TOKYO ADMINISTRATION (CC-V7)</v>
          </cell>
          <cell r="D599" t="str">
            <v>Administration</v>
          </cell>
        </row>
        <row r="600">
          <cell r="A600" t="str">
            <v>V8</v>
          </cell>
          <cell r="B600" t="str">
            <v>2185120</v>
          </cell>
          <cell r="C600" t="str">
            <v>TOKYO CORPORATE (CC-V8)</v>
          </cell>
          <cell r="D600" t="str">
            <v>BGC Front Office Corporate</v>
          </cell>
        </row>
        <row r="601">
          <cell r="A601" t="str">
            <v>V9</v>
          </cell>
          <cell r="B601" t="str">
            <v>2127550</v>
          </cell>
          <cell r="C601" t="str">
            <v>TOKYO IRS (CC-V9)</v>
          </cell>
          <cell r="D601" t="str">
            <v>US Dollar Interest Rate Swaps</v>
          </cell>
        </row>
        <row r="602">
          <cell r="A602" t="str">
            <v>VA</v>
          </cell>
          <cell r="B602" t="str">
            <v>2142510</v>
          </cell>
          <cell r="C602" t="str">
            <v>CLOSED CREDIT DERIVATIVES TOKYO (CC-VA)</v>
          </cell>
          <cell r="D602" t="str">
            <v>Credit Derivatives</v>
          </cell>
        </row>
        <row r="603">
          <cell r="A603" t="str">
            <v>VC</v>
          </cell>
          <cell r="B603" t="str">
            <v>2162530</v>
          </cell>
          <cell r="C603" t="str">
            <v>AL TRADING CAC (CC-VC)</v>
          </cell>
          <cell r="D603" t="str">
            <v>Listed Trading - France</v>
          </cell>
        </row>
        <row r="604">
          <cell r="A604" t="str">
            <v>VD</v>
          </cell>
          <cell r="B604" t="str">
            <v>2191110</v>
          </cell>
          <cell r="C604" t="str">
            <v>AL CORPORATE BROKING (CC-VD)</v>
          </cell>
          <cell r="D604" t="str">
            <v>Corporate Broking</v>
          </cell>
        </row>
        <row r="605">
          <cell r="A605" t="str">
            <v>VE</v>
          </cell>
          <cell r="B605" t="str">
            <v>2162520</v>
          </cell>
          <cell r="C605" t="str">
            <v>AL EUREX INDEX (CC-VE)</v>
          </cell>
          <cell r="D605" t="str">
            <v>Equity Derivatives</v>
          </cell>
        </row>
        <row r="606">
          <cell r="A606" t="str">
            <v>VG</v>
          </cell>
          <cell r="B606" t="str">
            <v>2162540</v>
          </cell>
          <cell r="C606" t="str">
            <v>AL CAC MEN (EQS) (CC-VG)</v>
          </cell>
          <cell r="D606" t="str">
            <v>French Sales</v>
          </cell>
        </row>
        <row r="607">
          <cell r="A607" t="str">
            <v>VH</v>
          </cell>
          <cell r="B607" t="str">
            <v>2191120</v>
          </cell>
          <cell r="C607" t="str">
            <v>AL HEDGE FUNDS (CC-VH)</v>
          </cell>
          <cell r="D607" t="str">
            <v>Hedge Funds</v>
          </cell>
        </row>
        <row r="608">
          <cell r="A608" t="str">
            <v>VI</v>
          </cell>
          <cell r="B608" t="str">
            <v>2131110</v>
          </cell>
          <cell r="C608" t="str">
            <v>AL SECTORIALES OPTIONS (CC-VI)</v>
          </cell>
          <cell r="D608" t="str">
            <v>Interest Rate Options</v>
          </cell>
        </row>
        <row r="609">
          <cell r="A609" t="str">
            <v>VJ</v>
          </cell>
          <cell r="B609" t="str">
            <v>2162550</v>
          </cell>
          <cell r="C609" t="str">
            <v>AL LIQUIDITY CONTRACTS (CC-VJ)</v>
          </cell>
          <cell r="D609" t="str">
            <v>International Listed Trading</v>
          </cell>
        </row>
        <row r="610">
          <cell r="A610" t="str">
            <v>VL</v>
          </cell>
          <cell r="B610" t="str">
            <v>2181150</v>
          </cell>
          <cell r="C610" t="str">
            <v>AL SALES CONVERTIBLES (CC-VL)</v>
          </cell>
          <cell r="D610" t="str">
            <v>Convertible Bonds</v>
          </cell>
        </row>
        <row r="611">
          <cell r="A611" t="str">
            <v>VM</v>
          </cell>
          <cell r="B611" t="str">
            <v>2148140</v>
          </cell>
          <cell r="C611" t="str">
            <v>AL AUREL MONEY MARKET (CC-VM)</v>
          </cell>
          <cell r="D611" t="str">
            <v>Institutional Money Markets</v>
          </cell>
        </row>
        <row r="612">
          <cell r="A612" t="str">
            <v>VN</v>
          </cell>
          <cell r="B612" t="str">
            <v>2191130</v>
          </cell>
          <cell r="C612" t="str">
            <v>AL CORPORATE FINANCE (CC-VN)</v>
          </cell>
          <cell r="D612" t="str">
            <v>AL Corporate Finance</v>
          </cell>
        </row>
        <row r="613">
          <cell r="A613" t="str">
            <v>VP</v>
          </cell>
          <cell r="B613" t="str">
            <v>2127510</v>
          </cell>
          <cell r="C613" t="str">
            <v>AL MONEP (CC-VP)</v>
          </cell>
          <cell r="D613" t="str">
            <v>Interest Rate Swaps</v>
          </cell>
        </row>
        <row r="614">
          <cell r="A614" t="str">
            <v>VQ</v>
          </cell>
          <cell r="B614" t="str">
            <v>2162510</v>
          </cell>
          <cell r="C614" t="str">
            <v>AL EUREX EQUITIES (CC-VQ)</v>
          </cell>
          <cell r="D614" t="str">
            <v>Cash Equities</v>
          </cell>
        </row>
        <row r="615">
          <cell r="A615" t="str">
            <v>VR</v>
          </cell>
          <cell r="B615" t="str">
            <v>2145110</v>
          </cell>
          <cell r="C615" t="str">
            <v>AL STRUCTURED PRODUCTS (CC-VR)</v>
          </cell>
          <cell r="D615" t="str">
            <v>Structured Products</v>
          </cell>
        </row>
        <row r="616">
          <cell r="A616" t="str">
            <v>VS</v>
          </cell>
          <cell r="B616" t="str">
            <v>2177510</v>
          </cell>
          <cell r="C616" t="str">
            <v>AL SALES BONDS (CC-VS)</v>
          </cell>
          <cell r="D616" t="str">
            <v>European Government Bonds</v>
          </cell>
        </row>
        <row r="617">
          <cell r="A617" t="str">
            <v>VT</v>
          </cell>
          <cell r="B617" t="str">
            <v>2181110</v>
          </cell>
          <cell r="C617" t="str">
            <v>AL TRADING BONDS (CC-VT)</v>
          </cell>
          <cell r="D617" t="str">
            <v>Eurobonds</v>
          </cell>
        </row>
        <row r="618">
          <cell r="A618" t="str">
            <v>VU</v>
          </cell>
          <cell r="B618" t="str">
            <v>2162560</v>
          </cell>
          <cell r="C618" t="str">
            <v>AL INSTITUTIONALS (CC-VU)</v>
          </cell>
          <cell r="D618" t="str">
            <v>Institutionals</v>
          </cell>
        </row>
        <row r="619">
          <cell r="A619" t="str">
            <v>VV</v>
          </cell>
          <cell r="B619" t="str">
            <v>2285180 if BGC Legal Entity / 6211110 if Non BGC Legal Entity</v>
          </cell>
          <cell r="C619" t="str">
            <v>TREASURY (REVENUE) (CC-VV)</v>
          </cell>
          <cell r="D619" t="str">
            <v>Treasury Funding</v>
          </cell>
        </row>
        <row r="620">
          <cell r="A620" t="str">
            <v>VW</v>
          </cell>
          <cell r="B620">
            <v>5185120</v>
          </cell>
          <cell r="C620" t="str">
            <v>AL DERIVATIVES RESEARCH (CC-VW)</v>
          </cell>
          <cell r="D620" t="str">
            <v>Economic Research</v>
          </cell>
        </row>
        <row r="621">
          <cell r="A621" t="str">
            <v>VX</v>
          </cell>
          <cell r="B621">
            <v>5185130</v>
          </cell>
          <cell r="C621" t="str">
            <v>AL ECONOMIC RESEARCH (CC-VX)</v>
          </cell>
          <cell r="D621" t="str">
            <v>Derivatives Research</v>
          </cell>
        </row>
        <row r="622">
          <cell r="A622" t="str">
            <v>VY</v>
          </cell>
          <cell r="B622">
            <v>5185140</v>
          </cell>
          <cell r="C622" t="str">
            <v>AL BONDS RESEARCH (CC-VY)</v>
          </cell>
          <cell r="D622" t="str">
            <v>Equities Research</v>
          </cell>
        </row>
        <row r="623">
          <cell r="A623" t="str">
            <v>W0</v>
          </cell>
          <cell r="B623" t="str">
            <v>1121160</v>
          </cell>
          <cell r="C623" t="str">
            <v>PROGRAMME TRADING (CC-W0)</v>
          </cell>
          <cell r="D623" t="str">
            <v>Portfolio Trading</v>
          </cell>
        </row>
        <row r="624">
          <cell r="A624" t="str">
            <v>W1</v>
          </cell>
          <cell r="B624" t="str">
            <v>1111120</v>
          </cell>
          <cell r="C624" t="str">
            <v>UK EQUITIES (CC-W1)</v>
          </cell>
          <cell r="D624" t="str">
            <v>UK Shares Sales</v>
          </cell>
        </row>
        <row r="625">
          <cell r="A625" t="str">
            <v>W2</v>
          </cell>
          <cell r="B625" t="str">
            <v>1111130</v>
          </cell>
          <cell r="C625" t="str">
            <v>GLOBAL DEPOSITORY RECEIPTS (CC-W2)</v>
          </cell>
          <cell r="D625" t="str">
            <v>International Shares Sales</v>
          </cell>
        </row>
        <row r="626">
          <cell r="A626" t="str">
            <v>W3</v>
          </cell>
          <cell r="B626" t="str">
            <v>1121120</v>
          </cell>
          <cell r="C626" t="str">
            <v>MILAN EQUITIES (CC-W3)</v>
          </cell>
          <cell r="D626" t="str">
            <v>International Listed Trading</v>
          </cell>
        </row>
        <row r="627">
          <cell r="A627" t="str">
            <v>W4</v>
          </cell>
          <cell r="B627" t="str">
            <v>1111130</v>
          </cell>
          <cell r="C627" t="str">
            <v>FRANKFURT EQUITIES (CC-W4)</v>
          </cell>
          <cell r="D627" t="str">
            <v>International Shares Sales</v>
          </cell>
        </row>
        <row r="628">
          <cell r="A628" t="str">
            <v>W5</v>
          </cell>
          <cell r="B628" t="str">
            <v>1111130</v>
          </cell>
          <cell r="C628" t="str">
            <v>LONDON SALES (CC-W5)</v>
          </cell>
          <cell r="D628" t="str">
            <v>International Shares Sales</v>
          </cell>
        </row>
        <row r="629">
          <cell r="A629" t="str">
            <v>W6</v>
          </cell>
          <cell r="B629" t="str">
            <v>1121120</v>
          </cell>
          <cell r="C629" t="str">
            <v>LONDON TRADING (CC-W6)</v>
          </cell>
          <cell r="D629" t="str">
            <v>International Listed Trading</v>
          </cell>
        </row>
        <row r="630">
          <cell r="A630" t="str">
            <v>W7</v>
          </cell>
          <cell r="B630" t="str">
            <v>1121140</v>
          </cell>
          <cell r="C630" t="str">
            <v>EQUITY OPTIONS (CC-W7)</v>
          </cell>
          <cell r="D630" t="str">
            <v>Options Trading</v>
          </cell>
        </row>
        <row r="631">
          <cell r="A631" t="str">
            <v>W8</v>
          </cell>
          <cell r="B631" t="str">
            <v>1212120</v>
          </cell>
          <cell r="C631" t="str">
            <v>CFE CFD WHOLESALE (CC-W8)</v>
          </cell>
          <cell r="D631" t="str">
            <v>CFD Wholesale</v>
          </cell>
        </row>
        <row r="632">
          <cell r="A632" t="str">
            <v>W9</v>
          </cell>
          <cell r="B632" t="str">
            <v>1141130</v>
          </cell>
          <cell r="C632" t="str">
            <v>CFI CANTOR CFD'S (CC-W9)</v>
          </cell>
          <cell r="D632" t="str">
            <v>Contracts for Differences (CFDs)</v>
          </cell>
        </row>
        <row r="633">
          <cell r="A633" t="str">
            <v>WB</v>
          </cell>
          <cell r="B633" t="str">
            <v>1151120</v>
          </cell>
          <cell r="C633" t="str">
            <v>ITD CORPORATE (CC-WB)</v>
          </cell>
          <cell r="D633" t="str">
            <v>ITD Corporate/Administration</v>
          </cell>
        </row>
        <row r="634">
          <cell r="A634" t="str">
            <v>WC</v>
          </cell>
          <cell r="B634" t="str">
            <v>1141130</v>
          </cell>
          <cell r="C634" t="str">
            <v>CFE EQUITY CFD'S (CC-WC)</v>
          </cell>
          <cell r="D634" t="str">
            <v>Contracts for Differences (CFDs)</v>
          </cell>
        </row>
        <row r="635">
          <cell r="A635" t="str">
            <v>WD</v>
          </cell>
          <cell r="B635" t="str">
            <v>1212110</v>
          </cell>
          <cell r="C635" t="str">
            <v>ESBX CFD (CI) (CC-WD)</v>
          </cell>
          <cell r="D635" t="str">
            <v>CFD</v>
          </cell>
        </row>
        <row r="636">
          <cell r="A636" t="str">
            <v>WG</v>
          </cell>
          <cell r="B636" t="str">
            <v>1141160</v>
          </cell>
          <cell r="C636" t="str">
            <v>ITD PROPERTY DERIVATIVES (CC-WG)</v>
          </cell>
          <cell r="D636" t="str">
            <v>Property Derivatives</v>
          </cell>
        </row>
        <row r="637">
          <cell r="A637" t="str">
            <v>WH</v>
          </cell>
          <cell r="B637" t="str">
            <v>5175110</v>
          </cell>
          <cell r="C637" t="str">
            <v>ZURICH ADMIN (CC-WH)</v>
          </cell>
          <cell r="D637" t="str">
            <v>Administration</v>
          </cell>
        </row>
        <row r="638">
          <cell r="A638" t="str">
            <v>WJ</v>
          </cell>
          <cell r="B638" t="str">
            <v>1121120</v>
          </cell>
          <cell r="C638" t="str">
            <v>ZURICH EQUITY CASH (CC-WJ)</v>
          </cell>
          <cell r="D638" t="str">
            <v>International Listed Trading</v>
          </cell>
        </row>
        <row r="639">
          <cell r="A639" t="str">
            <v>WK</v>
          </cell>
          <cell r="B639" t="str">
            <v>1121140</v>
          </cell>
          <cell r="C639" t="str">
            <v>ZURICH EQUITY DERIVATIVES (CC-WK)</v>
          </cell>
          <cell r="D639" t="str">
            <v>Options Trading</v>
          </cell>
        </row>
        <row r="640">
          <cell r="A640" t="str">
            <v>WL</v>
          </cell>
          <cell r="B640" t="str">
            <v>1141120</v>
          </cell>
          <cell r="C640" t="str">
            <v>ITD STOCK LOAN (CC-WL)</v>
          </cell>
          <cell r="D640" t="str">
            <v>Stock Loan/Borrow</v>
          </cell>
        </row>
        <row r="641">
          <cell r="A641" t="str">
            <v>WN</v>
          </cell>
          <cell r="B641" t="str">
            <v>1131110</v>
          </cell>
          <cell r="C641" t="str">
            <v>INVESTMENT BANKING (CC-WN)</v>
          </cell>
          <cell r="D641" t="str">
            <v>Investment Banking</v>
          </cell>
        </row>
        <row r="642">
          <cell r="A642" t="str">
            <v>WP</v>
          </cell>
          <cell r="B642" t="str">
            <v>1141150</v>
          </cell>
          <cell r="C642" t="str">
            <v>EQUITY STRUCTURED PRODUCTS (CC-WP)</v>
          </cell>
          <cell r="D642" t="str">
            <v>Equity Structured Products</v>
          </cell>
        </row>
        <row r="643">
          <cell r="A643" t="str">
            <v>WU</v>
          </cell>
          <cell r="B643" t="str">
            <v>1111110</v>
          </cell>
          <cell r="C643" t="str">
            <v>US EQUITY SALES (CC-WU)</v>
          </cell>
          <cell r="D643" t="str">
            <v>US Shares Sales</v>
          </cell>
        </row>
        <row r="644">
          <cell r="A644" t="str">
            <v>WX</v>
          </cell>
          <cell r="B644" t="str">
            <v>1111150</v>
          </cell>
          <cell r="C644" t="str">
            <v>ITD FRENCH SALES (CC-WX)</v>
          </cell>
          <cell r="D644" t="str">
            <v>French Sales</v>
          </cell>
        </row>
        <row r="645">
          <cell r="A645" t="str">
            <v>WY</v>
          </cell>
          <cell r="B645" t="str">
            <v>1121110</v>
          </cell>
          <cell r="C645" t="str">
            <v>NEW YORK TRADING (CC-WY)</v>
          </cell>
          <cell r="D645" t="str">
            <v>US Listed Trading</v>
          </cell>
        </row>
        <row r="646">
          <cell r="A646" t="str">
            <v>X1</v>
          </cell>
          <cell r="B646" t="str">
            <v>1111130</v>
          </cell>
          <cell r="C646" t="str">
            <v>TOKYO - GTS (CC-X1)</v>
          </cell>
          <cell r="D646" t="str">
            <v>International Shares Sales</v>
          </cell>
        </row>
        <row r="647">
          <cell r="A647" t="str">
            <v>X2</v>
          </cell>
          <cell r="B647" t="str">
            <v>2131120</v>
          </cell>
          <cell r="C647" t="str">
            <v>EB INFLATION SWAPS (CC-X2)</v>
          </cell>
          <cell r="D647" t="str">
            <v>Inflation Swaps</v>
          </cell>
        </row>
        <row r="648">
          <cell r="A648" t="str">
            <v>XB</v>
          </cell>
          <cell r="B648" t="str">
            <v>2175130</v>
          </cell>
          <cell r="C648" t="str">
            <v>EB BGC EMERGING SWAPS (CC-XB)</v>
          </cell>
          <cell r="D648" t="str">
            <v>Emerging Market Swaps</v>
          </cell>
        </row>
        <row r="649">
          <cell r="A649" t="str">
            <v>XD</v>
          </cell>
          <cell r="B649" t="str">
            <v>2137510</v>
          </cell>
          <cell r="C649" t="str">
            <v>CFA DESK FX TRADING (CC-XD)</v>
          </cell>
          <cell r="D649" t="str">
            <v>FX Liquidity</v>
          </cell>
        </row>
        <row r="650">
          <cell r="A650" t="str">
            <v>XE</v>
          </cell>
          <cell r="B650" t="str">
            <v>2127560</v>
          </cell>
          <cell r="C650" t="str">
            <v>EB MEDIUM LONG TERM (CC-XE)</v>
          </cell>
          <cell r="D650" t="str">
            <v>Medium Long Term Swaps</v>
          </cell>
        </row>
        <row r="651">
          <cell r="A651" t="str">
            <v>XF</v>
          </cell>
          <cell r="B651" t="str">
            <v>1411170</v>
          </cell>
          <cell r="C651" t="str">
            <v>REPO FULFILMENT (CC-XF)</v>
          </cell>
          <cell r="D651" t="str">
            <v>Repo Fulfillment</v>
          </cell>
        </row>
        <row r="652">
          <cell r="A652" t="str">
            <v>XG</v>
          </cell>
          <cell r="B652" t="str">
            <v>2175130</v>
          </cell>
          <cell r="C652" t="str">
            <v>EMERGING SWAPS EB (CC-XG)</v>
          </cell>
          <cell r="D652" t="str">
            <v>Emerging Market Swaps</v>
          </cell>
        </row>
        <row r="653">
          <cell r="A653" t="str">
            <v>XH</v>
          </cell>
          <cell r="B653" t="str">
            <v>2181190</v>
          </cell>
          <cell r="C653" t="str">
            <v>CLOSED EB EURO CORP (CC-XH)</v>
          </cell>
          <cell r="D653" t="str">
            <v>Euro Sovreigns</v>
          </cell>
        </row>
        <row r="654">
          <cell r="A654" t="str">
            <v>XJ</v>
          </cell>
          <cell r="B654" t="str">
            <v>2175110</v>
          </cell>
          <cell r="C654" t="str">
            <v>EMERGING MARKETS BONDS EB (CC-XJ)</v>
          </cell>
          <cell r="D654" t="str">
            <v>Emerging Market Bonds</v>
          </cell>
        </row>
        <row r="655">
          <cell r="A655" t="str">
            <v>XK</v>
          </cell>
          <cell r="B655" t="str">
            <v>2151130</v>
          </cell>
          <cell r="C655" t="str">
            <v>EB EURO REPOS (CC-XK)</v>
          </cell>
          <cell r="D655" t="str">
            <v>Euro Repos</v>
          </cell>
        </row>
        <row r="656">
          <cell r="A656" t="str">
            <v>XL</v>
          </cell>
          <cell r="B656" t="str">
            <v>2285140 if BGC Legal Entity / 6111110 if Non BGC Legal Entity</v>
          </cell>
          <cell r="C656" t="str">
            <v>EB SWITZERLAND CODEBEL (CC-XL)</v>
          </cell>
          <cell r="D656" t="str">
            <v>Corporate Executive</v>
          </cell>
        </row>
        <row r="657">
          <cell r="A657" t="str">
            <v>XM</v>
          </cell>
          <cell r="B657" t="str">
            <v>2137510</v>
          </cell>
          <cell r="C657" t="str">
            <v>CFA MANAGEMENT FX TRADING (CC-XM)</v>
          </cell>
          <cell r="D657" t="str">
            <v>FX Liquidity</v>
          </cell>
        </row>
        <row r="658">
          <cell r="A658" t="str">
            <v>XN</v>
          </cell>
          <cell r="B658" t="str">
            <v>2127610</v>
          </cell>
          <cell r="C658" t="str">
            <v>EB BASIS SWAPS (CC-XN)</v>
          </cell>
          <cell r="D658" t="str">
            <v>Basis Swaps</v>
          </cell>
        </row>
        <row r="659">
          <cell r="A659" t="str">
            <v>XP</v>
          </cell>
          <cell r="B659" t="str">
            <v>2147510</v>
          </cell>
          <cell r="C659" t="str">
            <v>EB LONDON DEPOSITS (CC-XP)</v>
          </cell>
          <cell r="D659" t="str">
            <v>Deposits</v>
          </cell>
        </row>
        <row r="660">
          <cell r="A660" t="str">
            <v>XQ</v>
          </cell>
          <cell r="B660" t="str">
            <v>2127530</v>
          </cell>
          <cell r="C660" t="str">
            <v>EB STERLING SWAPS (CC-XQ)</v>
          </cell>
          <cell r="D660" t="str">
            <v>Sterling Swaps</v>
          </cell>
        </row>
        <row r="661">
          <cell r="A661" t="str">
            <v>XR</v>
          </cell>
          <cell r="B661">
            <v>2131110</v>
          </cell>
          <cell r="C661" t="str">
            <v>EB IRO (CC-XR)</v>
          </cell>
          <cell r="D661" t="str">
            <v>Interest Rate Options</v>
          </cell>
        </row>
        <row r="662">
          <cell r="A662" t="str">
            <v>XS</v>
          </cell>
          <cell r="B662" t="str">
            <v>2151120</v>
          </cell>
          <cell r="C662" t="str">
            <v>EB BASKET TRADING (CC-XS)</v>
          </cell>
          <cell r="D662" t="str">
            <v>Equity Basket Repos</v>
          </cell>
        </row>
        <row r="663">
          <cell r="A663" t="str">
            <v>XT</v>
          </cell>
          <cell r="B663" t="str">
            <v>2142510</v>
          </cell>
          <cell r="C663" t="str">
            <v>CREDIT DERIVATIVES EB (CC-XT)</v>
          </cell>
          <cell r="D663" t="str">
            <v>Credit Derivatives</v>
          </cell>
        </row>
        <row r="664">
          <cell r="A664" t="str">
            <v>XU</v>
          </cell>
          <cell r="B664" t="str">
            <v>2111110</v>
          </cell>
          <cell r="C664" t="str">
            <v>EB TREASURIES (CC-XU)</v>
          </cell>
          <cell r="D664" t="str">
            <v>US Treasuries</v>
          </cell>
        </row>
        <row r="665">
          <cell r="A665" t="str">
            <v>XW</v>
          </cell>
          <cell r="B665" t="str">
            <v>2127550</v>
          </cell>
          <cell r="C665" t="str">
            <v>EB LONDON DOLLAR SWAPS (CC-XW)</v>
          </cell>
          <cell r="D665" t="str">
            <v>US Dollar Interest Rate Swaps</v>
          </cell>
        </row>
        <row r="666">
          <cell r="A666" t="str">
            <v>XY</v>
          </cell>
          <cell r="B666" t="str">
            <v>2127510</v>
          </cell>
          <cell r="C666" t="str">
            <v>CLOSED EB YEN SWAPS (CC-XY)</v>
          </cell>
          <cell r="D666" t="str">
            <v>Interest Rate Swaps</v>
          </cell>
        </row>
        <row r="667">
          <cell r="A667" t="str">
            <v>XZ</v>
          </cell>
          <cell r="B667" t="str">
            <v>2127520</v>
          </cell>
          <cell r="C667" t="str">
            <v>EB SHORT TERM (CC-XZ)</v>
          </cell>
          <cell r="D667" t="str">
            <v>Short Term Swaps</v>
          </cell>
        </row>
        <row r="668">
          <cell r="A668" t="str">
            <v>Y3</v>
          </cell>
          <cell r="B668" t="str">
            <v>2177510</v>
          </cell>
          <cell r="C668" t="str">
            <v>LONDON EGB (CC-Y3)</v>
          </cell>
          <cell r="D668" t="str">
            <v>European Government Bonds</v>
          </cell>
        </row>
        <row r="669">
          <cell r="A669" t="str">
            <v>Y4</v>
          </cell>
          <cell r="B669" t="str">
            <v>2177510</v>
          </cell>
          <cell r="C669" t="str">
            <v>EGB MARKET MAKERS (CC-Y4)</v>
          </cell>
          <cell r="D669" t="str">
            <v>European Government Bonds</v>
          </cell>
        </row>
        <row r="670">
          <cell r="A670" t="str">
            <v>Y5</v>
          </cell>
          <cell r="B670" t="str">
            <v>2285140 if BGC Legal Entity / 6111110 if Non BGC Legal Entity</v>
          </cell>
          <cell r="C670" t="str">
            <v>CLOSED TOWER BRIDGE (CC-Y5)</v>
          </cell>
          <cell r="D670" t="str">
            <v>Corporate Executive</v>
          </cell>
        </row>
        <row r="671">
          <cell r="A671" t="str">
            <v>Y6</v>
          </cell>
          <cell r="B671" t="str">
            <v>2177510</v>
          </cell>
          <cell r="C671" t="str">
            <v>PARIS SALES (CC-Y6)</v>
          </cell>
          <cell r="D671" t="str">
            <v>European Government Bonds</v>
          </cell>
        </row>
        <row r="672">
          <cell r="A672" t="str">
            <v>Y7</v>
          </cell>
          <cell r="B672" t="str">
            <v>2177510</v>
          </cell>
          <cell r="C672" t="str">
            <v>LIQUID BONDS EUROPE (CC-Y7)</v>
          </cell>
          <cell r="D672" t="str">
            <v>European Government Bonds</v>
          </cell>
        </row>
        <row r="673">
          <cell r="A673" t="str">
            <v>Y8</v>
          </cell>
          <cell r="B673" t="str">
            <v>2177510</v>
          </cell>
          <cell r="C673" t="str">
            <v>LIQUID BONDS US (CC-Y8)</v>
          </cell>
          <cell r="D673" t="str">
            <v>European Government Bonds</v>
          </cell>
        </row>
        <row r="674">
          <cell r="A674" t="str">
            <v>Y9</v>
          </cell>
          <cell r="B674" t="str">
            <v>2177510</v>
          </cell>
          <cell r="C674" t="str">
            <v>EGB REPO LIQUIDITY (CC-Y9)</v>
          </cell>
          <cell r="D674" t="str">
            <v>European Government Bonds</v>
          </cell>
        </row>
        <row r="675">
          <cell r="A675" t="str">
            <v>YC</v>
          </cell>
          <cell r="B675" t="str">
            <v>1731110</v>
          </cell>
          <cell r="C675" t="str">
            <v>CO2E EU (CC-YC)</v>
          </cell>
          <cell r="D675" t="str">
            <v>EU Carbon Desk</v>
          </cell>
        </row>
        <row r="676">
          <cell r="A676" t="str">
            <v>YD</v>
          </cell>
          <cell r="B676" t="str">
            <v>1711110</v>
          </cell>
          <cell r="C676" t="str">
            <v>CO2E INDIA (CC-YD)</v>
          </cell>
          <cell r="D676" t="str">
            <v>Clean Development Mechanism (CDM)</v>
          </cell>
        </row>
        <row r="677">
          <cell r="A677" t="str">
            <v>YE</v>
          </cell>
          <cell r="B677" t="str">
            <v>1711110</v>
          </cell>
          <cell r="C677" t="str">
            <v>CO2E CHILE (CC-YE)</v>
          </cell>
          <cell r="D677" t="str">
            <v>Clean Development Mechanism (CDM)</v>
          </cell>
        </row>
        <row r="678">
          <cell r="A678" t="str">
            <v>YF</v>
          </cell>
          <cell r="B678" t="str">
            <v>1411180</v>
          </cell>
          <cell r="C678" t="str">
            <v>AGENCY FULFILMENT (CC-YF)</v>
          </cell>
          <cell r="D678" t="str">
            <v>Agency Fulfillment</v>
          </cell>
        </row>
        <row r="679">
          <cell r="A679" t="str">
            <v>YG</v>
          </cell>
          <cell r="B679" t="str">
            <v>1741150</v>
          </cell>
          <cell r="C679" t="str">
            <v>CO2E EU VOLUNTARY (CC-YG)</v>
          </cell>
          <cell r="D679" t="str">
            <v>Business Development - Voluntary Markets</v>
          </cell>
        </row>
        <row r="680">
          <cell r="A680" t="str">
            <v>YH</v>
          </cell>
          <cell r="B680" t="str">
            <v>1751120</v>
          </cell>
          <cell r="C680" t="str">
            <v>CO2E BUSINESS DEVELOPMENT (CC-YH)</v>
          </cell>
          <cell r="D680" t="str">
            <v>Cantor CO2e Administration</v>
          </cell>
        </row>
        <row r="681">
          <cell r="A681" t="str">
            <v>YJ</v>
          </cell>
          <cell r="B681" t="str">
            <v>1751120</v>
          </cell>
          <cell r="C681" t="str">
            <v>CO2E INVESTMENT (CC-YJ)</v>
          </cell>
          <cell r="D681" t="str">
            <v>Cantor CO2e Administration</v>
          </cell>
        </row>
        <row r="682">
          <cell r="A682" t="str">
            <v>YK</v>
          </cell>
          <cell r="B682" t="str">
            <v>1711110</v>
          </cell>
          <cell r="C682" t="str">
            <v>CO2E CANADA (CC-YK)</v>
          </cell>
          <cell r="D682" t="str">
            <v>Clean Development Mechanism (CDM)</v>
          </cell>
        </row>
        <row r="683">
          <cell r="A683" t="str">
            <v>YL</v>
          </cell>
          <cell r="B683" t="str">
            <v>1741110</v>
          </cell>
          <cell r="C683" t="str">
            <v>CO2E TECHNOLOGY (CC-YL)</v>
          </cell>
          <cell r="D683" t="str">
            <v>Business Development - Technology</v>
          </cell>
        </row>
        <row r="684">
          <cell r="A684" t="str">
            <v>YM</v>
          </cell>
          <cell r="B684" t="str">
            <v>2175110</v>
          </cell>
          <cell r="C684" t="str">
            <v>LONDON EMERGING MARKETS (CC-YM)</v>
          </cell>
          <cell r="D684" t="str">
            <v>Emerging Market Bonds</v>
          </cell>
        </row>
        <row r="685">
          <cell r="A685" t="str">
            <v>YN</v>
          </cell>
          <cell r="B685" t="str">
            <v>1741140</v>
          </cell>
          <cell r="C685" t="str">
            <v>CO2E EU RENEWABLE (CC-YN)</v>
          </cell>
          <cell r="D685" t="str">
            <v>Business Development - UK Renewables</v>
          </cell>
        </row>
        <row r="686">
          <cell r="A686" t="str">
            <v>YP</v>
          </cell>
          <cell r="B686" t="str">
            <v>1711110</v>
          </cell>
          <cell r="C686" t="str">
            <v>CO2E BRAZIL (CC-YP)</v>
          </cell>
          <cell r="D686" t="str">
            <v>Clean Development Mechanism (CDM)</v>
          </cell>
        </row>
        <row r="687">
          <cell r="A687" t="str">
            <v>YQ</v>
          </cell>
          <cell r="B687" t="str">
            <v>1711110</v>
          </cell>
          <cell r="C687" t="str">
            <v>CO2E JAPAN (CC-YQ)</v>
          </cell>
          <cell r="D687" t="str">
            <v>Clean Development Mechanism (CDM)</v>
          </cell>
        </row>
        <row r="688">
          <cell r="A688" t="str">
            <v>YR</v>
          </cell>
          <cell r="B688" t="str">
            <v>1711110</v>
          </cell>
          <cell r="C688" t="str">
            <v>CO2E MEXICO (CC-YR)</v>
          </cell>
          <cell r="D688" t="str">
            <v>Clean Development Mechanism (CDM)</v>
          </cell>
        </row>
        <row r="689">
          <cell r="A689" t="str">
            <v>YT</v>
          </cell>
          <cell r="B689" t="str">
            <v>2177530</v>
          </cell>
          <cell r="C689" t="str">
            <v>TURKEY BONDS (CC-YT)</v>
          </cell>
          <cell r="D689" t="str">
            <v>Turkey Bonds</v>
          </cell>
        </row>
        <row r="690">
          <cell r="A690" t="str">
            <v>YU</v>
          </cell>
          <cell r="B690" t="str">
            <v>2175130</v>
          </cell>
          <cell r="C690" t="str">
            <v>LONDON EM EMERGING IRS (CC-YU)</v>
          </cell>
          <cell r="D690" t="str">
            <v>Emerging Market Swaps</v>
          </cell>
        </row>
        <row r="691">
          <cell r="A691" t="str">
            <v>YV</v>
          </cell>
          <cell r="B691" t="str">
            <v>1741110</v>
          </cell>
          <cell r="C691" t="str">
            <v>CO2E BIOFUELS (CC-YV)</v>
          </cell>
          <cell r="D691" t="str">
            <v>Business Development - Technology</v>
          </cell>
        </row>
        <row r="692">
          <cell r="A692" t="str">
            <v>YW</v>
          </cell>
          <cell r="B692" t="str">
            <v>1761110</v>
          </cell>
          <cell r="C692" t="str">
            <v>CLIMATE WAREHOUSE (CC-YW)</v>
          </cell>
          <cell r="D692" t="str">
            <v>Climate Warehouse</v>
          </cell>
        </row>
        <row r="693">
          <cell r="A693" t="str">
            <v>Z2</v>
          </cell>
          <cell r="B693" t="str">
            <v>2285200 if BGC Legal Entity / 6211130 if Non BGC Legal Entity</v>
          </cell>
          <cell r="C693" t="str">
            <v>1 AMERICA SQUARE RENT/RENTAL INCOME (CC-Z2)</v>
          </cell>
          <cell r="D693" t="str">
            <v>1 America Square Rent/Rental Income</v>
          </cell>
        </row>
        <row r="694">
          <cell r="A694" t="str">
            <v>Z3</v>
          </cell>
          <cell r="B694" t="str">
            <v>2285210 if BGC Legal Entity / 6211140 if Non BGC Legal Entity</v>
          </cell>
          <cell r="C694" t="str">
            <v>REVENUE CONSOLIDATION (CC-Z3)</v>
          </cell>
          <cell r="D694" t="str">
            <v>Revenue Consolidation</v>
          </cell>
        </row>
        <row r="695">
          <cell r="A695" t="str">
            <v>Z4</v>
          </cell>
          <cell r="B695" t="str">
            <v>2285180 if BGC Legal Entity / 6211110 if Non BGC Legal Entity</v>
          </cell>
          <cell r="C695" t="str">
            <v>INTEREST (CC-Z4)</v>
          </cell>
          <cell r="D695" t="str">
            <v>Treasury Funding</v>
          </cell>
        </row>
        <row r="696">
          <cell r="A696" t="str">
            <v>Z6</v>
          </cell>
          <cell r="B696" t="str">
            <v>2285110 if BGC Legal Entity / 6211150 if Non BGC Legal Entity</v>
          </cell>
          <cell r="C696" t="str">
            <v>LEGAL (CC-Z6)</v>
          </cell>
          <cell r="D696" t="str">
            <v>Corporate Legal</v>
          </cell>
        </row>
        <row r="697">
          <cell r="A697" t="str">
            <v>Z7</v>
          </cell>
          <cell r="B697" t="str">
            <v>2285220 if BGC Legal Entity / 6211160 if Non BGC Legal Entity</v>
          </cell>
          <cell r="C697" t="str">
            <v>PROMOTIONAL (CC-Z7)</v>
          </cell>
          <cell r="D697" t="str">
            <v>Corporate Promotional</v>
          </cell>
        </row>
        <row r="698">
          <cell r="A698" t="str">
            <v>Z8</v>
          </cell>
          <cell r="B698" t="str">
            <v>2285130 if BGC Legal Entity / 6211170 if Non BGC Legal Entity</v>
          </cell>
          <cell r="C698" t="str">
            <v>MANAGEMENT FEES (CC-Z8)</v>
          </cell>
          <cell r="D698" t="str">
            <v>Management Fees</v>
          </cell>
        </row>
        <row r="699">
          <cell r="A699" t="str">
            <v>Z9</v>
          </cell>
          <cell r="B699" t="str">
            <v>2285120 if BGC Legal Entity / 6211180 if Non BGC Legal Entity</v>
          </cell>
          <cell r="C699" t="str">
            <v>GROSS UP (CC-Z9)</v>
          </cell>
          <cell r="D699" t="str">
            <v>T&amp;E Gross Up</v>
          </cell>
        </row>
        <row r="700">
          <cell r="A700" t="str">
            <v>ZB</v>
          </cell>
          <cell r="B700" t="str">
            <v>2285190 if BGC Legal Entity / 6211120 if Non BGC Legal Entity</v>
          </cell>
          <cell r="C700" t="str">
            <v>BUSINESS ACQUISITION (CC-ZB)</v>
          </cell>
          <cell r="D700" t="str">
            <v>Business Acquisitions</v>
          </cell>
        </row>
        <row r="701">
          <cell r="A701" t="str">
            <v>ZF</v>
          </cell>
          <cell r="B701" t="str">
            <v>1411130</v>
          </cell>
          <cell r="C701" t="str">
            <v>GSB TOKYO FULFILMENT (CC-ZF)</v>
          </cell>
          <cell r="D701" t="str">
            <v>GSB Fulfillment</v>
          </cell>
        </row>
        <row r="702">
          <cell r="A702" t="str">
            <v>ZT</v>
          </cell>
          <cell r="B702" t="str">
            <v>2285180 if BGC Legal Entity / 6211110 if Non BGC Legal Entity</v>
          </cell>
          <cell r="C702" t="str">
            <v>TREASURY FUNDING (CC-ZT)</v>
          </cell>
          <cell r="D702" t="str">
            <v>Treasury Funding</v>
          </cell>
        </row>
        <row r="703">
          <cell r="A703" t="str">
            <v>ZZ</v>
          </cell>
          <cell r="B703" t="str">
            <v>2285140 if BGC Legal Entity / 6111110 if Non BGC Legal Entity</v>
          </cell>
          <cell r="C703" t="str">
            <v>CC-ZZ</v>
          </cell>
          <cell r="D703" t="str">
            <v>Corporate Executive</v>
          </cell>
        </row>
        <row r="704">
          <cell r="A704" t="str">
            <v>6J</v>
          </cell>
          <cell r="B704" t="str">
            <v>2162570</v>
          </cell>
          <cell r="C704" t="str">
            <v>SINGLE STOCK OPTIONS (CC-6J)</v>
          </cell>
          <cell r="D704" t="str">
            <v>Single Stock Options</v>
          </cell>
        </row>
        <row r="705">
          <cell r="A705" t="str">
            <v>6K</v>
          </cell>
          <cell r="B705" t="str">
            <v>2162580</v>
          </cell>
          <cell r="C705" t="str">
            <v>EMERGING MARKET EQUITY DERIVATIVES (CC-6K)</v>
          </cell>
          <cell r="D705" t="str">
            <v>Emerging Market Equity Derivatives</v>
          </cell>
        </row>
        <row r="706">
          <cell r="A706" t="str">
            <v>6R</v>
          </cell>
          <cell r="B706" t="str">
            <v>2135140</v>
          </cell>
          <cell r="C706" t="str">
            <v>SINGAPORE CHINA NDS (CC-6R)</v>
          </cell>
          <cell r="D706" t="str">
            <v>China Non-Deliverable Swaps/Forwards</v>
          </cell>
        </row>
        <row r="707">
          <cell r="A707" t="str">
            <v>RW</v>
          </cell>
          <cell r="B707" t="str">
            <v>5111280</v>
          </cell>
          <cell r="C707" t="str">
            <v>OPERATIONAL RISK (CC-RW)</v>
          </cell>
          <cell r="D707" t="str">
            <v>Accounting - Operational Risk</v>
          </cell>
        </row>
        <row r="708">
          <cell r="A708" t="str">
            <v>5G</v>
          </cell>
          <cell r="B708" t="str">
            <v>4135490</v>
          </cell>
          <cell r="C708" t="str">
            <v>ORACLE CRM PHASE 1 (CC-5G)</v>
          </cell>
          <cell r="D708" t="str">
            <v>Oracle CRM Project Phase1</v>
          </cell>
        </row>
        <row r="709">
          <cell r="A709" t="str">
            <v>5H</v>
          </cell>
          <cell r="B709" t="str">
            <v>5111230</v>
          </cell>
          <cell r="C709" t="str">
            <v>ACCOUNTING - PARTNERSHIP</v>
          </cell>
          <cell r="D709" t="str">
            <v>Accounting - Partnership</v>
          </cell>
        </row>
        <row r="710">
          <cell r="A710" t="str">
            <v>PV</v>
          </cell>
          <cell r="B710" t="str">
            <v>2181240</v>
          </cell>
          <cell r="C710" t="str">
            <v>HIGH YIELD CDS  (CC-PV)</v>
          </cell>
          <cell r="D710" t="str">
            <v>High Yield - CDS</v>
          </cell>
        </row>
        <row r="711">
          <cell r="A711" t="str">
            <v>7E</v>
          </cell>
          <cell r="B711" t="str">
            <v>2162510</v>
          </cell>
          <cell r="C711" t="str">
            <v>TURKISH EQUITIES (CC-7E)</v>
          </cell>
          <cell r="D711" t="str">
            <v>Cash Equities</v>
          </cell>
        </row>
        <row r="712">
          <cell r="A712" t="str">
            <v>7F</v>
          </cell>
          <cell r="B712" t="str">
            <v>2177530</v>
          </cell>
          <cell r="C712" t="str">
            <v>TURKISH BONDS (CC-7F)</v>
          </cell>
          <cell r="D712" t="str">
            <v>Turkey Bonds</v>
          </cell>
        </row>
        <row r="713">
          <cell r="A713" t="str">
            <v>7G</v>
          </cell>
          <cell r="B713" t="str">
            <v>2162520</v>
          </cell>
          <cell r="C713" t="str">
            <v>TURKISH DERIVATIVES (CC-7G)</v>
          </cell>
          <cell r="D713" t="str">
            <v>Equity Derivatives</v>
          </cell>
        </row>
        <row r="714">
          <cell r="A714" t="str">
            <v>6X</v>
          </cell>
          <cell r="B714" t="str">
            <v>1812120</v>
          </cell>
          <cell r="C714" t="str">
            <v>RED LOUNGE CASINO</v>
          </cell>
          <cell r="D714" t="str">
            <v>Red Lounge Casino</v>
          </cell>
        </row>
        <row r="715">
          <cell r="A715" t="str">
            <v>6Y</v>
          </cell>
          <cell r="B715" t="str">
            <v>1812130</v>
          </cell>
          <cell r="C715" t="str">
            <v>PUB CASINO</v>
          </cell>
          <cell r="D715" t="str">
            <v>Pub Casino</v>
          </cell>
        </row>
        <row r="716">
          <cell r="A716" t="str">
            <v>6Z</v>
          </cell>
          <cell r="B716" t="str">
            <v>1812140</v>
          </cell>
          <cell r="C716" t="str">
            <v>TOON CASINO</v>
          </cell>
          <cell r="D716" t="str">
            <v>Toon Casino</v>
          </cell>
        </row>
        <row r="717">
          <cell r="A717" t="str">
            <v>QI</v>
          </cell>
          <cell r="B717" t="str">
            <v>1812150</v>
          </cell>
          <cell r="C717" t="str">
            <v>SEARCH GROUP (CC-QI)</v>
          </cell>
          <cell r="D717" t="str">
            <v>Search Group</v>
          </cell>
        </row>
        <row r="718">
          <cell r="A718" t="str">
            <v>8L</v>
          </cell>
          <cell r="B718" t="str">
            <v>2172590</v>
          </cell>
          <cell r="C718" t="str">
            <v>LONDON LISTED PRODUCT</v>
          </cell>
          <cell r="D718" t="str">
            <v>London Listed Product</v>
          </cell>
        </row>
        <row r="719">
          <cell r="A719" t="str">
            <v>8D</v>
          </cell>
          <cell r="B719" t="str">
            <v>2182520</v>
          </cell>
          <cell r="C719" t="str">
            <v xml:space="preserve">SEARCH GROUP </v>
          </cell>
          <cell r="D719" t="str">
            <v>Search Group</v>
          </cell>
        </row>
        <row r="720">
          <cell r="A720" t="str">
            <v>8E</v>
          </cell>
          <cell r="B720" t="str">
            <v>2181250</v>
          </cell>
          <cell r="C720" t="str">
            <v>CREDIT SOVERIGNS/CORPORATES</v>
          </cell>
          <cell r="D720" t="str">
            <v>Credit Sovereigns/Corporates</v>
          </cell>
        </row>
        <row r="721">
          <cell r="A721" t="str">
            <v>5U</v>
          </cell>
          <cell r="B721" t="str">
            <v>5165140</v>
          </cell>
          <cell r="C721" t="str">
            <v>MARKETING PR</v>
          </cell>
          <cell r="D721" t="str">
            <v>Marketing - PR</v>
          </cell>
        </row>
        <row r="722">
          <cell r="A722" t="str">
            <v>5W</v>
          </cell>
          <cell r="B722" t="str">
            <v>5165150</v>
          </cell>
          <cell r="C722" t="str">
            <v>MARKET ANALYSIS</v>
          </cell>
          <cell r="D722" t="str">
            <v>Market Analysis</v>
          </cell>
        </row>
        <row r="723">
          <cell r="A723" t="str">
            <v>6M</v>
          </cell>
          <cell r="B723" t="str">
            <v>1111160</v>
          </cell>
          <cell r="C723" t="str">
            <v>DANISH CASH EQUITIES</v>
          </cell>
          <cell r="D723" t="str">
            <v>Danish Sales</v>
          </cell>
        </row>
        <row r="724">
          <cell r="A724" t="str">
            <v>8M</v>
          </cell>
          <cell r="B724" t="str">
            <v>1141180</v>
          </cell>
          <cell r="C724" t="str">
            <v>PRIVATE FINANCE</v>
          </cell>
          <cell r="D724" t="str">
            <v>Private Finance</v>
          </cell>
        </row>
        <row r="725">
          <cell r="A725" t="str">
            <v>5J</v>
          </cell>
          <cell r="B725" t="str">
            <v>5111240</v>
          </cell>
          <cell r="C725" t="str">
            <v>REGULATORY REPORTING</v>
          </cell>
          <cell r="D725" t="str">
            <v>Accounting - Regulatory</v>
          </cell>
        </row>
        <row r="726">
          <cell r="A726" t="str">
            <v>5K</v>
          </cell>
          <cell r="B726" t="str">
            <v>5111202</v>
          </cell>
          <cell r="C726" t="str">
            <v>FINANCIAL CONTROL BGC</v>
          </cell>
          <cell r="D726" t="str">
            <v>Accounting - Financial Control BGC</v>
          </cell>
        </row>
        <row r="727">
          <cell r="A727" t="str">
            <v>5L</v>
          </cell>
          <cell r="B727" t="str">
            <v>5111203</v>
          </cell>
          <cell r="C727" t="str">
            <v>FINANCIAL CONTROL CANTOR</v>
          </cell>
          <cell r="D727" t="str">
            <v>Accounting - Financial Control Cantor</v>
          </cell>
        </row>
        <row r="728">
          <cell r="A728" t="str">
            <v>5M</v>
          </cell>
          <cell r="B728" t="str">
            <v>5111221</v>
          </cell>
          <cell r="C728" t="str">
            <v>PRODUCT CONTROL BGC</v>
          </cell>
          <cell r="D728" t="str">
            <v>Accounting - Product Control BGC</v>
          </cell>
        </row>
        <row r="729">
          <cell r="A729" t="str">
            <v>5N</v>
          </cell>
          <cell r="B729" t="str">
            <v>5111223</v>
          </cell>
          <cell r="C729" t="str">
            <v>PRODUCT CONTROL ITD</v>
          </cell>
          <cell r="D729" t="str">
            <v>Accounting - Product Control ITD</v>
          </cell>
        </row>
        <row r="730">
          <cell r="A730" t="str">
            <v>5P</v>
          </cell>
          <cell r="B730" t="str">
            <v>5111222</v>
          </cell>
          <cell r="C730" t="str">
            <v>PRODUCT CONTROL INDEX</v>
          </cell>
          <cell r="D730" t="str">
            <v>Accounting - Product Control Index</v>
          </cell>
        </row>
        <row r="731">
          <cell r="A731" t="str">
            <v>5R</v>
          </cell>
          <cell r="B731" t="str">
            <v>5111211</v>
          </cell>
          <cell r="C731" t="str">
            <v>MANAGEMENT REPORTING BGC</v>
          </cell>
          <cell r="D731" t="str">
            <v>Accounting - Management Reporting BGC</v>
          </cell>
        </row>
        <row r="732">
          <cell r="A732" t="str">
            <v>5T</v>
          </cell>
          <cell r="B732" t="str">
            <v>5111212</v>
          </cell>
          <cell r="C732" t="str">
            <v>MANAGEMENT REPORTING CANTOR</v>
          </cell>
          <cell r="D732" t="str">
            <v>Accounting - Management Reporting Cantor</v>
          </cell>
        </row>
        <row r="733">
          <cell r="A733" t="str">
            <v>6N</v>
          </cell>
          <cell r="B733" t="str">
            <v>1121140</v>
          </cell>
          <cell r="C733" t="str">
            <v>DANISH DERIVATIVES</v>
          </cell>
          <cell r="D733" t="str">
            <v>Options Trading</v>
          </cell>
        </row>
        <row r="734">
          <cell r="A734" t="str">
            <v>YB</v>
          </cell>
          <cell r="B734" t="str">
            <v>2285240</v>
          </cell>
          <cell r="D734" t="str">
            <v>Non-Allocated (BGC Corp)</v>
          </cell>
        </row>
        <row r="735">
          <cell r="A735" t="str">
            <v>QW</v>
          </cell>
          <cell r="B735" t="str">
            <v>2285240</v>
          </cell>
          <cell r="D735" t="str">
            <v>Non-Allocated (BGC Corp)</v>
          </cell>
        </row>
        <row r="736">
          <cell r="A736" t="str">
            <v>K4</v>
          </cell>
          <cell r="B736" t="str">
            <v>2285240</v>
          </cell>
          <cell r="D736" t="str">
            <v>Non-Allocated (BGC Corp)</v>
          </cell>
        </row>
        <row r="737">
          <cell r="A737" t="str">
            <v>GK</v>
          </cell>
          <cell r="B737">
            <v>1611170</v>
          </cell>
          <cell r="C737" t="str">
            <v>CANTOR FFO UK (CC-GK)</v>
          </cell>
          <cell r="D737" t="str">
            <v>Cantor Alphabet</v>
          </cell>
        </row>
        <row r="738">
          <cell r="A738" t="str">
            <v>0000000</v>
          </cell>
          <cell r="B738" t="str">
            <v>0000000</v>
          </cell>
          <cell r="C738" t="str">
            <v>Default Balance Sheet Cost Centre</v>
          </cell>
          <cell r="D738" t="str">
            <v>Default Balance Sheet Cost Centre</v>
          </cell>
        </row>
        <row r="739">
          <cell r="A739" t="str">
            <v>8F</v>
          </cell>
          <cell r="B739" t="str">
            <v>2145510</v>
          </cell>
          <cell r="C739" t="str">
            <v>PRIMARY STRUCTURED PRODUCTS</v>
          </cell>
          <cell r="D739" t="str">
            <v xml:space="preserve">Primary Structured Products </v>
          </cell>
        </row>
        <row r="740">
          <cell r="A740" t="str">
            <v>8G</v>
          </cell>
          <cell r="B740" t="str">
            <v>2181280</v>
          </cell>
          <cell r="C740" t="str">
            <v>ASSET BACKED SECURITIES</v>
          </cell>
          <cell r="D740" t="str">
            <v>Asset Backed Securities</v>
          </cell>
        </row>
        <row r="741">
          <cell r="A741" t="str">
            <v>6T</v>
          </cell>
          <cell r="B741" t="str">
            <v>5141120</v>
          </cell>
          <cell r="C741" t="str">
            <v xml:space="preserve">SARBANES OXLEY </v>
          </cell>
          <cell r="D741" t="str">
            <v>Sarbanes Oxley</v>
          </cell>
        </row>
        <row r="742">
          <cell r="A742" t="str">
            <v>TB</v>
          </cell>
          <cell r="B742" t="str">
            <v>2132570</v>
          </cell>
          <cell r="D742" t="str">
            <v>FXO Long Dates</v>
          </cell>
        </row>
        <row r="743">
          <cell r="A743" t="str">
            <v>TD</v>
          </cell>
          <cell r="B743" t="str">
            <v>2187520</v>
          </cell>
          <cell r="D743" t="str">
            <v>FXO G10 Desk Support</v>
          </cell>
        </row>
        <row r="744">
          <cell r="A744" t="str">
            <v>TE</v>
          </cell>
          <cell r="B744" t="str">
            <v>1711110</v>
          </cell>
          <cell r="D744" t="str">
            <v>Clean Development Mechanism (CDM)</v>
          </cell>
        </row>
        <row r="745">
          <cell r="A745" t="str">
            <v>TF</v>
          </cell>
          <cell r="B745" t="str">
            <v>1816110</v>
          </cell>
        </row>
        <row r="746">
          <cell r="A746" t="str">
            <v>TO</v>
          </cell>
          <cell r="B746" t="str">
            <v>5151150</v>
          </cell>
          <cell r="D746" t="str">
            <v>Operations - Monet Transfers</v>
          </cell>
        </row>
        <row r="747">
          <cell r="A747" t="str">
            <v>TG</v>
          </cell>
          <cell r="B747" t="str">
            <v>2165141</v>
          </cell>
          <cell r="D747" t="str">
            <v>CRUDE</v>
          </cell>
        </row>
        <row r="748">
          <cell r="A748" t="str">
            <v>TH</v>
          </cell>
          <cell r="B748" t="str">
            <v>2165142</v>
          </cell>
          <cell r="D748" t="str">
            <v>FUEL</v>
          </cell>
        </row>
        <row r="749">
          <cell r="A749" t="str">
            <v>TI</v>
          </cell>
          <cell r="B749" t="str">
            <v>2165143</v>
          </cell>
          <cell r="D749" t="str">
            <v>MIDDLE DISTILLATES</v>
          </cell>
        </row>
        <row r="750">
          <cell r="A750" t="str">
            <v>TJ</v>
          </cell>
          <cell r="B750" t="str">
            <v>2165144</v>
          </cell>
          <cell r="D750" t="str">
            <v>NAPTHA</v>
          </cell>
        </row>
        <row r="751">
          <cell r="A751" t="str">
            <v>TL</v>
          </cell>
          <cell r="B751" t="str">
            <v>2165140</v>
          </cell>
          <cell r="D751" t="str">
            <v>BGC RADIX</v>
          </cell>
        </row>
        <row r="752">
          <cell r="A752" t="str">
            <v>TN</v>
          </cell>
          <cell r="B752" t="str">
            <v>2165150</v>
          </cell>
          <cell r="D752" t="str">
            <v>Freight Swap</v>
          </cell>
        </row>
        <row r="753">
          <cell r="A753" t="str">
            <v>TS</v>
          </cell>
          <cell r="B753" t="str">
            <v>6111280</v>
          </cell>
          <cell r="D753" t="str">
            <v>Financial Planning Ananlysis</v>
          </cell>
        </row>
        <row r="754">
          <cell r="A754" t="str">
            <v>TT</v>
          </cell>
          <cell r="B754" t="str">
            <v>5190110</v>
          </cell>
          <cell r="D754" t="str">
            <v>Capital Markets Development</v>
          </cell>
        </row>
        <row r="755">
          <cell r="A755" t="str">
            <v>TV</v>
          </cell>
          <cell r="B755" t="str">
            <v>5190120</v>
          </cell>
          <cell r="D755" t="str">
            <v>DCM/QA</v>
          </cell>
        </row>
        <row r="756">
          <cell r="A756" t="str">
            <v>TW</v>
          </cell>
          <cell r="B756" t="str">
            <v>5190130</v>
          </cell>
          <cell r="D756" t="str">
            <v>Middle/Back Office Development</v>
          </cell>
        </row>
        <row r="757">
          <cell r="A757" t="str">
            <v>TX</v>
          </cell>
          <cell r="B757" t="str">
            <v>5190140</v>
          </cell>
          <cell r="D757" t="str">
            <v>Settlements Development</v>
          </cell>
        </row>
        <row r="758">
          <cell r="A758" t="str">
            <v>TZ</v>
          </cell>
          <cell r="B758" t="str">
            <v>5190150</v>
          </cell>
          <cell r="D758" t="str">
            <v>Finance Development</v>
          </cell>
        </row>
        <row r="759">
          <cell r="A759" t="str">
            <v>UE</v>
          </cell>
          <cell r="B759" t="str">
            <v>5190160</v>
          </cell>
          <cell r="D759" t="str">
            <v>Credit and Risk Development</v>
          </cell>
        </row>
        <row r="760">
          <cell r="A760" t="str">
            <v>UG</v>
          </cell>
          <cell r="B760" t="str">
            <v>5190170</v>
          </cell>
          <cell r="D760" t="str">
            <v>Cantor HSX Technology</v>
          </cell>
        </row>
      </sheetData>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
      <sheetName val="HEADCOUNT"/>
      <sheetName val="DIVISION"/>
      <sheetName val="Matrix"/>
      <sheetName val="PME for Related Costs"/>
      <sheetName val="ACCTG-Fixed Cost"/>
      <sheetName val="ACCTG-Basic Cost"/>
      <sheetName val="BACKOFFMNGR"/>
      <sheetName val="OPERATIONS"/>
      <sheetName val="CREDIT"/>
      <sheetName val="RISK"/>
      <sheetName val="HUMANRES"/>
      <sheetName val="DISABILITY"/>
      <sheetName val="LIFE INS"/>
      <sheetName val="FACILITIES"/>
      <sheetName val="BUS ADMIN"/>
      <sheetName val="RENT"/>
      <sheetName val="OCC"/>
      <sheetName val="FOOD"/>
      <sheetName val="STORAGE"/>
      <sheetName val="COURIER"/>
      <sheetName val="OFF SVCS"/>
      <sheetName val="BLDG MAINT"/>
      <sheetName val="HOLIDAY"/>
      <sheetName val="LEASE"/>
      <sheetName val="SUPPLIES"/>
      <sheetName val="BR FOOD&amp;RENT"/>
      <sheetName val="DECADJ"/>
      <sheetName val="Sheet4"/>
      <sheetName val="decje"/>
      <sheetName val="XXX"/>
      <sheetName val="Sheet1"/>
      <sheetName val="ACCT99"/>
      <sheetName val="BR ALLOC"/>
      <sheetName val="CR ALLOC"/>
      <sheetName val="essbase-alloc"/>
      <sheetName val="Jan 99"/>
      <sheetName val="OPSQTR2B"/>
      <sheetName val="OPS99"/>
      <sheetName val="Sheet2"/>
      <sheetName val="INSACCR"/>
      <sheetName val="AR 0204"/>
      <sheetName val="BR_ALLOC"/>
      <sheetName val="CR_ALLOC"/>
      <sheetName val="PME_for_Related_Costs"/>
      <sheetName val="ACCTG-Fixed_Cost"/>
      <sheetName val="ACCTG-Basic_Cost"/>
      <sheetName val="LIFE_INS"/>
      <sheetName val="BUS_ADMIN"/>
      <sheetName val="OFF_SVCS"/>
      <sheetName val="BLDG_MAINT"/>
      <sheetName val="BR_FOOD&amp;RENT"/>
      <sheetName val="BR_ALLOC1"/>
      <sheetName val="CR_ALLOC1"/>
      <sheetName val="Jan_99"/>
      <sheetName val="AR_0204"/>
      <sheetName val="PME_for_Related_Costs1"/>
      <sheetName val="ACCTG-Fixed_Cost1"/>
      <sheetName val="ACCTG-Basic_Cost1"/>
      <sheetName val="LIFE_INS1"/>
      <sheetName val="BUS_ADMIN1"/>
      <sheetName val="OFF_SVCS1"/>
      <sheetName val="BLDG_MAINT1"/>
      <sheetName val="BR_FOOD&amp;RENT1"/>
      <sheetName val="BR_ALLOC2"/>
      <sheetName val="CR_ALLOC2"/>
      <sheetName val="Jan_991"/>
      <sheetName val="AR_02041"/>
      <sheetName val="Deferred Prov. 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row r="7">
          <cell r="D7" t="str">
            <v>RP100</v>
          </cell>
          <cell r="E7">
            <v>0</v>
          </cell>
        </row>
        <row r="8">
          <cell r="D8" t="str">
            <v>47000</v>
          </cell>
          <cell r="E8">
            <v>10</v>
          </cell>
          <cell r="H8">
            <v>7.0158653857372535E-2</v>
          </cell>
          <cell r="I8">
            <v>45099.035079326924</v>
          </cell>
          <cell r="J8">
            <v>45099.035079326924</v>
          </cell>
        </row>
        <row r="9">
          <cell r="D9" t="str">
            <v>F7000</v>
          </cell>
          <cell r="E9">
            <v>8</v>
          </cell>
          <cell r="G9">
            <v>0.66666666666666663</v>
          </cell>
          <cell r="H9">
            <v>2.8157423331303196E-4</v>
          </cell>
          <cell r="I9">
            <v>120.66676052474443</v>
          </cell>
        </row>
        <row r="10">
          <cell r="D10" t="str">
            <v>F7500</v>
          </cell>
          <cell r="E10">
            <v>4</v>
          </cell>
          <cell r="F10">
            <v>12</v>
          </cell>
          <cell r="G10">
            <v>0.33333333333333331</v>
          </cell>
          <cell r="H10">
            <v>2.8157423331303196E-4</v>
          </cell>
          <cell r="I10">
            <v>60.333380262372216</v>
          </cell>
          <cell r="J10">
            <v>181.00014078711666</v>
          </cell>
        </row>
        <row r="11">
          <cell r="D11" t="str">
            <v>U5000</v>
          </cell>
          <cell r="E11">
            <v>0</v>
          </cell>
          <cell r="G11">
            <v>0</v>
          </cell>
          <cell r="H11">
            <v>4.1923447588690051E-2</v>
          </cell>
          <cell r="I11">
            <v>0</v>
          </cell>
        </row>
        <row r="12">
          <cell r="D12" t="str">
            <v>U6000</v>
          </cell>
          <cell r="E12">
            <v>0</v>
          </cell>
          <cell r="G12">
            <v>0</v>
          </cell>
          <cell r="H12">
            <v>4.1923447588690051E-2</v>
          </cell>
          <cell r="I12">
            <v>0</v>
          </cell>
        </row>
        <row r="13">
          <cell r="D13" t="str">
            <v>U7000</v>
          </cell>
          <cell r="E13">
            <v>1</v>
          </cell>
          <cell r="G13">
            <v>1.5151515151515152E-2</v>
          </cell>
          <cell r="H13">
            <v>4.1923447588690051E-2</v>
          </cell>
          <cell r="I13">
            <v>408.31849942005755</v>
          </cell>
        </row>
        <row r="14">
          <cell r="D14" t="str">
            <v>U9000</v>
          </cell>
          <cell r="E14">
            <v>9</v>
          </cell>
          <cell r="G14">
            <v>0.13636363636363635</v>
          </cell>
          <cell r="H14">
            <v>4.1923447588690051E-2</v>
          </cell>
          <cell r="I14">
            <v>3674.8664947805169</v>
          </cell>
        </row>
        <row r="15">
          <cell r="D15" t="str">
            <v>UB000</v>
          </cell>
          <cell r="E15">
            <v>8</v>
          </cell>
          <cell r="G15">
            <v>0.12121212121212122</v>
          </cell>
          <cell r="H15">
            <v>4.1923447588690051E-2</v>
          </cell>
          <cell r="I15">
            <v>3266.5479953604604</v>
          </cell>
        </row>
        <row r="16">
          <cell r="D16" t="str">
            <v>UD000</v>
          </cell>
          <cell r="E16">
            <v>10</v>
          </cell>
          <cell r="G16">
            <v>0.15151515151515152</v>
          </cell>
          <cell r="H16">
            <v>4.1923447588690051E-2</v>
          </cell>
          <cell r="I16">
            <v>4083.1849942005751</v>
          </cell>
        </row>
        <row r="17">
          <cell r="D17" t="str">
            <v>UF000</v>
          </cell>
          <cell r="E17">
            <v>3</v>
          </cell>
          <cell r="G17">
            <v>4.5454545454545456E-2</v>
          </cell>
          <cell r="H17">
            <v>4.1923447588690051E-2</v>
          </cell>
          <cell r="I17">
            <v>1224.9554982601726</v>
          </cell>
        </row>
        <row r="18">
          <cell r="D18" t="str">
            <v>UH000</v>
          </cell>
          <cell r="E18">
            <v>5</v>
          </cell>
          <cell r="G18">
            <v>7.575757575757576E-2</v>
          </cell>
          <cell r="H18">
            <v>4.1923447588690051E-2</v>
          </cell>
          <cell r="I18">
            <v>2041.5924971002876</v>
          </cell>
        </row>
        <row r="19">
          <cell r="D19" t="str">
            <v>UJ000</v>
          </cell>
          <cell r="E19">
            <v>4</v>
          </cell>
          <cell r="G19">
            <v>6.0606060606060608E-2</v>
          </cell>
          <cell r="H19">
            <v>4.1923447588690051E-2</v>
          </cell>
          <cell r="I19">
            <v>1633.2739976802302</v>
          </cell>
        </row>
        <row r="20">
          <cell r="D20" t="str">
            <v>UL000</v>
          </cell>
          <cell r="E20">
            <v>3</v>
          </cell>
          <cell r="G20">
            <v>4.5454545454545456E-2</v>
          </cell>
          <cell r="H20">
            <v>4.1923447588690051E-2</v>
          </cell>
          <cell r="I20">
            <v>1224.9554982601726</v>
          </cell>
        </row>
        <row r="21">
          <cell r="D21" t="str">
            <v>UN000</v>
          </cell>
          <cell r="E21">
            <v>5</v>
          </cell>
          <cell r="G21">
            <v>7.575757575757576E-2</v>
          </cell>
          <cell r="H21">
            <v>4.1923447588690051E-2</v>
          </cell>
          <cell r="I21">
            <v>2041.5924971002876</v>
          </cell>
        </row>
        <row r="22">
          <cell r="D22" t="str">
            <v>UP000</v>
          </cell>
          <cell r="E22">
            <v>5</v>
          </cell>
          <cell r="G22">
            <v>7.575757575757576E-2</v>
          </cell>
          <cell r="H22">
            <v>4.1923447588690051E-2</v>
          </cell>
          <cell r="I22">
            <v>2041.5924971002876</v>
          </cell>
        </row>
        <row r="23">
          <cell r="D23" t="str">
            <v>UR000</v>
          </cell>
          <cell r="E23">
            <v>6</v>
          </cell>
          <cell r="G23">
            <v>9.0909090909090912E-2</v>
          </cell>
          <cell r="H23">
            <v>4.1923447588690051E-2</v>
          </cell>
          <cell r="I23">
            <v>2449.9109965203452</v>
          </cell>
        </row>
        <row r="24">
          <cell r="D24" t="str">
            <v>UU000</v>
          </cell>
          <cell r="E24">
            <v>5</v>
          </cell>
          <cell r="G24">
            <v>7.575757575757576E-2</v>
          </cell>
          <cell r="H24">
            <v>4.1923447588690051E-2</v>
          </cell>
          <cell r="I24">
            <v>2041.5924971002876</v>
          </cell>
        </row>
        <row r="25">
          <cell r="D25" t="str">
            <v>UW000</v>
          </cell>
          <cell r="E25">
            <v>2</v>
          </cell>
          <cell r="F25">
            <v>66</v>
          </cell>
          <cell r="G25">
            <v>3.0303030303030304E-2</v>
          </cell>
          <cell r="H25">
            <v>4.1923447588690051E-2</v>
          </cell>
          <cell r="I25">
            <v>816.6369988401151</v>
          </cell>
          <cell r="J25">
            <v>26949.020961723792</v>
          </cell>
        </row>
        <row r="26">
          <cell r="D26" t="str">
            <v>I7300</v>
          </cell>
          <cell r="E26">
            <v>0</v>
          </cell>
          <cell r="G26">
            <v>0</v>
          </cell>
          <cell r="H26">
            <v>3.8949805892679767E-2</v>
          </cell>
          <cell r="I26">
            <v>0</v>
          </cell>
        </row>
        <row r="27">
          <cell r="D27" t="str">
            <v>I7200</v>
          </cell>
          <cell r="E27">
            <v>6</v>
          </cell>
          <cell r="G27">
            <v>0.15</v>
          </cell>
          <cell r="H27">
            <v>3.8949805892679767E-2</v>
          </cell>
          <cell r="I27">
            <v>3755.627921235442</v>
          </cell>
        </row>
        <row r="28">
          <cell r="D28" t="str">
            <v>I7000</v>
          </cell>
          <cell r="E28">
            <v>26</v>
          </cell>
          <cell r="G28">
            <v>0.65</v>
          </cell>
          <cell r="H28">
            <v>3.8949805892679767E-2</v>
          </cell>
          <cell r="I28">
            <v>16274.387658686914</v>
          </cell>
        </row>
        <row r="29">
          <cell r="D29" t="str">
            <v>I7100</v>
          </cell>
          <cell r="E29">
            <v>4</v>
          </cell>
          <cell r="G29">
            <v>0.1</v>
          </cell>
          <cell r="H29">
            <v>3.8949805892679767E-2</v>
          </cell>
          <cell r="I29">
            <v>2503.7519474902947</v>
          </cell>
        </row>
        <row r="30">
          <cell r="D30" t="str">
            <v>I7400</v>
          </cell>
          <cell r="E30">
            <v>4</v>
          </cell>
          <cell r="F30">
            <v>40</v>
          </cell>
          <cell r="G30">
            <v>0.1</v>
          </cell>
          <cell r="H30">
            <v>3.8949805892679767E-2</v>
          </cell>
          <cell r="I30">
            <v>2503.7519474902947</v>
          </cell>
          <cell r="J30">
            <v>25037.519474902947</v>
          </cell>
        </row>
        <row r="31">
          <cell r="D31" t="str">
            <v>I7500</v>
          </cell>
          <cell r="E31">
            <v>6</v>
          </cell>
        </row>
        <row r="32">
          <cell r="D32" t="str">
            <v>I7600</v>
          </cell>
          <cell r="E32">
            <v>0</v>
          </cell>
        </row>
        <row r="33">
          <cell r="D33" t="str">
            <v>LP000</v>
          </cell>
          <cell r="E33">
            <v>6</v>
          </cell>
          <cell r="G33">
            <v>1</v>
          </cell>
          <cell r="H33">
            <v>2.2485469675281831E-2</v>
          </cell>
          <cell r="I33">
            <v>14453.997189316291</v>
          </cell>
          <cell r="J33">
            <v>14453.997189316291</v>
          </cell>
        </row>
        <row r="34">
          <cell r="D34" t="str">
            <v>K7000</v>
          </cell>
          <cell r="E34">
            <v>32</v>
          </cell>
          <cell r="G34">
            <v>1</v>
          </cell>
          <cell r="H34">
            <v>2.8214177443320113E-2</v>
          </cell>
          <cell r="I34">
            <v>18136.49647322782</v>
          </cell>
          <cell r="J34">
            <v>18136.49647322782</v>
          </cell>
        </row>
        <row r="35">
          <cell r="D35" t="str">
            <v>RP000</v>
          </cell>
          <cell r="E35">
            <v>19</v>
          </cell>
          <cell r="G35">
            <v>1</v>
          </cell>
          <cell r="H35">
            <v>1.8912532309087612E-2</v>
          </cell>
          <cell r="I35">
            <v>12157.259456266154</v>
          </cell>
          <cell r="J35">
            <v>12157.259456266154</v>
          </cell>
        </row>
        <row r="36">
          <cell r="D36" t="str">
            <v>W9000</v>
          </cell>
          <cell r="E36">
            <v>7</v>
          </cell>
          <cell r="G36">
            <v>0.33333333333333331</v>
          </cell>
          <cell r="H36">
            <v>2.8212621786085072E-2</v>
          </cell>
          <cell r="I36">
            <v>6045.1654911407586</v>
          </cell>
        </row>
        <row r="37">
          <cell r="D37" t="str">
            <v>WE000</v>
          </cell>
          <cell r="E37">
            <v>4</v>
          </cell>
          <cell r="G37">
            <v>0.19047619047619047</v>
          </cell>
          <cell r="H37">
            <v>2.8212621786085072E-2</v>
          </cell>
          <cell r="I37">
            <v>3454.3802806518615</v>
          </cell>
        </row>
        <row r="38">
          <cell r="D38" t="str">
            <v>WP000</v>
          </cell>
          <cell r="E38">
            <v>3</v>
          </cell>
          <cell r="G38">
            <v>0.14285714285714285</v>
          </cell>
          <cell r="H38">
            <v>2.8212621786085072E-2</v>
          </cell>
          <cell r="I38">
            <v>2590.7852104888966</v>
          </cell>
        </row>
        <row r="39">
          <cell r="D39" t="str">
            <v>W7000</v>
          </cell>
          <cell r="E39">
            <v>0</v>
          </cell>
          <cell r="G39">
            <v>0</v>
          </cell>
          <cell r="H39">
            <v>2.8212621786085072E-2</v>
          </cell>
          <cell r="I39">
            <v>0</v>
          </cell>
        </row>
        <row r="40">
          <cell r="D40" t="str">
            <v>WA000</v>
          </cell>
          <cell r="E40">
            <v>7</v>
          </cell>
          <cell r="G40">
            <v>0.33333333333333331</v>
          </cell>
          <cell r="H40">
            <v>2.8212621786085072E-2</v>
          </cell>
          <cell r="I40">
            <v>6045.1654911407586</v>
          </cell>
        </row>
        <row r="41">
          <cell r="D41" t="str">
            <v>WB000</v>
          </cell>
          <cell r="E41">
            <v>0</v>
          </cell>
          <cell r="F41">
            <v>21</v>
          </cell>
          <cell r="G41">
            <v>0</v>
          </cell>
          <cell r="H41">
            <v>2.8212621786085072E-2</v>
          </cell>
          <cell r="I41">
            <v>0</v>
          </cell>
          <cell r="J41">
            <v>18135.496473422274</v>
          </cell>
        </row>
        <row r="42">
          <cell r="D42" t="str">
            <v>UE850</v>
          </cell>
          <cell r="E42">
            <v>4</v>
          </cell>
          <cell r="G42">
            <v>0.17391304347826086</v>
          </cell>
          <cell r="H42">
            <v>1.0234678900367057E-2</v>
          </cell>
          <cell r="I42">
            <v>1144.1748030155566</v>
          </cell>
        </row>
        <row r="43">
          <cell r="D43" t="str">
            <v>UE450</v>
          </cell>
          <cell r="E43">
            <v>0</v>
          </cell>
          <cell r="G43">
            <v>0</v>
          </cell>
          <cell r="H43">
            <v>1.0234678900367057E-2</v>
          </cell>
          <cell r="I43">
            <v>0</v>
          </cell>
        </row>
        <row r="44">
          <cell r="D44" t="str">
            <v>UE650</v>
          </cell>
          <cell r="E44">
            <v>2</v>
          </cell>
          <cell r="G44">
            <v>8.6956521739130432E-2</v>
          </cell>
          <cell r="H44">
            <v>1.0234678900367057E-2</v>
          </cell>
          <cell r="I44">
            <v>572.08740150777828</v>
          </cell>
        </row>
        <row r="45">
          <cell r="D45" t="str">
            <v>UE550</v>
          </cell>
          <cell r="E45">
            <v>4</v>
          </cell>
          <cell r="G45">
            <v>0.17391304347826086</v>
          </cell>
          <cell r="H45">
            <v>1.0234678900367057E-2</v>
          </cell>
          <cell r="I45">
            <v>1144.1748030155566</v>
          </cell>
        </row>
        <row r="46">
          <cell r="D46" t="str">
            <v>UE050</v>
          </cell>
          <cell r="E46">
            <v>13</v>
          </cell>
          <cell r="G46">
            <v>0.56521739130434778</v>
          </cell>
          <cell r="H46">
            <v>1.0234678900367057E-2</v>
          </cell>
          <cell r="I46">
            <v>3718.5681098005584</v>
          </cell>
        </row>
        <row r="47">
          <cell r="D47" t="str">
            <v>UE750</v>
          </cell>
          <cell r="E47">
            <v>0</v>
          </cell>
          <cell r="G47">
            <v>0</v>
          </cell>
          <cell r="H47">
            <v>1.0234678900367057E-2</v>
          </cell>
          <cell r="I47">
            <v>0</v>
          </cell>
        </row>
        <row r="48">
          <cell r="D48" t="str">
            <v>UE955</v>
          </cell>
          <cell r="E48">
            <v>0</v>
          </cell>
          <cell r="G48">
            <v>0</v>
          </cell>
          <cell r="H48">
            <v>1.0234678900367057E-2</v>
          </cell>
          <cell r="I48">
            <v>0</v>
          </cell>
        </row>
        <row r="49">
          <cell r="D49" t="str">
            <v>UE950</v>
          </cell>
          <cell r="E49">
            <v>0</v>
          </cell>
          <cell r="G49">
            <v>0</v>
          </cell>
          <cell r="H49">
            <v>1.0234678900367057E-2</v>
          </cell>
          <cell r="I49">
            <v>0</v>
          </cell>
        </row>
        <row r="50">
          <cell r="D50" t="str">
            <v>UE960</v>
          </cell>
          <cell r="E50">
            <v>0</v>
          </cell>
          <cell r="G50">
            <v>0</v>
          </cell>
          <cell r="H50">
            <v>1.0234678900367057E-2</v>
          </cell>
          <cell r="I50">
            <v>0</v>
          </cell>
        </row>
        <row r="51">
          <cell r="D51" t="str">
            <v>CANEX</v>
          </cell>
          <cell r="E51">
            <v>0</v>
          </cell>
          <cell r="F51">
            <v>23</v>
          </cell>
          <cell r="G51">
            <v>0</v>
          </cell>
          <cell r="H51">
            <v>1.0234678900367057E-2</v>
          </cell>
          <cell r="I51">
            <v>0</v>
          </cell>
          <cell r="J51">
            <v>6579.0051173394495</v>
          </cell>
        </row>
        <row r="52">
          <cell r="E52">
            <v>0</v>
          </cell>
          <cell r="G52">
            <v>1</v>
          </cell>
          <cell r="H52">
            <v>0</v>
          </cell>
          <cell r="I52">
            <v>0</v>
          </cell>
        </row>
        <row r="53">
          <cell r="D53" t="str">
            <v>EB000</v>
          </cell>
          <cell r="E53">
            <v>2</v>
          </cell>
          <cell r="G53">
            <v>0.25</v>
          </cell>
          <cell r="H53">
            <v>4.2236134996954797E-4</v>
          </cell>
          <cell r="I53">
            <v>67.875052795168742</v>
          </cell>
        </row>
        <row r="54">
          <cell r="D54" t="str">
            <v>EB100</v>
          </cell>
          <cell r="E54">
            <v>6</v>
          </cell>
          <cell r="F54">
            <v>8</v>
          </cell>
          <cell r="G54">
            <v>0.75</v>
          </cell>
          <cell r="H54">
            <v>4.2236134996954797E-4</v>
          </cell>
          <cell r="I54">
            <v>203.62515838550624</v>
          </cell>
          <cell r="J54">
            <v>271.50021118067497</v>
          </cell>
        </row>
        <row r="55">
          <cell r="D55" t="str">
            <v>CF100</v>
          </cell>
          <cell r="E55">
            <v>1</v>
          </cell>
          <cell r="G55">
            <v>1</v>
          </cell>
          <cell r="H55">
            <v>0</v>
          </cell>
          <cell r="I55">
            <v>0</v>
          </cell>
          <cell r="J55">
            <v>0</v>
          </cell>
        </row>
        <row r="56">
          <cell r="D56" t="str">
            <v>PB000</v>
          </cell>
          <cell r="E56">
            <v>19</v>
          </cell>
          <cell r="G56">
            <v>1</v>
          </cell>
          <cell r="H56">
            <v>8.960594386094278E-4</v>
          </cell>
          <cell r="I56">
            <v>576.00044802971934</v>
          </cell>
          <cell r="J56">
            <v>576.00044802971934</v>
          </cell>
        </row>
        <row r="57">
          <cell r="E57">
            <v>0</v>
          </cell>
          <cell r="G57">
            <v>1</v>
          </cell>
          <cell r="H57">
            <v>1.4078711665651598E-4</v>
          </cell>
          <cell r="I57">
            <v>90.500070393558318</v>
          </cell>
          <cell r="J57">
            <v>90.500070393558318</v>
          </cell>
        </row>
        <row r="58">
          <cell r="D58" t="str">
            <v>JGB00</v>
          </cell>
          <cell r="E58">
            <v>12</v>
          </cell>
          <cell r="G58">
            <v>1</v>
          </cell>
          <cell r="H58">
            <v>2.8157423331303196E-4</v>
          </cell>
          <cell r="I58">
            <v>181.00014078711664</v>
          </cell>
          <cell r="J58">
            <v>181.00014078711664</v>
          </cell>
        </row>
        <row r="59">
          <cell r="E59">
            <v>0</v>
          </cell>
          <cell r="G59">
            <v>1</v>
          </cell>
          <cell r="H59">
            <v>7.0393558328257991E-5</v>
          </cell>
          <cell r="I59">
            <v>45.250035196779159</v>
          </cell>
          <cell r="J59">
            <v>0</v>
          </cell>
        </row>
        <row r="60">
          <cell r="D60" t="str">
            <v>UT700</v>
          </cell>
          <cell r="E60">
            <v>4</v>
          </cell>
          <cell r="G60">
            <v>1</v>
          </cell>
          <cell r="H60">
            <v>7.0393558328257991E-5</v>
          </cell>
          <cell r="I60">
            <v>45.250035196779159</v>
          </cell>
          <cell r="J60">
            <v>45.250035196779159</v>
          </cell>
        </row>
        <row r="61">
          <cell r="D61" t="str">
            <v>CM850</v>
          </cell>
          <cell r="E61">
            <v>0</v>
          </cell>
          <cell r="G61">
            <v>0.5</v>
          </cell>
          <cell r="H61">
            <v>2.1118067498477399E-4</v>
          </cell>
          <cell r="I61">
            <v>67.875052795168742</v>
          </cell>
          <cell r="J61">
            <v>67.875052795168742</v>
          </cell>
        </row>
        <row r="62">
          <cell r="D62" t="str">
            <v>C7400</v>
          </cell>
          <cell r="E62">
            <v>1</v>
          </cell>
          <cell r="G62">
            <v>1</v>
          </cell>
          <cell r="H62">
            <v>7.0393558328257991E-5</v>
          </cell>
          <cell r="I62">
            <v>769.25059834524575</v>
          </cell>
          <cell r="J62">
            <v>45.250035196779159</v>
          </cell>
        </row>
        <row r="63">
          <cell r="D63" t="str">
            <v>C7400</v>
          </cell>
          <cell r="E63">
            <v>1</v>
          </cell>
          <cell r="G63">
            <v>1</v>
          </cell>
          <cell r="H63">
            <v>7.0393558328257991E-5</v>
          </cell>
          <cell r="I63">
            <v>45.250035196779159</v>
          </cell>
          <cell r="J63">
            <v>45.250035196779159</v>
          </cell>
        </row>
        <row r="64">
          <cell r="D64" t="str">
            <v>C7400</v>
          </cell>
          <cell r="E64">
            <v>1</v>
          </cell>
          <cell r="G64">
            <v>1</v>
          </cell>
          <cell r="H64">
            <v>2.8157423331303196E-4</v>
          </cell>
          <cell r="I64">
            <v>181.00014078711664</v>
          </cell>
          <cell r="J64">
            <v>181.00014078711664</v>
          </cell>
        </row>
        <row r="65">
          <cell r="D65" t="str">
            <v>C7400</v>
          </cell>
          <cell r="E65">
            <v>1</v>
          </cell>
          <cell r="G65">
            <v>1</v>
          </cell>
          <cell r="H65">
            <v>7.0393558328257991E-5</v>
          </cell>
          <cell r="I65">
            <v>45.250035196779159</v>
          </cell>
          <cell r="J65">
            <v>45.250035196779159</v>
          </cell>
        </row>
        <row r="66">
          <cell r="D66" t="str">
            <v>C7400</v>
          </cell>
          <cell r="E66">
            <v>1</v>
          </cell>
          <cell r="G66">
            <v>1</v>
          </cell>
          <cell r="H66">
            <v>4.9275490829780598E-4</v>
          </cell>
          <cell r="I66">
            <v>316.75024637745418</v>
          </cell>
          <cell r="J66">
            <v>316.75024637745418</v>
          </cell>
        </row>
        <row r="67">
          <cell r="D67" t="str">
            <v>C7400</v>
          </cell>
          <cell r="E67">
            <v>1</v>
          </cell>
          <cell r="G67">
            <v>1</v>
          </cell>
          <cell r="H67">
            <v>7.0393558328257991E-5</v>
          </cell>
          <cell r="I67">
            <v>45.250035196779159</v>
          </cell>
          <cell r="J67">
            <v>45.250035196779159</v>
          </cell>
        </row>
        <row r="68">
          <cell r="D68" t="str">
            <v>C7400</v>
          </cell>
          <cell r="E68">
            <v>1</v>
          </cell>
          <cell r="G68">
            <v>1</v>
          </cell>
          <cell r="H68">
            <v>1.4078711665651598E-4</v>
          </cell>
          <cell r="I68">
            <v>90.500070393558318</v>
          </cell>
          <cell r="J68">
            <v>90.500070393558318</v>
          </cell>
        </row>
        <row r="69">
          <cell r="D69" t="str">
            <v>20I00</v>
          </cell>
          <cell r="E69">
            <v>25</v>
          </cell>
          <cell r="G69">
            <v>0.14124293785310735</v>
          </cell>
          <cell r="H69">
            <v>0.44128987344725934</v>
          </cell>
          <cell r="I69">
            <v>40066.066384180798</v>
          </cell>
        </row>
        <row r="70">
          <cell r="D70" t="str">
            <v>21I00</v>
          </cell>
          <cell r="E70">
            <v>30</v>
          </cell>
          <cell r="G70">
            <v>0.16949152542372881</v>
          </cell>
          <cell r="H70">
            <v>0.44128987344725934</v>
          </cell>
          <cell r="I70">
            <v>48079.279661016946</v>
          </cell>
        </row>
        <row r="71">
          <cell r="D71" t="str">
            <v>22W00</v>
          </cell>
          <cell r="E71">
            <v>0</v>
          </cell>
          <cell r="G71">
            <v>0</v>
          </cell>
          <cell r="H71">
            <v>0.44128987344725934</v>
          </cell>
          <cell r="I71">
            <v>0</v>
          </cell>
        </row>
        <row r="72">
          <cell r="D72" t="str">
            <v>23I00</v>
          </cell>
          <cell r="E72">
            <v>0</v>
          </cell>
          <cell r="G72">
            <v>0</v>
          </cell>
          <cell r="H72">
            <v>0.44128987344725934</v>
          </cell>
          <cell r="I72">
            <v>0</v>
          </cell>
        </row>
        <row r="73">
          <cell r="D73" t="str">
            <v>26I00</v>
          </cell>
          <cell r="E73">
            <v>10</v>
          </cell>
          <cell r="G73">
            <v>5.6497175141242938E-2</v>
          </cell>
          <cell r="H73">
            <v>0.44128987344725934</v>
          </cell>
          <cell r="I73">
            <v>16026.426553672316</v>
          </cell>
        </row>
        <row r="74">
          <cell r="D74" t="str">
            <v>27I00</v>
          </cell>
          <cell r="E74">
            <v>16</v>
          </cell>
          <cell r="G74">
            <v>9.03954802259887E-2</v>
          </cell>
          <cell r="H74">
            <v>0.44128987344725934</v>
          </cell>
          <cell r="I74">
            <v>25642.282485875709</v>
          </cell>
        </row>
        <row r="75">
          <cell r="D75" t="str">
            <v>28I00</v>
          </cell>
          <cell r="E75">
            <v>6</v>
          </cell>
          <cell r="G75">
            <v>3.3898305084745763E-2</v>
          </cell>
          <cell r="H75">
            <v>0.44128987344725934</v>
          </cell>
          <cell r="I75">
            <v>9615.8559322033907</v>
          </cell>
        </row>
        <row r="76">
          <cell r="D76" t="str">
            <v>29I00</v>
          </cell>
          <cell r="E76">
            <v>10</v>
          </cell>
          <cell r="G76">
            <v>5.6497175141242938E-2</v>
          </cell>
          <cell r="H76">
            <v>0.44128987344725934</v>
          </cell>
          <cell r="I76">
            <v>16026.426553672316</v>
          </cell>
        </row>
        <row r="77">
          <cell r="D77" t="str">
            <v>30I00</v>
          </cell>
          <cell r="E77">
            <v>5</v>
          </cell>
          <cell r="G77">
            <v>2.8248587570621469E-2</v>
          </cell>
          <cell r="H77">
            <v>0.44128987344725934</v>
          </cell>
          <cell r="I77">
            <v>8013.213276836158</v>
          </cell>
        </row>
        <row r="78">
          <cell r="D78" t="str">
            <v>32I00</v>
          </cell>
          <cell r="E78">
            <v>11</v>
          </cell>
          <cell r="G78">
            <v>6.2146892655367235E-2</v>
          </cell>
          <cell r="H78">
            <v>0.44128987344725934</v>
          </cell>
          <cell r="I78">
            <v>17629.06920903955</v>
          </cell>
        </row>
        <row r="79">
          <cell r="D79" t="str">
            <v>33I00</v>
          </cell>
          <cell r="E79">
            <v>0</v>
          </cell>
          <cell r="G79">
            <v>0</v>
          </cell>
          <cell r="H79">
            <v>0.44128987344725934</v>
          </cell>
          <cell r="I79">
            <v>0</v>
          </cell>
        </row>
        <row r="80">
          <cell r="D80" t="str">
            <v>33I05</v>
          </cell>
          <cell r="E80">
            <v>0</v>
          </cell>
          <cell r="G80">
            <v>0</v>
          </cell>
          <cell r="H80">
            <v>0.44128987344725934</v>
          </cell>
          <cell r="I80">
            <v>0</v>
          </cell>
        </row>
        <row r="81">
          <cell r="D81" t="str">
            <v>34I00</v>
          </cell>
          <cell r="E81">
            <v>0</v>
          </cell>
          <cell r="G81">
            <v>0</v>
          </cell>
          <cell r="H81">
            <v>0.44128987344725934</v>
          </cell>
          <cell r="I81">
            <v>0</v>
          </cell>
        </row>
        <row r="82">
          <cell r="D82" t="str">
            <v>35I00</v>
          </cell>
          <cell r="E82">
            <v>30</v>
          </cell>
          <cell r="G82">
            <v>0.16949152542372881</v>
          </cell>
          <cell r="H82">
            <v>0.44128987344725934</v>
          </cell>
          <cell r="I82">
            <v>48803.310224165412</v>
          </cell>
        </row>
        <row r="83">
          <cell r="D83" t="str">
            <v>36I00</v>
          </cell>
          <cell r="E83">
            <v>14</v>
          </cell>
          <cell r="G83">
            <v>7.909604519774012E-2</v>
          </cell>
          <cell r="H83">
            <v>0.44128987344725934</v>
          </cell>
          <cell r="I83">
            <v>22436.997175141249</v>
          </cell>
        </row>
        <row r="84">
          <cell r="D84" t="str">
            <v>38I00</v>
          </cell>
          <cell r="E84">
            <v>12</v>
          </cell>
          <cell r="G84">
            <v>6.7796610169491525E-2</v>
          </cell>
          <cell r="H84">
            <v>0.44128987344725934</v>
          </cell>
          <cell r="I84">
            <v>19231.711864406781</v>
          </cell>
        </row>
        <row r="85">
          <cell r="D85" t="str">
            <v>37I00</v>
          </cell>
          <cell r="E85">
            <v>0</v>
          </cell>
          <cell r="G85">
            <v>0</v>
          </cell>
          <cell r="H85">
            <v>0.44128987344725934</v>
          </cell>
          <cell r="I85">
            <v>0</v>
          </cell>
        </row>
        <row r="86">
          <cell r="D86" t="str">
            <v>21P00</v>
          </cell>
          <cell r="E86">
            <v>8</v>
          </cell>
          <cell r="G86">
            <v>4.519774011299435E-2</v>
          </cell>
          <cell r="H86">
            <v>0.44128987344725934</v>
          </cell>
          <cell r="I86">
            <v>12821.141242937854</v>
          </cell>
        </row>
        <row r="87">
          <cell r="D87" t="str">
            <v>21C00</v>
          </cell>
          <cell r="E87">
            <v>0</v>
          </cell>
          <cell r="G87">
            <v>0</v>
          </cell>
          <cell r="H87">
            <v>0.44128987344725934</v>
          </cell>
          <cell r="I87">
            <v>0</v>
          </cell>
        </row>
        <row r="88">
          <cell r="D88" t="str">
            <v>25I00</v>
          </cell>
          <cell r="E88">
            <v>0</v>
          </cell>
          <cell r="F88">
            <v>177</v>
          </cell>
          <cell r="G88">
            <v>0</v>
          </cell>
          <cell r="H88">
            <v>0.44128987344725934</v>
          </cell>
          <cell r="I88">
            <v>0</v>
          </cell>
          <cell r="J88">
            <v>284391.78056314844</v>
          </cell>
        </row>
        <row r="89">
          <cell r="D89">
            <v>0</v>
          </cell>
          <cell r="E89">
            <v>0</v>
          </cell>
          <cell r="G89">
            <v>1</v>
          </cell>
          <cell r="H89">
            <v>1.1262969332521279E-3</v>
          </cell>
          <cell r="I89">
            <v>724.00056314846654</v>
          </cell>
        </row>
        <row r="90">
          <cell r="D90" t="str">
            <v>63FCM</v>
          </cell>
          <cell r="E90">
            <v>4</v>
          </cell>
          <cell r="G90">
            <v>2.4539877300613498E-2</v>
          </cell>
          <cell r="H90">
            <v>0.22390110210643999</v>
          </cell>
          <cell r="I90">
            <v>3622.4506704070855</v>
          </cell>
        </row>
        <row r="91">
          <cell r="D91" t="str">
            <v>63CME</v>
          </cell>
          <cell r="E91">
            <v>0</v>
          </cell>
          <cell r="G91">
            <v>0</v>
          </cell>
          <cell r="H91">
            <v>0.22390110210643974</v>
          </cell>
          <cell r="I91">
            <v>0</v>
          </cell>
        </row>
        <row r="92">
          <cell r="D92" t="str">
            <v>ERR01</v>
          </cell>
          <cell r="E92">
            <v>0</v>
          </cell>
          <cell r="G92">
            <v>0</v>
          </cell>
          <cell r="H92">
            <v>0.22390110210643974</v>
          </cell>
          <cell r="I92">
            <v>0</v>
          </cell>
        </row>
        <row r="93">
          <cell r="D93" t="str">
            <v>63CAD</v>
          </cell>
          <cell r="E93">
            <v>7</v>
          </cell>
          <cell r="G93">
            <v>4.2944785276073622E-2</v>
          </cell>
          <cell r="H93">
            <v>0.22390110210643974</v>
          </cell>
          <cell r="I93">
            <v>6180.9135500236653</v>
          </cell>
        </row>
        <row r="94">
          <cell r="D94" t="str">
            <v>SB100</v>
          </cell>
          <cell r="E94">
            <v>0</v>
          </cell>
          <cell r="G94">
            <v>0</v>
          </cell>
          <cell r="H94">
            <v>0.22390110210643974</v>
          </cell>
          <cell r="I94">
            <v>0</v>
          </cell>
        </row>
        <row r="95">
          <cell r="D95" t="str">
            <v>67100</v>
          </cell>
          <cell r="E95">
            <v>5</v>
          </cell>
          <cell r="G95">
            <v>3.0674846625766871E-2</v>
          </cell>
          <cell r="H95">
            <v>0.22390110210643974</v>
          </cell>
          <cell r="I95">
            <v>4414.9382500169031</v>
          </cell>
        </row>
        <row r="96">
          <cell r="D96" t="str">
            <v>63CHG</v>
          </cell>
          <cell r="E96">
            <v>6</v>
          </cell>
          <cell r="G96">
            <v>3.6809815950920248E-2</v>
          </cell>
          <cell r="H96">
            <v>0.22390110210643974</v>
          </cell>
          <cell r="I96">
            <v>5297.9259000202846</v>
          </cell>
        </row>
        <row r="97">
          <cell r="D97" t="str">
            <v>6E000</v>
          </cell>
          <cell r="E97">
            <v>0</v>
          </cell>
          <cell r="G97">
            <v>0</v>
          </cell>
          <cell r="H97">
            <v>0.22390110210643974</v>
          </cell>
          <cell r="I97">
            <v>0</v>
          </cell>
        </row>
        <row r="98">
          <cell r="D98" t="str">
            <v>6E500</v>
          </cell>
          <cell r="E98">
            <v>0</v>
          </cell>
          <cell r="G98">
            <v>0</v>
          </cell>
          <cell r="H98">
            <v>0.22390110210643974</v>
          </cell>
          <cell r="I98">
            <v>0</v>
          </cell>
        </row>
        <row r="99">
          <cell r="D99" t="str">
            <v>6F000</v>
          </cell>
          <cell r="E99">
            <v>0</v>
          </cell>
          <cell r="G99">
            <v>0</v>
          </cell>
          <cell r="H99">
            <v>0.22390110210643974</v>
          </cell>
          <cell r="I99">
            <v>0</v>
          </cell>
        </row>
        <row r="100">
          <cell r="D100" t="str">
            <v>8L000</v>
          </cell>
          <cell r="E100">
            <v>10</v>
          </cell>
          <cell r="G100">
            <v>6.1349693251533742E-2</v>
          </cell>
          <cell r="H100">
            <v>0.22390110210643974</v>
          </cell>
          <cell r="I100">
            <v>8829.8765000338062</v>
          </cell>
        </row>
        <row r="101">
          <cell r="D101" t="str">
            <v>AH000</v>
          </cell>
          <cell r="E101">
            <v>14</v>
          </cell>
          <cell r="G101">
            <v>8.5889570552147243E-2</v>
          </cell>
          <cell r="H101">
            <v>0.22390110210643974</v>
          </cell>
          <cell r="I101">
            <v>12361.827100047331</v>
          </cell>
        </row>
        <row r="102">
          <cell r="D102" t="str">
            <v>AN000</v>
          </cell>
          <cell r="E102">
            <v>11</v>
          </cell>
          <cell r="G102">
            <v>6.7484662576687116E-2</v>
          </cell>
          <cell r="H102">
            <v>0.22390110210643974</v>
          </cell>
          <cell r="I102">
            <v>9712.8641500371868</v>
          </cell>
        </row>
        <row r="103">
          <cell r="D103" t="str">
            <v>87000</v>
          </cell>
          <cell r="E103">
            <v>20</v>
          </cell>
          <cell r="G103">
            <v>0.12269938650306748</v>
          </cell>
          <cell r="H103">
            <v>0.22390110210643974</v>
          </cell>
          <cell r="I103">
            <v>17659.753000067612</v>
          </cell>
        </row>
        <row r="104">
          <cell r="D104" t="str">
            <v>A7000</v>
          </cell>
          <cell r="E104">
            <v>32</v>
          </cell>
          <cell r="G104">
            <v>0.19631901840490798</v>
          </cell>
          <cell r="H104">
            <v>0.22390110210643974</v>
          </cell>
          <cell r="I104">
            <v>28255.604800108184</v>
          </cell>
        </row>
        <row r="105">
          <cell r="D105" t="str">
            <v>D7000</v>
          </cell>
          <cell r="E105">
            <v>28</v>
          </cell>
          <cell r="G105">
            <v>0.17177914110429449</v>
          </cell>
          <cell r="H105">
            <v>0.22390110210643974</v>
          </cell>
          <cell r="I105">
            <v>24723.654200094661</v>
          </cell>
        </row>
        <row r="106">
          <cell r="D106" t="str">
            <v>67000</v>
          </cell>
          <cell r="E106">
            <v>26</v>
          </cell>
          <cell r="F106">
            <v>163</v>
          </cell>
          <cell r="G106">
            <v>0.15950920245398773</v>
          </cell>
          <cell r="H106">
            <v>0.22390110210643974</v>
          </cell>
          <cell r="I106">
            <v>22957.6789000879</v>
          </cell>
          <cell r="J106">
            <v>144017.48702094462</v>
          </cell>
        </row>
        <row r="107">
          <cell r="D107" t="str">
            <v>8J000</v>
          </cell>
          <cell r="E107">
            <v>0</v>
          </cell>
          <cell r="G107">
            <v>1</v>
          </cell>
          <cell r="H107">
            <v>1.691078841563157E-2</v>
          </cell>
          <cell r="I107">
            <v>10870.508455394209</v>
          </cell>
          <cell r="J107">
            <v>10870.508455394209</v>
          </cell>
        </row>
        <row r="108">
          <cell r="D108" t="str">
            <v>8F500</v>
          </cell>
          <cell r="E108">
            <v>8</v>
          </cell>
          <cell r="G108">
            <v>1</v>
          </cell>
          <cell r="H108">
            <v>1.4078711665651598E-4</v>
          </cell>
          <cell r="I108">
            <v>90.500070393558318</v>
          </cell>
          <cell r="J108">
            <v>90.500070393558318</v>
          </cell>
        </row>
        <row r="109">
          <cell r="D109" t="str">
            <v>EA100</v>
          </cell>
          <cell r="E109">
            <v>9</v>
          </cell>
          <cell r="G109">
            <v>0.36</v>
          </cell>
          <cell r="H109">
            <v>3.5196744942801402E-4</v>
          </cell>
          <cell r="I109">
            <v>81.449984161464769</v>
          </cell>
        </row>
        <row r="110">
          <cell r="D110" t="str">
            <v>EA000</v>
          </cell>
          <cell r="E110">
            <v>12</v>
          </cell>
          <cell r="G110">
            <v>0.48</v>
          </cell>
          <cell r="H110">
            <v>3.5196744942801402E-4</v>
          </cell>
          <cell r="I110">
            <v>108.59997888195304</v>
          </cell>
        </row>
        <row r="111">
          <cell r="D111" t="str">
            <v>EA200</v>
          </cell>
          <cell r="E111">
            <v>4</v>
          </cell>
          <cell r="F111">
            <v>25</v>
          </cell>
          <cell r="G111">
            <v>0.16</v>
          </cell>
          <cell r="H111">
            <v>3.5196744942801402E-4</v>
          </cell>
          <cell r="I111">
            <v>36.199992960651016</v>
          </cell>
          <cell r="J111">
            <v>226.24995600406879</v>
          </cell>
        </row>
        <row r="112">
          <cell r="D112" t="str">
            <v>EA500</v>
          </cell>
          <cell r="E112">
            <v>0</v>
          </cell>
          <cell r="G112">
            <v>1</v>
          </cell>
          <cell r="H112">
            <v>7.0393558328257991E-5</v>
          </cell>
          <cell r="I112">
            <v>45.250035196779159</v>
          </cell>
          <cell r="J112">
            <v>45.250035196779159</v>
          </cell>
        </row>
        <row r="113">
          <cell r="D113" t="str">
            <v>EA700</v>
          </cell>
          <cell r="E113">
            <v>12</v>
          </cell>
          <cell r="G113">
            <v>1</v>
          </cell>
          <cell r="H113">
            <v>7.0393558328257991E-5</v>
          </cell>
          <cell r="I113">
            <v>45.250035196779159</v>
          </cell>
          <cell r="J113">
            <v>45.250035196779159</v>
          </cell>
        </row>
        <row r="114">
          <cell r="D114" t="str">
            <v>CM100</v>
          </cell>
          <cell r="E114">
            <v>0</v>
          </cell>
          <cell r="G114">
            <v>0</v>
          </cell>
          <cell r="H114">
            <v>1.6865285397264685E-3</v>
          </cell>
          <cell r="I114">
            <v>0</v>
          </cell>
        </row>
        <row r="115">
          <cell r="D115" t="str">
            <v>CM300</v>
          </cell>
          <cell r="E115">
            <v>23</v>
          </cell>
          <cell r="G115">
            <v>0.71875</v>
          </cell>
          <cell r="H115">
            <v>1.6865285397264685E-3</v>
          </cell>
          <cell r="I115">
            <v>779.21544984619391</v>
          </cell>
        </row>
        <row r="116">
          <cell r="D116" t="str">
            <v>CM500</v>
          </cell>
          <cell r="E116">
            <v>9</v>
          </cell>
          <cell r="F116">
            <v>32</v>
          </cell>
          <cell r="G116">
            <v>0.28125</v>
          </cell>
          <cell r="H116">
            <v>1.6865285397264685E-3</v>
          </cell>
          <cell r="I116">
            <v>304.9103934180759</v>
          </cell>
          <cell r="J116">
            <v>1084.1258432642699</v>
          </cell>
        </row>
        <row r="117">
          <cell r="D117" t="str">
            <v>CM900</v>
          </cell>
          <cell r="E117">
            <v>0</v>
          </cell>
          <cell r="G117">
            <v>0.25</v>
          </cell>
          <cell r="H117">
            <v>2.3229874248325141E-3</v>
          </cell>
          <cell r="I117">
            <v>373.31279037342813</v>
          </cell>
        </row>
        <row r="118">
          <cell r="D118" t="str">
            <v>CM200</v>
          </cell>
          <cell r="E118">
            <v>0</v>
          </cell>
          <cell r="G118">
            <v>0.25</v>
          </cell>
          <cell r="H118">
            <v>2.3229874248325141E-3</v>
          </cell>
          <cell r="I118">
            <v>373.31279037342813</v>
          </cell>
        </row>
        <row r="119">
          <cell r="D119" t="str">
            <v>CM320</v>
          </cell>
          <cell r="E119">
            <v>0</v>
          </cell>
          <cell r="G119">
            <v>0.25</v>
          </cell>
          <cell r="H119">
            <v>2.3229874248325141E-3</v>
          </cell>
          <cell r="I119">
            <v>373.31279037342813</v>
          </cell>
        </row>
        <row r="120">
          <cell r="D120" t="str">
            <v>CM800</v>
          </cell>
          <cell r="E120">
            <v>0</v>
          </cell>
          <cell r="G120">
            <v>0.25</v>
          </cell>
          <cell r="H120">
            <v>2.3229874248325141E-3</v>
          </cell>
          <cell r="I120">
            <v>441.18784316859688</v>
          </cell>
          <cell r="J120">
            <v>1561.1262142888813</v>
          </cell>
        </row>
        <row r="121">
          <cell r="D121" t="str">
            <v>70K50</v>
          </cell>
          <cell r="E121">
            <v>0</v>
          </cell>
          <cell r="G121">
            <v>0</v>
          </cell>
          <cell r="H121">
            <v>7.0393558328257994E-4</v>
          </cell>
          <cell r="I121">
            <v>0</v>
          </cell>
        </row>
        <row r="122">
          <cell r="D122" t="str">
            <v>69K50</v>
          </cell>
          <cell r="E122">
            <v>2</v>
          </cell>
          <cell r="G122">
            <v>0.13333333333333333</v>
          </cell>
          <cell r="H122">
            <v>7.0393558328257994E-4</v>
          </cell>
          <cell r="I122">
            <v>60.333380262372216</v>
          </cell>
        </row>
        <row r="123">
          <cell r="D123" t="str">
            <v>68K00</v>
          </cell>
          <cell r="E123">
            <v>0</v>
          </cell>
          <cell r="G123">
            <v>0</v>
          </cell>
          <cell r="H123">
            <v>7.0393558328257994E-4</v>
          </cell>
          <cell r="I123">
            <v>0</v>
          </cell>
        </row>
        <row r="124">
          <cell r="D124" t="str">
            <v>69K00</v>
          </cell>
          <cell r="E124">
            <v>8</v>
          </cell>
          <cell r="G124">
            <v>0.53333333333333333</v>
          </cell>
          <cell r="H124">
            <v>7.0393558328257994E-4</v>
          </cell>
          <cell r="I124">
            <v>241.33352104948887</v>
          </cell>
        </row>
        <row r="125">
          <cell r="D125" t="str">
            <v>70K00</v>
          </cell>
          <cell r="E125">
            <v>0</v>
          </cell>
          <cell r="G125">
            <v>0</v>
          </cell>
          <cell r="H125">
            <v>7.0393558328257994E-4</v>
          </cell>
          <cell r="I125">
            <v>0</v>
          </cell>
        </row>
        <row r="126">
          <cell r="D126" t="str">
            <v>71K00</v>
          </cell>
          <cell r="E126">
            <v>4</v>
          </cell>
          <cell r="G126">
            <v>0.26666666666666666</v>
          </cell>
          <cell r="H126">
            <v>7.0393558328257994E-4</v>
          </cell>
          <cell r="I126">
            <v>120.66676052474443</v>
          </cell>
        </row>
        <row r="127">
          <cell r="D127" t="str">
            <v>72K00</v>
          </cell>
          <cell r="E127">
            <v>1</v>
          </cell>
          <cell r="F127">
            <v>15</v>
          </cell>
          <cell r="G127">
            <v>6.6666666666666666E-2</v>
          </cell>
          <cell r="H127">
            <v>7.0393558328257994E-4</v>
          </cell>
          <cell r="I127">
            <v>30.166690131186108</v>
          </cell>
          <cell r="J127">
            <v>452.50035196779163</v>
          </cell>
        </row>
        <row r="128">
          <cell r="D128" t="str">
            <v>C7800</v>
          </cell>
          <cell r="E128">
            <v>1</v>
          </cell>
          <cell r="G128">
            <v>1</v>
          </cell>
          <cell r="H128">
            <v>1.4078711665651598E-4</v>
          </cell>
          <cell r="I128">
            <v>90.500070393558318</v>
          </cell>
          <cell r="J128">
            <v>90.500070393558318</v>
          </cell>
        </row>
        <row r="129">
          <cell r="D129" t="str">
            <v>EM300</v>
          </cell>
          <cell r="E129">
            <v>9</v>
          </cell>
          <cell r="G129">
            <v>1</v>
          </cell>
          <cell r="H129">
            <v>4.2236134996954797E-4</v>
          </cell>
          <cell r="I129">
            <v>271.50021118067497</v>
          </cell>
          <cell r="J129">
            <v>271.50021118067497</v>
          </cell>
        </row>
        <row r="130">
          <cell r="D130" t="str">
            <v>EM100</v>
          </cell>
          <cell r="E130">
            <v>0</v>
          </cell>
          <cell r="G130">
            <v>1</v>
          </cell>
          <cell r="H130">
            <v>1.8219509214372658E-4</v>
          </cell>
          <cell r="I130">
            <v>117.1177381563696</v>
          </cell>
          <cell r="J130">
            <v>117.1177381563696</v>
          </cell>
        </row>
        <row r="131">
          <cell r="D131" t="str">
            <v>EM400</v>
          </cell>
          <cell r="E131">
            <v>11</v>
          </cell>
          <cell r="G131">
            <v>1</v>
          </cell>
          <cell r="H131">
            <v>3.3773314223308568E-3</v>
          </cell>
          <cell r="I131">
            <v>2170.9992982456097</v>
          </cell>
          <cell r="J131">
            <v>2170.9992982456097</v>
          </cell>
        </row>
        <row r="132">
          <cell r="D132" t="str">
            <v>EM200</v>
          </cell>
          <cell r="E132">
            <v>0</v>
          </cell>
          <cell r="G132">
            <v>1</v>
          </cell>
          <cell r="H132">
            <v>3.5610858919001107E-4</v>
          </cell>
          <cell r="I132">
            <v>228.91194276017697</v>
          </cell>
          <cell r="J132">
            <v>228.91194276017697</v>
          </cell>
        </row>
        <row r="133">
          <cell r="D133" t="str">
            <v>EM260</v>
          </cell>
          <cell r="E133">
            <v>0</v>
          </cell>
          <cell r="G133">
            <v>1</v>
          </cell>
          <cell r="H133">
            <v>0</v>
          </cell>
          <cell r="I133">
            <v>0</v>
          </cell>
          <cell r="J133">
            <v>0</v>
          </cell>
        </row>
        <row r="134">
          <cell r="D134" t="str">
            <v>EM240</v>
          </cell>
          <cell r="E134">
            <v>6</v>
          </cell>
          <cell r="G134">
            <v>1</v>
          </cell>
          <cell r="H134">
            <v>7.0393558328257991E-5</v>
          </cell>
          <cell r="I134">
            <v>45.250035196779159</v>
          </cell>
          <cell r="J134">
            <v>45.250035196779159</v>
          </cell>
        </row>
        <row r="135">
          <cell r="D135" t="str">
            <v>EM600</v>
          </cell>
          <cell r="E135">
            <v>3</v>
          </cell>
          <cell r="G135">
            <v>1</v>
          </cell>
          <cell r="H135">
            <v>7.0393558328257991E-5</v>
          </cell>
          <cell r="I135">
            <v>45.250035196779159</v>
          </cell>
          <cell r="J135">
            <v>45.250035196779159</v>
          </cell>
        </row>
        <row r="136">
          <cell r="D136" t="str">
            <v>EM150</v>
          </cell>
          <cell r="E136">
            <v>0</v>
          </cell>
          <cell r="G136">
            <v>1</v>
          </cell>
          <cell r="H136">
            <v>2.4844785292326353E-5</v>
          </cell>
          <cell r="I136">
            <v>15.970600657686765</v>
          </cell>
          <cell r="J136">
            <v>15.970600657686765</v>
          </cell>
        </row>
        <row r="137">
          <cell r="D137" t="str">
            <v>EM910</v>
          </cell>
          <cell r="E137">
            <v>0</v>
          </cell>
          <cell r="G137">
            <v>1</v>
          </cell>
          <cell r="H137">
            <v>0</v>
          </cell>
          <cell r="I137">
            <v>0</v>
          </cell>
          <cell r="J137">
            <v>0</v>
          </cell>
        </row>
        <row r="138">
          <cell r="D138" t="str">
            <v>EM230</v>
          </cell>
          <cell r="E138">
            <v>0</v>
          </cell>
          <cell r="G138">
            <v>1</v>
          </cell>
          <cell r="H138">
            <v>0</v>
          </cell>
          <cell r="I138">
            <v>0</v>
          </cell>
          <cell r="J138">
            <v>0</v>
          </cell>
        </row>
        <row r="139">
          <cell r="D139">
            <v>0</v>
          </cell>
          <cell r="E139">
            <v>0</v>
          </cell>
          <cell r="G139">
            <v>1</v>
          </cell>
          <cell r="H139">
            <v>0</v>
          </cell>
          <cell r="I139">
            <v>0</v>
          </cell>
          <cell r="J139">
            <v>0</v>
          </cell>
        </row>
        <row r="140">
          <cell r="D140" t="str">
            <v>E9800</v>
          </cell>
          <cell r="E140">
            <v>9</v>
          </cell>
          <cell r="G140">
            <v>0.6</v>
          </cell>
          <cell r="H140">
            <v>2.9348446024819345E-2</v>
          </cell>
          <cell r="I140">
            <v>11319.372798866547</v>
          </cell>
        </row>
        <row r="141">
          <cell r="D141" t="str">
            <v>E9700</v>
          </cell>
          <cell r="E141">
            <v>6</v>
          </cell>
          <cell r="F141">
            <v>15</v>
          </cell>
          <cell r="G141">
            <v>0.4</v>
          </cell>
          <cell r="H141">
            <v>2.9348446024819345E-2</v>
          </cell>
          <cell r="I141">
            <v>7546.2485325776997</v>
          </cell>
          <cell r="J141">
            <v>18865.621331444247</v>
          </cell>
        </row>
        <row r="142">
          <cell r="D142" t="str">
            <v>E9100</v>
          </cell>
          <cell r="E142">
            <v>0</v>
          </cell>
          <cell r="G142">
            <v>0.5</v>
          </cell>
          <cell r="H142">
            <v>4.9275490829780598E-4</v>
          </cell>
          <cell r="I142">
            <v>158.37512318872709</v>
          </cell>
        </row>
        <row r="143">
          <cell r="D143" t="str">
            <v>E9200</v>
          </cell>
          <cell r="E143">
            <v>0</v>
          </cell>
          <cell r="G143">
            <v>0.5</v>
          </cell>
          <cell r="H143">
            <v>4.9275490829780598E-4</v>
          </cell>
          <cell r="I143">
            <v>158.37512318872709</v>
          </cell>
          <cell r="J143">
            <v>316.75024637745418</v>
          </cell>
        </row>
        <row r="144">
          <cell r="D144" t="str">
            <v>E9500</v>
          </cell>
          <cell r="E144">
            <v>6</v>
          </cell>
          <cell r="G144">
            <v>1</v>
          </cell>
          <cell r="H144">
            <v>7.0393558328257991E-5</v>
          </cell>
          <cell r="I144">
            <v>45.250035196779159</v>
          </cell>
          <cell r="J144">
            <v>45.250035196779159</v>
          </cell>
        </row>
        <row r="145">
          <cell r="D145" t="str">
            <v>ME100</v>
          </cell>
          <cell r="E145">
            <v>2</v>
          </cell>
          <cell r="G145">
            <v>1</v>
          </cell>
          <cell r="H145">
            <v>6.8487876362465373E-4</v>
          </cell>
          <cell r="I145">
            <v>440.25034243938177</v>
          </cell>
          <cell r="J145">
            <v>440.25034243938177</v>
          </cell>
        </row>
        <row r="146">
          <cell r="D146" t="str">
            <v>ME200</v>
          </cell>
          <cell r="E146">
            <v>0</v>
          </cell>
          <cell r="G146">
            <v>1</v>
          </cell>
          <cell r="H146">
            <v>7.0393558328257991E-5</v>
          </cell>
          <cell r="I146">
            <v>45.250035196779159</v>
          </cell>
          <cell r="J146">
            <v>45.250035196779159</v>
          </cell>
        </row>
        <row r="147">
          <cell r="D147" t="str">
            <v>BF100</v>
          </cell>
          <cell r="E147">
            <v>27</v>
          </cell>
        </row>
        <row r="148">
          <cell r="D148" t="str">
            <v>BF200</v>
          </cell>
          <cell r="E148">
            <v>30</v>
          </cell>
        </row>
        <row r="149">
          <cell r="D149" t="str">
            <v>BF300</v>
          </cell>
          <cell r="E149">
            <v>6</v>
          </cell>
        </row>
        <row r="150">
          <cell r="D150" t="str">
            <v>BF000</v>
          </cell>
          <cell r="E150">
            <v>0</v>
          </cell>
          <cell r="H150">
            <v>0</v>
          </cell>
        </row>
        <row r="151">
          <cell r="D151">
            <v>0</v>
          </cell>
          <cell r="E151">
            <v>0</v>
          </cell>
        </row>
        <row r="152">
          <cell r="D152" t="str">
            <v>B5000</v>
          </cell>
          <cell r="E152">
            <v>54</v>
          </cell>
          <cell r="G152">
            <v>1</v>
          </cell>
          <cell r="H152">
            <v>7.0393558328257991E-5</v>
          </cell>
          <cell r="I152">
            <v>45.250035196779159</v>
          </cell>
          <cell r="J152">
            <v>45.250035196779159</v>
          </cell>
        </row>
        <row r="153">
          <cell r="D153">
            <v>0</v>
          </cell>
          <cell r="E153">
            <v>0</v>
          </cell>
        </row>
        <row r="154">
          <cell r="D154" t="str">
            <v>40E00</v>
          </cell>
          <cell r="E154">
            <v>0</v>
          </cell>
        </row>
        <row r="155">
          <cell r="D155" t="str">
            <v>BK000</v>
          </cell>
          <cell r="E155">
            <v>38</v>
          </cell>
          <cell r="G155">
            <v>1</v>
          </cell>
          <cell r="H155">
            <v>1.4078711665651598E-4</v>
          </cell>
          <cell r="I155">
            <v>90.500070393558318</v>
          </cell>
          <cell r="J155">
            <v>90.500070393558318</v>
          </cell>
        </row>
        <row r="156">
          <cell r="D156">
            <v>0</v>
          </cell>
          <cell r="E156">
            <v>0</v>
          </cell>
        </row>
        <row r="157">
          <cell r="D157" t="str">
            <v>BL000</v>
          </cell>
          <cell r="E157">
            <v>7</v>
          </cell>
          <cell r="G157">
            <v>1</v>
          </cell>
          <cell r="H157">
            <v>1.4078711665651598E-4</v>
          </cell>
          <cell r="I157">
            <v>90.500070393558318</v>
          </cell>
          <cell r="J157">
            <v>90.500070393558318</v>
          </cell>
        </row>
        <row r="158">
          <cell r="D158">
            <v>0</v>
          </cell>
          <cell r="E158">
            <v>0</v>
          </cell>
        </row>
        <row r="159">
          <cell r="D159" t="str">
            <v>B7000</v>
          </cell>
          <cell r="E159">
            <v>4</v>
          </cell>
          <cell r="G159">
            <v>1</v>
          </cell>
          <cell r="H159">
            <v>7.0004575576842565E-5</v>
          </cell>
          <cell r="I159">
            <v>44.999991249428057</v>
          </cell>
          <cell r="J159">
            <v>44.999991249428057</v>
          </cell>
        </row>
        <row r="160">
          <cell r="D160">
            <v>0</v>
          </cell>
          <cell r="E160">
            <v>0</v>
          </cell>
        </row>
        <row r="161">
          <cell r="D161" t="str">
            <v>B8000</v>
          </cell>
          <cell r="E161">
            <v>4</v>
          </cell>
          <cell r="G161">
            <v>1</v>
          </cell>
          <cell r="H161">
            <v>7.1560232811883513E-5</v>
          </cell>
          <cell r="I161">
            <v>45.999991054970899</v>
          </cell>
          <cell r="J161">
            <v>45.999991054970899</v>
          </cell>
        </row>
        <row r="162">
          <cell r="D162">
            <v>0</v>
          </cell>
          <cell r="E162">
            <v>0</v>
          </cell>
        </row>
        <row r="163">
          <cell r="D163" t="str">
            <v>BP000</v>
          </cell>
          <cell r="E163">
            <v>0</v>
          </cell>
        </row>
        <row r="164">
          <cell r="D164" t="str">
            <v>BD000</v>
          </cell>
          <cell r="E164">
            <v>10</v>
          </cell>
        </row>
        <row r="165">
          <cell r="D165" t="str">
            <v>BE000</v>
          </cell>
          <cell r="E165">
            <v>26</v>
          </cell>
        </row>
        <row r="166">
          <cell r="D166" t="str">
            <v>BG000</v>
          </cell>
          <cell r="E166">
            <v>7</v>
          </cell>
        </row>
        <row r="167">
          <cell r="D167" t="str">
            <v>BH000</v>
          </cell>
          <cell r="E167">
            <v>0</v>
          </cell>
        </row>
        <row r="168">
          <cell r="D168" t="str">
            <v>BI000</v>
          </cell>
          <cell r="E168">
            <v>41</v>
          </cell>
        </row>
        <row r="169">
          <cell r="D169" t="str">
            <v>BM000</v>
          </cell>
          <cell r="E169">
            <v>14</v>
          </cell>
        </row>
        <row r="170">
          <cell r="D170" t="str">
            <v>BN000</v>
          </cell>
          <cell r="E170">
            <v>107</v>
          </cell>
          <cell r="G170">
            <v>1</v>
          </cell>
          <cell r="H170">
            <v>7.0393558328257991E-5</v>
          </cell>
          <cell r="I170">
            <v>45.250035196779159</v>
          </cell>
          <cell r="J170">
            <v>45.250035196779159</v>
          </cell>
        </row>
        <row r="172">
          <cell r="D172" t="str">
            <v>42B00</v>
          </cell>
          <cell r="E172">
            <v>3</v>
          </cell>
          <cell r="G172">
            <v>1</v>
          </cell>
          <cell r="H172">
            <v>0</v>
          </cell>
          <cell r="I172">
            <v>0</v>
          </cell>
          <cell r="J172">
            <v>0</v>
          </cell>
        </row>
        <row r="173">
          <cell r="D173" t="str">
            <v>MK000</v>
          </cell>
          <cell r="E173">
            <v>8</v>
          </cell>
          <cell r="G173">
            <v>1</v>
          </cell>
          <cell r="H173">
            <v>0</v>
          </cell>
          <cell r="I173">
            <v>0</v>
          </cell>
          <cell r="J173">
            <v>0</v>
          </cell>
        </row>
        <row r="174">
          <cell r="D174" t="str">
            <v>41M00</v>
          </cell>
          <cell r="E174">
            <v>19</v>
          </cell>
          <cell r="G174">
            <v>1</v>
          </cell>
          <cell r="H174">
            <v>4.2236134996954797E-4</v>
          </cell>
          <cell r="I174">
            <v>271.50021118067497</v>
          </cell>
          <cell r="J174">
            <v>271.50021118067497</v>
          </cell>
        </row>
        <row r="175">
          <cell r="D175" t="str">
            <v>C3000</v>
          </cell>
          <cell r="E175">
            <v>19</v>
          </cell>
          <cell r="G175">
            <v>1</v>
          </cell>
          <cell r="H175">
            <v>0</v>
          </cell>
          <cell r="I175">
            <v>0</v>
          </cell>
          <cell r="J175">
            <v>0</v>
          </cell>
        </row>
        <row r="176">
          <cell r="D176" t="str">
            <v>64T00</v>
          </cell>
          <cell r="E176">
            <v>6</v>
          </cell>
          <cell r="G176">
            <v>1</v>
          </cell>
          <cell r="H176">
            <v>0</v>
          </cell>
          <cell r="I176">
            <v>0</v>
          </cell>
          <cell r="J176">
            <v>0</v>
          </cell>
        </row>
        <row r="177">
          <cell r="D177" t="str">
            <v>M3700</v>
          </cell>
          <cell r="E177">
            <v>4</v>
          </cell>
          <cell r="G177">
            <v>1</v>
          </cell>
          <cell r="H177">
            <v>0</v>
          </cell>
          <cell r="I177">
            <v>45.250035196779159</v>
          </cell>
          <cell r="J177">
            <v>45.250035196779159</v>
          </cell>
        </row>
        <row r="178">
          <cell r="D178" t="str">
            <v>R5000</v>
          </cell>
          <cell r="E178">
            <v>10</v>
          </cell>
        </row>
        <row r="179">
          <cell r="D179" t="str">
            <v>E7000</v>
          </cell>
          <cell r="E179">
            <v>1</v>
          </cell>
          <cell r="G179">
            <v>1</v>
          </cell>
          <cell r="H179">
            <v>0</v>
          </cell>
          <cell r="I179">
            <v>0</v>
          </cell>
          <cell r="J179">
            <v>0</v>
          </cell>
        </row>
        <row r="180">
          <cell r="D180" t="str">
            <v>AT500</v>
          </cell>
          <cell r="E180">
            <v>17</v>
          </cell>
          <cell r="G180">
            <v>0.77272727272727271</v>
          </cell>
          <cell r="H180">
            <v>1.4078711665651599E-3</v>
          </cell>
          <cell r="I180">
            <v>699.31872576840522</v>
          </cell>
        </row>
        <row r="181">
          <cell r="D181" t="str">
            <v>AFC00</v>
          </cell>
          <cell r="E181">
            <v>5</v>
          </cell>
          <cell r="F181">
            <v>22</v>
          </cell>
          <cell r="G181">
            <v>0.22727272727272727</v>
          </cell>
          <cell r="H181">
            <v>1.4078711665651599E-3</v>
          </cell>
          <cell r="I181">
            <v>205.68197816717799</v>
          </cell>
          <cell r="J181">
            <v>905.00070393558326</v>
          </cell>
        </row>
        <row r="182">
          <cell r="D182" t="str">
            <v>AT000</v>
          </cell>
          <cell r="E182">
            <v>0</v>
          </cell>
        </row>
        <row r="183">
          <cell r="D183" t="str">
            <v>65C00</v>
          </cell>
          <cell r="E183">
            <v>1</v>
          </cell>
        </row>
        <row r="184">
          <cell r="D184" t="str">
            <v>C7000</v>
          </cell>
          <cell r="E184">
            <v>0</v>
          </cell>
        </row>
        <row r="185">
          <cell r="D185" t="str">
            <v>MDC00</v>
          </cell>
          <cell r="E185">
            <v>0</v>
          </cell>
        </row>
        <row r="186">
          <cell r="D186" t="str">
            <v>C7400</v>
          </cell>
          <cell r="E186">
            <v>1</v>
          </cell>
        </row>
        <row r="187">
          <cell r="D187" t="str">
            <v>EUR33</v>
          </cell>
          <cell r="E187">
            <v>5</v>
          </cell>
          <cell r="G187">
            <v>7.2463768115942032E-2</v>
          </cell>
          <cell r="H187">
            <v>8.2418800447096319E-3</v>
          </cell>
          <cell r="I187">
            <v>383.91334209710305</v>
          </cell>
          <cell r="J187">
            <v>383.91334209710305</v>
          </cell>
        </row>
        <row r="188">
          <cell r="D188" t="str">
            <v>EURA2</v>
          </cell>
          <cell r="E188">
            <v>5</v>
          </cell>
          <cell r="G188">
            <v>7.2463768115942032E-2</v>
          </cell>
          <cell r="H188">
            <v>8.2418800447096319E-3</v>
          </cell>
          <cell r="I188">
            <v>383.91334209710305</v>
          </cell>
          <cell r="J188">
            <v>383.91334209710305</v>
          </cell>
        </row>
        <row r="189">
          <cell r="D189" t="str">
            <v>EURA3</v>
          </cell>
          <cell r="E189">
            <v>4</v>
          </cell>
          <cell r="G189">
            <v>5.7971014492753624E-2</v>
          </cell>
          <cell r="H189">
            <v>8.2418800447096319E-3</v>
          </cell>
          <cell r="I189">
            <v>307.13067367768241</v>
          </cell>
          <cell r="J189">
            <v>307.13067367768241</v>
          </cell>
        </row>
        <row r="190">
          <cell r="D190" t="str">
            <v>EURA4</v>
          </cell>
          <cell r="E190">
            <v>9</v>
          </cell>
          <cell r="G190">
            <v>0.13043478260869565</v>
          </cell>
          <cell r="H190">
            <v>8.2418800447096319E-3</v>
          </cell>
          <cell r="I190">
            <v>691.04401577478541</v>
          </cell>
          <cell r="J190">
            <v>691.04401577478541</v>
          </cell>
        </row>
        <row r="191">
          <cell r="D191" t="str">
            <v>EURA5</v>
          </cell>
          <cell r="E191">
            <v>5</v>
          </cell>
          <cell r="G191">
            <v>7.2463768115942032E-2</v>
          </cell>
          <cell r="H191">
            <v>8.2418800447096319E-3</v>
          </cell>
          <cell r="I191">
            <v>383.91334209710305</v>
          </cell>
          <cell r="J191">
            <v>383.91334209710305</v>
          </cell>
        </row>
        <row r="192">
          <cell r="D192" t="str">
            <v>EURB1</v>
          </cell>
          <cell r="E192">
            <v>13</v>
          </cell>
          <cell r="G192">
            <v>0.18840579710144928</v>
          </cell>
          <cell r="H192">
            <v>8.2418800447096319E-3</v>
          </cell>
          <cell r="I192">
            <v>998.17468945246799</v>
          </cell>
          <cell r="J192">
            <v>998.17468945246799</v>
          </cell>
        </row>
        <row r="193">
          <cell r="D193" t="str">
            <v>EURB2</v>
          </cell>
          <cell r="E193">
            <v>18</v>
          </cell>
          <cell r="G193">
            <v>0.2608695652173913</v>
          </cell>
          <cell r="H193">
            <v>8.2418800447096319E-3</v>
          </cell>
          <cell r="I193">
            <v>1382.0880315495708</v>
          </cell>
          <cell r="J193">
            <v>1382.0880315495708</v>
          </cell>
        </row>
        <row r="194">
          <cell r="D194" t="str">
            <v>EURB4</v>
          </cell>
          <cell r="E194">
            <v>2</v>
          </cell>
          <cell r="G194">
            <v>2.8985507246376812E-2</v>
          </cell>
          <cell r="H194">
            <v>8.2418800447096319E-3</v>
          </cell>
          <cell r="I194">
            <v>153.5653368388412</v>
          </cell>
          <cell r="J194">
            <v>153.5653368388412</v>
          </cell>
        </row>
        <row r="195">
          <cell r="D195" t="str">
            <v>EURM4</v>
          </cell>
          <cell r="E195">
            <v>2</v>
          </cell>
          <cell r="G195">
            <v>2.8985507246376812E-2</v>
          </cell>
          <cell r="H195">
            <v>8.2418800447096319E-3</v>
          </cell>
          <cell r="I195">
            <v>153.5653368388412</v>
          </cell>
          <cell r="J195">
            <v>153.5653368388412</v>
          </cell>
        </row>
        <row r="196">
          <cell r="D196" t="str">
            <v>EURV4</v>
          </cell>
          <cell r="E196">
            <v>6</v>
          </cell>
          <cell r="F196">
            <v>69</v>
          </cell>
          <cell r="G196">
            <v>8.6956521739130432E-2</v>
          </cell>
          <cell r="H196">
            <v>8.2418800447096319E-3</v>
          </cell>
          <cell r="I196">
            <v>460.6960105165237</v>
          </cell>
          <cell r="J196">
            <v>460.6960105165237</v>
          </cell>
        </row>
        <row r="197">
          <cell r="D197" t="str">
            <v>EUR38</v>
          </cell>
          <cell r="E197">
            <v>23</v>
          </cell>
          <cell r="G197">
            <v>0.25</v>
          </cell>
          <cell r="H197">
            <v>2.8157423331303198E-3</v>
          </cell>
          <cell r="I197">
            <v>452.50035196779163</v>
          </cell>
          <cell r="J197">
            <v>452.50035196779163</v>
          </cell>
        </row>
        <row r="198">
          <cell r="D198" t="str">
            <v>EUR39</v>
          </cell>
          <cell r="E198">
            <v>10</v>
          </cell>
          <cell r="G198">
            <v>0.10869565217391304</v>
          </cell>
          <cell r="H198">
            <v>2.8157423331303198E-3</v>
          </cell>
          <cell r="I198">
            <v>196.7392834642572</v>
          </cell>
          <cell r="J198">
            <v>196.7392834642572</v>
          </cell>
        </row>
        <row r="199">
          <cell r="D199" t="str">
            <v>EUR40</v>
          </cell>
          <cell r="E199">
            <v>7</v>
          </cell>
          <cell r="G199">
            <v>7.6086956521739135E-2</v>
          </cell>
          <cell r="H199">
            <v>2.8157423331303198E-3</v>
          </cell>
          <cell r="I199">
            <v>137.71749842498005</v>
          </cell>
          <cell r="J199">
            <v>137.71749842498005</v>
          </cell>
        </row>
        <row r="200">
          <cell r="D200" t="str">
            <v>EURF4</v>
          </cell>
          <cell r="E200">
            <v>8</v>
          </cell>
          <cell r="G200">
            <v>8.6956521739130432E-2</v>
          </cell>
          <cell r="H200">
            <v>2.8157423331303198E-3</v>
          </cell>
          <cell r="I200">
            <v>157.39142677140578</v>
          </cell>
          <cell r="J200">
            <v>157.39142677140578</v>
          </cell>
        </row>
        <row r="201">
          <cell r="D201" t="str">
            <v>EURI1</v>
          </cell>
          <cell r="E201">
            <v>9</v>
          </cell>
          <cell r="G201">
            <v>9.7826086956521743E-2</v>
          </cell>
          <cell r="H201">
            <v>2.8157423331303198E-3</v>
          </cell>
          <cell r="I201">
            <v>177.0653551178315</v>
          </cell>
          <cell r="J201">
            <v>177.0653551178315</v>
          </cell>
        </row>
        <row r="202">
          <cell r="D202" t="str">
            <v>EURK1</v>
          </cell>
          <cell r="E202">
            <v>13</v>
          </cell>
          <cell r="G202">
            <v>0.14130434782608695</v>
          </cell>
          <cell r="H202">
            <v>2.8157423331303198E-3</v>
          </cell>
          <cell r="I202">
            <v>255.76106850353437</v>
          </cell>
          <cell r="J202">
            <v>255.76106850353437</v>
          </cell>
        </row>
        <row r="203">
          <cell r="D203" t="str">
            <v>EURK2</v>
          </cell>
          <cell r="E203">
            <v>12</v>
          </cell>
          <cell r="G203">
            <v>0.13043478260869565</v>
          </cell>
          <cell r="H203">
            <v>2.8157423331303198E-3</v>
          </cell>
          <cell r="I203">
            <v>236.08714015710868</v>
          </cell>
          <cell r="J203">
            <v>236.08714015710868</v>
          </cell>
        </row>
        <row r="204">
          <cell r="D204" t="str">
            <v>EURK6</v>
          </cell>
          <cell r="E204">
            <v>5</v>
          </cell>
          <cell r="G204">
            <v>5.434782608695652E-2</v>
          </cell>
          <cell r="H204">
            <v>2.8157423331303198E-3</v>
          </cell>
          <cell r="I204">
            <v>98.369641732128599</v>
          </cell>
          <cell r="J204">
            <v>98.369641732128599</v>
          </cell>
        </row>
        <row r="205">
          <cell r="D205" t="str">
            <v>EURK7</v>
          </cell>
          <cell r="E205">
            <v>2</v>
          </cell>
          <cell r="G205">
            <v>2.1739130434782608E-2</v>
          </cell>
          <cell r="H205">
            <v>2.8157423331303198E-3</v>
          </cell>
          <cell r="I205">
            <v>39.347856692851444</v>
          </cell>
          <cell r="J205">
            <v>39.347856692851444</v>
          </cell>
        </row>
        <row r="206">
          <cell r="D206" t="str">
            <v>EURK8</v>
          </cell>
          <cell r="E206">
            <v>3</v>
          </cell>
          <cell r="F206">
            <v>92</v>
          </cell>
          <cell r="G206">
            <v>3.2608695652173912E-2</v>
          </cell>
          <cell r="H206">
            <v>2.8157423331303198E-3</v>
          </cell>
          <cell r="I206">
            <v>59.021785039277169</v>
          </cell>
          <cell r="J206">
            <v>59.021785039277169</v>
          </cell>
        </row>
      </sheetData>
      <sheetData sheetId="40" refreshError="1"/>
      <sheetData sheetId="41" refreshError="1"/>
      <sheetData sheetId="42" refreshError="1"/>
      <sheetData sheetId="43">
        <row r="3">
          <cell r="A3" t="str">
            <v>33I00</v>
          </cell>
        </row>
      </sheetData>
      <sheetData sheetId="44">
        <row r="11">
          <cell r="C11" t="str">
            <v>6F000</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peed Investments"/>
      <sheetName val="Credit Facilities"/>
      <sheetName val="Projected Balances"/>
      <sheetName val="Intercompany Loans"/>
      <sheetName val="INT Pymts"/>
      <sheetName val="Internal Repos"/>
      <sheetName val="Res. Calc. "/>
      <sheetName val="Inventory"/>
      <sheetName val="CFI 140086731"/>
      <sheetName val="CFE 066620260"/>
      <sheetName val="CF&amp;CO 140085640"/>
      <sheetName val="CF &amp; CO FINANCE 066607787"/>
      <sheetName val="CF &amp; CO Clearspeed 066625300"/>
      <sheetName val="CF &amp; Co MTG (CAM) 066627540"/>
      <sheetName val="CFS 140083805"/>
      <sheetName val="CFS Finance 066294495"/>
      <sheetName val="CFP 140083864"/>
      <sheetName val="CFA (citi) 40661065"/>
      <sheetName val="CFA Chase"/>
      <sheetName val="CF BROK 066293375"/>
      <sheetName val="CFLP 610660683"/>
      <sheetName val="Harris"/>
      <sheetName val="ESPEED INC"/>
      <sheetName val="ESPEEDINTL"/>
      <sheetName val="Tradespark"/>
      <sheetName val="CFINDEX"/>
      <sheetName val="Martins Securities"/>
      <sheetName val="Sheet2"/>
      <sheetName val="CCtr"/>
      <sheetName val="DEMO"/>
      <sheetName val="INCOME"/>
      <sheetName val="INCJNL"/>
      <sheetName val="dep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8">
          <cell r="D8">
            <v>26705.190000001341</v>
          </cell>
        </row>
      </sheetData>
      <sheetData sheetId="10" refreshError="1">
        <row r="8">
          <cell r="D8">
            <v>31909.576666653156</v>
          </cell>
        </row>
      </sheetData>
      <sheetData sheetId="11" refreshError="1"/>
      <sheetData sheetId="12" refreshError="1">
        <row r="34">
          <cell r="F34">
            <v>16103.81</v>
          </cell>
        </row>
      </sheetData>
      <sheetData sheetId="13" refreshError="1"/>
      <sheetData sheetId="14" refreshError="1"/>
      <sheetData sheetId="15" refreshError="1">
        <row r="4">
          <cell r="C4">
            <v>26257.510000228882</v>
          </cell>
        </row>
      </sheetData>
      <sheetData sheetId="16" refreshError="1">
        <row r="33">
          <cell r="F33">
            <v>9448.1399999998976</v>
          </cell>
        </row>
      </sheetData>
      <sheetData sheetId="17" refreshError="1">
        <row r="27">
          <cell r="F27">
            <v>834412.13</v>
          </cell>
        </row>
      </sheetData>
      <sheetData sheetId="18" refreshError="1"/>
      <sheetData sheetId="19" refreshError="1"/>
      <sheetData sheetId="20" refreshError="1">
        <row r="29">
          <cell r="G29">
            <v>47520.379999999976</v>
          </cell>
        </row>
      </sheetData>
      <sheetData sheetId="21" refreshError="1">
        <row r="27">
          <cell r="G27">
            <v>18819.979999999981</v>
          </cell>
        </row>
      </sheetData>
      <sheetData sheetId="22" refreshError="1"/>
      <sheetData sheetId="23" refreshError="1">
        <row r="31">
          <cell r="F31">
            <v>31598.079999999998</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peed Investments"/>
      <sheetName val="Credit Facilities"/>
      <sheetName val="Projected Balances"/>
      <sheetName val="Intercompany Loans"/>
      <sheetName val="INT Pymts"/>
      <sheetName val="Internal Repos"/>
      <sheetName val="Res. Calc. "/>
      <sheetName val="Inventory"/>
      <sheetName val="CFI 140086731"/>
      <sheetName val="CFE 066620260"/>
      <sheetName val="CF&amp;CO 140085640"/>
      <sheetName val="CF &amp; CO FINANCE 066607787"/>
      <sheetName val="CF &amp; CO Clearspeed 066625300"/>
      <sheetName val="CF &amp; Co MTG (CAM) 066627540"/>
      <sheetName val="CFS 140083805"/>
      <sheetName val="CFS Finance 066294495"/>
      <sheetName val="CFP 140083864"/>
      <sheetName val="CFA (citi) 40661065"/>
      <sheetName val="CFA Chase"/>
      <sheetName val="CF BROK 066293375"/>
      <sheetName val="CFLP 610660683"/>
      <sheetName val="Harris"/>
      <sheetName val="ESPEED INC"/>
      <sheetName val="ESPEEDINTL"/>
      <sheetName val="Tradespark"/>
      <sheetName val="CFINDEX"/>
      <sheetName val="Martins Securities"/>
      <sheetName val="Sheet2"/>
      <sheetName val="CCtr"/>
      <sheetName val="DEMO"/>
      <sheetName val="INCOME"/>
      <sheetName val="INCJNL"/>
      <sheetName val="dep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8">
          <cell r="D8">
            <v>26705.190000001341</v>
          </cell>
        </row>
      </sheetData>
      <sheetData sheetId="10" refreshError="1">
        <row r="8">
          <cell r="D8">
            <v>31909.576666653156</v>
          </cell>
        </row>
      </sheetData>
      <sheetData sheetId="11" refreshError="1"/>
      <sheetData sheetId="12" refreshError="1">
        <row r="34">
          <cell r="F34">
            <v>16103.81</v>
          </cell>
        </row>
      </sheetData>
      <sheetData sheetId="13" refreshError="1"/>
      <sheetData sheetId="14" refreshError="1"/>
      <sheetData sheetId="15" refreshError="1">
        <row r="4">
          <cell r="C4">
            <v>26257.510000228882</v>
          </cell>
        </row>
      </sheetData>
      <sheetData sheetId="16" refreshError="1">
        <row r="33">
          <cell r="F33">
            <v>9448.1399999998976</v>
          </cell>
        </row>
      </sheetData>
      <sheetData sheetId="17" refreshError="1">
        <row r="27">
          <cell r="F27">
            <v>834412.13</v>
          </cell>
        </row>
      </sheetData>
      <sheetData sheetId="18" refreshError="1"/>
      <sheetData sheetId="19" refreshError="1"/>
      <sheetData sheetId="20" refreshError="1">
        <row r="29">
          <cell r="G29">
            <v>47520.379999999976</v>
          </cell>
        </row>
      </sheetData>
      <sheetData sheetId="21" refreshError="1">
        <row r="27">
          <cell r="G27">
            <v>18819.979999999981</v>
          </cell>
        </row>
      </sheetData>
      <sheetData sheetId="22" refreshError="1"/>
      <sheetData sheetId="23" refreshError="1">
        <row r="31">
          <cell r="F31">
            <v>31598.079999999998</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NY DATA"/>
      <sheetName val="Man Fees"/>
      <sheetName val="Paris SNC"/>
      <sheetName val="LCDMR"/>
      <sheetName val="EXPENSE VERIFICATION"/>
      <sheetName val="ACQUISITION"/>
      <sheetName val="EUROBONDS-GOVT"/>
      <sheetName val="Consol"/>
      <sheetName val="YTD AUG97"/>
      <sheetName val="EUROBONDS-NON GOVT"/>
      <sheetName val="REPOS"/>
      <sheetName val="PARIS"/>
      <sheetName val="MISC LONDON"/>
      <sheetName val="CLOSED BOOKS &amp; NON WORKING"/>
      <sheetName val="SARAH 1 PAGE"/>
      <sheetName val="NEW YORK"/>
      <sheetName val="UNUSED INPUT #1"/>
      <sheetName val="UNUSED INPUT #2"/>
      <sheetName val="CALC INPUT"/>
      <sheetName val="CALCULATIONS"/>
      <sheetName val="BLANK INPUT"/>
      <sheetName val="VARIABLE BONUS NOTES"/>
      <sheetName val="CORPORATE"/>
      <sheetName val="EXTRAS"/>
      <sheetName val="spare"/>
      <sheetName val="FRONT PAGE(YTD REV ORDER) "/>
      <sheetName val="Euros Report"/>
      <sheetName val="Futures Report"/>
      <sheetName val="Other books Report"/>
      <sheetName val="IGB &amp; EGB "/>
      <sheetName val="European Equities Report"/>
      <sheetName val="European Gov't Bonds Report"/>
      <sheetName val="Les Dyer"/>
      <sheetName val="German govt bonds"/>
      <sheetName val="Module1"/>
      <sheetName val="Work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NY DATA"/>
      <sheetName val="Man Fees"/>
      <sheetName val="Paris SNC"/>
      <sheetName val="LCDMR"/>
      <sheetName val="EXPENSE VERIFICATION"/>
      <sheetName val="ACQUISITION"/>
      <sheetName val="EUROBONDS-GOVT"/>
      <sheetName val="Consol"/>
      <sheetName val="YTD AUG97"/>
      <sheetName val="EUROBONDS-NON GOVT"/>
      <sheetName val="REPOS"/>
      <sheetName val="PARIS"/>
      <sheetName val="MISC LONDON"/>
      <sheetName val="CLOSED BOOKS &amp; NON WORKING"/>
      <sheetName val="SARAH 1 PAGE"/>
      <sheetName val="NEW YORK"/>
      <sheetName val="UNUSED INPUT #1"/>
      <sheetName val="UNUSED INPUT #2"/>
      <sheetName val="CALC INPUT"/>
      <sheetName val="CALCULATIONS"/>
      <sheetName val="BLANK INPUT"/>
      <sheetName val="VARIABLE BONUS NOTES"/>
      <sheetName val="CORPORATE"/>
      <sheetName val="EXTRAS"/>
      <sheetName val="spare"/>
      <sheetName val="FRONT PAGE(YTD REV ORDER) "/>
      <sheetName val="Euros Report"/>
      <sheetName val="Futures Report"/>
      <sheetName val="Other books Report"/>
      <sheetName val="IGB &amp; EGB "/>
      <sheetName val="European Equities Report"/>
      <sheetName val="European Gov't Bonds Report"/>
      <sheetName val="Les Dyer"/>
      <sheetName val="German govt bonds"/>
      <sheetName val="Module1"/>
      <sheetName val="Work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K Classifications (blank)"/>
      <sheetName val="US Classifications by USD Value"/>
      <sheetName val="By Supplier (Mar balances)"/>
      <sheetName val="By CCY(Mar balances)"/>
      <sheetName val="By Date(Mar balances)"/>
      <sheetName val="Sieman"/>
      <sheetName val="Wilco"/>
      <sheetName val="Resolv"/>
      <sheetName val="FX RATES"/>
      <sheetName val="Sheet1"/>
      <sheetName val="CF BROK 066293375"/>
      <sheetName val="CF &amp; CO FINANCE 066607787"/>
      <sheetName val="CFE 066620260"/>
      <sheetName val="CFI 140086731"/>
      <sheetName val="CFLP 610660683"/>
      <sheetName val="CFP 140083864"/>
      <sheetName val="CFS Finance 066294495"/>
      <sheetName val="CFS 140083805"/>
      <sheetName val="ESPEED INC"/>
      <sheetName val="LCDMR"/>
      <sheetName val="Les Dyer"/>
      <sheetName val="Other books Report"/>
      <sheetName val="CALC INPUT"/>
      <sheetName val="5700 EQUIP &amp; MACH"/>
      <sheetName val="INCOME"/>
      <sheetName val="INCJNL"/>
    </sheetNames>
    <sheetDataSet>
      <sheetData sheetId="0" refreshError="1">
        <row r="3">
          <cell r="A3">
            <v>1</v>
          </cell>
          <cell r="B3" t="str">
            <v>Customer Equipment</v>
          </cell>
        </row>
        <row r="4">
          <cell r="A4">
            <v>2</v>
          </cell>
          <cell r="B4" t="str">
            <v>Desktop Computer Peripheral</v>
          </cell>
        </row>
        <row r="5">
          <cell r="A5">
            <v>3</v>
          </cell>
          <cell r="B5" t="str">
            <v xml:space="preserve">Desktop Computers </v>
          </cell>
        </row>
        <row r="6">
          <cell r="A6">
            <v>4</v>
          </cell>
          <cell r="B6" t="str">
            <v>Laptop Computers</v>
          </cell>
        </row>
        <row r="7">
          <cell r="A7">
            <v>5</v>
          </cell>
          <cell r="B7" t="str">
            <v>Modems</v>
          </cell>
        </row>
        <row r="8">
          <cell r="A8">
            <v>6</v>
          </cell>
          <cell r="B8" t="str">
            <v>Monitors</v>
          </cell>
        </row>
        <row r="9">
          <cell r="A9">
            <v>7</v>
          </cell>
          <cell r="B9" t="str">
            <v>Turrets</v>
          </cell>
        </row>
        <row r="10">
          <cell r="A10">
            <v>8</v>
          </cell>
          <cell r="B10" t="str">
            <v>Desktop Phones</v>
          </cell>
        </row>
        <row r="11">
          <cell r="A11">
            <v>9</v>
          </cell>
          <cell r="B11" t="str">
            <v>Cabling</v>
          </cell>
        </row>
        <row r="12">
          <cell r="A12">
            <v>10</v>
          </cell>
          <cell r="B12" t="str">
            <v>Network Equipment</v>
          </cell>
        </row>
        <row r="13">
          <cell r="A13">
            <v>11</v>
          </cell>
          <cell r="B13" t="str">
            <v>Communications Dept</v>
          </cell>
        </row>
        <row r="14">
          <cell r="A14">
            <v>12</v>
          </cell>
          <cell r="B14" t="str">
            <v>General Software</v>
          </cell>
        </row>
        <row r="15">
          <cell r="A15">
            <v>13</v>
          </cell>
          <cell r="B15" t="str">
            <v>Recorders</v>
          </cell>
        </row>
        <row r="16">
          <cell r="A16">
            <v>14</v>
          </cell>
          <cell r="B16" t="str">
            <v>Server</v>
          </cell>
        </row>
        <row r="17">
          <cell r="A17">
            <v>15</v>
          </cell>
          <cell r="B17" t="str">
            <v>Systems Dept</v>
          </cell>
        </row>
        <row r="18">
          <cell r="A18">
            <v>16</v>
          </cell>
          <cell r="B18" t="str">
            <v>UPS</v>
          </cell>
        </row>
        <row r="19">
          <cell r="A19">
            <v>17</v>
          </cell>
          <cell r="B19" t="str">
            <v>Not used</v>
          </cell>
        </row>
        <row r="20">
          <cell r="A20">
            <v>18</v>
          </cell>
          <cell r="B20" t="str">
            <v>Ambiguous or Not Identifiable</v>
          </cell>
        </row>
        <row r="21">
          <cell r="A21">
            <v>19</v>
          </cell>
          <cell r="B21" t="str">
            <v>Not on US list - Non IT/Other</v>
          </cell>
        </row>
        <row r="22">
          <cell r="A22">
            <v>20</v>
          </cell>
          <cell r="B22" t="str">
            <v>Adjusting Entry/Credit</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row r="1">
          <cell r="A1" t="str">
            <v>5530</v>
          </cell>
          <cell r="B1" t="str">
            <v>Undeployed Computer Equipment</v>
          </cell>
        </row>
        <row r="2">
          <cell r="A2" t="str">
            <v>5570</v>
          </cell>
          <cell r="B2" t="str">
            <v>Computer Equipment</v>
          </cell>
        </row>
        <row r="3">
          <cell r="A3" t="str">
            <v>5600</v>
          </cell>
          <cell r="B3" t="str">
            <v>Computer Equipment</v>
          </cell>
        </row>
        <row r="4">
          <cell r="A4" t="str">
            <v>5620</v>
          </cell>
          <cell r="B4" t="str">
            <v>Computer Equipment</v>
          </cell>
        </row>
        <row r="5">
          <cell r="A5" t="str">
            <v>5640</v>
          </cell>
          <cell r="B5" t="str">
            <v>Motor Vehicles</v>
          </cell>
        </row>
        <row r="6">
          <cell r="A6" t="str">
            <v>5660</v>
          </cell>
          <cell r="B6" t="str">
            <v>Leasehold Improvements</v>
          </cell>
        </row>
        <row r="7">
          <cell r="A7" t="str">
            <v>5700</v>
          </cell>
          <cell r="B7" t="str">
            <v>Equipment and machinery</v>
          </cell>
        </row>
        <row r="8">
          <cell r="A8" t="str">
            <v>5710</v>
          </cell>
          <cell r="B8" t="str">
            <v>Communications Equipment</v>
          </cell>
        </row>
        <row r="9">
          <cell r="A9" t="str">
            <v>5720</v>
          </cell>
          <cell r="B9" t="str">
            <v>Furniture and Fixtures</v>
          </cell>
        </row>
        <row r="10">
          <cell r="A10" t="str">
            <v>6104</v>
          </cell>
          <cell r="B10" t="str">
            <v xml:space="preserve">America Square </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K Classifications (blank)"/>
      <sheetName val="US Classifications by USD Value"/>
      <sheetName val="By Supplier (Mar balances)"/>
      <sheetName val="By CCY(Mar balances)"/>
      <sheetName val="By Date(Mar balances)"/>
      <sheetName val="Sieman"/>
      <sheetName val="Wilco"/>
      <sheetName val="Resolv"/>
      <sheetName val="FX RATES"/>
      <sheetName val="Sheet1"/>
      <sheetName val="CF BROK 066293375"/>
      <sheetName val="CF &amp; CO FINANCE 066607787"/>
      <sheetName val="CFE 066620260"/>
      <sheetName val="CFI 140086731"/>
      <sheetName val="CFLP 610660683"/>
      <sheetName val="CFP 140083864"/>
      <sheetName val="CFS Finance 066294495"/>
      <sheetName val="CFS 140083805"/>
      <sheetName val="ESPEED INC"/>
      <sheetName val="LCDMR"/>
      <sheetName val="Les Dyer"/>
      <sheetName val="Other books Report"/>
      <sheetName val="CALC INPUT"/>
      <sheetName val="5700 EQUIP &amp; MACH"/>
      <sheetName val="INCOME"/>
      <sheetName val="INCJNL"/>
    </sheetNames>
    <sheetDataSet>
      <sheetData sheetId="0" refreshError="1">
        <row r="3">
          <cell r="A3">
            <v>1</v>
          </cell>
          <cell r="B3" t="str">
            <v>Customer Equipment</v>
          </cell>
        </row>
        <row r="4">
          <cell r="A4">
            <v>2</v>
          </cell>
          <cell r="B4" t="str">
            <v>Desktop Computer Peripheral</v>
          </cell>
        </row>
        <row r="5">
          <cell r="A5">
            <v>3</v>
          </cell>
          <cell r="B5" t="str">
            <v xml:space="preserve">Desktop Computers </v>
          </cell>
        </row>
        <row r="6">
          <cell r="A6">
            <v>4</v>
          </cell>
          <cell r="B6" t="str">
            <v>Laptop Computers</v>
          </cell>
        </row>
        <row r="7">
          <cell r="A7">
            <v>5</v>
          </cell>
          <cell r="B7" t="str">
            <v>Modems</v>
          </cell>
        </row>
        <row r="8">
          <cell r="A8">
            <v>6</v>
          </cell>
          <cell r="B8" t="str">
            <v>Monitors</v>
          </cell>
        </row>
        <row r="9">
          <cell r="A9">
            <v>7</v>
          </cell>
          <cell r="B9" t="str">
            <v>Turrets</v>
          </cell>
        </row>
        <row r="10">
          <cell r="A10">
            <v>8</v>
          </cell>
          <cell r="B10" t="str">
            <v>Desktop Phones</v>
          </cell>
        </row>
        <row r="11">
          <cell r="A11">
            <v>9</v>
          </cell>
          <cell r="B11" t="str">
            <v>Cabling</v>
          </cell>
        </row>
        <row r="12">
          <cell r="A12">
            <v>10</v>
          </cell>
          <cell r="B12" t="str">
            <v>Network Equipment</v>
          </cell>
        </row>
        <row r="13">
          <cell r="A13">
            <v>11</v>
          </cell>
          <cell r="B13" t="str">
            <v>Communications Dept</v>
          </cell>
        </row>
        <row r="14">
          <cell r="A14">
            <v>12</v>
          </cell>
          <cell r="B14" t="str">
            <v>General Software</v>
          </cell>
        </row>
        <row r="15">
          <cell r="A15">
            <v>13</v>
          </cell>
          <cell r="B15" t="str">
            <v>Recorders</v>
          </cell>
        </row>
        <row r="16">
          <cell r="A16">
            <v>14</v>
          </cell>
          <cell r="B16" t="str">
            <v>Server</v>
          </cell>
        </row>
        <row r="17">
          <cell r="A17">
            <v>15</v>
          </cell>
          <cell r="B17" t="str">
            <v>Systems Dept</v>
          </cell>
        </row>
        <row r="18">
          <cell r="A18">
            <v>16</v>
          </cell>
          <cell r="B18" t="str">
            <v>UPS</v>
          </cell>
        </row>
        <row r="19">
          <cell r="A19">
            <v>17</v>
          </cell>
          <cell r="B19" t="str">
            <v>Not used</v>
          </cell>
        </row>
        <row r="20">
          <cell r="A20">
            <v>18</v>
          </cell>
          <cell r="B20" t="str">
            <v>Ambiguous or Not Identifiable</v>
          </cell>
        </row>
        <row r="21">
          <cell r="A21">
            <v>19</v>
          </cell>
          <cell r="B21" t="str">
            <v>Not on US list - Non IT/Other</v>
          </cell>
        </row>
        <row r="22">
          <cell r="A22">
            <v>20</v>
          </cell>
          <cell r="B22" t="str">
            <v>Adjusting Entry/Credit</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row r="1">
          <cell r="A1" t="str">
            <v>5530</v>
          </cell>
          <cell r="B1" t="str">
            <v>Undeployed Computer Equipment</v>
          </cell>
        </row>
        <row r="2">
          <cell r="A2" t="str">
            <v>5570</v>
          </cell>
          <cell r="B2" t="str">
            <v>Computer Equipment</v>
          </cell>
        </row>
        <row r="3">
          <cell r="A3" t="str">
            <v>5600</v>
          </cell>
          <cell r="B3" t="str">
            <v>Computer Equipment</v>
          </cell>
        </row>
        <row r="4">
          <cell r="A4" t="str">
            <v>5620</v>
          </cell>
          <cell r="B4" t="str">
            <v>Computer Equipment</v>
          </cell>
        </row>
        <row r="5">
          <cell r="A5" t="str">
            <v>5640</v>
          </cell>
          <cell r="B5" t="str">
            <v>Motor Vehicles</v>
          </cell>
        </row>
        <row r="6">
          <cell r="A6" t="str">
            <v>5660</v>
          </cell>
          <cell r="B6" t="str">
            <v>Leasehold Improvements</v>
          </cell>
        </row>
        <row r="7">
          <cell r="A7" t="str">
            <v>5700</v>
          </cell>
          <cell r="B7" t="str">
            <v>Equipment and machinery</v>
          </cell>
        </row>
        <row r="8">
          <cell r="A8" t="str">
            <v>5710</v>
          </cell>
          <cell r="B8" t="str">
            <v>Communications Equipment</v>
          </cell>
        </row>
        <row r="9">
          <cell r="A9" t="str">
            <v>5720</v>
          </cell>
          <cell r="B9" t="str">
            <v>Furniture and Fixtures</v>
          </cell>
        </row>
        <row r="10">
          <cell r="A10" t="str">
            <v>6104</v>
          </cell>
          <cell r="B10" t="str">
            <v xml:space="preserve">America Square </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liance"/>
      <sheetName val="Risk"/>
      <sheetName val="TREND"/>
      <sheetName val="SUMMARY (2)"/>
      <sheetName val="Sheet3"/>
      <sheetName val="Print macros"/>
      <sheetName val="Essbase"/>
      <sheetName val="Access"/>
      <sheetName val="SUMMARY"/>
      <sheetName val="CHECK"/>
      <sheetName val="T&amp;E"/>
      <sheetName val="Variance"/>
      <sheetName val="DATABASE"/>
      <sheetName val="D-NOTES"/>
      <sheetName val="EXTRA"/>
      <sheetName val="Sheet2"/>
      <sheetName val="NOTES"/>
      <sheetName val="Module1"/>
      <sheetName val="Essbaseii"/>
      <sheetName val="Sheet1"/>
      <sheetName val="UK Classifications (blank)"/>
      <sheetName val="LCDMR"/>
      <sheetName val="Les Dyer"/>
      <sheetName val="Other books Report"/>
      <sheetName val="CALC INPUT"/>
      <sheetName val="Primary Detail"/>
      <sheetName val="INCOME"/>
      <sheetName val="INCJNL"/>
      <sheetName val="HOWARD CDMR"/>
      <sheetName val="CCtr"/>
      <sheetName val="SUMMARY_(2)"/>
      <sheetName val="Print_macros"/>
      <sheetName val="UK_Classifications_(blank)"/>
      <sheetName val="Les_Dyer"/>
      <sheetName val="Other_books_Report"/>
      <sheetName val="CALC_INPUT"/>
      <sheetName val="Primary_Detail"/>
      <sheetName val="SUMMARY_(2)1"/>
      <sheetName val="Print_macros1"/>
      <sheetName val="UK_Classifications_(blank)1"/>
      <sheetName val="Les_Dyer1"/>
      <sheetName val="Other_books_Report1"/>
      <sheetName val="CALC_INPUT1"/>
      <sheetName val="Primary_Detail1"/>
      <sheetName val="SET UP"/>
      <sheetName val="SUMMARY_(2)2"/>
      <sheetName val="Print_macros2"/>
      <sheetName val="UK_Classifications_(blank)2"/>
      <sheetName val="Les_Dyer2"/>
      <sheetName val="Other_books_Report2"/>
      <sheetName val="CALC_INPUT2"/>
      <sheetName val="Primary_Detail2"/>
      <sheetName val="HOWARD_CDMR"/>
      <sheetName val="SET_UP"/>
      <sheetName val="SUMMARY_(2)3"/>
      <sheetName val="Print_macros3"/>
      <sheetName val="UK_Classifications_(blank)3"/>
      <sheetName val="Les_Dyer3"/>
      <sheetName val="Other_books_Report3"/>
      <sheetName val="CALC_INPUT3"/>
      <sheetName val="Primary_Detail3"/>
      <sheetName val="HOWARD_CDMR1"/>
      <sheetName val="SET_UP1"/>
      <sheetName val="SUMMARY_(2)4"/>
      <sheetName val="Print_macros4"/>
      <sheetName val="UK_Classifications_(blank)4"/>
      <sheetName val="Les_Dyer4"/>
      <sheetName val="Other_books_Report4"/>
      <sheetName val="CALC_INPUT4"/>
      <sheetName val="Primary_Detail4"/>
      <sheetName val="HOWARD_CDMR2"/>
      <sheetName val="SET_UP2"/>
      <sheetName val="04-020 Compensation Adjust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C"/>
      <sheetName val="Sheet1"/>
      <sheetName val="Legal Copy"/>
      <sheetName val="Compliance"/>
      <sheetName val="Risk"/>
      <sheetName val="inputs"/>
      <sheetName val="CF BROK 066293375"/>
      <sheetName val="CF &amp; CO FINANCE 066607787"/>
      <sheetName val="CFE 066620260"/>
      <sheetName val="CFI 140086731"/>
      <sheetName val="CFLP 610660683"/>
      <sheetName val="CFP 140083864"/>
      <sheetName val="CFS Finance 066294495"/>
      <sheetName val="CFS 140083805"/>
      <sheetName val="ESPEED INC"/>
    </sheetNames>
    <sheetDataSet>
      <sheetData sheetId="0" refreshError="1"/>
      <sheetData sheetId="1" refreshError="1">
        <row r="1">
          <cell r="A1" t="str">
            <v>Last Name</v>
          </cell>
          <cell r="B1" t="str">
            <v>First Name</v>
          </cell>
          <cell r="C1" t="str">
            <v>Potential New  Partners</v>
          </cell>
        </row>
        <row r="6">
          <cell r="A6" t="str">
            <v xml:space="preserve"> </v>
          </cell>
        </row>
        <row r="11">
          <cell r="C11" t="str">
            <v>Commodities</v>
          </cell>
        </row>
        <row r="12">
          <cell r="C12" t="str">
            <v>Eurobonds</v>
          </cell>
        </row>
        <row r="14">
          <cell r="A14" t="str">
            <v>Euro Sov</v>
          </cell>
        </row>
        <row r="16">
          <cell r="A16" t="str">
            <v>RUENER</v>
          </cell>
          <cell r="B16" t="str">
            <v>KLAUS</v>
          </cell>
        </row>
        <row r="17">
          <cell r="A17" t="str">
            <v>PHILIBERT</v>
          </cell>
          <cell r="B17" t="str">
            <v>NICHOLAS</v>
          </cell>
          <cell r="C17" t="str">
            <v>Y</v>
          </cell>
        </row>
        <row r="18">
          <cell r="A18" t="str">
            <v>DYER</v>
          </cell>
          <cell r="B18" t="str">
            <v>LES</v>
          </cell>
        </row>
        <row r="20">
          <cell r="A20" t="str">
            <v>TMT Autos</v>
          </cell>
        </row>
        <row r="22">
          <cell r="A22" t="str">
            <v>SIMCOCK</v>
          </cell>
          <cell r="B22" t="str">
            <v>TONY</v>
          </cell>
          <cell r="C22" t="str">
            <v>SALARY</v>
          </cell>
        </row>
        <row r="23">
          <cell r="A23" t="str">
            <v xml:space="preserve">HERBERT </v>
          </cell>
          <cell r="B23" t="str">
            <v>TONY</v>
          </cell>
          <cell r="C23" t="str">
            <v>BONUS</v>
          </cell>
        </row>
        <row r="24">
          <cell r="A24" t="str">
            <v>CORNEY</v>
          </cell>
          <cell r="B24" t="str">
            <v>SAM</v>
          </cell>
        </row>
        <row r="26">
          <cell r="A26" t="str">
            <v>Utilities</v>
          </cell>
        </row>
        <row r="28">
          <cell r="A28" t="str">
            <v>BAYFORD</v>
          </cell>
          <cell r="B28" t="str">
            <v>LARRY</v>
          </cell>
          <cell r="C28" t="str">
            <v>GUARANTEED BONUS</v>
          </cell>
        </row>
        <row r="29">
          <cell r="A29" t="str">
            <v>BANTON</v>
          </cell>
          <cell r="B29" t="str">
            <v>PAUL</v>
          </cell>
          <cell r="C29" t="str">
            <v>SALARY</v>
          </cell>
        </row>
        <row r="30">
          <cell r="A30" t="str">
            <v>SPARKES</v>
          </cell>
          <cell r="B30" t="str">
            <v>TIM</v>
          </cell>
        </row>
        <row r="31">
          <cell r="A31" t="str">
            <v>HYLAND</v>
          </cell>
          <cell r="B31" t="str">
            <v>LUKE</v>
          </cell>
        </row>
        <row r="32">
          <cell r="A32" t="str">
            <v>VICTORY</v>
          </cell>
          <cell r="B32" t="str">
            <v>LEE</v>
          </cell>
          <cell r="C32" t="str">
            <v>BONUS</v>
          </cell>
        </row>
        <row r="35">
          <cell r="A35" t="str">
            <v>Dollar Sov</v>
          </cell>
        </row>
        <row r="37">
          <cell r="A37" t="str">
            <v>DOCKER</v>
          </cell>
          <cell r="B37" t="str">
            <v>JOHN</v>
          </cell>
          <cell r="C37" t="str">
            <v>GUARANTEED BONUS</v>
          </cell>
        </row>
        <row r="38">
          <cell r="A38" t="str">
            <v>WELLS</v>
          </cell>
          <cell r="B38" t="str">
            <v>PETER</v>
          </cell>
          <cell r="C38" t="str">
            <v>GUARANTEED BONUS</v>
          </cell>
        </row>
        <row r="39">
          <cell r="A39" t="str">
            <v>EDWARDS</v>
          </cell>
          <cell r="B39" t="str">
            <v>NEIL</v>
          </cell>
          <cell r="C39" t="str">
            <v>GUARANTEED BONUS</v>
          </cell>
        </row>
        <row r="40">
          <cell r="A40" t="str">
            <v xml:space="preserve">GAME </v>
          </cell>
          <cell r="B40" t="str">
            <v>ROBERT</v>
          </cell>
          <cell r="C40" t="str">
            <v>GUARANTEED BONUS</v>
          </cell>
        </row>
        <row r="42">
          <cell r="A42" t="str">
            <v>Dollar Corp</v>
          </cell>
        </row>
        <row r="44">
          <cell r="A44" t="str">
            <v>ANDERSON</v>
          </cell>
          <cell r="B44" t="str">
            <v>STEVE</v>
          </cell>
          <cell r="C44" t="str">
            <v>SALARY</v>
          </cell>
        </row>
        <row r="46">
          <cell r="A46" t="str">
            <v>New Issues</v>
          </cell>
        </row>
        <row r="48">
          <cell r="A48" t="str">
            <v>WOODCOCK</v>
          </cell>
          <cell r="B48" t="str">
            <v>MARK</v>
          </cell>
          <cell r="C48" t="str">
            <v>BONUS</v>
          </cell>
        </row>
        <row r="50">
          <cell r="A50" t="str">
            <v>Yen Eurobonds</v>
          </cell>
        </row>
        <row r="52">
          <cell r="A52" t="str">
            <v>DODS</v>
          </cell>
          <cell r="B52" t="str">
            <v>JOHN</v>
          </cell>
        </row>
        <row r="53">
          <cell r="A53" t="str">
            <v>FERGUSON</v>
          </cell>
          <cell r="B53" t="str">
            <v>SIMON</v>
          </cell>
        </row>
        <row r="54">
          <cell r="A54" t="str">
            <v>CHIPCHASE</v>
          </cell>
          <cell r="B54" t="str">
            <v>SIMON</v>
          </cell>
        </row>
        <row r="56">
          <cell r="A56" t="str">
            <v>Euro Sterling</v>
          </cell>
        </row>
        <row r="58">
          <cell r="A58" t="str">
            <v>FORDHAM</v>
          </cell>
          <cell r="B58" t="str">
            <v>NEIL</v>
          </cell>
          <cell r="C58" t="str">
            <v>BONUS</v>
          </cell>
        </row>
        <row r="59">
          <cell r="A59" t="str">
            <v>MCCORMACK</v>
          </cell>
          <cell r="B59" t="str">
            <v>COLUM</v>
          </cell>
          <cell r="C59" t="str">
            <v>BONUS</v>
          </cell>
        </row>
        <row r="60">
          <cell r="A60" t="str">
            <v>LEWIS</v>
          </cell>
          <cell r="B60" t="str">
            <v>STEVEN</v>
          </cell>
          <cell r="C60" t="str">
            <v>BONUS</v>
          </cell>
        </row>
        <row r="61">
          <cell r="A61" t="str">
            <v>PORTER</v>
          </cell>
          <cell r="B61" t="str">
            <v>BEN</v>
          </cell>
        </row>
        <row r="62">
          <cell r="A62" t="str">
            <v>POWELL</v>
          </cell>
          <cell r="B62" t="str">
            <v>STEVE</v>
          </cell>
          <cell r="C62" t="str">
            <v>Monday</v>
          </cell>
        </row>
        <row r="63">
          <cell r="A63" t="str">
            <v>AMAVUT</v>
          </cell>
          <cell r="B63" t="str">
            <v>OZAN</v>
          </cell>
          <cell r="C63" t="str">
            <v>BONUS</v>
          </cell>
        </row>
        <row r="64">
          <cell r="A64" t="str">
            <v>PEARN</v>
          </cell>
          <cell r="B64" t="str">
            <v>DAVID</v>
          </cell>
          <cell r="C64" t="str">
            <v>BONUS</v>
          </cell>
        </row>
        <row r="65">
          <cell r="A65" t="str">
            <v>KENDRICK</v>
          </cell>
          <cell r="B65" t="str">
            <v>DAVID</v>
          </cell>
          <cell r="C65" t="str">
            <v>BONUS</v>
          </cell>
        </row>
        <row r="66">
          <cell r="A66" t="str">
            <v>STOKES</v>
          </cell>
          <cell r="B66" t="str">
            <v>IAN</v>
          </cell>
          <cell r="C66" t="str">
            <v>BONUS</v>
          </cell>
        </row>
        <row r="68">
          <cell r="A68" t="str">
            <v>High Yield</v>
          </cell>
        </row>
        <row r="70">
          <cell r="A70" t="str">
            <v>MOGILNER</v>
          </cell>
          <cell r="B70" t="str">
            <v>HYIM</v>
          </cell>
          <cell r="C70" t="str">
            <v>BONUS</v>
          </cell>
        </row>
        <row r="71">
          <cell r="A71" t="str">
            <v>WAITE</v>
          </cell>
          <cell r="B71" t="str">
            <v>PAUL</v>
          </cell>
        </row>
        <row r="72">
          <cell r="A72" t="str">
            <v xml:space="preserve">GOODWIN </v>
          </cell>
          <cell r="B72" t="str">
            <v>SPENCER</v>
          </cell>
        </row>
        <row r="73">
          <cell r="A73" t="str">
            <v>SELLEARS</v>
          </cell>
          <cell r="B73" t="str">
            <v>RUSSELL</v>
          </cell>
        </row>
        <row r="74">
          <cell r="A74" t="str">
            <v>HOCKBERG</v>
          </cell>
          <cell r="B74" t="str">
            <v>OLIVER</v>
          </cell>
          <cell r="C74" t="str">
            <v>SALARY</v>
          </cell>
        </row>
        <row r="76">
          <cell r="A76" t="str">
            <v>Milan Commercial Paper</v>
          </cell>
        </row>
        <row r="78">
          <cell r="A78" t="str">
            <v xml:space="preserve">COLOMBO </v>
          </cell>
          <cell r="B78" t="str">
            <v>ANDREA</v>
          </cell>
          <cell r="C78" t="str">
            <v>SALARY/GUAR BONUS</v>
          </cell>
        </row>
        <row r="79">
          <cell r="A79" t="str">
            <v>SPiNELLI</v>
          </cell>
          <cell r="B79" t="str">
            <v>VICENZO</v>
          </cell>
          <cell r="C79" t="str">
            <v>SALARY/GUAR BONUS</v>
          </cell>
        </row>
        <row r="80">
          <cell r="A80" t="str">
            <v xml:space="preserve">HASSERT </v>
          </cell>
          <cell r="B80" t="str">
            <v>ROBERTO</v>
          </cell>
        </row>
        <row r="82">
          <cell r="A82" t="str">
            <v>Bank Capital</v>
          </cell>
        </row>
        <row r="84">
          <cell r="A84" t="str">
            <v>PASH</v>
          </cell>
          <cell r="B84" t="str">
            <v>STEPHEN</v>
          </cell>
        </row>
        <row r="85">
          <cell r="A85" t="str">
            <v>TOSNER</v>
          </cell>
          <cell r="B85" t="str">
            <v>CARL</v>
          </cell>
        </row>
        <row r="86">
          <cell r="A86" t="str">
            <v>COOPER</v>
          </cell>
          <cell r="B86" t="str">
            <v>DAVID</v>
          </cell>
          <cell r="C86" t="str">
            <v>SALARY</v>
          </cell>
        </row>
        <row r="87">
          <cell r="A87" t="str">
            <v>McGregor</v>
          </cell>
          <cell r="B87" t="str">
            <v>IAN</v>
          </cell>
        </row>
        <row r="88">
          <cell r="A88" t="str">
            <v>CARR</v>
          </cell>
          <cell r="B88" t="str">
            <v>MARK</v>
          </cell>
        </row>
        <row r="89">
          <cell r="A89" t="str">
            <v xml:space="preserve">RILEY </v>
          </cell>
          <cell r="B89" t="str">
            <v>NEIL</v>
          </cell>
        </row>
        <row r="90">
          <cell r="A90" t="str">
            <v>PETTIT</v>
          </cell>
          <cell r="B90" t="str">
            <v>ALAN</v>
          </cell>
        </row>
        <row r="91">
          <cell r="A91" t="str">
            <v>DICKSON</v>
          </cell>
          <cell r="B91" t="str">
            <v>CHRIS</v>
          </cell>
        </row>
        <row r="93">
          <cell r="C93" t="str">
            <v>Futures</v>
          </cell>
        </row>
        <row r="95">
          <cell r="A95" t="str">
            <v>VARTANY</v>
          </cell>
          <cell r="B95" t="str">
            <v>HAIK</v>
          </cell>
          <cell r="C95" t="str">
            <v>BONUS</v>
          </cell>
        </row>
        <row r="96">
          <cell r="A96" t="str">
            <v>WITRAND</v>
          </cell>
          <cell r="B96" t="str">
            <v>ARNAUD</v>
          </cell>
          <cell r="C96" t="str">
            <v>BONUS</v>
          </cell>
        </row>
        <row r="97">
          <cell r="A97" t="str">
            <v>KENT</v>
          </cell>
          <cell r="B97" t="str">
            <v>KEVIN</v>
          </cell>
        </row>
        <row r="98">
          <cell r="A98" t="str">
            <v>MARKS</v>
          </cell>
          <cell r="B98" t="str">
            <v>HOWARD</v>
          </cell>
          <cell r="C98" t="str">
            <v>BONUS</v>
          </cell>
        </row>
        <row r="100">
          <cell r="C100" t="str">
            <v>Gilts</v>
          </cell>
        </row>
        <row r="102">
          <cell r="A102" t="str">
            <v>SCHULER</v>
          </cell>
          <cell r="B102" t="str">
            <v>KARL</v>
          </cell>
          <cell r="C102" t="str">
            <v>Y</v>
          </cell>
        </row>
        <row r="103">
          <cell r="A103" t="str">
            <v>STOLAR</v>
          </cell>
          <cell r="B103" t="str">
            <v>ROBERT</v>
          </cell>
          <cell r="C103" t="str">
            <v>Y</v>
          </cell>
        </row>
        <row r="104">
          <cell r="A104" t="str">
            <v>MASTERS</v>
          </cell>
          <cell r="B104" t="str">
            <v>JONATHAN</v>
          </cell>
          <cell r="C104" t="str">
            <v>SALARY</v>
          </cell>
        </row>
        <row r="105">
          <cell r="A105" t="str">
            <v>THOMPSON</v>
          </cell>
          <cell r="B105" t="str">
            <v>STEPHEN</v>
          </cell>
          <cell r="C105" t="str">
            <v>BONUS</v>
          </cell>
        </row>
        <row r="106">
          <cell r="A106" t="str">
            <v>BLACKSHAW</v>
          </cell>
          <cell r="B106" t="str">
            <v>JAMES</v>
          </cell>
          <cell r="C106" t="str">
            <v>BONUS</v>
          </cell>
        </row>
        <row r="108">
          <cell r="C108" t="str">
            <v>Euro Govt Bonds</v>
          </cell>
        </row>
        <row r="110">
          <cell r="A110" t="str">
            <v>Euro Govt Bonds</v>
          </cell>
        </row>
        <row r="112">
          <cell r="A112" t="str">
            <v>FORDE</v>
          </cell>
          <cell r="B112" t="str">
            <v>GREG</v>
          </cell>
        </row>
        <row r="113">
          <cell r="A113" t="str">
            <v>BRITSCHU</v>
          </cell>
          <cell r="B113" t="str">
            <v>SEBASTIAN</v>
          </cell>
          <cell r="C113" t="str">
            <v>BONUS</v>
          </cell>
        </row>
        <row r="114">
          <cell r="A114" t="str">
            <v xml:space="preserve">CLARK </v>
          </cell>
          <cell r="B114" t="str">
            <v>BEN</v>
          </cell>
          <cell r="C114" t="str">
            <v>BONUS</v>
          </cell>
        </row>
        <row r="115">
          <cell r="A115" t="str">
            <v>MINNIS</v>
          </cell>
          <cell r="B115" t="str">
            <v>DAN</v>
          </cell>
          <cell r="C115" t="str">
            <v>BONUS</v>
          </cell>
        </row>
        <row r="116">
          <cell r="A116" t="str">
            <v>LEE</v>
          </cell>
          <cell r="B116" t="str">
            <v>CHRIS</v>
          </cell>
          <cell r="C116" t="str">
            <v>BONUS</v>
          </cell>
        </row>
        <row r="117">
          <cell r="A117" t="str">
            <v>AUGISTIDIS</v>
          </cell>
          <cell r="B117" t="str">
            <v>DIMTRI</v>
          </cell>
          <cell r="C117" t="str">
            <v>BONUS</v>
          </cell>
        </row>
        <row r="118">
          <cell r="A118" t="str">
            <v xml:space="preserve">SAGE </v>
          </cell>
          <cell r="B118" t="str">
            <v>CHRIS</v>
          </cell>
          <cell r="C118" t="str">
            <v>BONUS</v>
          </cell>
        </row>
        <row r="119">
          <cell r="A119" t="str">
            <v>UZAN</v>
          </cell>
          <cell r="B119" t="str">
            <v>PATRICK</v>
          </cell>
        </row>
        <row r="120">
          <cell r="A120" t="str">
            <v>RAABE</v>
          </cell>
          <cell r="B120" t="str">
            <v>JOERG</v>
          </cell>
          <cell r="C120" t="str">
            <v>BONUS</v>
          </cell>
        </row>
        <row r="121">
          <cell r="A121" t="str">
            <v>RAPPOLT</v>
          </cell>
          <cell r="B121" t="str">
            <v>JASON</v>
          </cell>
          <cell r="C121" t="str">
            <v>BONUS</v>
          </cell>
        </row>
        <row r="122">
          <cell r="A122" t="str">
            <v>BERGONZI</v>
          </cell>
          <cell r="B122" t="str">
            <v>DEAN</v>
          </cell>
        </row>
        <row r="123">
          <cell r="A123" t="str">
            <v>CONTENSOU</v>
          </cell>
          <cell r="B123" t="str">
            <v>JEROME</v>
          </cell>
          <cell r="C123" t="str">
            <v>BONUS</v>
          </cell>
        </row>
        <row r="125">
          <cell r="A125" t="str">
            <v>Turkey Bonds</v>
          </cell>
        </row>
        <row r="127">
          <cell r="A127" t="str">
            <v>ATALAY</v>
          </cell>
          <cell r="B127" t="str">
            <v>BURAK</v>
          </cell>
          <cell r="C127" t="str">
            <v>BONUS</v>
          </cell>
        </row>
        <row r="128">
          <cell r="A128" t="str">
            <v>KANGAL</v>
          </cell>
          <cell r="B128" t="str">
            <v>BERK</v>
          </cell>
          <cell r="C128" t="str">
            <v>BONUS</v>
          </cell>
        </row>
        <row r="130">
          <cell r="C130" t="str">
            <v>Repos</v>
          </cell>
        </row>
        <row r="133">
          <cell r="A133" t="str">
            <v>Repo EGB</v>
          </cell>
        </row>
        <row r="135">
          <cell r="A135" t="str">
            <v>CLIVE</v>
          </cell>
          <cell r="B135" t="str">
            <v>STUART</v>
          </cell>
        </row>
        <row r="136">
          <cell r="A136" t="str">
            <v xml:space="preserve">HOUSDEN </v>
          </cell>
          <cell r="B136" t="str">
            <v>NICK</v>
          </cell>
        </row>
        <row r="137">
          <cell r="A137" t="str">
            <v>TOMLINS</v>
          </cell>
          <cell r="B137" t="str">
            <v>LIAM</v>
          </cell>
        </row>
        <row r="138">
          <cell r="A138" t="str">
            <v xml:space="preserve">READ </v>
          </cell>
          <cell r="B138" t="str">
            <v>GARY</v>
          </cell>
        </row>
        <row r="139">
          <cell r="A139" t="str">
            <v>PULLEN</v>
          </cell>
          <cell r="B139" t="str">
            <v>TONY</v>
          </cell>
          <cell r="C139" t="str">
            <v>BONUS</v>
          </cell>
        </row>
        <row r="141">
          <cell r="A141" t="str">
            <v>Gilt Repo</v>
          </cell>
        </row>
        <row r="143">
          <cell r="A143" t="str">
            <v>PULLEN</v>
          </cell>
          <cell r="B143" t="str">
            <v>NICKY</v>
          </cell>
          <cell r="C143" t="str">
            <v>BONUS</v>
          </cell>
        </row>
        <row r="144">
          <cell r="A144" t="str">
            <v>CROUCHER</v>
          </cell>
          <cell r="B144" t="str">
            <v>PAUL</v>
          </cell>
          <cell r="C144" t="str">
            <v>SALARY</v>
          </cell>
        </row>
        <row r="145">
          <cell r="A145" t="str">
            <v>JONES</v>
          </cell>
          <cell r="B145" t="str">
            <v>DARREN</v>
          </cell>
          <cell r="C145" t="str">
            <v>BONUS</v>
          </cell>
        </row>
        <row r="146">
          <cell r="A146" t="str">
            <v xml:space="preserve">DAVIS </v>
          </cell>
          <cell r="B146" t="str">
            <v>RICHARD</v>
          </cell>
        </row>
        <row r="148">
          <cell r="C148" t="str">
            <v>UST London</v>
          </cell>
        </row>
        <row r="149">
          <cell r="C149" t="str">
            <v>Int Rate Swaps</v>
          </cell>
        </row>
        <row r="151">
          <cell r="A151" t="str">
            <v>Long Term</v>
          </cell>
        </row>
        <row r="153">
          <cell r="A153" t="str">
            <v xml:space="preserve">ALCAN </v>
          </cell>
          <cell r="B153" t="str">
            <v>XAVIER</v>
          </cell>
          <cell r="C153" t="str">
            <v>SALARY</v>
          </cell>
        </row>
        <row r="154">
          <cell r="A154" t="str">
            <v>DUDON</v>
          </cell>
          <cell r="B154" t="str">
            <v>PHILLIPE</v>
          </cell>
        </row>
        <row r="155">
          <cell r="A155" t="str">
            <v>SHARP</v>
          </cell>
          <cell r="B155" t="str">
            <v>ANDREW</v>
          </cell>
          <cell r="C155" t="str">
            <v>BONUS</v>
          </cell>
        </row>
        <row r="156">
          <cell r="A156" t="str">
            <v>ALLARA</v>
          </cell>
          <cell r="B156" t="str">
            <v>SANDRO</v>
          </cell>
        </row>
        <row r="157">
          <cell r="A157" t="str">
            <v>BONOMO</v>
          </cell>
          <cell r="B157" t="str">
            <v>GIOVANNI</v>
          </cell>
          <cell r="C157" t="str">
            <v>50% SALARY/50% BONUS</v>
          </cell>
        </row>
        <row r="158">
          <cell r="A158" t="str">
            <v>GIRST</v>
          </cell>
          <cell r="B158" t="str">
            <v>CARSTEN</v>
          </cell>
        </row>
        <row r="159">
          <cell r="A159" t="str">
            <v>LOFTUS</v>
          </cell>
          <cell r="B159" t="str">
            <v>MIKE</v>
          </cell>
          <cell r="C159" t="str">
            <v>GUARANTEED BONUS</v>
          </cell>
        </row>
        <row r="160">
          <cell r="A160" t="str">
            <v>HADDON</v>
          </cell>
          <cell r="B160" t="str">
            <v>ANDREW</v>
          </cell>
        </row>
        <row r="161">
          <cell r="A161" t="str">
            <v>BUSH</v>
          </cell>
          <cell r="B161" t="str">
            <v>JIM</v>
          </cell>
          <cell r="C161" t="str">
            <v>SALARY</v>
          </cell>
        </row>
        <row r="162">
          <cell r="A162" t="str">
            <v>THOMPSON</v>
          </cell>
          <cell r="B162" t="str">
            <v>NICK</v>
          </cell>
          <cell r="C162" t="str">
            <v>BONUS</v>
          </cell>
        </row>
        <row r="163">
          <cell r="A163" t="str">
            <v>MIZON</v>
          </cell>
          <cell r="B163" t="str">
            <v>CHARLES</v>
          </cell>
          <cell r="C163" t="str">
            <v>25% SALARY/75% BONUS</v>
          </cell>
        </row>
        <row r="164">
          <cell r="A164" t="str">
            <v>MOURAD</v>
          </cell>
          <cell r="B164" t="str">
            <v>NADIM</v>
          </cell>
          <cell r="C164" t="str">
            <v>BONUS</v>
          </cell>
        </row>
        <row r="166">
          <cell r="A166" t="str">
            <v>Short Term</v>
          </cell>
        </row>
        <row r="167">
          <cell r="A167" t="str">
            <v>Dollar</v>
          </cell>
        </row>
        <row r="169">
          <cell r="A169" t="str">
            <v>BURGER</v>
          </cell>
          <cell r="B169" t="str">
            <v>DEAN</v>
          </cell>
          <cell r="C169" t="str">
            <v>SALARY</v>
          </cell>
        </row>
        <row r="170">
          <cell r="A170" t="str">
            <v xml:space="preserve">CHAMBERS </v>
          </cell>
          <cell r="B170" t="str">
            <v>ANDY</v>
          </cell>
          <cell r="C170" t="str">
            <v>SALARY</v>
          </cell>
        </row>
        <row r="171">
          <cell r="A171" t="str">
            <v>HALPIN</v>
          </cell>
          <cell r="B171" t="str">
            <v>PAUL</v>
          </cell>
          <cell r="C171" t="str">
            <v>SALARY</v>
          </cell>
        </row>
        <row r="172">
          <cell r="A172" t="str">
            <v>SELBY</v>
          </cell>
          <cell r="B172" t="str">
            <v>PAUL</v>
          </cell>
          <cell r="C172" t="str">
            <v>BONUS</v>
          </cell>
        </row>
        <row r="173">
          <cell r="A173" t="str">
            <v>SECRETAN</v>
          </cell>
          <cell r="B173" t="str">
            <v>MICHAEL</v>
          </cell>
        </row>
        <row r="175">
          <cell r="A175" t="str">
            <v>Sterling</v>
          </cell>
        </row>
        <row r="177">
          <cell r="A177" t="str">
            <v>ANGELO</v>
          </cell>
          <cell r="B177" t="str">
            <v>VJ</v>
          </cell>
          <cell r="C177" t="str">
            <v>SALARY</v>
          </cell>
        </row>
        <row r="178">
          <cell r="A178" t="str">
            <v>HULL</v>
          </cell>
          <cell r="B178" t="str">
            <v>MICHAEL</v>
          </cell>
          <cell r="C178" t="str">
            <v>GUARANTEED BONUS</v>
          </cell>
        </row>
        <row r="179">
          <cell r="A179" t="str">
            <v>LYONS</v>
          </cell>
          <cell r="B179" t="str">
            <v>JASON</v>
          </cell>
          <cell r="C179" t="str">
            <v>SALARY</v>
          </cell>
        </row>
        <row r="181">
          <cell r="A181" t="str">
            <v>Basis Swaps</v>
          </cell>
        </row>
        <row r="183">
          <cell r="A183" t="str">
            <v>GRIFFITHS</v>
          </cell>
          <cell r="B183" t="str">
            <v>PHIL</v>
          </cell>
          <cell r="C183" t="str">
            <v>SALARY</v>
          </cell>
        </row>
        <row r="184">
          <cell r="A184" t="str">
            <v>CHADD</v>
          </cell>
          <cell r="B184" t="str">
            <v>SAM</v>
          </cell>
          <cell r="C184" t="str">
            <v>SALARY</v>
          </cell>
        </row>
        <row r="186">
          <cell r="C186" t="str">
            <v>Int Rate Options</v>
          </cell>
        </row>
        <row r="188">
          <cell r="A188" t="str">
            <v>Interest Rate Options</v>
          </cell>
        </row>
        <row r="190">
          <cell r="A190" t="str">
            <v>CROSS</v>
          </cell>
          <cell r="B190" t="str">
            <v>TIM</v>
          </cell>
          <cell r="C190" t="str">
            <v>SALARY  YR1 £ 250 YR2 £ 250 YR3 £ 500</v>
          </cell>
        </row>
        <row r="191">
          <cell r="A191" t="str">
            <v>SQUIRE</v>
          </cell>
          <cell r="B191" t="str">
            <v>CHARLES</v>
          </cell>
          <cell r="C191" t="str">
            <v>50% SALARY/50% BONUS</v>
          </cell>
        </row>
        <row r="192">
          <cell r="A192" t="str">
            <v>TONDO</v>
          </cell>
          <cell r="B192" t="str">
            <v>DANIELLE</v>
          </cell>
          <cell r="C192" t="str">
            <v>50% SALARY/50% BONUS</v>
          </cell>
        </row>
        <row r="193">
          <cell r="A193" t="str">
            <v>ROGERS</v>
          </cell>
          <cell r="B193" t="str">
            <v>PAUL</v>
          </cell>
          <cell r="C193" t="str">
            <v>SALARY</v>
          </cell>
        </row>
        <row r="194">
          <cell r="A194" t="str">
            <v>FREMONT</v>
          </cell>
          <cell r="B194" t="str">
            <v>LUC</v>
          </cell>
          <cell r="C194" t="str">
            <v>SALARY</v>
          </cell>
        </row>
        <row r="195">
          <cell r="A195" t="str">
            <v>QUIROT</v>
          </cell>
          <cell r="B195" t="str">
            <v>JP</v>
          </cell>
          <cell r="C195" t="str">
            <v>SALARY</v>
          </cell>
        </row>
        <row r="196">
          <cell r="A196" t="str">
            <v>GORMLEY</v>
          </cell>
          <cell r="B196" t="str">
            <v>COLUM</v>
          </cell>
          <cell r="C196" t="str">
            <v>SALARY</v>
          </cell>
        </row>
        <row r="197">
          <cell r="A197" t="str">
            <v>ALLEGUE</v>
          </cell>
          <cell r="B197" t="str">
            <v>JOE</v>
          </cell>
          <cell r="C197" t="str">
            <v>BONUS</v>
          </cell>
        </row>
        <row r="198">
          <cell r="A198" t="str">
            <v>DICKSON</v>
          </cell>
          <cell r="B198" t="str">
            <v>STEVE</v>
          </cell>
          <cell r="C198" t="str">
            <v>Y</v>
          </cell>
        </row>
        <row r="199">
          <cell r="A199" t="str">
            <v>McCARTHY</v>
          </cell>
          <cell r="B199" t="str">
            <v>MATT</v>
          </cell>
          <cell r="C199" t="str">
            <v>SALARY</v>
          </cell>
        </row>
        <row r="200">
          <cell r="A200" t="str">
            <v>BRIDGE</v>
          </cell>
          <cell r="B200" t="str">
            <v>SAM</v>
          </cell>
          <cell r="C200" t="str">
            <v>BONUS</v>
          </cell>
        </row>
        <row r="201">
          <cell r="A201" t="str">
            <v>AVNI</v>
          </cell>
          <cell r="B201" t="str">
            <v>AYAL</v>
          </cell>
          <cell r="C201" t="str">
            <v>SALARY  YR1 £ 250 YR2 £ 250 YR3 £ 500</v>
          </cell>
        </row>
        <row r="203">
          <cell r="A203" t="str">
            <v>Inflations</v>
          </cell>
        </row>
        <row r="205">
          <cell r="A205" t="str">
            <v>MIELL</v>
          </cell>
          <cell r="B205" t="str">
            <v>DARCY</v>
          </cell>
          <cell r="C205" t="str">
            <v>SALARY</v>
          </cell>
        </row>
        <row r="206">
          <cell r="A206" t="str">
            <v>PULLINGER</v>
          </cell>
          <cell r="B206" t="str">
            <v>ANDREW</v>
          </cell>
          <cell r="C206" t="str">
            <v>BONUS</v>
          </cell>
        </row>
        <row r="207">
          <cell r="A207" t="str">
            <v>LEFEBRVE</v>
          </cell>
          <cell r="B207" t="str">
            <v>BORIS</v>
          </cell>
        </row>
        <row r="209">
          <cell r="C209" t="str">
            <v>FX Options</v>
          </cell>
        </row>
        <row r="211">
          <cell r="A211" t="str">
            <v>FX Options</v>
          </cell>
        </row>
        <row r="213">
          <cell r="A213" t="str">
            <v xml:space="preserve">SWICK </v>
          </cell>
          <cell r="B213" t="str">
            <v>WARREN</v>
          </cell>
          <cell r="C213" t="str">
            <v>MONTHLY COMM</v>
          </cell>
        </row>
        <row r="214">
          <cell r="A214" t="str">
            <v xml:space="preserve">CARTER </v>
          </cell>
          <cell r="B214" t="str">
            <v>BRIAN</v>
          </cell>
          <cell r="C214" t="str">
            <v>MONTHLY COMM</v>
          </cell>
        </row>
        <row r="215">
          <cell r="A215" t="str">
            <v>SASAMOTO</v>
          </cell>
          <cell r="B215" t="str">
            <v>TADASHI</v>
          </cell>
        </row>
        <row r="216">
          <cell r="A216" t="str">
            <v>VIETRI</v>
          </cell>
          <cell r="B216" t="str">
            <v>JOE</v>
          </cell>
          <cell r="C216" t="str">
            <v>MONTHLY COMM</v>
          </cell>
        </row>
        <row r="217">
          <cell r="A217" t="str">
            <v>PRYAL</v>
          </cell>
          <cell r="B217" t="str">
            <v>MICK</v>
          </cell>
          <cell r="C217" t="str">
            <v>MONTHLY COMM</v>
          </cell>
        </row>
        <row r="218">
          <cell r="A218" t="str">
            <v>MORGAN HUGHES</v>
          </cell>
          <cell r="B218" t="str">
            <v>ALEX</v>
          </cell>
          <cell r="C218" t="str">
            <v>MONTHLY COMM</v>
          </cell>
        </row>
        <row r="219">
          <cell r="A219" t="str">
            <v>YEABSLEY</v>
          </cell>
          <cell r="B219" t="str">
            <v>RICHARD</v>
          </cell>
          <cell r="C219" t="str">
            <v>MONTHLY COMM</v>
          </cell>
        </row>
        <row r="221">
          <cell r="A221" t="str">
            <v>Exotic Options</v>
          </cell>
        </row>
        <row r="223">
          <cell r="A223" t="str">
            <v>SPIRA</v>
          </cell>
          <cell r="B223" t="str">
            <v>PHIL</v>
          </cell>
        </row>
        <row r="224">
          <cell r="A224" t="str">
            <v xml:space="preserve">SMITH </v>
          </cell>
          <cell r="B224" t="str">
            <v>SIMON</v>
          </cell>
          <cell r="C224" t="str">
            <v>MONTHLY COMM</v>
          </cell>
        </row>
        <row r="226">
          <cell r="A226" t="str">
            <v>Emerging Options</v>
          </cell>
        </row>
        <row r="228">
          <cell r="A228" t="str">
            <v>BRISBOURNE</v>
          </cell>
          <cell r="B228" t="str">
            <v>TOM</v>
          </cell>
          <cell r="C228" t="str">
            <v>MONTHLY COMM</v>
          </cell>
        </row>
        <row r="229">
          <cell r="A229" t="str">
            <v xml:space="preserve">BARTLETT </v>
          </cell>
          <cell r="B229" t="str">
            <v>DANNY</v>
          </cell>
          <cell r="C229" t="str">
            <v>MONTHLY COMM</v>
          </cell>
        </row>
        <row r="230">
          <cell r="A230" t="str">
            <v xml:space="preserve">REDPATH </v>
          </cell>
          <cell r="B230" t="str">
            <v>CHARLOTTE</v>
          </cell>
        </row>
        <row r="231">
          <cell r="A231" t="str">
            <v>TRAN</v>
          </cell>
          <cell r="B231" t="str">
            <v>PETER</v>
          </cell>
          <cell r="C231" t="str">
            <v>GUARANTEED BONUS</v>
          </cell>
        </row>
        <row r="233">
          <cell r="C233" t="str">
            <v>London Asian NDF</v>
          </cell>
        </row>
        <row r="235">
          <cell r="A235" t="str">
            <v xml:space="preserve">PLEDGER </v>
          </cell>
          <cell r="B235" t="str">
            <v>STEPHEN</v>
          </cell>
          <cell r="C235" t="str">
            <v>BONUS</v>
          </cell>
        </row>
        <row r="236">
          <cell r="A236" t="str">
            <v>CHAU</v>
          </cell>
          <cell r="B236" t="str">
            <v>KELLY</v>
          </cell>
        </row>
        <row r="238">
          <cell r="C238" t="str">
            <v>Credit Derivatives/Indices</v>
          </cell>
        </row>
        <row r="239">
          <cell r="C239" t="str">
            <v>Structered Products</v>
          </cell>
        </row>
        <row r="241">
          <cell r="A241" t="str">
            <v>JUNEJA</v>
          </cell>
          <cell r="B241" t="str">
            <v>SEAN</v>
          </cell>
          <cell r="C241" t="str">
            <v>BONUS</v>
          </cell>
        </row>
        <row r="242">
          <cell r="A242" t="str">
            <v>JUDGE</v>
          </cell>
          <cell r="B242" t="str">
            <v>NINO</v>
          </cell>
          <cell r="C242" t="str">
            <v>BONUS</v>
          </cell>
        </row>
        <row r="244">
          <cell r="C244" t="str">
            <v>Emerging Markets</v>
          </cell>
        </row>
        <row r="246">
          <cell r="A246" t="str">
            <v>Credit Derivatives</v>
          </cell>
        </row>
        <row r="248">
          <cell r="A248" t="str">
            <v>MATTEO</v>
          </cell>
          <cell r="B248" t="str">
            <v>STEVE</v>
          </cell>
          <cell r="C248" t="str">
            <v>SALARY</v>
          </cell>
        </row>
        <row r="249">
          <cell r="A249" t="str">
            <v xml:space="preserve">SMART </v>
          </cell>
          <cell r="B249" t="str">
            <v>SARAH</v>
          </cell>
          <cell r="C249" t="str">
            <v>SALARY</v>
          </cell>
        </row>
        <row r="251">
          <cell r="A251" t="str">
            <v>Bonds</v>
          </cell>
        </row>
        <row r="253">
          <cell r="A253" t="str">
            <v>WRIGHT</v>
          </cell>
          <cell r="B253" t="str">
            <v>HOWARD</v>
          </cell>
          <cell r="C253" t="str">
            <v>BONUS</v>
          </cell>
        </row>
        <row r="254">
          <cell r="A254" t="str">
            <v xml:space="preserve">McCANN </v>
          </cell>
          <cell r="B254" t="str">
            <v>DAVID</v>
          </cell>
          <cell r="C254" t="str">
            <v>BONUS</v>
          </cell>
        </row>
        <row r="255">
          <cell r="A255" t="str">
            <v>AUFSATZ</v>
          </cell>
          <cell r="B255" t="str">
            <v>REGINE</v>
          </cell>
        </row>
        <row r="256">
          <cell r="A256" t="str">
            <v>JONES</v>
          </cell>
          <cell r="B256" t="str">
            <v>CERI</v>
          </cell>
          <cell r="C256" t="str">
            <v>BONUS</v>
          </cell>
        </row>
        <row r="257">
          <cell r="A257" t="str">
            <v>BAILEY</v>
          </cell>
          <cell r="B257" t="str">
            <v>KEITH</v>
          </cell>
          <cell r="C257" t="str">
            <v>BONUS</v>
          </cell>
        </row>
        <row r="258">
          <cell r="A258" t="str">
            <v>SHARPE</v>
          </cell>
          <cell r="B258" t="str">
            <v>RICKY</v>
          </cell>
          <cell r="C258" t="str">
            <v>BONUS</v>
          </cell>
        </row>
        <row r="260">
          <cell r="A260" t="str">
            <v>IRS</v>
          </cell>
        </row>
        <row r="262">
          <cell r="A262" t="str">
            <v>ROGERS</v>
          </cell>
          <cell r="B262" t="str">
            <v>JASON</v>
          </cell>
          <cell r="C262" t="str">
            <v>BONUS</v>
          </cell>
        </row>
        <row r="263">
          <cell r="A263" t="str">
            <v>PAZDERA</v>
          </cell>
          <cell r="B263" t="str">
            <v>DAVE</v>
          </cell>
          <cell r="C263" t="str">
            <v>BONUS</v>
          </cell>
        </row>
        <row r="264">
          <cell r="A264" t="str">
            <v>CHISHOLM</v>
          </cell>
          <cell r="B264" t="str">
            <v>ROB</v>
          </cell>
          <cell r="C264" t="str">
            <v>BONUS</v>
          </cell>
        </row>
        <row r="266">
          <cell r="C266" t="str">
            <v>BGC F/X</v>
          </cell>
        </row>
        <row r="267">
          <cell r="C267" t="str">
            <v>MIS Equity Derivatives</v>
          </cell>
        </row>
        <row r="268">
          <cell r="C268" t="str">
            <v>London Deposits</v>
          </cell>
        </row>
        <row r="270">
          <cell r="A270" t="str">
            <v>JOHNSON</v>
          </cell>
          <cell r="B270" t="str">
            <v>DEAN</v>
          </cell>
          <cell r="C270" t="str">
            <v>SALARY</v>
          </cell>
        </row>
        <row r="271">
          <cell r="A271" t="str">
            <v>CORMACK</v>
          </cell>
          <cell r="B271" t="str">
            <v>BRIAN</v>
          </cell>
        </row>
        <row r="277">
          <cell r="C277" t="str">
            <v>AGENCIES</v>
          </cell>
        </row>
        <row r="279">
          <cell r="A279" t="str">
            <v>HERMO</v>
          </cell>
          <cell r="B279" t="str">
            <v>SCOTT</v>
          </cell>
        </row>
        <row r="281">
          <cell r="C281" t="str">
            <v>Credit Bonds</v>
          </cell>
        </row>
        <row r="283">
          <cell r="A283" t="str">
            <v>ECKERT</v>
          </cell>
          <cell r="B283" t="str">
            <v>JONATHAN</v>
          </cell>
        </row>
        <row r="284">
          <cell r="A284" t="str">
            <v>MCFADDEN</v>
          </cell>
          <cell r="B284" t="str">
            <v>GERALD</v>
          </cell>
        </row>
        <row r="285">
          <cell r="A285" t="str">
            <v>CACIOPPO</v>
          </cell>
          <cell r="B285" t="str">
            <v>ANTHONY</v>
          </cell>
        </row>
        <row r="286">
          <cell r="A286" t="str">
            <v>SHAW</v>
          </cell>
          <cell r="B286" t="str">
            <v>ROBERT</v>
          </cell>
        </row>
        <row r="287">
          <cell r="A287" t="str">
            <v>KUMURAN</v>
          </cell>
          <cell r="B287" t="str">
            <v>RAMESH</v>
          </cell>
        </row>
        <row r="288">
          <cell r="A288" t="str">
            <v>FREIFELD</v>
          </cell>
          <cell r="B288" t="str">
            <v>PHILIP</v>
          </cell>
        </row>
        <row r="289">
          <cell r="A289" t="str">
            <v>GALLAGHER</v>
          </cell>
          <cell r="B289" t="str">
            <v>JAMES</v>
          </cell>
        </row>
        <row r="290">
          <cell r="A290" t="str">
            <v>DOHERTY</v>
          </cell>
          <cell r="B290" t="str">
            <v>BRIAN</v>
          </cell>
        </row>
        <row r="291">
          <cell r="A291" t="str">
            <v>CHRISTIE</v>
          </cell>
          <cell r="B291" t="str">
            <v>KEVIN</v>
          </cell>
        </row>
        <row r="292">
          <cell r="A292" t="str">
            <v>FINNERTY</v>
          </cell>
          <cell r="B292" t="str">
            <v>JOSEPH</v>
          </cell>
        </row>
        <row r="293">
          <cell r="A293" t="str">
            <v>MCNULTY</v>
          </cell>
          <cell r="B293" t="str">
            <v>KEVIN</v>
          </cell>
        </row>
        <row r="294">
          <cell r="A294" t="str">
            <v>WINICK</v>
          </cell>
          <cell r="B294" t="str">
            <v>STEPHEN</v>
          </cell>
        </row>
        <row r="295">
          <cell r="A295" t="str">
            <v>ARCHER</v>
          </cell>
          <cell r="B295" t="str">
            <v>PALIN</v>
          </cell>
        </row>
        <row r="297">
          <cell r="C297" t="str">
            <v>Munis</v>
          </cell>
        </row>
        <row r="298">
          <cell r="C298" t="str">
            <v>UST</v>
          </cell>
        </row>
        <row r="299">
          <cell r="C299" t="str">
            <v>INT Rate Swaps</v>
          </cell>
        </row>
        <row r="301">
          <cell r="A301" t="str">
            <v>CAVALIERE</v>
          </cell>
          <cell r="B301" t="str">
            <v>STEVE</v>
          </cell>
        </row>
        <row r="302">
          <cell r="A302" t="str">
            <v>ALOI</v>
          </cell>
          <cell r="B302" t="str">
            <v>SAM</v>
          </cell>
        </row>
        <row r="303">
          <cell r="A303" t="str">
            <v>D'ANTONIO</v>
          </cell>
          <cell r="B303" t="str">
            <v>JOHN</v>
          </cell>
        </row>
        <row r="304">
          <cell r="A304" t="str">
            <v>MASSARO</v>
          </cell>
          <cell r="B304" t="str">
            <v>FRANK</v>
          </cell>
        </row>
        <row r="305">
          <cell r="A305" t="str">
            <v>VALONTI</v>
          </cell>
          <cell r="B305" t="str">
            <v>ROBERT</v>
          </cell>
        </row>
        <row r="306">
          <cell r="A306" t="str">
            <v>FAIRHURST</v>
          </cell>
          <cell r="B306" t="str">
            <v>MARK</v>
          </cell>
        </row>
        <row r="307">
          <cell r="A307" t="str">
            <v>SOLOWAY</v>
          </cell>
          <cell r="B307" t="str">
            <v>ANDY</v>
          </cell>
        </row>
        <row r="308">
          <cell r="A308" t="str">
            <v xml:space="preserve">WHALE </v>
          </cell>
          <cell r="B308" t="str">
            <v>STEPHEN</v>
          </cell>
        </row>
        <row r="310">
          <cell r="C310" t="str">
            <v>INT Rate Options</v>
          </cell>
        </row>
        <row r="312">
          <cell r="A312" t="str">
            <v>MCVEETY</v>
          </cell>
          <cell r="B312" t="str">
            <v>PAUL</v>
          </cell>
        </row>
        <row r="313">
          <cell r="A313" t="str">
            <v>VERITAS</v>
          </cell>
          <cell r="B313" t="str">
            <v>PETER</v>
          </cell>
        </row>
        <row r="314">
          <cell r="A314" t="str">
            <v>PARRY-OKEDEN</v>
          </cell>
          <cell r="B314" t="str">
            <v>WiILLIAM</v>
          </cell>
        </row>
        <row r="315">
          <cell r="A315" t="str">
            <v>ROGERS</v>
          </cell>
          <cell r="B315" t="str">
            <v>PETER</v>
          </cell>
        </row>
        <row r="317">
          <cell r="C317" t="str">
            <v>FX Options</v>
          </cell>
        </row>
        <row r="319">
          <cell r="A319" t="str">
            <v>SCHNETZER</v>
          </cell>
          <cell r="B319" t="str">
            <v>JACKIE</v>
          </cell>
        </row>
        <row r="320">
          <cell r="A320" t="str">
            <v>WITTICH</v>
          </cell>
          <cell r="B320" t="str">
            <v>BETTINA</v>
          </cell>
        </row>
        <row r="321">
          <cell r="A321" t="str">
            <v>WHITE</v>
          </cell>
          <cell r="B321" t="str">
            <v>OLIVER</v>
          </cell>
        </row>
        <row r="322">
          <cell r="A322" t="str">
            <v>CLARKE</v>
          </cell>
          <cell r="B322" t="str">
            <v>WILLIAM T</v>
          </cell>
        </row>
        <row r="323">
          <cell r="A323" t="str">
            <v>OUIDA</v>
          </cell>
          <cell r="B323" t="str">
            <v>JORDAN</v>
          </cell>
        </row>
        <row r="324">
          <cell r="A324" t="str">
            <v>PUMA</v>
          </cell>
          <cell r="B324" t="str">
            <v>CHRIS</v>
          </cell>
        </row>
        <row r="325">
          <cell r="A325" t="str">
            <v>NAJJHUR</v>
          </cell>
          <cell r="B325" t="str">
            <v>KEN</v>
          </cell>
        </row>
        <row r="326">
          <cell r="A326" t="str">
            <v>TOGLIA</v>
          </cell>
          <cell r="B326" t="str">
            <v>ANGELO</v>
          </cell>
        </row>
        <row r="328">
          <cell r="C328" t="str">
            <v>NDF's</v>
          </cell>
        </row>
        <row r="330">
          <cell r="A330" t="str">
            <v>PONZO</v>
          </cell>
          <cell r="B330" t="str">
            <v>VICTOR</v>
          </cell>
        </row>
        <row r="332">
          <cell r="C332" t="str">
            <v>NA Futures</v>
          </cell>
        </row>
        <row r="334">
          <cell r="A334" t="str">
            <v>FABIAN</v>
          </cell>
          <cell r="B334" t="str">
            <v>LARRY</v>
          </cell>
        </row>
        <row r="336">
          <cell r="C336" t="str">
            <v>Repos</v>
          </cell>
        </row>
        <row r="338">
          <cell r="A338" t="str">
            <v>KESLO</v>
          </cell>
          <cell r="B338" t="str">
            <v>EDWARD</v>
          </cell>
        </row>
        <row r="339">
          <cell r="A339" t="str">
            <v>FORMISANO</v>
          </cell>
          <cell r="B339" t="str">
            <v>JAMES</v>
          </cell>
        </row>
        <row r="341">
          <cell r="C341" t="str">
            <v>Dollar Deposits</v>
          </cell>
        </row>
        <row r="342">
          <cell r="C342" t="str">
            <v xml:space="preserve">NY Emerging Markets </v>
          </cell>
        </row>
        <row r="344">
          <cell r="A344" t="str">
            <v>CARBERA</v>
          </cell>
          <cell r="B344" t="str">
            <v>TONY</v>
          </cell>
        </row>
        <row r="345">
          <cell r="A345" t="str">
            <v>SHAFFER</v>
          </cell>
          <cell r="B345" t="str">
            <v>JAMES</v>
          </cell>
        </row>
        <row r="346">
          <cell r="A346" t="str">
            <v>GATENS</v>
          </cell>
          <cell r="B346" t="str">
            <v>JOHN</v>
          </cell>
        </row>
        <row r="347">
          <cell r="A347" t="str">
            <v>POTTER</v>
          </cell>
          <cell r="B347" t="str">
            <v>DENNIS</v>
          </cell>
        </row>
        <row r="348">
          <cell r="A348" t="str">
            <v>DANIELSON</v>
          </cell>
          <cell r="B348" t="str">
            <v>DRYW</v>
          </cell>
        </row>
        <row r="349">
          <cell r="A349" t="str">
            <v>VITELLO</v>
          </cell>
          <cell r="B349" t="str">
            <v>VITO</v>
          </cell>
        </row>
        <row r="350">
          <cell r="A350" t="str">
            <v>MCNELIS</v>
          </cell>
          <cell r="B350" t="str">
            <v>PATRICK</v>
          </cell>
        </row>
        <row r="354">
          <cell r="C354" t="str">
            <v>Mortgage Backed Securities</v>
          </cell>
        </row>
        <row r="355">
          <cell r="C355" t="str">
            <v>Convertible Bonds</v>
          </cell>
        </row>
        <row r="357">
          <cell r="A357" t="str">
            <v>MILORA</v>
          </cell>
          <cell r="B357" t="str">
            <v>PAUL</v>
          </cell>
        </row>
        <row r="358">
          <cell r="A358" t="str">
            <v>NEYLAND</v>
          </cell>
          <cell r="B358" t="str">
            <v>MAT</v>
          </cell>
        </row>
        <row r="359">
          <cell r="A359" t="str">
            <v>TOWHIG</v>
          </cell>
          <cell r="B359" t="str">
            <v>ROBERT</v>
          </cell>
        </row>
        <row r="361">
          <cell r="C361" t="str">
            <v>N.A Marco Group</v>
          </cell>
        </row>
        <row r="362">
          <cell r="C362" t="str">
            <v>Money Markets Mexico</v>
          </cell>
        </row>
        <row r="364">
          <cell r="A364" t="str">
            <v>BURGER</v>
          </cell>
          <cell r="B364" t="str">
            <v>WARREN</v>
          </cell>
        </row>
        <row r="365">
          <cell r="A365" t="str">
            <v>MULLEN</v>
          </cell>
          <cell r="B365" t="str">
            <v>GREG</v>
          </cell>
        </row>
        <row r="373">
          <cell r="C373" t="str">
            <v>FX Options</v>
          </cell>
        </row>
        <row r="375">
          <cell r="A375" t="str">
            <v>PEARSON</v>
          </cell>
          <cell r="B375" t="str">
            <v>IAN</v>
          </cell>
        </row>
        <row r="376">
          <cell r="A376" t="str">
            <v>WARD</v>
          </cell>
          <cell r="B376" t="str">
            <v>NOEL</v>
          </cell>
        </row>
        <row r="377">
          <cell r="A377" t="str">
            <v>JELFS</v>
          </cell>
          <cell r="B377" t="str">
            <v>PATRICK</v>
          </cell>
        </row>
        <row r="380">
          <cell r="C380" t="str">
            <v>Structured Credit Asia</v>
          </cell>
        </row>
        <row r="382">
          <cell r="A382" t="str">
            <v>GOERN</v>
          </cell>
          <cell r="B382" t="str">
            <v>ADAM</v>
          </cell>
        </row>
        <row r="383">
          <cell r="A383" t="str">
            <v>VEALE</v>
          </cell>
          <cell r="B383" t="str">
            <v>ANDREW</v>
          </cell>
        </row>
        <row r="385">
          <cell r="C385" t="str">
            <v>Non- Deliverable Swaps</v>
          </cell>
        </row>
        <row r="388">
          <cell r="A388" t="str">
            <v>ROSARIO</v>
          </cell>
          <cell r="B388" t="str">
            <v>COLIN</v>
          </cell>
        </row>
        <row r="389">
          <cell r="A389" t="str">
            <v>KONSLIP</v>
          </cell>
          <cell r="B389" t="str">
            <v>JEERAPORN</v>
          </cell>
        </row>
        <row r="390">
          <cell r="A390" t="str">
            <v>VISWAMBHARAN</v>
          </cell>
          <cell r="B390" t="str">
            <v>PRASAD</v>
          </cell>
          <cell r="C390" t="str">
            <v>Y</v>
          </cell>
        </row>
        <row r="392">
          <cell r="C392" t="str">
            <v>Singapore Dollar Swaps</v>
          </cell>
        </row>
        <row r="394">
          <cell r="A394" t="str">
            <v>SHENG</v>
          </cell>
          <cell r="B394" t="str">
            <v>TAN KENG</v>
          </cell>
        </row>
        <row r="395">
          <cell r="A395" t="str">
            <v>HEE</v>
          </cell>
          <cell r="B395" t="str">
            <v>LIM ENG</v>
          </cell>
        </row>
        <row r="396">
          <cell r="A396" t="str">
            <v>BURGE</v>
          </cell>
          <cell r="B396" t="str">
            <v>ROBERT</v>
          </cell>
          <cell r="C396" t="str">
            <v>Y</v>
          </cell>
        </row>
        <row r="398">
          <cell r="C398" t="str">
            <v>Regional FWD/Depos</v>
          </cell>
        </row>
        <row r="400">
          <cell r="A400" t="str">
            <v>ONG</v>
          </cell>
          <cell r="B400" t="str">
            <v>PECK GUAN DAVID</v>
          </cell>
        </row>
        <row r="402">
          <cell r="C402" t="str">
            <v>Korean Swaps</v>
          </cell>
        </row>
        <row r="404">
          <cell r="A404" t="str">
            <v>FRANCIS</v>
          </cell>
          <cell r="B404" t="str">
            <v>ALEX</v>
          </cell>
        </row>
        <row r="406">
          <cell r="C406" t="str">
            <v>NDF</v>
          </cell>
        </row>
        <row r="408">
          <cell r="A408" t="str">
            <v>TASSELL</v>
          </cell>
          <cell r="B408" t="str">
            <v>BENJAMIN</v>
          </cell>
        </row>
        <row r="409">
          <cell r="A409" t="str">
            <v>CHAN</v>
          </cell>
          <cell r="B409" t="str">
            <v>MIN HIN</v>
          </cell>
        </row>
        <row r="410">
          <cell r="A410" t="str">
            <v>SHIN</v>
          </cell>
          <cell r="B410" t="str">
            <v>WONG GEUN</v>
          </cell>
        </row>
        <row r="411">
          <cell r="A411" t="str">
            <v>MCKAY</v>
          </cell>
          <cell r="B411" t="str">
            <v>ANGUS</v>
          </cell>
        </row>
        <row r="412">
          <cell r="A412" t="str">
            <v>CHUA</v>
          </cell>
          <cell r="B412" t="str">
            <v>JOOSONG</v>
          </cell>
        </row>
        <row r="414">
          <cell r="C414" t="str">
            <v>Taiwan Swaps</v>
          </cell>
        </row>
        <row r="416">
          <cell r="A416" t="str">
            <v>SIA</v>
          </cell>
          <cell r="B416" t="str">
            <v>YAO PING</v>
          </cell>
        </row>
        <row r="417">
          <cell r="A417" t="str">
            <v>LIM</v>
          </cell>
          <cell r="B417" t="str">
            <v>POW HONG</v>
          </cell>
        </row>
        <row r="419">
          <cell r="C419" t="str">
            <v>US Dollar Swaps</v>
          </cell>
        </row>
        <row r="421">
          <cell r="A421" t="str">
            <v>OPENSHAW</v>
          </cell>
          <cell r="B421" t="str">
            <v>TIM</v>
          </cell>
          <cell r="C421" t="str">
            <v>Y</v>
          </cell>
        </row>
        <row r="422">
          <cell r="A422" t="str">
            <v>WILSON</v>
          </cell>
          <cell r="B422" t="str">
            <v>DANNY</v>
          </cell>
          <cell r="C422" t="str">
            <v>Y</v>
          </cell>
        </row>
        <row r="423">
          <cell r="A423" t="str">
            <v>WITTEN</v>
          </cell>
          <cell r="B423" t="str">
            <v>DAMION</v>
          </cell>
          <cell r="C423" t="str">
            <v>Y</v>
          </cell>
        </row>
        <row r="424">
          <cell r="A424" t="str">
            <v>BANNISTER</v>
          </cell>
          <cell r="B424" t="str">
            <v>CRAIG</v>
          </cell>
          <cell r="C424" t="str">
            <v>Y</v>
          </cell>
        </row>
        <row r="427">
          <cell r="C427" t="str">
            <v>US Dollar Deposits</v>
          </cell>
        </row>
        <row r="429">
          <cell r="A429" t="str">
            <v>CHAU</v>
          </cell>
          <cell r="B429" t="str">
            <v>LEONG CHAUN</v>
          </cell>
        </row>
        <row r="431">
          <cell r="C431" t="str">
            <v>Korean IRS</v>
          </cell>
        </row>
        <row r="433">
          <cell r="A433" t="str">
            <v>FRANCIS</v>
          </cell>
          <cell r="B433" t="str">
            <v>ALEX</v>
          </cell>
        </row>
        <row r="434">
          <cell r="A434" t="str">
            <v xml:space="preserve">PARK </v>
          </cell>
          <cell r="B434" t="str">
            <v>CHAN YOUNG (CY)</v>
          </cell>
        </row>
        <row r="435">
          <cell r="A435" t="str">
            <v>LEE</v>
          </cell>
          <cell r="B435" t="str">
            <v>KOOK, HUN (CHRIS)</v>
          </cell>
        </row>
        <row r="436">
          <cell r="A436" t="str">
            <v xml:space="preserve">NESBITT </v>
          </cell>
          <cell r="B436" t="str">
            <v xml:space="preserve">JASON </v>
          </cell>
        </row>
        <row r="443">
          <cell r="A443" t="str">
            <v>DONAHUE</v>
          </cell>
          <cell r="B443" t="str">
            <v>WALTER</v>
          </cell>
        </row>
        <row r="444">
          <cell r="A444" t="str">
            <v>YOSHINO</v>
          </cell>
        </row>
        <row r="451">
          <cell r="C451" t="str">
            <v>Credit Bonds</v>
          </cell>
        </row>
        <row r="453">
          <cell r="A453" t="str">
            <v xml:space="preserve">SHEPHARD </v>
          </cell>
          <cell r="B453" t="str">
            <v>DANIEL</v>
          </cell>
        </row>
        <row r="454">
          <cell r="A454" t="str">
            <v>ALDEEN</v>
          </cell>
          <cell r="B454" t="str">
            <v>ANDREW</v>
          </cell>
        </row>
        <row r="455">
          <cell r="A455" t="str">
            <v>HARDMAN</v>
          </cell>
          <cell r="B455" t="str">
            <v>TOM</v>
          </cell>
        </row>
        <row r="456">
          <cell r="A456" t="str">
            <v>BRADY</v>
          </cell>
          <cell r="B456" t="str">
            <v>MATTHEW</v>
          </cell>
        </row>
        <row r="457">
          <cell r="A457" t="str">
            <v xml:space="preserve">LAIRD </v>
          </cell>
          <cell r="B457" t="str">
            <v>JOHN</v>
          </cell>
        </row>
        <row r="458">
          <cell r="A458" t="str">
            <v>LIEU</v>
          </cell>
          <cell r="B458" t="str">
            <v>ARTHUR</v>
          </cell>
        </row>
        <row r="459">
          <cell r="A459" t="str">
            <v>CHAU</v>
          </cell>
          <cell r="B459" t="str">
            <v>LESTER</v>
          </cell>
        </row>
        <row r="460">
          <cell r="A460" t="str">
            <v>KOON</v>
          </cell>
          <cell r="B460" t="str">
            <v>SEOK</v>
          </cell>
        </row>
        <row r="461">
          <cell r="A461" t="str">
            <v xml:space="preserve">COOPER </v>
          </cell>
          <cell r="B461" t="str">
            <v>STUART</v>
          </cell>
        </row>
        <row r="462">
          <cell r="A462" t="str">
            <v>STEVENS</v>
          </cell>
          <cell r="B462" t="str">
            <v>JASON</v>
          </cell>
        </row>
        <row r="463">
          <cell r="A463" t="str">
            <v xml:space="preserve">WORK </v>
          </cell>
          <cell r="B463" t="str">
            <v>DAVID</v>
          </cell>
        </row>
        <row r="465">
          <cell r="C465" t="str">
            <v>Asian Convertibles</v>
          </cell>
        </row>
        <row r="467">
          <cell r="A467" t="str">
            <v>FENDER</v>
          </cell>
          <cell r="B467" t="str">
            <v>DARREN</v>
          </cell>
        </row>
        <row r="468">
          <cell r="A468" t="str">
            <v>MCGLYNN</v>
          </cell>
          <cell r="B468" t="str">
            <v>PAUL</v>
          </cell>
        </row>
        <row r="469">
          <cell r="A469" t="str">
            <v>WARREN</v>
          </cell>
          <cell r="B469" t="str">
            <v>DEAN</v>
          </cell>
        </row>
        <row r="471">
          <cell r="C471" t="str">
            <v>Emerging FXO</v>
          </cell>
        </row>
        <row r="473">
          <cell r="A473" t="str">
            <v>PRYAL</v>
          </cell>
          <cell r="B473" t="str">
            <v>MICK</v>
          </cell>
        </row>
        <row r="475">
          <cell r="C475" t="str">
            <v>Korean NDF</v>
          </cell>
        </row>
        <row r="477">
          <cell r="A477" t="str">
            <v>KIM</v>
          </cell>
          <cell r="B477" t="str">
            <v>KEVIN S.C.</v>
          </cell>
        </row>
        <row r="478">
          <cell r="A478" t="str">
            <v>LIM</v>
          </cell>
          <cell r="B478" t="str">
            <v>JJ</v>
          </cell>
        </row>
        <row r="480">
          <cell r="C480" t="str">
            <v>Hong Kong Bills and Bonds</v>
          </cell>
        </row>
        <row r="482">
          <cell r="A482" t="str">
            <v>WONG</v>
          </cell>
          <cell r="B482" t="str">
            <v>SANGER</v>
          </cell>
        </row>
        <row r="483">
          <cell r="A483" t="str">
            <v>LO</v>
          </cell>
          <cell r="B483" t="str">
            <v>HENRY</v>
          </cell>
        </row>
        <row r="484">
          <cell r="A484" t="str">
            <v>CHENG</v>
          </cell>
          <cell r="B484" t="str">
            <v>SIMON</v>
          </cell>
        </row>
        <row r="485">
          <cell r="A485" t="str">
            <v>FONG</v>
          </cell>
          <cell r="B485" t="str">
            <v>CORA</v>
          </cell>
        </row>
        <row r="486">
          <cell r="A486" t="str">
            <v>HO</v>
          </cell>
          <cell r="B486" t="str">
            <v>LINDA</v>
          </cell>
        </row>
        <row r="487">
          <cell r="A487" t="str">
            <v>AU</v>
          </cell>
          <cell r="B487" t="str">
            <v>EDDIE</v>
          </cell>
        </row>
        <row r="488">
          <cell r="A488" t="str">
            <v>MAT</v>
          </cell>
          <cell r="B488" t="str">
            <v>KITTY</v>
          </cell>
        </row>
        <row r="490">
          <cell r="C490" t="str">
            <v>Hong Kong IRS</v>
          </cell>
        </row>
        <row r="492">
          <cell r="A492" t="str">
            <v>CHEAH</v>
          </cell>
          <cell r="B492" t="str">
            <v>PATRICK</v>
          </cell>
        </row>
        <row r="493">
          <cell r="A493" t="str">
            <v>LING</v>
          </cell>
          <cell r="B493" t="str">
            <v>SAM</v>
          </cell>
        </row>
        <row r="494">
          <cell r="A494" t="str">
            <v>SOONG</v>
          </cell>
          <cell r="B494" t="str">
            <v>ANDY</v>
          </cell>
        </row>
        <row r="495">
          <cell r="A495" t="str">
            <v>FAN</v>
          </cell>
          <cell r="B495" t="str">
            <v>JOE</v>
          </cell>
        </row>
        <row r="496">
          <cell r="A496" t="str">
            <v>FU</v>
          </cell>
          <cell r="B496" t="str">
            <v>VIRGINIA</v>
          </cell>
        </row>
        <row r="497">
          <cell r="A497" t="str">
            <v>CHU</v>
          </cell>
          <cell r="B497" t="str">
            <v>ALEX</v>
          </cell>
        </row>
        <row r="498">
          <cell r="A498" t="str">
            <v>MILES</v>
          </cell>
          <cell r="B498" t="str">
            <v>ANDY</v>
          </cell>
        </row>
        <row r="499">
          <cell r="A499" t="str">
            <v>LAM</v>
          </cell>
          <cell r="B499" t="str">
            <v>FIONA</v>
          </cell>
        </row>
        <row r="501">
          <cell r="C501" t="str">
            <v>Hong Kong China NDS</v>
          </cell>
        </row>
        <row r="503">
          <cell r="A503" t="str">
            <v>LI</v>
          </cell>
          <cell r="B503" t="str">
            <v>DOMINICA</v>
          </cell>
        </row>
        <row r="504">
          <cell r="A504" t="str">
            <v>TERRY</v>
          </cell>
          <cell r="B504" t="str">
            <v>MICHAEL</v>
          </cell>
        </row>
        <row r="505">
          <cell r="A505" t="str">
            <v>CHUNG</v>
          </cell>
          <cell r="B505" t="str">
            <v>PHILIP</v>
          </cell>
        </row>
        <row r="507">
          <cell r="C507" t="str">
            <v>NDF</v>
          </cell>
        </row>
        <row r="509">
          <cell r="A509" t="str">
            <v xml:space="preserve">LEE </v>
          </cell>
          <cell r="B509" t="str">
            <v>DANIEL</v>
          </cell>
        </row>
        <row r="510">
          <cell r="A510" t="str">
            <v>CHAN</v>
          </cell>
          <cell r="B510" t="str">
            <v>GEORGE</v>
          </cell>
        </row>
        <row r="512">
          <cell r="C512" t="str">
            <v>IRO</v>
          </cell>
        </row>
        <row r="514">
          <cell r="A514" t="str">
            <v>VORA</v>
          </cell>
          <cell r="B514" t="str">
            <v>ZAK</v>
          </cell>
        </row>
        <row r="515">
          <cell r="A515" t="str">
            <v>SMITH</v>
          </cell>
          <cell r="B515" t="str">
            <v>ALEX</v>
          </cell>
        </row>
        <row r="516">
          <cell r="A516" t="str">
            <v xml:space="preserve">WONG </v>
          </cell>
          <cell r="B516" t="str">
            <v>REBECCA</v>
          </cell>
        </row>
        <row r="517">
          <cell r="A517" t="str">
            <v>AUSTIN</v>
          </cell>
          <cell r="B517" t="str">
            <v>JOHN</v>
          </cell>
        </row>
        <row r="519">
          <cell r="C519" t="str">
            <v>Hong Kong Dollar FWDS</v>
          </cell>
        </row>
        <row r="521">
          <cell r="A521" t="str">
            <v>LOK</v>
          </cell>
          <cell r="B521" t="str">
            <v>GRACE</v>
          </cell>
        </row>
        <row r="522">
          <cell r="A522" t="str">
            <v>LUI</v>
          </cell>
          <cell r="B522" t="str">
            <v>ROBERT</v>
          </cell>
        </row>
        <row r="523">
          <cell r="A523" t="str">
            <v>MA</v>
          </cell>
          <cell r="B523" t="str">
            <v>GARY</v>
          </cell>
        </row>
        <row r="524">
          <cell r="A524" t="str">
            <v>NG</v>
          </cell>
          <cell r="B524" t="str">
            <v>CATHY</v>
          </cell>
        </row>
        <row r="525">
          <cell r="A525" t="str">
            <v>NG</v>
          </cell>
          <cell r="B525" t="str">
            <v>PARADE</v>
          </cell>
        </row>
        <row r="527">
          <cell r="C527" t="str">
            <v>Hong Kong Deposits</v>
          </cell>
        </row>
        <row r="529">
          <cell r="A529" t="str">
            <v>CHAN</v>
          </cell>
          <cell r="B529" t="str">
            <v>DANNY</v>
          </cell>
        </row>
        <row r="530">
          <cell r="A530" t="str">
            <v>HUI</v>
          </cell>
          <cell r="B530" t="str">
            <v>TIMMY</v>
          </cell>
        </row>
        <row r="531">
          <cell r="A531" t="str">
            <v>CHEUNG</v>
          </cell>
          <cell r="B531" t="str">
            <v>ERIC</v>
          </cell>
        </row>
        <row r="532">
          <cell r="A532" t="str">
            <v>TSANG</v>
          </cell>
          <cell r="B532" t="str">
            <v>ALEX</v>
          </cell>
        </row>
        <row r="534">
          <cell r="C534" t="str">
            <v>USD Deposits</v>
          </cell>
        </row>
        <row r="536">
          <cell r="A536" t="str">
            <v>MA</v>
          </cell>
          <cell r="B536" t="str">
            <v>FANNY</v>
          </cell>
        </row>
        <row r="537">
          <cell r="A537" t="str">
            <v>KWONG</v>
          </cell>
          <cell r="B537" t="str">
            <v>LING</v>
          </cell>
        </row>
        <row r="538">
          <cell r="A538" t="str">
            <v>MOK</v>
          </cell>
          <cell r="B538" t="str">
            <v>FRANCIS</v>
          </cell>
        </row>
        <row r="539">
          <cell r="A539" t="str">
            <v>KAM</v>
          </cell>
          <cell r="B539" t="str">
            <v>RICKY</v>
          </cell>
        </row>
        <row r="542">
          <cell r="C542" t="str">
            <v>China Services</v>
          </cell>
        </row>
        <row r="544">
          <cell r="A544" t="str">
            <v>HAIBO</v>
          </cell>
          <cell r="B544" t="str">
            <v>CHEN</v>
          </cell>
        </row>
        <row r="552">
          <cell r="C552" t="str">
            <v>Futures</v>
          </cell>
        </row>
        <row r="554">
          <cell r="A554" t="str">
            <v>O'BRIEN</v>
          </cell>
          <cell r="B554" t="str">
            <v>MARTIN</v>
          </cell>
        </row>
        <row r="555">
          <cell r="A555" t="str">
            <v xml:space="preserve">TURNBILL </v>
          </cell>
          <cell r="B555" t="str">
            <v>ADAM</v>
          </cell>
        </row>
        <row r="557">
          <cell r="C557" t="str">
            <v>Bonds</v>
          </cell>
        </row>
        <row r="559">
          <cell r="A559" t="str">
            <v>FERNLEY</v>
          </cell>
          <cell r="B559" t="str">
            <v>ADRIAN</v>
          </cell>
        </row>
        <row r="561">
          <cell r="C561" t="str">
            <v>IRS</v>
          </cell>
        </row>
        <row r="563">
          <cell r="A563" t="str">
            <v>MIKOLAITIS</v>
          </cell>
          <cell r="B563" t="str">
            <v>MARK</v>
          </cell>
        </row>
        <row r="564">
          <cell r="A564" t="str">
            <v>GOWENLOCK</v>
          </cell>
          <cell r="B564" t="str">
            <v>BRAD</v>
          </cell>
        </row>
        <row r="565">
          <cell r="A565" t="str">
            <v>HERBERT</v>
          </cell>
          <cell r="B565" t="str">
            <v>ANTONY</v>
          </cell>
        </row>
        <row r="566">
          <cell r="A566" t="str">
            <v>GUNSON</v>
          </cell>
          <cell r="B566" t="str">
            <v>DEAN</v>
          </cell>
        </row>
        <row r="567">
          <cell r="A567" t="str">
            <v>JOFFICK</v>
          </cell>
          <cell r="B567" t="str">
            <v>DAVID</v>
          </cell>
        </row>
        <row r="568">
          <cell r="A568" t="str">
            <v>HICKEY</v>
          </cell>
          <cell r="B568" t="str">
            <v>ANTONY</v>
          </cell>
        </row>
        <row r="569">
          <cell r="A569" t="str">
            <v>COLLINS</v>
          </cell>
          <cell r="B569" t="str">
            <v>GREG</v>
          </cell>
        </row>
        <row r="570">
          <cell r="A570" t="str">
            <v>SUTTON</v>
          </cell>
          <cell r="B570" t="str">
            <v>ROB</v>
          </cell>
        </row>
        <row r="571">
          <cell r="A571" t="str">
            <v>STEVENS</v>
          </cell>
          <cell r="B571" t="str">
            <v>ROB</v>
          </cell>
        </row>
        <row r="573">
          <cell r="C573" t="str">
            <v>Energy</v>
          </cell>
        </row>
        <row r="575">
          <cell r="A575" t="str">
            <v>BECK</v>
          </cell>
          <cell r="B575" t="str">
            <v>JIMMY</v>
          </cell>
        </row>
        <row r="576">
          <cell r="A576" t="str">
            <v>BERNABEI</v>
          </cell>
          <cell r="B576" t="str">
            <v>RICARDO</v>
          </cell>
        </row>
        <row r="577">
          <cell r="A577" t="str">
            <v>MCCANN</v>
          </cell>
          <cell r="B577" t="str">
            <v>MARTIN</v>
          </cell>
        </row>
        <row r="578">
          <cell r="A578" t="str">
            <v>STILL</v>
          </cell>
          <cell r="B578" t="str">
            <v>SCOTT</v>
          </cell>
        </row>
        <row r="580">
          <cell r="C580" t="str">
            <v>Energy</v>
          </cell>
        </row>
        <row r="582">
          <cell r="A582" t="str">
            <v>DOUGLAS</v>
          </cell>
          <cell r="B582" t="str">
            <v>GAVIN</v>
          </cell>
        </row>
        <row r="583">
          <cell r="A583" t="str">
            <v>WILCOX</v>
          </cell>
          <cell r="B583" t="str">
            <v>LLOYD</v>
          </cell>
        </row>
        <row r="589">
          <cell r="C589" t="str">
            <v>Swiss Structered Products</v>
          </cell>
        </row>
        <row r="591">
          <cell r="A591" t="str">
            <v>SIMZAC</v>
          </cell>
          <cell r="B591" t="str">
            <v>JEAN FRANCOIS</v>
          </cell>
          <cell r="C591" t="str">
            <v>BONUS</v>
          </cell>
        </row>
        <row r="592">
          <cell r="A592" t="str">
            <v>KLOTZ</v>
          </cell>
          <cell r="B592" t="str">
            <v>DENIS</v>
          </cell>
        </row>
        <row r="593">
          <cell r="A593" t="str">
            <v>DELEPAU</v>
          </cell>
          <cell r="B593" t="str">
            <v>YVES</v>
          </cell>
          <cell r="C593" t="str">
            <v>SALARY</v>
          </cell>
        </row>
        <row r="600">
          <cell r="A600" t="str">
            <v>LESAGE</v>
          </cell>
          <cell r="B600" t="str">
            <v>MARION</v>
          </cell>
          <cell r="C600" t="str">
            <v>si to check</v>
          </cell>
        </row>
        <row r="601">
          <cell r="A601" t="str">
            <v>AUPIN</v>
          </cell>
          <cell r="B601" t="str">
            <v>GILLES</v>
          </cell>
          <cell r="C601" t="str">
            <v>Y</v>
          </cell>
        </row>
        <row r="602">
          <cell r="A602" t="str">
            <v>PHILLIPS</v>
          </cell>
          <cell r="B602" t="str">
            <v>JULIAN</v>
          </cell>
        </row>
        <row r="603">
          <cell r="A603" t="str">
            <v>WALLAETT</v>
          </cell>
          <cell r="B603" t="str">
            <v>REMI</v>
          </cell>
        </row>
        <row r="604">
          <cell r="A604" t="str">
            <v>HUGON MARC</v>
          </cell>
          <cell r="C604" t="str">
            <v>si to check</v>
          </cell>
        </row>
        <row r="605">
          <cell r="A605" t="str">
            <v>LINDENTAL</v>
          </cell>
          <cell r="B605" t="str">
            <v>GILLES</v>
          </cell>
        </row>
        <row r="606">
          <cell r="A606" t="str">
            <v>RAJAC</v>
          </cell>
          <cell r="B606" t="str">
            <v>CHRISTIAN</v>
          </cell>
        </row>
        <row r="607">
          <cell r="A607" t="str">
            <v>BARTHELEMY</v>
          </cell>
          <cell r="B607" t="str">
            <v>SEBASTIAN</v>
          </cell>
        </row>
        <row r="608">
          <cell r="A608" t="str">
            <v>BERENGUIER</v>
          </cell>
          <cell r="B608" t="str">
            <v>RENAND</v>
          </cell>
        </row>
        <row r="609">
          <cell r="A609" t="str">
            <v>De PRENEUF</v>
          </cell>
          <cell r="B609" t="str">
            <v>JEROME</v>
          </cell>
        </row>
        <row r="610">
          <cell r="A610" t="str">
            <v>St AUBIN</v>
          </cell>
          <cell r="B610" t="str">
            <v>LAURENT</v>
          </cell>
        </row>
        <row r="611">
          <cell r="A611" t="str">
            <v>BENAMRAN</v>
          </cell>
          <cell r="B611" t="str">
            <v>M</v>
          </cell>
        </row>
        <row r="612">
          <cell r="A612" t="str">
            <v>THIBAULT</v>
          </cell>
          <cell r="B612" t="str">
            <v>GULLIAUME</v>
          </cell>
        </row>
        <row r="613">
          <cell r="A613" t="str">
            <v xml:space="preserve">BERTON </v>
          </cell>
          <cell r="B613" t="str">
            <v>JEROME</v>
          </cell>
        </row>
        <row r="614">
          <cell r="A614" t="str">
            <v>SOSSAH</v>
          </cell>
          <cell r="B614" t="str">
            <v>PHILIPPE</v>
          </cell>
        </row>
        <row r="615">
          <cell r="A615" t="str">
            <v>VERGEAU</v>
          </cell>
          <cell r="B615" t="str">
            <v>THEIRRY</v>
          </cell>
        </row>
        <row r="616">
          <cell r="A616" t="str">
            <v>VAN HEMELRYK</v>
          </cell>
          <cell r="B616" t="str">
            <v>MARIUS</v>
          </cell>
          <cell r="C616" t="str">
            <v>SALARY</v>
          </cell>
        </row>
        <row r="617">
          <cell r="A617" t="str">
            <v>MAENNEL</v>
          </cell>
          <cell r="B617" t="str">
            <v>JUERGAN</v>
          </cell>
          <cell r="C617" t="str">
            <v>Y</v>
          </cell>
        </row>
        <row r="624">
          <cell r="C624" t="str">
            <v>Milan Futures</v>
          </cell>
        </row>
        <row r="626">
          <cell r="A626" t="str">
            <v>SALAKAWI</v>
          </cell>
          <cell r="B626" t="str">
            <v>EL</v>
          </cell>
        </row>
        <row r="637">
          <cell r="C637" t="str">
            <v>London Corporate</v>
          </cell>
        </row>
        <row r="639">
          <cell r="A639" t="str">
            <v>WINDEATT</v>
          </cell>
          <cell r="B639" t="str">
            <v>SEAN</v>
          </cell>
          <cell r="C639" t="str">
            <v>BONUS</v>
          </cell>
        </row>
        <row r="640">
          <cell r="A640" t="str">
            <v xml:space="preserve">RUDDELL </v>
          </cell>
          <cell r="B640" t="str">
            <v>NICK</v>
          </cell>
        </row>
        <row r="641">
          <cell r="A641" t="str">
            <v>CLARK</v>
          </cell>
          <cell r="B641" t="str">
            <v>ROBIN</v>
          </cell>
          <cell r="C641" t="str">
            <v>SALARY</v>
          </cell>
        </row>
        <row r="642">
          <cell r="A642" t="str">
            <v>GARWWOD</v>
          </cell>
          <cell r="B642" t="str">
            <v>TIM</v>
          </cell>
          <cell r="C642" t="str">
            <v>SI Still to Confirm</v>
          </cell>
        </row>
        <row r="643">
          <cell r="A643" t="str">
            <v>SALMON</v>
          </cell>
          <cell r="B643" t="str">
            <v>DEAN</v>
          </cell>
          <cell r="C643" t="str">
            <v>BONUS</v>
          </cell>
        </row>
        <row r="644">
          <cell r="A644" t="str">
            <v>SADLER</v>
          </cell>
          <cell r="B644" t="str">
            <v>MARK</v>
          </cell>
          <cell r="C644" t="str">
            <v>SI Still to Confirm</v>
          </cell>
        </row>
        <row r="645">
          <cell r="A645" t="str">
            <v>NORTON</v>
          </cell>
          <cell r="B645" t="str">
            <v>PHIL</v>
          </cell>
        </row>
        <row r="646">
          <cell r="A646" t="str">
            <v>HOGAN</v>
          </cell>
          <cell r="B646" t="str">
            <v>JEFF</v>
          </cell>
        </row>
        <row r="650">
          <cell r="A650" t="str">
            <v xml:space="preserve">TRANI </v>
          </cell>
          <cell r="B650" t="str">
            <v>SAL</v>
          </cell>
        </row>
        <row r="651">
          <cell r="A651" t="str">
            <v>DANIELSSON</v>
          </cell>
          <cell r="B651" t="str">
            <v>WALTER</v>
          </cell>
        </row>
        <row r="652">
          <cell r="A652" t="str">
            <v>REIHL</v>
          </cell>
          <cell r="B652" t="str">
            <v>KEITH</v>
          </cell>
        </row>
        <row r="656">
          <cell r="A656" t="str">
            <v>AUBIN</v>
          </cell>
          <cell r="B656" t="str">
            <v>JEAN PIERRE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C"/>
      <sheetName val="Sheet1"/>
      <sheetName val="Legal Copy"/>
      <sheetName val="Compliance"/>
      <sheetName val="Risk"/>
      <sheetName val="inputs"/>
      <sheetName val="CF BROK 066293375"/>
      <sheetName val="CF &amp; CO FINANCE 066607787"/>
      <sheetName val="CFE 066620260"/>
      <sheetName val="CFI 140086731"/>
      <sheetName val="CFLP 610660683"/>
      <sheetName val="CFP 140083864"/>
      <sheetName val="CFS Finance 066294495"/>
      <sheetName val="CFS 140083805"/>
      <sheetName val="ESPEED INC"/>
    </sheetNames>
    <sheetDataSet>
      <sheetData sheetId="0" refreshError="1"/>
      <sheetData sheetId="1" refreshError="1">
        <row r="1">
          <cell r="A1" t="str">
            <v>Last Name</v>
          </cell>
          <cell r="B1" t="str">
            <v>First Name</v>
          </cell>
          <cell r="C1" t="str">
            <v>Potential New  Partners</v>
          </cell>
        </row>
        <row r="6">
          <cell r="A6" t="str">
            <v xml:space="preserve"> </v>
          </cell>
        </row>
        <row r="11">
          <cell r="C11" t="str">
            <v>Commodities</v>
          </cell>
        </row>
        <row r="12">
          <cell r="C12" t="str">
            <v>Eurobonds</v>
          </cell>
        </row>
        <row r="14">
          <cell r="A14" t="str">
            <v>Euro Sov</v>
          </cell>
        </row>
        <row r="16">
          <cell r="A16" t="str">
            <v>RUENER</v>
          </cell>
          <cell r="B16" t="str">
            <v>KLAUS</v>
          </cell>
        </row>
        <row r="17">
          <cell r="A17" t="str">
            <v>PHILIBERT</v>
          </cell>
          <cell r="B17" t="str">
            <v>NICHOLAS</v>
          </cell>
          <cell r="C17" t="str">
            <v>Y</v>
          </cell>
        </row>
        <row r="18">
          <cell r="A18" t="str">
            <v>DYER</v>
          </cell>
          <cell r="B18" t="str">
            <v>LES</v>
          </cell>
        </row>
        <row r="20">
          <cell r="A20" t="str">
            <v>TMT Autos</v>
          </cell>
        </row>
        <row r="22">
          <cell r="A22" t="str">
            <v>SIMCOCK</v>
          </cell>
          <cell r="B22" t="str">
            <v>TONY</v>
          </cell>
          <cell r="C22" t="str">
            <v>SALARY</v>
          </cell>
        </row>
        <row r="23">
          <cell r="A23" t="str">
            <v xml:space="preserve">HERBERT </v>
          </cell>
          <cell r="B23" t="str">
            <v>TONY</v>
          </cell>
          <cell r="C23" t="str">
            <v>BONUS</v>
          </cell>
        </row>
        <row r="24">
          <cell r="A24" t="str">
            <v>CORNEY</v>
          </cell>
          <cell r="B24" t="str">
            <v>SAM</v>
          </cell>
        </row>
        <row r="26">
          <cell r="A26" t="str">
            <v>Utilities</v>
          </cell>
        </row>
        <row r="28">
          <cell r="A28" t="str">
            <v>BAYFORD</v>
          </cell>
          <cell r="B28" t="str">
            <v>LARRY</v>
          </cell>
          <cell r="C28" t="str">
            <v>GUARANTEED BONUS</v>
          </cell>
        </row>
        <row r="29">
          <cell r="A29" t="str">
            <v>BANTON</v>
          </cell>
          <cell r="B29" t="str">
            <v>PAUL</v>
          </cell>
          <cell r="C29" t="str">
            <v>SALARY</v>
          </cell>
        </row>
        <row r="30">
          <cell r="A30" t="str">
            <v>SPARKES</v>
          </cell>
          <cell r="B30" t="str">
            <v>TIM</v>
          </cell>
        </row>
        <row r="31">
          <cell r="A31" t="str">
            <v>HYLAND</v>
          </cell>
          <cell r="B31" t="str">
            <v>LUKE</v>
          </cell>
        </row>
        <row r="32">
          <cell r="A32" t="str">
            <v>VICTORY</v>
          </cell>
          <cell r="B32" t="str">
            <v>LEE</v>
          </cell>
          <cell r="C32" t="str">
            <v>BONUS</v>
          </cell>
        </row>
        <row r="35">
          <cell r="A35" t="str">
            <v>Dollar Sov</v>
          </cell>
        </row>
        <row r="37">
          <cell r="A37" t="str">
            <v>DOCKER</v>
          </cell>
          <cell r="B37" t="str">
            <v>JOHN</v>
          </cell>
          <cell r="C37" t="str">
            <v>GUARANTEED BONUS</v>
          </cell>
        </row>
        <row r="38">
          <cell r="A38" t="str">
            <v>WELLS</v>
          </cell>
          <cell r="B38" t="str">
            <v>PETER</v>
          </cell>
          <cell r="C38" t="str">
            <v>GUARANTEED BONUS</v>
          </cell>
        </row>
        <row r="39">
          <cell r="A39" t="str">
            <v>EDWARDS</v>
          </cell>
          <cell r="B39" t="str">
            <v>NEIL</v>
          </cell>
          <cell r="C39" t="str">
            <v>GUARANTEED BONUS</v>
          </cell>
        </row>
        <row r="40">
          <cell r="A40" t="str">
            <v xml:space="preserve">GAME </v>
          </cell>
          <cell r="B40" t="str">
            <v>ROBERT</v>
          </cell>
          <cell r="C40" t="str">
            <v>GUARANTEED BONUS</v>
          </cell>
        </row>
        <row r="42">
          <cell r="A42" t="str">
            <v>Dollar Corp</v>
          </cell>
        </row>
        <row r="44">
          <cell r="A44" t="str">
            <v>ANDERSON</v>
          </cell>
          <cell r="B44" t="str">
            <v>STEVE</v>
          </cell>
          <cell r="C44" t="str">
            <v>SALARY</v>
          </cell>
        </row>
        <row r="46">
          <cell r="A46" t="str">
            <v>New Issues</v>
          </cell>
        </row>
        <row r="48">
          <cell r="A48" t="str">
            <v>WOODCOCK</v>
          </cell>
          <cell r="B48" t="str">
            <v>MARK</v>
          </cell>
          <cell r="C48" t="str">
            <v>BONUS</v>
          </cell>
        </row>
        <row r="50">
          <cell r="A50" t="str">
            <v>Yen Eurobonds</v>
          </cell>
        </row>
        <row r="52">
          <cell r="A52" t="str">
            <v>DODS</v>
          </cell>
          <cell r="B52" t="str">
            <v>JOHN</v>
          </cell>
        </row>
        <row r="53">
          <cell r="A53" t="str">
            <v>FERGUSON</v>
          </cell>
          <cell r="B53" t="str">
            <v>SIMON</v>
          </cell>
        </row>
        <row r="54">
          <cell r="A54" t="str">
            <v>CHIPCHASE</v>
          </cell>
          <cell r="B54" t="str">
            <v>SIMON</v>
          </cell>
        </row>
        <row r="56">
          <cell r="A56" t="str">
            <v>Euro Sterling</v>
          </cell>
        </row>
        <row r="58">
          <cell r="A58" t="str">
            <v>FORDHAM</v>
          </cell>
          <cell r="B58" t="str">
            <v>NEIL</v>
          </cell>
          <cell r="C58" t="str">
            <v>BONUS</v>
          </cell>
        </row>
        <row r="59">
          <cell r="A59" t="str">
            <v>MCCORMACK</v>
          </cell>
          <cell r="B59" t="str">
            <v>COLUM</v>
          </cell>
          <cell r="C59" t="str">
            <v>BONUS</v>
          </cell>
        </row>
        <row r="60">
          <cell r="A60" t="str">
            <v>LEWIS</v>
          </cell>
          <cell r="B60" t="str">
            <v>STEVEN</v>
          </cell>
          <cell r="C60" t="str">
            <v>BONUS</v>
          </cell>
        </row>
        <row r="61">
          <cell r="A61" t="str">
            <v>PORTER</v>
          </cell>
          <cell r="B61" t="str">
            <v>BEN</v>
          </cell>
        </row>
        <row r="62">
          <cell r="A62" t="str">
            <v>POWELL</v>
          </cell>
          <cell r="B62" t="str">
            <v>STEVE</v>
          </cell>
          <cell r="C62" t="str">
            <v>Monday</v>
          </cell>
        </row>
        <row r="63">
          <cell r="A63" t="str">
            <v>AMAVUT</v>
          </cell>
          <cell r="B63" t="str">
            <v>OZAN</v>
          </cell>
          <cell r="C63" t="str">
            <v>BONUS</v>
          </cell>
        </row>
        <row r="64">
          <cell r="A64" t="str">
            <v>PEARN</v>
          </cell>
          <cell r="B64" t="str">
            <v>DAVID</v>
          </cell>
          <cell r="C64" t="str">
            <v>BONUS</v>
          </cell>
        </row>
        <row r="65">
          <cell r="A65" t="str">
            <v>KENDRICK</v>
          </cell>
          <cell r="B65" t="str">
            <v>DAVID</v>
          </cell>
          <cell r="C65" t="str">
            <v>BONUS</v>
          </cell>
        </row>
        <row r="66">
          <cell r="A66" t="str">
            <v>STOKES</v>
          </cell>
          <cell r="B66" t="str">
            <v>IAN</v>
          </cell>
          <cell r="C66" t="str">
            <v>BONUS</v>
          </cell>
        </row>
        <row r="68">
          <cell r="A68" t="str">
            <v>High Yield</v>
          </cell>
        </row>
        <row r="70">
          <cell r="A70" t="str">
            <v>MOGILNER</v>
          </cell>
          <cell r="B70" t="str">
            <v>HYIM</v>
          </cell>
          <cell r="C70" t="str">
            <v>BONUS</v>
          </cell>
        </row>
        <row r="71">
          <cell r="A71" t="str">
            <v>WAITE</v>
          </cell>
          <cell r="B71" t="str">
            <v>PAUL</v>
          </cell>
        </row>
        <row r="72">
          <cell r="A72" t="str">
            <v xml:space="preserve">GOODWIN </v>
          </cell>
          <cell r="B72" t="str">
            <v>SPENCER</v>
          </cell>
        </row>
        <row r="73">
          <cell r="A73" t="str">
            <v>SELLEARS</v>
          </cell>
          <cell r="B73" t="str">
            <v>RUSSELL</v>
          </cell>
        </row>
        <row r="74">
          <cell r="A74" t="str">
            <v>HOCKBERG</v>
          </cell>
          <cell r="B74" t="str">
            <v>OLIVER</v>
          </cell>
          <cell r="C74" t="str">
            <v>SALARY</v>
          </cell>
        </row>
        <row r="76">
          <cell r="A76" t="str">
            <v>Milan Commercial Paper</v>
          </cell>
        </row>
        <row r="78">
          <cell r="A78" t="str">
            <v xml:space="preserve">COLOMBO </v>
          </cell>
          <cell r="B78" t="str">
            <v>ANDREA</v>
          </cell>
          <cell r="C78" t="str">
            <v>SALARY/GUAR BONUS</v>
          </cell>
        </row>
        <row r="79">
          <cell r="A79" t="str">
            <v>SPiNELLI</v>
          </cell>
          <cell r="B79" t="str">
            <v>VICENZO</v>
          </cell>
          <cell r="C79" t="str">
            <v>SALARY/GUAR BONUS</v>
          </cell>
        </row>
        <row r="80">
          <cell r="A80" t="str">
            <v xml:space="preserve">HASSERT </v>
          </cell>
          <cell r="B80" t="str">
            <v>ROBERTO</v>
          </cell>
        </row>
        <row r="82">
          <cell r="A82" t="str">
            <v>Bank Capital</v>
          </cell>
        </row>
        <row r="84">
          <cell r="A84" t="str">
            <v>PASH</v>
          </cell>
          <cell r="B84" t="str">
            <v>STEPHEN</v>
          </cell>
        </row>
        <row r="85">
          <cell r="A85" t="str">
            <v>TOSNER</v>
          </cell>
          <cell r="B85" t="str">
            <v>CARL</v>
          </cell>
        </row>
        <row r="86">
          <cell r="A86" t="str">
            <v>COOPER</v>
          </cell>
          <cell r="B86" t="str">
            <v>DAVID</v>
          </cell>
          <cell r="C86" t="str">
            <v>SALARY</v>
          </cell>
        </row>
        <row r="87">
          <cell r="A87" t="str">
            <v>McGregor</v>
          </cell>
          <cell r="B87" t="str">
            <v>IAN</v>
          </cell>
        </row>
        <row r="88">
          <cell r="A88" t="str">
            <v>CARR</v>
          </cell>
          <cell r="B88" t="str">
            <v>MARK</v>
          </cell>
        </row>
        <row r="89">
          <cell r="A89" t="str">
            <v xml:space="preserve">RILEY </v>
          </cell>
          <cell r="B89" t="str">
            <v>NEIL</v>
          </cell>
        </row>
        <row r="90">
          <cell r="A90" t="str">
            <v>PETTIT</v>
          </cell>
          <cell r="B90" t="str">
            <v>ALAN</v>
          </cell>
        </row>
        <row r="91">
          <cell r="A91" t="str">
            <v>DICKSON</v>
          </cell>
          <cell r="B91" t="str">
            <v>CHRIS</v>
          </cell>
        </row>
        <row r="93">
          <cell r="C93" t="str">
            <v>Futures</v>
          </cell>
        </row>
        <row r="95">
          <cell r="A95" t="str">
            <v>VARTANY</v>
          </cell>
          <cell r="B95" t="str">
            <v>HAIK</v>
          </cell>
          <cell r="C95" t="str">
            <v>BONUS</v>
          </cell>
        </row>
        <row r="96">
          <cell r="A96" t="str">
            <v>WITRAND</v>
          </cell>
          <cell r="B96" t="str">
            <v>ARNAUD</v>
          </cell>
          <cell r="C96" t="str">
            <v>BONUS</v>
          </cell>
        </row>
        <row r="97">
          <cell r="A97" t="str">
            <v>KENT</v>
          </cell>
          <cell r="B97" t="str">
            <v>KEVIN</v>
          </cell>
        </row>
        <row r="98">
          <cell r="A98" t="str">
            <v>MARKS</v>
          </cell>
          <cell r="B98" t="str">
            <v>HOWARD</v>
          </cell>
          <cell r="C98" t="str">
            <v>BONUS</v>
          </cell>
        </row>
        <row r="100">
          <cell r="C100" t="str">
            <v>Gilts</v>
          </cell>
        </row>
        <row r="102">
          <cell r="A102" t="str">
            <v>SCHULER</v>
          </cell>
          <cell r="B102" t="str">
            <v>KARL</v>
          </cell>
          <cell r="C102" t="str">
            <v>Y</v>
          </cell>
        </row>
        <row r="103">
          <cell r="A103" t="str">
            <v>STOLAR</v>
          </cell>
          <cell r="B103" t="str">
            <v>ROBERT</v>
          </cell>
          <cell r="C103" t="str">
            <v>Y</v>
          </cell>
        </row>
        <row r="104">
          <cell r="A104" t="str">
            <v>MASTERS</v>
          </cell>
          <cell r="B104" t="str">
            <v>JONATHAN</v>
          </cell>
          <cell r="C104" t="str">
            <v>SALARY</v>
          </cell>
        </row>
        <row r="105">
          <cell r="A105" t="str">
            <v>THOMPSON</v>
          </cell>
          <cell r="B105" t="str">
            <v>STEPHEN</v>
          </cell>
          <cell r="C105" t="str">
            <v>BONUS</v>
          </cell>
        </row>
        <row r="106">
          <cell r="A106" t="str">
            <v>BLACKSHAW</v>
          </cell>
          <cell r="B106" t="str">
            <v>JAMES</v>
          </cell>
          <cell r="C106" t="str">
            <v>BONUS</v>
          </cell>
        </row>
        <row r="108">
          <cell r="C108" t="str">
            <v>Euro Govt Bonds</v>
          </cell>
        </row>
        <row r="110">
          <cell r="A110" t="str">
            <v>Euro Govt Bonds</v>
          </cell>
        </row>
        <row r="112">
          <cell r="A112" t="str">
            <v>FORDE</v>
          </cell>
          <cell r="B112" t="str">
            <v>GREG</v>
          </cell>
        </row>
        <row r="113">
          <cell r="A113" t="str">
            <v>BRITSCHU</v>
          </cell>
          <cell r="B113" t="str">
            <v>SEBASTIAN</v>
          </cell>
          <cell r="C113" t="str">
            <v>BONUS</v>
          </cell>
        </row>
        <row r="114">
          <cell r="A114" t="str">
            <v xml:space="preserve">CLARK </v>
          </cell>
          <cell r="B114" t="str">
            <v>BEN</v>
          </cell>
          <cell r="C114" t="str">
            <v>BONUS</v>
          </cell>
        </row>
        <row r="115">
          <cell r="A115" t="str">
            <v>MINNIS</v>
          </cell>
          <cell r="B115" t="str">
            <v>DAN</v>
          </cell>
          <cell r="C115" t="str">
            <v>BONUS</v>
          </cell>
        </row>
        <row r="116">
          <cell r="A116" t="str">
            <v>LEE</v>
          </cell>
          <cell r="B116" t="str">
            <v>CHRIS</v>
          </cell>
          <cell r="C116" t="str">
            <v>BONUS</v>
          </cell>
        </row>
        <row r="117">
          <cell r="A117" t="str">
            <v>AUGISTIDIS</v>
          </cell>
          <cell r="B117" t="str">
            <v>DIMTRI</v>
          </cell>
          <cell r="C117" t="str">
            <v>BONUS</v>
          </cell>
        </row>
        <row r="118">
          <cell r="A118" t="str">
            <v xml:space="preserve">SAGE </v>
          </cell>
          <cell r="B118" t="str">
            <v>CHRIS</v>
          </cell>
          <cell r="C118" t="str">
            <v>BONUS</v>
          </cell>
        </row>
        <row r="119">
          <cell r="A119" t="str">
            <v>UZAN</v>
          </cell>
          <cell r="B119" t="str">
            <v>PATRICK</v>
          </cell>
        </row>
        <row r="120">
          <cell r="A120" t="str">
            <v>RAABE</v>
          </cell>
          <cell r="B120" t="str">
            <v>JOERG</v>
          </cell>
          <cell r="C120" t="str">
            <v>BONUS</v>
          </cell>
        </row>
        <row r="121">
          <cell r="A121" t="str">
            <v>RAPPOLT</v>
          </cell>
          <cell r="B121" t="str">
            <v>JASON</v>
          </cell>
          <cell r="C121" t="str">
            <v>BONUS</v>
          </cell>
        </row>
        <row r="122">
          <cell r="A122" t="str">
            <v>BERGONZI</v>
          </cell>
          <cell r="B122" t="str">
            <v>DEAN</v>
          </cell>
        </row>
        <row r="123">
          <cell r="A123" t="str">
            <v>CONTENSOU</v>
          </cell>
          <cell r="B123" t="str">
            <v>JEROME</v>
          </cell>
          <cell r="C123" t="str">
            <v>BONUS</v>
          </cell>
        </row>
        <row r="125">
          <cell r="A125" t="str">
            <v>Turkey Bonds</v>
          </cell>
        </row>
        <row r="127">
          <cell r="A127" t="str">
            <v>ATALAY</v>
          </cell>
          <cell r="B127" t="str">
            <v>BURAK</v>
          </cell>
          <cell r="C127" t="str">
            <v>BONUS</v>
          </cell>
        </row>
        <row r="128">
          <cell r="A128" t="str">
            <v>KANGAL</v>
          </cell>
          <cell r="B128" t="str">
            <v>BERK</v>
          </cell>
          <cell r="C128" t="str">
            <v>BONUS</v>
          </cell>
        </row>
        <row r="130">
          <cell r="C130" t="str">
            <v>Repos</v>
          </cell>
        </row>
        <row r="133">
          <cell r="A133" t="str">
            <v>Repo EGB</v>
          </cell>
        </row>
        <row r="135">
          <cell r="A135" t="str">
            <v>CLIVE</v>
          </cell>
          <cell r="B135" t="str">
            <v>STUART</v>
          </cell>
        </row>
        <row r="136">
          <cell r="A136" t="str">
            <v xml:space="preserve">HOUSDEN </v>
          </cell>
          <cell r="B136" t="str">
            <v>NICK</v>
          </cell>
        </row>
        <row r="137">
          <cell r="A137" t="str">
            <v>TOMLINS</v>
          </cell>
          <cell r="B137" t="str">
            <v>LIAM</v>
          </cell>
        </row>
        <row r="138">
          <cell r="A138" t="str">
            <v xml:space="preserve">READ </v>
          </cell>
          <cell r="B138" t="str">
            <v>GARY</v>
          </cell>
        </row>
        <row r="139">
          <cell r="A139" t="str">
            <v>PULLEN</v>
          </cell>
          <cell r="B139" t="str">
            <v>TONY</v>
          </cell>
          <cell r="C139" t="str">
            <v>BONUS</v>
          </cell>
        </row>
        <row r="141">
          <cell r="A141" t="str">
            <v>Gilt Repo</v>
          </cell>
        </row>
        <row r="143">
          <cell r="A143" t="str">
            <v>PULLEN</v>
          </cell>
          <cell r="B143" t="str">
            <v>NICKY</v>
          </cell>
          <cell r="C143" t="str">
            <v>BONUS</v>
          </cell>
        </row>
        <row r="144">
          <cell r="A144" t="str">
            <v>CROUCHER</v>
          </cell>
          <cell r="B144" t="str">
            <v>PAUL</v>
          </cell>
          <cell r="C144" t="str">
            <v>SALARY</v>
          </cell>
        </row>
        <row r="145">
          <cell r="A145" t="str">
            <v>JONES</v>
          </cell>
          <cell r="B145" t="str">
            <v>DARREN</v>
          </cell>
          <cell r="C145" t="str">
            <v>BONUS</v>
          </cell>
        </row>
        <row r="146">
          <cell r="A146" t="str">
            <v xml:space="preserve">DAVIS </v>
          </cell>
          <cell r="B146" t="str">
            <v>RICHARD</v>
          </cell>
        </row>
        <row r="148">
          <cell r="C148" t="str">
            <v>UST London</v>
          </cell>
        </row>
        <row r="149">
          <cell r="C149" t="str">
            <v>Int Rate Swaps</v>
          </cell>
        </row>
        <row r="151">
          <cell r="A151" t="str">
            <v>Long Term</v>
          </cell>
        </row>
        <row r="153">
          <cell r="A153" t="str">
            <v xml:space="preserve">ALCAN </v>
          </cell>
          <cell r="B153" t="str">
            <v>XAVIER</v>
          </cell>
          <cell r="C153" t="str">
            <v>SALARY</v>
          </cell>
        </row>
        <row r="154">
          <cell r="A154" t="str">
            <v>DUDON</v>
          </cell>
          <cell r="B154" t="str">
            <v>PHILLIPE</v>
          </cell>
        </row>
        <row r="155">
          <cell r="A155" t="str">
            <v>SHARP</v>
          </cell>
          <cell r="B155" t="str">
            <v>ANDREW</v>
          </cell>
          <cell r="C155" t="str">
            <v>BONUS</v>
          </cell>
        </row>
        <row r="156">
          <cell r="A156" t="str">
            <v>ALLARA</v>
          </cell>
          <cell r="B156" t="str">
            <v>SANDRO</v>
          </cell>
        </row>
        <row r="157">
          <cell r="A157" t="str">
            <v>BONOMO</v>
          </cell>
          <cell r="B157" t="str">
            <v>GIOVANNI</v>
          </cell>
          <cell r="C157" t="str">
            <v>50% SALARY/50% BONUS</v>
          </cell>
        </row>
        <row r="158">
          <cell r="A158" t="str">
            <v>GIRST</v>
          </cell>
          <cell r="B158" t="str">
            <v>CARSTEN</v>
          </cell>
        </row>
        <row r="159">
          <cell r="A159" t="str">
            <v>LOFTUS</v>
          </cell>
          <cell r="B159" t="str">
            <v>MIKE</v>
          </cell>
          <cell r="C159" t="str">
            <v>GUARANTEED BONUS</v>
          </cell>
        </row>
        <row r="160">
          <cell r="A160" t="str">
            <v>HADDON</v>
          </cell>
          <cell r="B160" t="str">
            <v>ANDREW</v>
          </cell>
        </row>
        <row r="161">
          <cell r="A161" t="str">
            <v>BUSH</v>
          </cell>
          <cell r="B161" t="str">
            <v>JIM</v>
          </cell>
          <cell r="C161" t="str">
            <v>SALARY</v>
          </cell>
        </row>
        <row r="162">
          <cell r="A162" t="str">
            <v>THOMPSON</v>
          </cell>
          <cell r="B162" t="str">
            <v>NICK</v>
          </cell>
          <cell r="C162" t="str">
            <v>BONUS</v>
          </cell>
        </row>
        <row r="163">
          <cell r="A163" t="str">
            <v>MIZON</v>
          </cell>
          <cell r="B163" t="str">
            <v>CHARLES</v>
          </cell>
          <cell r="C163" t="str">
            <v>25% SALARY/75% BONUS</v>
          </cell>
        </row>
        <row r="164">
          <cell r="A164" t="str">
            <v>MOURAD</v>
          </cell>
          <cell r="B164" t="str">
            <v>NADIM</v>
          </cell>
          <cell r="C164" t="str">
            <v>BONUS</v>
          </cell>
        </row>
        <row r="166">
          <cell r="A166" t="str">
            <v>Short Term</v>
          </cell>
        </row>
        <row r="167">
          <cell r="A167" t="str">
            <v>Dollar</v>
          </cell>
        </row>
        <row r="169">
          <cell r="A169" t="str">
            <v>BURGER</v>
          </cell>
          <cell r="B169" t="str">
            <v>DEAN</v>
          </cell>
          <cell r="C169" t="str">
            <v>SALARY</v>
          </cell>
        </row>
        <row r="170">
          <cell r="A170" t="str">
            <v xml:space="preserve">CHAMBERS </v>
          </cell>
          <cell r="B170" t="str">
            <v>ANDY</v>
          </cell>
          <cell r="C170" t="str">
            <v>SALARY</v>
          </cell>
        </row>
        <row r="171">
          <cell r="A171" t="str">
            <v>HALPIN</v>
          </cell>
          <cell r="B171" t="str">
            <v>PAUL</v>
          </cell>
          <cell r="C171" t="str">
            <v>SALARY</v>
          </cell>
        </row>
        <row r="172">
          <cell r="A172" t="str">
            <v>SELBY</v>
          </cell>
          <cell r="B172" t="str">
            <v>PAUL</v>
          </cell>
          <cell r="C172" t="str">
            <v>BONUS</v>
          </cell>
        </row>
        <row r="173">
          <cell r="A173" t="str">
            <v>SECRETAN</v>
          </cell>
          <cell r="B173" t="str">
            <v>MICHAEL</v>
          </cell>
        </row>
        <row r="175">
          <cell r="A175" t="str">
            <v>Sterling</v>
          </cell>
        </row>
        <row r="177">
          <cell r="A177" t="str">
            <v>ANGELO</v>
          </cell>
          <cell r="B177" t="str">
            <v>VJ</v>
          </cell>
          <cell r="C177" t="str">
            <v>SALARY</v>
          </cell>
        </row>
        <row r="178">
          <cell r="A178" t="str">
            <v>HULL</v>
          </cell>
          <cell r="B178" t="str">
            <v>MICHAEL</v>
          </cell>
          <cell r="C178" t="str">
            <v>GUARANTEED BONUS</v>
          </cell>
        </row>
        <row r="179">
          <cell r="A179" t="str">
            <v>LYONS</v>
          </cell>
          <cell r="B179" t="str">
            <v>JASON</v>
          </cell>
          <cell r="C179" t="str">
            <v>SALARY</v>
          </cell>
        </row>
        <row r="181">
          <cell r="A181" t="str">
            <v>Basis Swaps</v>
          </cell>
        </row>
        <row r="183">
          <cell r="A183" t="str">
            <v>GRIFFITHS</v>
          </cell>
          <cell r="B183" t="str">
            <v>PHIL</v>
          </cell>
          <cell r="C183" t="str">
            <v>SALARY</v>
          </cell>
        </row>
        <row r="184">
          <cell r="A184" t="str">
            <v>CHADD</v>
          </cell>
          <cell r="B184" t="str">
            <v>SAM</v>
          </cell>
          <cell r="C184" t="str">
            <v>SALARY</v>
          </cell>
        </row>
        <row r="186">
          <cell r="C186" t="str">
            <v>Int Rate Options</v>
          </cell>
        </row>
        <row r="188">
          <cell r="A188" t="str">
            <v>Interest Rate Options</v>
          </cell>
        </row>
        <row r="190">
          <cell r="A190" t="str">
            <v>CROSS</v>
          </cell>
          <cell r="B190" t="str">
            <v>TIM</v>
          </cell>
          <cell r="C190" t="str">
            <v>SALARY  YR1 £ 250 YR2 £ 250 YR3 £ 500</v>
          </cell>
        </row>
        <row r="191">
          <cell r="A191" t="str">
            <v>SQUIRE</v>
          </cell>
          <cell r="B191" t="str">
            <v>CHARLES</v>
          </cell>
          <cell r="C191" t="str">
            <v>50% SALARY/50% BONUS</v>
          </cell>
        </row>
        <row r="192">
          <cell r="A192" t="str">
            <v>TONDO</v>
          </cell>
          <cell r="B192" t="str">
            <v>DANIELLE</v>
          </cell>
          <cell r="C192" t="str">
            <v>50% SALARY/50% BONUS</v>
          </cell>
        </row>
        <row r="193">
          <cell r="A193" t="str">
            <v>ROGERS</v>
          </cell>
          <cell r="B193" t="str">
            <v>PAUL</v>
          </cell>
          <cell r="C193" t="str">
            <v>SALARY</v>
          </cell>
        </row>
        <row r="194">
          <cell r="A194" t="str">
            <v>FREMONT</v>
          </cell>
          <cell r="B194" t="str">
            <v>LUC</v>
          </cell>
          <cell r="C194" t="str">
            <v>SALARY</v>
          </cell>
        </row>
        <row r="195">
          <cell r="A195" t="str">
            <v>QUIROT</v>
          </cell>
          <cell r="B195" t="str">
            <v>JP</v>
          </cell>
          <cell r="C195" t="str">
            <v>SALARY</v>
          </cell>
        </row>
        <row r="196">
          <cell r="A196" t="str">
            <v>GORMLEY</v>
          </cell>
          <cell r="B196" t="str">
            <v>COLUM</v>
          </cell>
          <cell r="C196" t="str">
            <v>SALARY</v>
          </cell>
        </row>
        <row r="197">
          <cell r="A197" t="str">
            <v>ALLEGUE</v>
          </cell>
          <cell r="B197" t="str">
            <v>JOE</v>
          </cell>
          <cell r="C197" t="str">
            <v>BONUS</v>
          </cell>
        </row>
        <row r="198">
          <cell r="A198" t="str">
            <v>DICKSON</v>
          </cell>
          <cell r="B198" t="str">
            <v>STEVE</v>
          </cell>
          <cell r="C198" t="str">
            <v>Y</v>
          </cell>
        </row>
        <row r="199">
          <cell r="A199" t="str">
            <v>McCARTHY</v>
          </cell>
          <cell r="B199" t="str">
            <v>MATT</v>
          </cell>
          <cell r="C199" t="str">
            <v>SALARY</v>
          </cell>
        </row>
        <row r="200">
          <cell r="A200" t="str">
            <v>BRIDGE</v>
          </cell>
          <cell r="B200" t="str">
            <v>SAM</v>
          </cell>
          <cell r="C200" t="str">
            <v>BONUS</v>
          </cell>
        </row>
        <row r="201">
          <cell r="A201" t="str">
            <v>AVNI</v>
          </cell>
          <cell r="B201" t="str">
            <v>AYAL</v>
          </cell>
          <cell r="C201" t="str">
            <v>SALARY  YR1 £ 250 YR2 £ 250 YR3 £ 500</v>
          </cell>
        </row>
        <row r="203">
          <cell r="A203" t="str">
            <v>Inflations</v>
          </cell>
        </row>
        <row r="205">
          <cell r="A205" t="str">
            <v>MIELL</v>
          </cell>
          <cell r="B205" t="str">
            <v>DARCY</v>
          </cell>
          <cell r="C205" t="str">
            <v>SALARY</v>
          </cell>
        </row>
        <row r="206">
          <cell r="A206" t="str">
            <v>PULLINGER</v>
          </cell>
          <cell r="B206" t="str">
            <v>ANDREW</v>
          </cell>
          <cell r="C206" t="str">
            <v>BONUS</v>
          </cell>
        </row>
        <row r="207">
          <cell r="A207" t="str">
            <v>LEFEBRVE</v>
          </cell>
          <cell r="B207" t="str">
            <v>BORIS</v>
          </cell>
        </row>
        <row r="209">
          <cell r="C209" t="str">
            <v>FX Options</v>
          </cell>
        </row>
        <row r="211">
          <cell r="A211" t="str">
            <v>FX Options</v>
          </cell>
        </row>
        <row r="213">
          <cell r="A213" t="str">
            <v xml:space="preserve">SWICK </v>
          </cell>
          <cell r="B213" t="str">
            <v>WARREN</v>
          </cell>
          <cell r="C213" t="str">
            <v>MONTHLY COMM</v>
          </cell>
        </row>
        <row r="214">
          <cell r="A214" t="str">
            <v xml:space="preserve">CARTER </v>
          </cell>
          <cell r="B214" t="str">
            <v>BRIAN</v>
          </cell>
          <cell r="C214" t="str">
            <v>MONTHLY COMM</v>
          </cell>
        </row>
        <row r="215">
          <cell r="A215" t="str">
            <v>SASAMOTO</v>
          </cell>
          <cell r="B215" t="str">
            <v>TADASHI</v>
          </cell>
        </row>
        <row r="216">
          <cell r="A216" t="str">
            <v>VIETRI</v>
          </cell>
          <cell r="B216" t="str">
            <v>JOE</v>
          </cell>
          <cell r="C216" t="str">
            <v>MONTHLY COMM</v>
          </cell>
        </row>
        <row r="217">
          <cell r="A217" t="str">
            <v>PRYAL</v>
          </cell>
          <cell r="B217" t="str">
            <v>MICK</v>
          </cell>
          <cell r="C217" t="str">
            <v>MONTHLY COMM</v>
          </cell>
        </row>
        <row r="218">
          <cell r="A218" t="str">
            <v>MORGAN HUGHES</v>
          </cell>
          <cell r="B218" t="str">
            <v>ALEX</v>
          </cell>
          <cell r="C218" t="str">
            <v>MONTHLY COMM</v>
          </cell>
        </row>
        <row r="219">
          <cell r="A219" t="str">
            <v>YEABSLEY</v>
          </cell>
          <cell r="B219" t="str">
            <v>RICHARD</v>
          </cell>
          <cell r="C219" t="str">
            <v>MONTHLY COMM</v>
          </cell>
        </row>
        <row r="221">
          <cell r="A221" t="str">
            <v>Exotic Options</v>
          </cell>
        </row>
        <row r="223">
          <cell r="A223" t="str">
            <v>SPIRA</v>
          </cell>
          <cell r="B223" t="str">
            <v>PHIL</v>
          </cell>
        </row>
        <row r="224">
          <cell r="A224" t="str">
            <v xml:space="preserve">SMITH </v>
          </cell>
          <cell r="B224" t="str">
            <v>SIMON</v>
          </cell>
          <cell r="C224" t="str">
            <v>MONTHLY COMM</v>
          </cell>
        </row>
        <row r="226">
          <cell r="A226" t="str">
            <v>Emerging Options</v>
          </cell>
        </row>
        <row r="228">
          <cell r="A228" t="str">
            <v>BRISBOURNE</v>
          </cell>
          <cell r="B228" t="str">
            <v>TOM</v>
          </cell>
          <cell r="C228" t="str">
            <v>MONTHLY COMM</v>
          </cell>
        </row>
        <row r="229">
          <cell r="A229" t="str">
            <v xml:space="preserve">BARTLETT </v>
          </cell>
          <cell r="B229" t="str">
            <v>DANNY</v>
          </cell>
          <cell r="C229" t="str">
            <v>MONTHLY COMM</v>
          </cell>
        </row>
        <row r="230">
          <cell r="A230" t="str">
            <v xml:space="preserve">REDPATH </v>
          </cell>
          <cell r="B230" t="str">
            <v>CHARLOTTE</v>
          </cell>
        </row>
        <row r="231">
          <cell r="A231" t="str">
            <v>TRAN</v>
          </cell>
          <cell r="B231" t="str">
            <v>PETER</v>
          </cell>
          <cell r="C231" t="str">
            <v>GUARANTEED BONUS</v>
          </cell>
        </row>
        <row r="233">
          <cell r="C233" t="str">
            <v>London Asian NDF</v>
          </cell>
        </row>
        <row r="235">
          <cell r="A235" t="str">
            <v xml:space="preserve">PLEDGER </v>
          </cell>
          <cell r="B235" t="str">
            <v>STEPHEN</v>
          </cell>
          <cell r="C235" t="str">
            <v>BONUS</v>
          </cell>
        </row>
        <row r="236">
          <cell r="A236" t="str">
            <v>CHAU</v>
          </cell>
          <cell r="B236" t="str">
            <v>KELLY</v>
          </cell>
        </row>
        <row r="238">
          <cell r="C238" t="str">
            <v>Credit Derivatives/Indices</v>
          </cell>
        </row>
        <row r="239">
          <cell r="C239" t="str">
            <v>Structered Products</v>
          </cell>
        </row>
        <row r="241">
          <cell r="A241" t="str">
            <v>JUNEJA</v>
          </cell>
          <cell r="B241" t="str">
            <v>SEAN</v>
          </cell>
          <cell r="C241" t="str">
            <v>BONUS</v>
          </cell>
        </row>
        <row r="242">
          <cell r="A242" t="str">
            <v>JUDGE</v>
          </cell>
          <cell r="B242" t="str">
            <v>NINO</v>
          </cell>
          <cell r="C242" t="str">
            <v>BONUS</v>
          </cell>
        </row>
        <row r="244">
          <cell r="C244" t="str">
            <v>Emerging Markets</v>
          </cell>
        </row>
        <row r="246">
          <cell r="A246" t="str">
            <v>Credit Derivatives</v>
          </cell>
        </row>
        <row r="248">
          <cell r="A248" t="str">
            <v>MATTEO</v>
          </cell>
          <cell r="B248" t="str">
            <v>STEVE</v>
          </cell>
          <cell r="C248" t="str">
            <v>SALARY</v>
          </cell>
        </row>
        <row r="249">
          <cell r="A249" t="str">
            <v xml:space="preserve">SMART </v>
          </cell>
          <cell r="B249" t="str">
            <v>SARAH</v>
          </cell>
          <cell r="C249" t="str">
            <v>SALARY</v>
          </cell>
        </row>
        <row r="251">
          <cell r="A251" t="str">
            <v>Bonds</v>
          </cell>
        </row>
        <row r="253">
          <cell r="A253" t="str">
            <v>WRIGHT</v>
          </cell>
          <cell r="B253" t="str">
            <v>HOWARD</v>
          </cell>
          <cell r="C253" t="str">
            <v>BONUS</v>
          </cell>
        </row>
        <row r="254">
          <cell r="A254" t="str">
            <v xml:space="preserve">McCANN </v>
          </cell>
          <cell r="B254" t="str">
            <v>DAVID</v>
          </cell>
          <cell r="C254" t="str">
            <v>BONUS</v>
          </cell>
        </row>
        <row r="255">
          <cell r="A255" t="str">
            <v>AUFSATZ</v>
          </cell>
          <cell r="B255" t="str">
            <v>REGINE</v>
          </cell>
        </row>
        <row r="256">
          <cell r="A256" t="str">
            <v>JONES</v>
          </cell>
          <cell r="B256" t="str">
            <v>CERI</v>
          </cell>
          <cell r="C256" t="str">
            <v>BONUS</v>
          </cell>
        </row>
        <row r="257">
          <cell r="A257" t="str">
            <v>BAILEY</v>
          </cell>
          <cell r="B257" t="str">
            <v>KEITH</v>
          </cell>
          <cell r="C257" t="str">
            <v>BONUS</v>
          </cell>
        </row>
        <row r="258">
          <cell r="A258" t="str">
            <v>SHARPE</v>
          </cell>
          <cell r="B258" t="str">
            <v>RICKY</v>
          </cell>
          <cell r="C258" t="str">
            <v>BONUS</v>
          </cell>
        </row>
        <row r="260">
          <cell r="A260" t="str">
            <v>IRS</v>
          </cell>
        </row>
        <row r="262">
          <cell r="A262" t="str">
            <v>ROGERS</v>
          </cell>
          <cell r="B262" t="str">
            <v>JASON</v>
          </cell>
          <cell r="C262" t="str">
            <v>BONUS</v>
          </cell>
        </row>
        <row r="263">
          <cell r="A263" t="str">
            <v>PAZDERA</v>
          </cell>
          <cell r="B263" t="str">
            <v>DAVE</v>
          </cell>
          <cell r="C263" t="str">
            <v>BONUS</v>
          </cell>
        </row>
        <row r="264">
          <cell r="A264" t="str">
            <v>CHISHOLM</v>
          </cell>
          <cell r="B264" t="str">
            <v>ROB</v>
          </cell>
          <cell r="C264" t="str">
            <v>BONUS</v>
          </cell>
        </row>
        <row r="266">
          <cell r="C266" t="str">
            <v>BGC F/X</v>
          </cell>
        </row>
        <row r="267">
          <cell r="C267" t="str">
            <v>MIS Equity Derivatives</v>
          </cell>
        </row>
        <row r="268">
          <cell r="C268" t="str">
            <v>London Deposits</v>
          </cell>
        </row>
        <row r="270">
          <cell r="A270" t="str">
            <v>JOHNSON</v>
          </cell>
          <cell r="B270" t="str">
            <v>DEAN</v>
          </cell>
          <cell r="C270" t="str">
            <v>SALARY</v>
          </cell>
        </row>
        <row r="271">
          <cell r="A271" t="str">
            <v>CORMACK</v>
          </cell>
          <cell r="B271" t="str">
            <v>BRIAN</v>
          </cell>
        </row>
        <row r="277">
          <cell r="C277" t="str">
            <v>AGENCIES</v>
          </cell>
        </row>
        <row r="279">
          <cell r="A279" t="str">
            <v>HERMO</v>
          </cell>
          <cell r="B279" t="str">
            <v>SCOTT</v>
          </cell>
        </row>
        <row r="281">
          <cell r="C281" t="str">
            <v>Credit Bonds</v>
          </cell>
        </row>
        <row r="283">
          <cell r="A283" t="str">
            <v>ECKERT</v>
          </cell>
          <cell r="B283" t="str">
            <v>JONATHAN</v>
          </cell>
        </row>
        <row r="284">
          <cell r="A284" t="str">
            <v>MCFADDEN</v>
          </cell>
          <cell r="B284" t="str">
            <v>GERALD</v>
          </cell>
        </row>
        <row r="285">
          <cell r="A285" t="str">
            <v>CACIOPPO</v>
          </cell>
          <cell r="B285" t="str">
            <v>ANTHONY</v>
          </cell>
        </row>
        <row r="286">
          <cell r="A286" t="str">
            <v>SHAW</v>
          </cell>
          <cell r="B286" t="str">
            <v>ROBERT</v>
          </cell>
        </row>
        <row r="287">
          <cell r="A287" t="str">
            <v>KUMURAN</v>
          </cell>
          <cell r="B287" t="str">
            <v>RAMESH</v>
          </cell>
        </row>
        <row r="288">
          <cell r="A288" t="str">
            <v>FREIFELD</v>
          </cell>
          <cell r="B288" t="str">
            <v>PHILIP</v>
          </cell>
        </row>
        <row r="289">
          <cell r="A289" t="str">
            <v>GALLAGHER</v>
          </cell>
          <cell r="B289" t="str">
            <v>JAMES</v>
          </cell>
        </row>
        <row r="290">
          <cell r="A290" t="str">
            <v>DOHERTY</v>
          </cell>
          <cell r="B290" t="str">
            <v>BRIAN</v>
          </cell>
        </row>
        <row r="291">
          <cell r="A291" t="str">
            <v>CHRISTIE</v>
          </cell>
          <cell r="B291" t="str">
            <v>KEVIN</v>
          </cell>
        </row>
        <row r="292">
          <cell r="A292" t="str">
            <v>FINNERTY</v>
          </cell>
          <cell r="B292" t="str">
            <v>JOSEPH</v>
          </cell>
        </row>
        <row r="293">
          <cell r="A293" t="str">
            <v>MCNULTY</v>
          </cell>
          <cell r="B293" t="str">
            <v>KEVIN</v>
          </cell>
        </row>
        <row r="294">
          <cell r="A294" t="str">
            <v>WINICK</v>
          </cell>
          <cell r="B294" t="str">
            <v>STEPHEN</v>
          </cell>
        </row>
        <row r="295">
          <cell r="A295" t="str">
            <v>ARCHER</v>
          </cell>
          <cell r="B295" t="str">
            <v>PALIN</v>
          </cell>
        </row>
        <row r="297">
          <cell r="C297" t="str">
            <v>Munis</v>
          </cell>
        </row>
        <row r="298">
          <cell r="C298" t="str">
            <v>UST</v>
          </cell>
        </row>
        <row r="299">
          <cell r="C299" t="str">
            <v>INT Rate Swaps</v>
          </cell>
        </row>
        <row r="301">
          <cell r="A301" t="str">
            <v>CAVALIERE</v>
          </cell>
          <cell r="B301" t="str">
            <v>STEVE</v>
          </cell>
        </row>
        <row r="302">
          <cell r="A302" t="str">
            <v>ALOI</v>
          </cell>
          <cell r="B302" t="str">
            <v>SAM</v>
          </cell>
        </row>
        <row r="303">
          <cell r="A303" t="str">
            <v>D'ANTONIO</v>
          </cell>
          <cell r="B303" t="str">
            <v>JOHN</v>
          </cell>
        </row>
        <row r="304">
          <cell r="A304" t="str">
            <v>MASSARO</v>
          </cell>
          <cell r="B304" t="str">
            <v>FRANK</v>
          </cell>
        </row>
        <row r="305">
          <cell r="A305" t="str">
            <v>VALONTI</v>
          </cell>
          <cell r="B305" t="str">
            <v>ROBERT</v>
          </cell>
        </row>
        <row r="306">
          <cell r="A306" t="str">
            <v>FAIRHURST</v>
          </cell>
          <cell r="B306" t="str">
            <v>MARK</v>
          </cell>
        </row>
        <row r="307">
          <cell r="A307" t="str">
            <v>SOLOWAY</v>
          </cell>
          <cell r="B307" t="str">
            <v>ANDY</v>
          </cell>
        </row>
        <row r="308">
          <cell r="A308" t="str">
            <v xml:space="preserve">WHALE </v>
          </cell>
          <cell r="B308" t="str">
            <v>STEPHEN</v>
          </cell>
        </row>
        <row r="310">
          <cell r="C310" t="str">
            <v>INT Rate Options</v>
          </cell>
        </row>
        <row r="312">
          <cell r="A312" t="str">
            <v>MCVEETY</v>
          </cell>
          <cell r="B312" t="str">
            <v>PAUL</v>
          </cell>
        </row>
        <row r="313">
          <cell r="A313" t="str">
            <v>VERITAS</v>
          </cell>
          <cell r="B313" t="str">
            <v>PETER</v>
          </cell>
        </row>
        <row r="314">
          <cell r="A314" t="str">
            <v>PARRY-OKEDEN</v>
          </cell>
          <cell r="B314" t="str">
            <v>WiILLIAM</v>
          </cell>
        </row>
        <row r="315">
          <cell r="A315" t="str">
            <v>ROGERS</v>
          </cell>
          <cell r="B315" t="str">
            <v>PETER</v>
          </cell>
        </row>
        <row r="317">
          <cell r="C317" t="str">
            <v>FX Options</v>
          </cell>
        </row>
        <row r="319">
          <cell r="A319" t="str">
            <v>SCHNETZER</v>
          </cell>
          <cell r="B319" t="str">
            <v>JACKIE</v>
          </cell>
        </row>
        <row r="320">
          <cell r="A320" t="str">
            <v>WITTICH</v>
          </cell>
          <cell r="B320" t="str">
            <v>BETTINA</v>
          </cell>
        </row>
        <row r="321">
          <cell r="A321" t="str">
            <v>WHITE</v>
          </cell>
          <cell r="B321" t="str">
            <v>OLIVER</v>
          </cell>
        </row>
        <row r="322">
          <cell r="A322" t="str">
            <v>CLARKE</v>
          </cell>
          <cell r="B322" t="str">
            <v>WILLIAM T</v>
          </cell>
        </row>
        <row r="323">
          <cell r="A323" t="str">
            <v>OUIDA</v>
          </cell>
          <cell r="B323" t="str">
            <v>JORDAN</v>
          </cell>
        </row>
        <row r="324">
          <cell r="A324" t="str">
            <v>PUMA</v>
          </cell>
          <cell r="B324" t="str">
            <v>CHRIS</v>
          </cell>
        </row>
        <row r="325">
          <cell r="A325" t="str">
            <v>NAJJHUR</v>
          </cell>
          <cell r="B325" t="str">
            <v>KEN</v>
          </cell>
        </row>
        <row r="326">
          <cell r="A326" t="str">
            <v>TOGLIA</v>
          </cell>
          <cell r="B326" t="str">
            <v>ANGELO</v>
          </cell>
        </row>
        <row r="328">
          <cell r="C328" t="str">
            <v>NDF's</v>
          </cell>
        </row>
        <row r="330">
          <cell r="A330" t="str">
            <v>PONZO</v>
          </cell>
          <cell r="B330" t="str">
            <v>VICTOR</v>
          </cell>
        </row>
        <row r="332">
          <cell r="C332" t="str">
            <v>NA Futures</v>
          </cell>
        </row>
        <row r="334">
          <cell r="A334" t="str">
            <v>FABIAN</v>
          </cell>
          <cell r="B334" t="str">
            <v>LARRY</v>
          </cell>
        </row>
        <row r="336">
          <cell r="C336" t="str">
            <v>Repos</v>
          </cell>
        </row>
        <row r="338">
          <cell r="A338" t="str">
            <v>KESLO</v>
          </cell>
          <cell r="B338" t="str">
            <v>EDWARD</v>
          </cell>
        </row>
        <row r="339">
          <cell r="A339" t="str">
            <v>FORMISANO</v>
          </cell>
          <cell r="B339" t="str">
            <v>JAMES</v>
          </cell>
        </row>
        <row r="341">
          <cell r="C341" t="str">
            <v>Dollar Deposits</v>
          </cell>
        </row>
        <row r="342">
          <cell r="C342" t="str">
            <v xml:space="preserve">NY Emerging Markets </v>
          </cell>
        </row>
        <row r="344">
          <cell r="A344" t="str">
            <v>CARBERA</v>
          </cell>
          <cell r="B344" t="str">
            <v>TONY</v>
          </cell>
        </row>
        <row r="345">
          <cell r="A345" t="str">
            <v>SHAFFER</v>
          </cell>
          <cell r="B345" t="str">
            <v>JAMES</v>
          </cell>
        </row>
        <row r="346">
          <cell r="A346" t="str">
            <v>GATENS</v>
          </cell>
          <cell r="B346" t="str">
            <v>JOHN</v>
          </cell>
        </row>
        <row r="347">
          <cell r="A347" t="str">
            <v>POTTER</v>
          </cell>
          <cell r="B347" t="str">
            <v>DENNIS</v>
          </cell>
        </row>
        <row r="348">
          <cell r="A348" t="str">
            <v>DANIELSON</v>
          </cell>
          <cell r="B348" t="str">
            <v>DRYW</v>
          </cell>
        </row>
        <row r="349">
          <cell r="A349" t="str">
            <v>VITELLO</v>
          </cell>
          <cell r="B349" t="str">
            <v>VITO</v>
          </cell>
        </row>
        <row r="350">
          <cell r="A350" t="str">
            <v>MCNELIS</v>
          </cell>
          <cell r="B350" t="str">
            <v>PATRICK</v>
          </cell>
        </row>
        <row r="354">
          <cell r="C354" t="str">
            <v>Mortgage Backed Securities</v>
          </cell>
        </row>
        <row r="355">
          <cell r="C355" t="str">
            <v>Convertible Bonds</v>
          </cell>
        </row>
        <row r="357">
          <cell r="A357" t="str">
            <v>MILORA</v>
          </cell>
          <cell r="B357" t="str">
            <v>PAUL</v>
          </cell>
        </row>
        <row r="358">
          <cell r="A358" t="str">
            <v>NEYLAND</v>
          </cell>
          <cell r="B358" t="str">
            <v>MAT</v>
          </cell>
        </row>
        <row r="359">
          <cell r="A359" t="str">
            <v>TOWHIG</v>
          </cell>
          <cell r="B359" t="str">
            <v>ROBERT</v>
          </cell>
        </row>
        <row r="361">
          <cell r="C361" t="str">
            <v>N.A Marco Group</v>
          </cell>
        </row>
        <row r="362">
          <cell r="C362" t="str">
            <v>Money Markets Mexico</v>
          </cell>
        </row>
        <row r="364">
          <cell r="A364" t="str">
            <v>BURGER</v>
          </cell>
          <cell r="B364" t="str">
            <v>WARREN</v>
          </cell>
        </row>
        <row r="365">
          <cell r="A365" t="str">
            <v>MULLEN</v>
          </cell>
          <cell r="B365" t="str">
            <v>GREG</v>
          </cell>
        </row>
        <row r="373">
          <cell r="C373" t="str">
            <v>FX Options</v>
          </cell>
        </row>
        <row r="375">
          <cell r="A375" t="str">
            <v>PEARSON</v>
          </cell>
          <cell r="B375" t="str">
            <v>IAN</v>
          </cell>
        </row>
        <row r="376">
          <cell r="A376" t="str">
            <v>WARD</v>
          </cell>
          <cell r="B376" t="str">
            <v>NOEL</v>
          </cell>
        </row>
        <row r="377">
          <cell r="A377" t="str">
            <v>JELFS</v>
          </cell>
          <cell r="B377" t="str">
            <v>PATRICK</v>
          </cell>
        </row>
        <row r="380">
          <cell r="C380" t="str">
            <v>Structured Credit Asia</v>
          </cell>
        </row>
        <row r="382">
          <cell r="A382" t="str">
            <v>GOERN</v>
          </cell>
          <cell r="B382" t="str">
            <v>ADAM</v>
          </cell>
        </row>
        <row r="383">
          <cell r="A383" t="str">
            <v>VEALE</v>
          </cell>
          <cell r="B383" t="str">
            <v>ANDREW</v>
          </cell>
        </row>
        <row r="385">
          <cell r="C385" t="str">
            <v>Non- Deliverable Swaps</v>
          </cell>
        </row>
        <row r="388">
          <cell r="A388" t="str">
            <v>ROSARIO</v>
          </cell>
          <cell r="B388" t="str">
            <v>COLIN</v>
          </cell>
        </row>
        <row r="389">
          <cell r="A389" t="str">
            <v>KONSLIP</v>
          </cell>
          <cell r="B389" t="str">
            <v>JEERAPORN</v>
          </cell>
        </row>
        <row r="390">
          <cell r="A390" t="str">
            <v>VISWAMBHARAN</v>
          </cell>
          <cell r="B390" t="str">
            <v>PRASAD</v>
          </cell>
          <cell r="C390" t="str">
            <v>Y</v>
          </cell>
        </row>
        <row r="392">
          <cell r="C392" t="str">
            <v>Singapore Dollar Swaps</v>
          </cell>
        </row>
        <row r="394">
          <cell r="A394" t="str">
            <v>SHENG</v>
          </cell>
          <cell r="B394" t="str">
            <v>TAN KENG</v>
          </cell>
        </row>
        <row r="395">
          <cell r="A395" t="str">
            <v>HEE</v>
          </cell>
          <cell r="B395" t="str">
            <v>LIM ENG</v>
          </cell>
        </row>
        <row r="396">
          <cell r="A396" t="str">
            <v>BURGE</v>
          </cell>
          <cell r="B396" t="str">
            <v>ROBERT</v>
          </cell>
          <cell r="C396" t="str">
            <v>Y</v>
          </cell>
        </row>
        <row r="398">
          <cell r="C398" t="str">
            <v>Regional FWD/Depos</v>
          </cell>
        </row>
        <row r="400">
          <cell r="A400" t="str">
            <v>ONG</v>
          </cell>
          <cell r="B400" t="str">
            <v>PECK GUAN DAVID</v>
          </cell>
        </row>
        <row r="402">
          <cell r="C402" t="str">
            <v>Korean Swaps</v>
          </cell>
        </row>
        <row r="404">
          <cell r="A404" t="str">
            <v>FRANCIS</v>
          </cell>
          <cell r="B404" t="str">
            <v>ALEX</v>
          </cell>
        </row>
        <row r="406">
          <cell r="C406" t="str">
            <v>NDF</v>
          </cell>
        </row>
        <row r="408">
          <cell r="A408" t="str">
            <v>TASSELL</v>
          </cell>
          <cell r="B408" t="str">
            <v>BENJAMIN</v>
          </cell>
        </row>
        <row r="409">
          <cell r="A409" t="str">
            <v>CHAN</v>
          </cell>
          <cell r="B409" t="str">
            <v>MIN HIN</v>
          </cell>
        </row>
        <row r="410">
          <cell r="A410" t="str">
            <v>SHIN</v>
          </cell>
          <cell r="B410" t="str">
            <v>WONG GEUN</v>
          </cell>
        </row>
        <row r="411">
          <cell r="A411" t="str">
            <v>MCKAY</v>
          </cell>
          <cell r="B411" t="str">
            <v>ANGUS</v>
          </cell>
        </row>
        <row r="412">
          <cell r="A412" t="str">
            <v>CHUA</v>
          </cell>
          <cell r="B412" t="str">
            <v>JOOSONG</v>
          </cell>
        </row>
        <row r="414">
          <cell r="C414" t="str">
            <v>Taiwan Swaps</v>
          </cell>
        </row>
        <row r="416">
          <cell r="A416" t="str">
            <v>SIA</v>
          </cell>
          <cell r="B416" t="str">
            <v>YAO PING</v>
          </cell>
        </row>
        <row r="417">
          <cell r="A417" t="str">
            <v>LIM</v>
          </cell>
          <cell r="B417" t="str">
            <v>POW HONG</v>
          </cell>
        </row>
        <row r="419">
          <cell r="C419" t="str">
            <v>US Dollar Swaps</v>
          </cell>
        </row>
        <row r="421">
          <cell r="A421" t="str">
            <v>OPENSHAW</v>
          </cell>
          <cell r="B421" t="str">
            <v>TIM</v>
          </cell>
          <cell r="C421" t="str">
            <v>Y</v>
          </cell>
        </row>
        <row r="422">
          <cell r="A422" t="str">
            <v>WILSON</v>
          </cell>
          <cell r="B422" t="str">
            <v>DANNY</v>
          </cell>
          <cell r="C422" t="str">
            <v>Y</v>
          </cell>
        </row>
        <row r="423">
          <cell r="A423" t="str">
            <v>WITTEN</v>
          </cell>
          <cell r="B423" t="str">
            <v>DAMION</v>
          </cell>
          <cell r="C423" t="str">
            <v>Y</v>
          </cell>
        </row>
        <row r="424">
          <cell r="A424" t="str">
            <v>BANNISTER</v>
          </cell>
          <cell r="B424" t="str">
            <v>CRAIG</v>
          </cell>
          <cell r="C424" t="str">
            <v>Y</v>
          </cell>
        </row>
        <row r="427">
          <cell r="C427" t="str">
            <v>US Dollar Deposits</v>
          </cell>
        </row>
        <row r="429">
          <cell r="A429" t="str">
            <v>CHAU</v>
          </cell>
          <cell r="B429" t="str">
            <v>LEONG CHAUN</v>
          </cell>
        </row>
        <row r="431">
          <cell r="C431" t="str">
            <v>Korean IRS</v>
          </cell>
        </row>
        <row r="433">
          <cell r="A433" t="str">
            <v>FRANCIS</v>
          </cell>
          <cell r="B433" t="str">
            <v>ALEX</v>
          </cell>
        </row>
        <row r="434">
          <cell r="A434" t="str">
            <v xml:space="preserve">PARK </v>
          </cell>
          <cell r="B434" t="str">
            <v>CHAN YOUNG (CY)</v>
          </cell>
        </row>
        <row r="435">
          <cell r="A435" t="str">
            <v>LEE</v>
          </cell>
          <cell r="B435" t="str">
            <v>KOOK, HUN (CHRIS)</v>
          </cell>
        </row>
        <row r="436">
          <cell r="A436" t="str">
            <v xml:space="preserve">NESBITT </v>
          </cell>
          <cell r="B436" t="str">
            <v xml:space="preserve">JASON </v>
          </cell>
        </row>
        <row r="443">
          <cell r="A443" t="str">
            <v>DONAHUE</v>
          </cell>
          <cell r="B443" t="str">
            <v>WALTER</v>
          </cell>
        </row>
        <row r="444">
          <cell r="A444" t="str">
            <v>YOSHINO</v>
          </cell>
        </row>
        <row r="451">
          <cell r="C451" t="str">
            <v>Credit Bonds</v>
          </cell>
        </row>
        <row r="453">
          <cell r="A453" t="str">
            <v xml:space="preserve">SHEPHARD </v>
          </cell>
          <cell r="B453" t="str">
            <v>DANIEL</v>
          </cell>
        </row>
        <row r="454">
          <cell r="A454" t="str">
            <v>ALDEEN</v>
          </cell>
          <cell r="B454" t="str">
            <v>ANDREW</v>
          </cell>
        </row>
        <row r="455">
          <cell r="A455" t="str">
            <v>HARDMAN</v>
          </cell>
          <cell r="B455" t="str">
            <v>TOM</v>
          </cell>
        </row>
        <row r="456">
          <cell r="A456" t="str">
            <v>BRADY</v>
          </cell>
          <cell r="B456" t="str">
            <v>MATTHEW</v>
          </cell>
        </row>
        <row r="457">
          <cell r="A457" t="str">
            <v xml:space="preserve">LAIRD </v>
          </cell>
          <cell r="B457" t="str">
            <v>JOHN</v>
          </cell>
        </row>
        <row r="458">
          <cell r="A458" t="str">
            <v>LIEU</v>
          </cell>
          <cell r="B458" t="str">
            <v>ARTHUR</v>
          </cell>
        </row>
        <row r="459">
          <cell r="A459" t="str">
            <v>CHAU</v>
          </cell>
          <cell r="B459" t="str">
            <v>LESTER</v>
          </cell>
        </row>
        <row r="460">
          <cell r="A460" t="str">
            <v>KOON</v>
          </cell>
          <cell r="B460" t="str">
            <v>SEOK</v>
          </cell>
        </row>
        <row r="461">
          <cell r="A461" t="str">
            <v xml:space="preserve">COOPER </v>
          </cell>
          <cell r="B461" t="str">
            <v>STUART</v>
          </cell>
        </row>
        <row r="462">
          <cell r="A462" t="str">
            <v>STEVENS</v>
          </cell>
          <cell r="B462" t="str">
            <v>JASON</v>
          </cell>
        </row>
        <row r="463">
          <cell r="A463" t="str">
            <v xml:space="preserve">WORK </v>
          </cell>
          <cell r="B463" t="str">
            <v>DAVID</v>
          </cell>
        </row>
        <row r="465">
          <cell r="C465" t="str">
            <v>Asian Convertibles</v>
          </cell>
        </row>
        <row r="467">
          <cell r="A467" t="str">
            <v>FENDER</v>
          </cell>
          <cell r="B467" t="str">
            <v>DARREN</v>
          </cell>
        </row>
        <row r="468">
          <cell r="A468" t="str">
            <v>MCGLYNN</v>
          </cell>
          <cell r="B468" t="str">
            <v>PAUL</v>
          </cell>
        </row>
        <row r="469">
          <cell r="A469" t="str">
            <v>WARREN</v>
          </cell>
          <cell r="B469" t="str">
            <v>DEAN</v>
          </cell>
        </row>
        <row r="471">
          <cell r="C471" t="str">
            <v>Emerging FXO</v>
          </cell>
        </row>
        <row r="473">
          <cell r="A473" t="str">
            <v>PRYAL</v>
          </cell>
          <cell r="B473" t="str">
            <v>MICK</v>
          </cell>
        </row>
        <row r="475">
          <cell r="C475" t="str">
            <v>Korean NDF</v>
          </cell>
        </row>
        <row r="477">
          <cell r="A477" t="str">
            <v>KIM</v>
          </cell>
          <cell r="B477" t="str">
            <v>KEVIN S.C.</v>
          </cell>
        </row>
        <row r="478">
          <cell r="A478" t="str">
            <v>LIM</v>
          </cell>
          <cell r="B478" t="str">
            <v>JJ</v>
          </cell>
        </row>
        <row r="480">
          <cell r="C480" t="str">
            <v>Hong Kong Bills and Bonds</v>
          </cell>
        </row>
        <row r="482">
          <cell r="A482" t="str">
            <v>WONG</v>
          </cell>
          <cell r="B482" t="str">
            <v>SANGER</v>
          </cell>
        </row>
        <row r="483">
          <cell r="A483" t="str">
            <v>LO</v>
          </cell>
          <cell r="B483" t="str">
            <v>HENRY</v>
          </cell>
        </row>
        <row r="484">
          <cell r="A484" t="str">
            <v>CHENG</v>
          </cell>
          <cell r="B484" t="str">
            <v>SIMON</v>
          </cell>
        </row>
        <row r="485">
          <cell r="A485" t="str">
            <v>FONG</v>
          </cell>
          <cell r="B485" t="str">
            <v>CORA</v>
          </cell>
        </row>
        <row r="486">
          <cell r="A486" t="str">
            <v>HO</v>
          </cell>
          <cell r="B486" t="str">
            <v>LINDA</v>
          </cell>
        </row>
        <row r="487">
          <cell r="A487" t="str">
            <v>AU</v>
          </cell>
          <cell r="B487" t="str">
            <v>EDDIE</v>
          </cell>
        </row>
        <row r="488">
          <cell r="A488" t="str">
            <v>MAT</v>
          </cell>
          <cell r="B488" t="str">
            <v>KITTY</v>
          </cell>
        </row>
        <row r="490">
          <cell r="C490" t="str">
            <v>Hong Kong IRS</v>
          </cell>
        </row>
        <row r="492">
          <cell r="A492" t="str">
            <v>CHEAH</v>
          </cell>
          <cell r="B492" t="str">
            <v>PATRICK</v>
          </cell>
        </row>
        <row r="493">
          <cell r="A493" t="str">
            <v>LING</v>
          </cell>
          <cell r="B493" t="str">
            <v>SAM</v>
          </cell>
        </row>
        <row r="494">
          <cell r="A494" t="str">
            <v>SOONG</v>
          </cell>
          <cell r="B494" t="str">
            <v>ANDY</v>
          </cell>
        </row>
        <row r="495">
          <cell r="A495" t="str">
            <v>FAN</v>
          </cell>
          <cell r="B495" t="str">
            <v>JOE</v>
          </cell>
        </row>
        <row r="496">
          <cell r="A496" t="str">
            <v>FU</v>
          </cell>
          <cell r="B496" t="str">
            <v>VIRGINIA</v>
          </cell>
        </row>
        <row r="497">
          <cell r="A497" t="str">
            <v>CHU</v>
          </cell>
          <cell r="B497" t="str">
            <v>ALEX</v>
          </cell>
        </row>
        <row r="498">
          <cell r="A498" t="str">
            <v>MILES</v>
          </cell>
          <cell r="B498" t="str">
            <v>ANDY</v>
          </cell>
        </row>
        <row r="499">
          <cell r="A499" t="str">
            <v>LAM</v>
          </cell>
          <cell r="B499" t="str">
            <v>FIONA</v>
          </cell>
        </row>
        <row r="501">
          <cell r="C501" t="str">
            <v>Hong Kong China NDS</v>
          </cell>
        </row>
        <row r="503">
          <cell r="A503" t="str">
            <v>LI</v>
          </cell>
          <cell r="B503" t="str">
            <v>DOMINICA</v>
          </cell>
        </row>
        <row r="504">
          <cell r="A504" t="str">
            <v>TERRY</v>
          </cell>
          <cell r="B504" t="str">
            <v>MICHAEL</v>
          </cell>
        </row>
        <row r="505">
          <cell r="A505" t="str">
            <v>CHUNG</v>
          </cell>
          <cell r="B505" t="str">
            <v>PHILIP</v>
          </cell>
        </row>
        <row r="507">
          <cell r="C507" t="str">
            <v>NDF</v>
          </cell>
        </row>
        <row r="509">
          <cell r="A509" t="str">
            <v xml:space="preserve">LEE </v>
          </cell>
          <cell r="B509" t="str">
            <v>DANIEL</v>
          </cell>
        </row>
        <row r="510">
          <cell r="A510" t="str">
            <v>CHAN</v>
          </cell>
          <cell r="B510" t="str">
            <v>GEORGE</v>
          </cell>
        </row>
        <row r="512">
          <cell r="C512" t="str">
            <v>IRO</v>
          </cell>
        </row>
        <row r="514">
          <cell r="A514" t="str">
            <v>VORA</v>
          </cell>
          <cell r="B514" t="str">
            <v>ZAK</v>
          </cell>
        </row>
        <row r="515">
          <cell r="A515" t="str">
            <v>SMITH</v>
          </cell>
          <cell r="B515" t="str">
            <v>ALEX</v>
          </cell>
        </row>
        <row r="516">
          <cell r="A516" t="str">
            <v xml:space="preserve">WONG </v>
          </cell>
          <cell r="B516" t="str">
            <v>REBECCA</v>
          </cell>
        </row>
        <row r="517">
          <cell r="A517" t="str">
            <v>AUSTIN</v>
          </cell>
          <cell r="B517" t="str">
            <v>JOHN</v>
          </cell>
        </row>
        <row r="519">
          <cell r="C519" t="str">
            <v>Hong Kong Dollar FWDS</v>
          </cell>
        </row>
        <row r="521">
          <cell r="A521" t="str">
            <v>LOK</v>
          </cell>
          <cell r="B521" t="str">
            <v>GRACE</v>
          </cell>
        </row>
        <row r="522">
          <cell r="A522" t="str">
            <v>LUI</v>
          </cell>
          <cell r="B522" t="str">
            <v>ROBERT</v>
          </cell>
        </row>
        <row r="523">
          <cell r="A523" t="str">
            <v>MA</v>
          </cell>
          <cell r="B523" t="str">
            <v>GARY</v>
          </cell>
        </row>
        <row r="524">
          <cell r="A524" t="str">
            <v>NG</v>
          </cell>
          <cell r="B524" t="str">
            <v>CATHY</v>
          </cell>
        </row>
        <row r="525">
          <cell r="A525" t="str">
            <v>NG</v>
          </cell>
          <cell r="B525" t="str">
            <v>PARADE</v>
          </cell>
        </row>
        <row r="527">
          <cell r="C527" t="str">
            <v>Hong Kong Deposits</v>
          </cell>
        </row>
        <row r="529">
          <cell r="A529" t="str">
            <v>CHAN</v>
          </cell>
          <cell r="B529" t="str">
            <v>DANNY</v>
          </cell>
        </row>
        <row r="530">
          <cell r="A530" t="str">
            <v>HUI</v>
          </cell>
          <cell r="B530" t="str">
            <v>TIMMY</v>
          </cell>
        </row>
        <row r="531">
          <cell r="A531" t="str">
            <v>CHEUNG</v>
          </cell>
          <cell r="B531" t="str">
            <v>ERIC</v>
          </cell>
        </row>
        <row r="532">
          <cell r="A532" t="str">
            <v>TSANG</v>
          </cell>
          <cell r="B532" t="str">
            <v>ALEX</v>
          </cell>
        </row>
        <row r="534">
          <cell r="C534" t="str">
            <v>USD Deposits</v>
          </cell>
        </row>
        <row r="536">
          <cell r="A536" t="str">
            <v>MA</v>
          </cell>
          <cell r="B536" t="str">
            <v>FANNY</v>
          </cell>
        </row>
        <row r="537">
          <cell r="A537" t="str">
            <v>KWONG</v>
          </cell>
          <cell r="B537" t="str">
            <v>LING</v>
          </cell>
        </row>
        <row r="538">
          <cell r="A538" t="str">
            <v>MOK</v>
          </cell>
          <cell r="B538" t="str">
            <v>FRANCIS</v>
          </cell>
        </row>
        <row r="539">
          <cell r="A539" t="str">
            <v>KAM</v>
          </cell>
          <cell r="B539" t="str">
            <v>RICKY</v>
          </cell>
        </row>
        <row r="542">
          <cell r="C542" t="str">
            <v>China Services</v>
          </cell>
        </row>
        <row r="544">
          <cell r="A544" t="str">
            <v>HAIBO</v>
          </cell>
          <cell r="B544" t="str">
            <v>CHEN</v>
          </cell>
        </row>
        <row r="552">
          <cell r="C552" t="str">
            <v>Futures</v>
          </cell>
        </row>
        <row r="554">
          <cell r="A554" t="str">
            <v>O'BRIEN</v>
          </cell>
          <cell r="B554" t="str">
            <v>MARTIN</v>
          </cell>
        </row>
        <row r="555">
          <cell r="A555" t="str">
            <v xml:space="preserve">TURNBILL </v>
          </cell>
          <cell r="B555" t="str">
            <v>ADAM</v>
          </cell>
        </row>
        <row r="557">
          <cell r="C557" t="str">
            <v>Bonds</v>
          </cell>
        </row>
        <row r="559">
          <cell r="A559" t="str">
            <v>FERNLEY</v>
          </cell>
          <cell r="B559" t="str">
            <v>ADRIAN</v>
          </cell>
        </row>
        <row r="561">
          <cell r="C561" t="str">
            <v>IRS</v>
          </cell>
        </row>
        <row r="563">
          <cell r="A563" t="str">
            <v>MIKOLAITIS</v>
          </cell>
          <cell r="B563" t="str">
            <v>MARK</v>
          </cell>
        </row>
        <row r="564">
          <cell r="A564" t="str">
            <v>GOWENLOCK</v>
          </cell>
          <cell r="B564" t="str">
            <v>BRAD</v>
          </cell>
        </row>
        <row r="565">
          <cell r="A565" t="str">
            <v>HERBERT</v>
          </cell>
          <cell r="B565" t="str">
            <v>ANTONY</v>
          </cell>
        </row>
        <row r="566">
          <cell r="A566" t="str">
            <v>GUNSON</v>
          </cell>
          <cell r="B566" t="str">
            <v>DEAN</v>
          </cell>
        </row>
        <row r="567">
          <cell r="A567" t="str">
            <v>JOFFICK</v>
          </cell>
          <cell r="B567" t="str">
            <v>DAVID</v>
          </cell>
        </row>
        <row r="568">
          <cell r="A568" t="str">
            <v>HICKEY</v>
          </cell>
          <cell r="B568" t="str">
            <v>ANTONY</v>
          </cell>
        </row>
        <row r="569">
          <cell r="A569" t="str">
            <v>COLLINS</v>
          </cell>
          <cell r="B569" t="str">
            <v>GREG</v>
          </cell>
        </row>
        <row r="570">
          <cell r="A570" t="str">
            <v>SUTTON</v>
          </cell>
          <cell r="B570" t="str">
            <v>ROB</v>
          </cell>
        </row>
        <row r="571">
          <cell r="A571" t="str">
            <v>STEVENS</v>
          </cell>
          <cell r="B571" t="str">
            <v>ROB</v>
          </cell>
        </row>
        <row r="573">
          <cell r="C573" t="str">
            <v>Energy</v>
          </cell>
        </row>
        <row r="575">
          <cell r="A575" t="str">
            <v>BECK</v>
          </cell>
          <cell r="B575" t="str">
            <v>JIMMY</v>
          </cell>
        </row>
        <row r="576">
          <cell r="A576" t="str">
            <v>BERNABEI</v>
          </cell>
          <cell r="B576" t="str">
            <v>RICARDO</v>
          </cell>
        </row>
        <row r="577">
          <cell r="A577" t="str">
            <v>MCCANN</v>
          </cell>
          <cell r="B577" t="str">
            <v>MARTIN</v>
          </cell>
        </row>
        <row r="578">
          <cell r="A578" t="str">
            <v>STILL</v>
          </cell>
          <cell r="B578" t="str">
            <v>SCOTT</v>
          </cell>
        </row>
        <row r="580">
          <cell r="C580" t="str">
            <v>Energy</v>
          </cell>
        </row>
        <row r="582">
          <cell r="A582" t="str">
            <v>DOUGLAS</v>
          </cell>
          <cell r="B582" t="str">
            <v>GAVIN</v>
          </cell>
        </row>
        <row r="583">
          <cell r="A583" t="str">
            <v>WILCOX</v>
          </cell>
          <cell r="B583" t="str">
            <v>LLOYD</v>
          </cell>
        </row>
        <row r="589">
          <cell r="C589" t="str">
            <v>Swiss Structered Products</v>
          </cell>
        </row>
        <row r="591">
          <cell r="A591" t="str">
            <v>SIMZAC</v>
          </cell>
          <cell r="B591" t="str">
            <v>JEAN FRANCOIS</v>
          </cell>
          <cell r="C591" t="str">
            <v>BONUS</v>
          </cell>
        </row>
        <row r="592">
          <cell r="A592" t="str">
            <v>KLOTZ</v>
          </cell>
          <cell r="B592" t="str">
            <v>DENIS</v>
          </cell>
        </row>
        <row r="593">
          <cell r="A593" t="str">
            <v>DELEPAU</v>
          </cell>
          <cell r="B593" t="str">
            <v>YVES</v>
          </cell>
          <cell r="C593" t="str">
            <v>SALARY</v>
          </cell>
        </row>
        <row r="600">
          <cell r="A600" t="str">
            <v>LESAGE</v>
          </cell>
          <cell r="B600" t="str">
            <v>MARION</v>
          </cell>
          <cell r="C600" t="str">
            <v>si to check</v>
          </cell>
        </row>
        <row r="601">
          <cell r="A601" t="str">
            <v>AUPIN</v>
          </cell>
          <cell r="B601" t="str">
            <v>GILLES</v>
          </cell>
          <cell r="C601" t="str">
            <v>Y</v>
          </cell>
        </row>
        <row r="602">
          <cell r="A602" t="str">
            <v>PHILLIPS</v>
          </cell>
          <cell r="B602" t="str">
            <v>JULIAN</v>
          </cell>
        </row>
        <row r="603">
          <cell r="A603" t="str">
            <v>WALLAETT</v>
          </cell>
          <cell r="B603" t="str">
            <v>REMI</v>
          </cell>
        </row>
        <row r="604">
          <cell r="A604" t="str">
            <v>HUGON MARC</v>
          </cell>
          <cell r="C604" t="str">
            <v>si to check</v>
          </cell>
        </row>
        <row r="605">
          <cell r="A605" t="str">
            <v>LINDENTAL</v>
          </cell>
          <cell r="B605" t="str">
            <v>GILLES</v>
          </cell>
        </row>
        <row r="606">
          <cell r="A606" t="str">
            <v>RAJAC</v>
          </cell>
          <cell r="B606" t="str">
            <v>CHRISTIAN</v>
          </cell>
        </row>
        <row r="607">
          <cell r="A607" t="str">
            <v>BARTHELEMY</v>
          </cell>
          <cell r="B607" t="str">
            <v>SEBASTIAN</v>
          </cell>
        </row>
        <row r="608">
          <cell r="A608" t="str">
            <v>BERENGUIER</v>
          </cell>
          <cell r="B608" t="str">
            <v>RENAND</v>
          </cell>
        </row>
        <row r="609">
          <cell r="A609" t="str">
            <v>De PRENEUF</v>
          </cell>
          <cell r="B609" t="str">
            <v>JEROME</v>
          </cell>
        </row>
        <row r="610">
          <cell r="A610" t="str">
            <v>St AUBIN</v>
          </cell>
          <cell r="B610" t="str">
            <v>LAURENT</v>
          </cell>
        </row>
        <row r="611">
          <cell r="A611" t="str">
            <v>BENAMRAN</v>
          </cell>
          <cell r="B611" t="str">
            <v>M</v>
          </cell>
        </row>
        <row r="612">
          <cell r="A612" t="str">
            <v>THIBAULT</v>
          </cell>
          <cell r="B612" t="str">
            <v>GULLIAUME</v>
          </cell>
        </row>
        <row r="613">
          <cell r="A613" t="str">
            <v xml:space="preserve">BERTON </v>
          </cell>
          <cell r="B613" t="str">
            <v>JEROME</v>
          </cell>
        </row>
        <row r="614">
          <cell r="A614" t="str">
            <v>SOSSAH</v>
          </cell>
          <cell r="B614" t="str">
            <v>PHILIPPE</v>
          </cell>
        </row>
        <row r="615">
          <cell r="A615" t="str">
            <v>VERGEAU</v>
          </cell>
          <cell r="B615" t="str">
            <v>THEIRRY</v>
          </cell>
        </row>
        <row r="616">
          <cell r="A616" t="str">
            <v>VAN HEMELRYK</v>
          </cell>
          <cell r="B616" t="str">
            <v>MARIUS</v>
          </cell>
          <cell r="C616" t="str">
            <v>SALARY</v>
          </cell>
        </row>
        <row r="617">
          <cell r="A617" t="str">
            <v>MAENNEL</v>
          </cell>
          <cell r="B617" t="str">
            <v>JUERGAN</v>
          </cell>
          <cell r="C617" t="str">
            <v>Y</v>
          </cell>
        </row>
        <row r="624">
          <cell r="C624" t="str">
            <v>Milan Futures</v>
          </cell>
        </row>
        <row r="626">
          <cell r="A626" t="str">
            <v>SALAKAWI</v>
          </cell>
          <cell r="B626" t="str">
            <v>EL</v>
          </cell>
        </row>
        <row r="637">
          <cell r="C637" t="str">
            <v>London Corporate</v>
          </cell>
        </row>
        <row r="639">
          <cell r="A639" t="str">
            <v>WINDEATT</v>
          </cell>
          <cell r="B639" t="str">
            <v>SEAN</v>
          </cell>
          <cell r="C639" t="str">
            <v>BONUS</v>
          </cell>
        </row>
        <row r="640">
          <cell r="A640" t="str">
            <v xml:space="preserve">RUDDELL </v>
          </cell>
          <cell r="B640" t="str">
            <v>NICK</v>
          </cell>
        </row>
        <row r="641">
          <cell r="A641" t="str">
            <v>CLARK</v>
          </cell>
          <cell r="B641" t="str">
            <v>ROBIN</v>
          </cell>
          <cell r="C641" t="str">
            <v>SALARY</v>
          </cell>
        </row>
        <row r="642">
          <cell r="A642" t="str">
            <v>GARWWOD</v>
          </cell>
          <cell r="B642" t="str">
            <v>TIM</v>
          </cell>
          <cell r="C642" t="str">
            <v>SI Still to Confirm</v>
          </cell>
        </row>
        <row r="643">
          <cell r="A643" t="str">
            <v>SALMON</v>
          </cell>
          <cell r="B643" t="str">
            <v>DEAN</v>
          </cell>
          <cell r="C643" t="str">
            <v>BONUS</v>
          </cell>
        </row>
        <row r="644">
          <cell r="A644" t="str">
            <v>SADLER</v>
          </cell>
          <cell r="B644" t="str">
            <v>MARK</v>
          </cell>
          <cell r="C644" t="str">
            <v>SI Still to Confirm</v>
          </cell>
        </row>
        <row r="645">
          <cell r="A645" t="str">
            <v>NORTON</v>
          </cell>
          <cell r="B645" t="str">
            <v>PHIL</v>
          </cell>
        </row>
        <row r="646">
          <cell r="A646" t="str">
            <v>HOGAN</v>
          </cell>
          <cell r="B646" t="str">
            <v>JEFF</v>
          </cell>
        </row>
        <row r="650">
          <cell r="A650" t="str">
            <v xml:space="preserve">TRANI </v>
          </cell>
          <cell r="B650" t="str">
            <v>SAL</v>
          </cell>
        </row>
        <row r="651">
          <cell r="A651" t="str">
            <v>DANIELSSON</v>
          </cell>
          <cell r="B651" t="str">
            <v>WALTER</v>
          </cell>
        </row>
        <row r="652">
          <cell r="A652" t="str">
            <v>REIHL</v>
          </cell>
          <cell r="B652" t="str">
            <v>KEITH</v>
          </cell>
        </row>
        <row r="656">
          <cell r="A656" t="str">
            <v>AUBIN</v>
          </cell>
          <cell r="B656" t="str">
            <v>JEAN PIERRE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etie"/>
      <sheetName val="Leetie1000"/>
      <sheetName val="Leetie (3)"/>
      <sheetName val="Business2000 (2)"/>
      <sheetName val="Leetie (2)"/>
      <sheetName val="Business2001"/>
      <sheetName val="2001 Allocations (2)"/>
      <sheetName val="YOYTotalcompare"/>
      <sheetName val="Allocs Variance"/>
      <sheetName val="2001 Allocations"/>
      <sheetName val="Business2000"/>
      <sheetName val="Legal Analysis"/>
      <sheetName val="Professional Fees"/>
      <sheetName val="Computer Expenses"/>
      <sheetName val="Comms costs "/>
      <sheetName val="Accounting"/>
      <sheetName val="HR"/>
      <sheetName val="Legal"/>
      <sheetName val="OffServices"/>
      <sheetName val="Risk"/>
      <sheetName val="Settlements"/>
      <sheetName val="office services"/>
      <sheetName val="Summary"/>
      <sheetName val="eSpeed realloc"/>
      <sheetName val="Recharges"/>
      <sheetName val="Nov 2000"/>
      <sheetName val="flrspce"/>
      <sheetName val="Occupancy_Rent"/>
      <sheetName val="Frankfurt"/>
      <sheetName val="Milan"/>
      <sheetName val="Tokyo Occ"/>
      <sheetName val="Paris"/>
      <sheetName val="Sheet1"/>
      <sheetName val="Index"/>
      <sheetName val="ASIA BO"/>
      <sheetName val="CompExp"/>
      <sheetName val="Compliance"/>
      <sheetName val="Reporting Intermediaire"/>
      <sheetName val="BUMatrix"/>
      <sheetName val="LCDMR"/>
      <sheetName val="Les Dyer"/>
      <sheetName val="Other books Report"/>
      <sheetName val="CALC INPUT"/>
    </sheetNames>
    <sheetDataSet>
      <sheetData sheetId="0"/>
      <sheetData sheetId="1"/>
      <sheetData sheetId="2"/>
      <sheetData sheetId="3"/>
      <sheetData sheetId="4"/>
      <sheetData sheetId="5" refreshError="1">
        <row r="1">
          <cell r="B1" t="str">
            <v>Cantor Fitzgerald (Europe &amp; Asia)</v>
          </cell>
        </row>
        <row r="2">
          <cell r="B2" t="str">
            <v>Budget for FY2001</v>
          </cell>
        </row>
        <row r="4">
          <cell r="J4">
            <v>3660612</v>
          </cell>
        </row>
        <row r="6">
          <cell r="L6" t="str">
            <v>CORPORATE SUMMARY</v>
          </cell>
        </row>
        <row r="7">
          <cell r="H7" t="str">
            <v>EuroAsia</v>
          </cell>
        </row>
        <row r="8">
          <cell r="H8" t="str">
            <v>Consolidated</v>
          </cell>
          <cell r="O8" t="str">
            <v>BACK</v>
          </cell>
        </row>
        <row r="9">
          <cell r="H9" t="str">
            <v>2001 Budget</v>
          </cell>
          <cell r="I9" t="str">
            <v>eSPEED</v>
          </cell>
          <cell r="J9" t="str">
            <v>CFI</v>
          </cell>
          <cell r="K9" t="str">
            <v>INDEX</v>
          </cell>
          <cell r="L9" t="str">
            <v>CFE</v>
          </cell>
          <cell r="M9" t="str">
            <v>ASIA</v>
          </cell>
          <cell r="N9" t="str">
            <v>CORP</v>
          </cell>
          <cell r="O9" t="str">
            <v>OFFICE</v>
          </cell>
        </row>
        <row r="11">
          <cell r="B11" t="str">
            <v>Electronic Revenue</v>
          </cell>
          <cell r="I11">
            <v>9000000</v>
          </cell>
          <cell r="L11">
            <v>0</v>
          </cell>
          <cell r="O11">
            <v>0</v>
          </cell>
        </row>
        <row r="12">
          <cell r="I12">
            <v>0</v>
          </cell>
          <cell r="J12">
            <v>0</v>
          </cell>
          <cell r="L12">
            <v>0</v>
          </cell>
          <cell r="O12">
            <v>0</v>
          </cell>
        </row>
        <row r="13">
          <cell r="I13">
            <v>0</v>
          </cell>
          <cell r="J13">
            <v>0</v>
          </cell>
          <cell r="L13">
            <v>0</v>
          </cell>
          <cell r="O13">
            <v>0</v>
          </cell>
        </row>
        <row r="14">
          <cell r="B14" t="str">
            <v>Voice Revenue</v>
          </cell>
          <cell r="H14">
            <v>236054399</v>
          </cell>
          <cell r="I14">
            <v>0</v>
          </cell>
          <cell r="J14">
            <v>128139013</v>
          </cell>
          <cell r="K14">
            <v>17000000</v>
          </cell>
          <cell r="L14">
            <v>63678860</v>
          </cell>
          <cell r="M14">
            <v>27236526</v>
          </cell>
          <cell r="O14">
            <v>0</v>
          </cell>
        </row>
        <row r="15">
          <cell r="B15" t="str">
            <v>eSpeed</v>
          </cell>
          <cell r="I15">
            <v>24177091</v>
          </cell>
          <cell r="J15">
            <v>-26520536</v>
          </cell>
          <cell r="K15">
            <v>-4250000</v>
          </cell>
          <cell r="L15">
            <v>0</v>
          </cell>
          <cell r="M15">
            <v>-1906555</v>
          </cell>
          <cell r="O15">
            <v>0</v>
          </cell>
        </row>
        <row r="16">
          <cell r="B16" t="str">
            <v>Fulfilment Revenue</v>
          </cell>
          <cell r="I16">
            <v>-3675000</v>
          </cell>
          <cell r="J16">
            <v>3465000</v>
          </cell>
          <cell r="L16">
            <v>0</v>
          </cell>
          <cell r="M16">
            <v>210000</v>
          </cell>
          <cell r="O16">
            <v>0</v>
          </cell>
        </row>
        <row r="17">
          <cell r="B17" t="str">
            <v>Stakeback</v>
          </cell>
          <cell r="K17">
            <v>-1023000</v>
          </cell>
        </row>
        <row r="18">
          <cell r="B18" t="str">
            <v>Provision</v>
          </cell>
          <cell r="H18">
            <v>0</v>
          </cell>
          <cell r="I18">
            <v>0</v>
          </cell>
          <cell r="J18">
            <v>0</v>
          </cell>
          <cell r="L18">
            <v>0</v>
          </cell>
          <cell r="M18">
            <v>0</v>
          </cell>
          <cell r="O18">
            <v>0</v>
          </cell>
        </row>
        <row r="19">
          <cell r="C19" t="str">
            <v>Total Revenue</v>
          </cell>
          <cell r="H19">
            <v>226531399</v>
          </cell>
          <cell r="I19">
            <v>20502091</v>
          </cell>
          <cell r="J19">
            <v>105083477</v>
          </cell>
          <cell r="K19">
            <v>11727000</v>
          </cell>
          <cell r="L19">
            <v>63678860</v>
          </cell>
          <cell r="M19">
            <v>25539971</v>
          </cell>
          <cell r="N19">
            <v>0</v>
          </cell>
          <cell r="O19">
            <v>0</v>
          </cell>
        </row>
        <row r="20">
          <cell r="H20">
            <v>0</v>
          </cell>
          <cell r="I20">
            <v>0</v>
          </cell>
          <cell r="J20">
            <v>0</v>
          </cell>
          <cell r="L20">
            <v>0</v>
          </cell>
          <cell r="M20">
            <v>0</v>
          </cell>
          <cell r="O20">
            <v>0</v>
          </cell>
        </row>
        <row r="21">
          <cell r="H21">
            <v>0</v>
          </cell>
          <cell r="I21">
            <v>0</v>
          </cell>
          <cell r="J21">
            <v>0</v>
          </cell>
          <cell r="L21">
            <v>0</v>
          </cell>
          <cell r="M21">
            <v>0</v>
          </cell>
          <cell r="O21">
            <v>0</v>
          </cell>
        </row>
        <row r="22">
          <cell r="B22" t="str">
            <v>Salaries</v>
          </cell>
          <cell r="H22">
            <v>77909596.5</v>
          </cell>
          <cell r="I22">
            <v>12229242</v>
          </cell>
          <cell r="J22">
            <v>40161706</v>
          </cell>
          <cell r="K22">
            <v>2627364</v>
          </cell>
          <cell r="L22">
            <v>0</v>
          </cell>
          <cell r="M22">
            <v>12514352</v>
          </cell>
          <cell r="N22">
            <v>1075425</v>
          </cell>
          <cell r="O22">
            <v>9301507.5</v>
          </cell>
        </row>
        <row r="23">
          <cell r="B23" t="str">
            <v>Guaranteed/Loyalty Bonus</v>
          </cell>
          <cell r="H23">
            <v>93000</v>
          </cell>
          <cell r="I23">
            <v>0</v>
          </cell>
          <cell r="J23">
            <v>0</v>
          </cell>
          <cell r="K23">
            <v>93000</v>
          </cell>
          <cell r="L23">
            <v>0</v>
          </cell>
          <cell r="M23">
            <v>0</v>
          </cell>
          <cell r="O23">
            <v>0</v>
          </cell>
        </row>
        <row r="24">
          <cell r="B24" t="str">
            <v>Loan Amortization</v>
          </cell>
          <cell r="H24">
            <v>294921</v>
          </cell>
          <cell r="I24">
            <v>0</v>
          </cell>
          <cell r="J24">
            <v>0</v>
          </cell>
          <cell r="K24">
            <v>294921</v>
          </cell>
          <cell r="L24">
            <v>0</v>
          </cell>
          <cell r="M24">
            <v>0</v>
          </cell>
          <cell r="O24">
            <v>0</v>
          </cell>
        </row>
        <row r="25">
          <cell r="B25" t="str">
            <v>NIC on Salary</v>
          </cell>
          <cell r="H25">
            <v>3470760.2392500001</v>
          </cell>
          <cell r="I25">
            <v>1315282</v>
          </cell>
          <cell r="J25">
            <v>0</v>
          </cell>
          <cell r="K25">
            <v>320538.408</v>
          </cell>
          <cell r="L25">
            <v>0</v>
          </cell>
          <cell r="M25">
            <v>0</v>
          </cell>
          <cell r="N25">
            <v>390578</v>
          </cell>
          <cell r="O25">
            <v>1444361.83125</v>
          </cell>
        </row>
        <row r="26">
          <cell r="B26" t="str">
            <v>NIC on Guaranteeds</v>
          </cell>
          <cell r="H26">
            <v>11346</v>
          </cell>
          <cell r="I26">
            <v>0</v>
          </cell>
          <cell r="J26">
            <v>0</v>
          </cell>
          <cell r="K26">
            <v>11346</v>
          </cell>
          <cell r="L26">
            <v>0</v>
          </cell>
          <cell r="M26">
            <v>0</v>
          </cell>
          <cell r="O26">
            <v>0</v>
          </cell>
        </row>
        <row r="27">
          <cell r="B27" t="str">
            <v>NIC on Loans</v>
          </cell>
          <cell r="H27">
            <v>0</v>
          </cell>
          <cell r="I27">
            <v>0</v>
          </cell>
          <cell r="J27">
            <v>0</v>
          </cell>
          <cell r="L27">
            <v>0</v>
          </cell>
          <cell r="M27">
            <v>0</v>
          </cell>
          <cell r="O27">
            <v>0</v>
          </cell>
        </row>
        <row r="28">
          <cell r="B28" t="str">
            <v>Other Benefits</v>
          </cell>
          <cell r="H28">
            <v>136081</v>
          </cell>
          <cell r="I28">
            <v>0</v>
          </cell>
          <cell r="J28">
            <v>0</v>
          </cell>
          <cell r="K28">
            <v>67595</v>
          </cell>
          <cell r="L28">
            <v>0</v>
          </cell>
          <cell r="M28">
            <v>0</v>
          </cell>
          <cell r="O28">
            <v>68486</v>
          </cell>
        </row>
        <row r="29">
          <cell r="B29" t="str">
            <v>Pensions</v>
          </cell>
          <cell r="H29">
            <v>0</v>
          </cell>
          <cell r="I29">
            <v>0</v>
          </cell>
          <cell r="J29">
            <v>0</v>
          </cell>
          <cell r="L29">
            <v>0</v>
          </cell>
          <cell r="M29">
            <v>0</v>
          </cell>
          <cell r="O29">
            <v>0</v>
          </cell>
        </row>
        <row r="30">
          <cell r="B30" t="str">
            <v>Discretionary bonus</v>
          </cell>
          <cell r="H30">
            <v>22179365.5</v>
          </cell>
          <cell r="I30">
            <v>3439500</v>
          </cell>
          <cell r="J30">
            <v>12788696</v>
          </cell>
          <cell r="K30">
            <v>3554564</v>
          </cell>
          <cell r="L30">
            <v>0</v>
          </cell>
          <cell r="M30">
            <v>0</v>
          </cell>
          <cell r="N30">
            <v>39557</v>
          </cell>
          <cell r="O30">
            <v>2357048.5</v>
          </cell>
        </row>
        <row r="31">
          <cell r="C31" t="str">
            <v>Total Fixed Compensation</v>
          </cell>
          <cell r="H31">
            <v>135934500.23925</v>
          </cell>
          <cell r="I31">
            <v>16984024</v>
          </cell>
          <cell r="J31">
            <v>52950402</v>
          </cell>
          <cell r="K31">
            <v>6969328.4079999998</v>
          </cell>
          <cell r="L31">
            <v>31839430</v>
          </cell>
          <cell r="M31">
            <v>12514352</v>
          </cell>
          <cell r="N31">
            <v>1505560</v>
          </cell>
          <cell r="O31">
            <v>13171403.831249999</v>
          </cell>
        </row>
        <row r="32">
          <cell r="H32">
            <v>0</v>
          </cell>
          <cell r="I32">
            <v>0</v>
          </cell>
          <cell r="J32">
            <v>0</v>
          </cell>
          <cell r="L32">
            <v>0</v>
          </cell>
          <cell r="M32">
            <v>0</v>
          </cell>
          <cell r="O32">
            <v>0</v>
          </cell>
        </row>
        <row r="33">
          <cell r="H33">
            <v>0</v>
          </cell>
          <cell r="I33">
            <v>0</v>
          </cell>
          <cell r="J33">
            <v>0</v>
          </cell>
          <cell r="L33">
            <v>0</v>
          </cell>
          <cell r="M33">
            <v>0</v>
          </cell>
          <cell r="O33">
            <v>0</v>
          </cell>
        </row>
        <row r="34">
          <cell r="B34" t="str">
            <v>Entertainment</v>
          </cell>
          <cell r="H34">
            <v>1892296</v>
          </cell>
          <cell r="I34">
            <v>593777</v>
          </cell>
          <cell r="J34">
            <v>0</v>
          </cell>
          <cell r="K34">
            <v>911399</v>
          </cell>
          <cell r="L34">
            <v>0</v>
          </cell>
          <cell r="M34">
            <v>0</v>
          </cell>
          <cell r="N34">
            <v>225709</v>
          </cell>
          <cell r="O34">
            <v>161411</v>
          </cell>
        </row>
        <row r="35">
          <cell r="B35" t="str">
            <v>Corporate Promotions</v>
          </cell>
          <cell r="H35">
            <v>2520600</v>
          </cell>
          <cell r="I35">
            <v>0</v>
          </cell>
          <cell r="J35">
            <v>0</v>
          </cell>
          <cell r="K35">
            <v>1320600</v>
          </cell>
          <cell r="L35">
            <v>0</v>
          </cell>
          <cell r="M35">
            <v>0</v>
          </cell>
          <cell r="N35">
            <v>1200000</v>
          </cell>
          <cell r="O35">
            <v>0</v>
          </cell>
        </row>
        <row r="36">
          <cell r="B36" t="str">
            <v>Travel</v>
          </cell>
          <cell r="H36">
            <v>2330567</v>
          </cell>
          <cell r="I36">
            <v>1545327</v>
          </cell>
          <cell r="J36">
            <v>0</v>
          </cell>
          <cell r="K36">
            <v>60449</v>
          </cell>
          <cell r="L36">
            <v>0</v>
          </cell>
          <cell r="M36">
            <v>0</v>
          </cell>
          <cell r="N36">
            <v>389036</v>
          </cell>
          <cell r="O36">
            <v>335755</v>
          </cell>
        </row>
        <row r="37">
          <cell r="B37" t="str">
            <v>Gross up</v>
          </cell>
          <cell r="H37">
            <v>-840000</v>
          </cell>
          <cell r="I37">
            <v>0</v>
          </cell>
          <cell r="J37">
            <v>0</v>
          </cell>
          <cell r="L37">
            <v>0</v>
          </cell>
          <cell r="M37">
            <v>0</v>
          </cell>
          <cell r="N37">
            <v>-840000</v>
          </cell>
          <cell r="O37">
            <v>0</v>
          </cell>
        </row>
        <row r="38">
          <cell r="C38" t="str">
            <v>Total T&amp;E</v>
          </cell>
          <cell r="H38">
            <v>5903463</v>
          </cell>
          <cell r="I38">
            <v>2139104</v>
          </cell>
          <cell r="J38">
            <v>0</v>
          </cell>
          <cell r="K38">
            <v>2292448</v>
          </cell>
          <cell r="L38">
            <v>0</v>
          </cell>
          <cell r="M38">
            <v>0</v>
          </cell>
          <cell r="N38">
            <v>974745</v>
          </cell>
          <cell r="O38">
            <v>497166</v>
          </cell>
        </row>
        <row r="39">
          <cell r="H39">
            <v>0</v>
          </cell>
          <cell r="I39">
            <v>0</v>
          </cell>
          <cell r="J39">
            <v>0</v>
          </cell>
          <cell r="L39">
            <v>0</v>
          </cell>
          <cell r="M39">
            <v>0</v>
          </cell>
          <cell r="O39">
            <v>0</v>
          </cell>
        </row>
        <row r="40">
          <cell r="B40" t="str">
            <v>Discretionary Bonus</v>
          </cell>
          <cell r="H40">
            <v>0</v>
          </cell>
          <cell r="I40">
            <v>0</v>
          </cell>
          <cell r="J40">
            <v>0</v>
          </cell>
          <cell r="L40">
            <v>0</v>
          </cell>
          <cell r="M40">
            <v>0</v>
          </cell>
          <cell r="O40">
            <v>0</v>
          </cell>
        </row>
        <row r="41">
          <cell r="H41">
            <v>0</v>
          </cell>
          <cell r="I41">
            <v>0</v>
          </cell>
          <cell r="J41">
            <v>0</v>
          </cell>
          <cell r="L41">
            <v>0</v>
          </cell>
          <cell r="M41">
            <v>0</v>
          </cell>
          <cell r="O41">
            <v>0</v>
          </cell>
        </row>
        <row r="42">
          <cell r="C42" t="str">
            <v>Total Compensation</v>
          </cell>
          <cell r="H42">
            <v>141837963.23925</v>
          </cell>
          <cell r="I42">
            <v>19123128</v>
          </cell>
          <cell r="J42">
            <v>52950402</v>
          </cell>
          <cell r="K42">
            <v>9261776.4079999998</v>
          </cell>
          <cell r="L42">
            <v>31839430</v>
          </cell>
          <cell r="M42">
            <v>12514352</v>
          </cell>
          <cell r="N42">
            <v>2480305</v>
          </cell>
          <cell r="O42">
            <v>13668569.831249999</v>
          </cell>
        </row>
        <row r="43">
          <cell r="H43">
            <v>0</v>
          </cell>
          <cell r="I43">
            <v>0</v>
          </cell>
          <cell r="J43">
            <v>0</v>
          </cell>
          <cell r="L43">
            <v>0</v>
          </cell>
          <cell r="M43">
            <v>0</v>
          </cell>
          <cell r="O43">
            <v>0</v>
          </cell>
        </row>
        <row r="44">
          <cell r="B44" t="str">
            <v>Ex Gratia</v>
          </cell>
          <cell r="H44">
            <v>5150001</v>
          </cell>
          <cell r="I44">
            <v>0</v>
          </cell>
          <cell r="J44">
            <v>4450001</v>
          </cell>
          <cell r="L44">
            <v>0</v>
          </cell>
          <cell r="M44">
            <v>700000</v>
          </cell>
          <cell r="O44">
            <v>0</v>
          </cell>
        </row>
        <row r="45">
          <cell r="B45" t="str">
            <v>VAT</v>
          </cell>
          <cell r="H45">
            <v>3348502</v>
          </cell>
          <cell r="I45">
            <v>118210</v>
          </cell>
          <cell r="J45">
            <v>2762328</v>
          </cell>
          <cell r="L45">
            <v>467964</v>
          </cell>
          <cell r="M45">
            <v>0</v>
          </cell>
          <cell r="O45">
            <v>0</v>
          </cell>
        </row>
        <row r="46">
          <cell r="B46" t="str">
            <v>Inter-Group Fees &amp; Clearing Costs</v>
          </cell>
          <cell r="I46">
            <v>0</v>
          </cell>
          <cell r="M46">
            <v>0</v>
          </cell>
        </row>
        <row r="47">
          <cell r="B47" t="str">
            <v>Clearance &amp; Wire</v>
          </cell>
          <cell r="H47">
            <v>745143</v>
          </cell>
          <cell r="I47">
            <v>596586</v>
          </cell>
          <cell r="J47">
            <v>0</v>
          </cell>
          <cell r="K47">
            <v>75687</v>
          </cell>
          <cell r="L47">
            <v>0</v>
          </cell>
          <cell r="M47">
            <v>0</v>
          </cell>
          <cell r="N47">
            <v>29000</v>
          </cell>
          <cell r="O47">
            <v>43870</v>
          </cell>
        </row>
        <row r="48">
          <cell r="H48">
            <v>8789436</v>
          </cell>
          <cell r="I48">
            <v>596586</v>
          </cell>
          <cell r="J48">
            <v>7212329</v>
          </cell>
          <cell r="K48">
            <v>75687</v>
          </cell>
          <cell r="L48">
            <v>131964</v>
          </cell>
          <cell r="M48">
            <v>700000</v>
          </cell>
          <cell r="N48">
            <v>29000</v>
          </cell>
          <cell r="O48">
            <v>43870</v>
          </cell>
        </row>
        <row r="49">
          <cell r="H49">
            <v>0</v>
          </cell>
          <cell r="I49">
            <v>0</v>
          </cell>
          <cell r="J49">
            <v>0</v>
          </cell>
          <cell r="L49">
            <v>0</v>
          </cell>
          <cell r="M49">
            <v>0</v>
          </cell>
          <cell r="O49">
            <v>0</v>
          </cell>
        </row>
        <row r="50">
          <cell r="B50" t="str">
            <v>Lines</v>
          </cell>
          <cell r="H50">
            <v>1024318</v>
          </cell>
          <cell r="I50">
            <v>954062</v>
          </cell>
          <cell r="J50">
            <v>0</v>
          </cell>
          <cell r="L50">
            <v>0</v>
          </cell>
          <cell r="M50">
            <v>0</v>
          </cell>
          <cell r="N50">
            <v>1218</v>
          </cell>
          <cell r="O50">
            <v>69038</v>
          </cell>
        </row>
        <row r="51">
          <cell r="B51" t="str">
            <v>Usage</v>
          </cell>
          <cell r="H51">
            <v>625548</v>
          </cell>
          <cell r="I51">
            <v>271431</v>
          </cell>
          <cell r="J51">
            <v>0</v>
          </cell>
          <cell r="L51">
            <v>0</v>
          </cell>
          <cell r="M51">
            <v>0</v>
          </cell>
          <cell r="N51">
            <v>44233</v>
          </cell>
          <cell r="O51">
            <v>309883.99999999994</v>
          </cell>
        </row>
        <row r="52">
          <cell r="B52" t="str">
            <v>Quotations</v>
          </cell>
          <cell r="H52">
            <v>175654</v>
          </cell>
          <cell r="I52">
            <v>87048</v>
          </cell>
          <cell r="J52">
            <v>0</v>
          </cell>
          <cell r="L52">
            <v>0</v>
          </cell>
          <cell r="M52">
            <v>0</v>
          </cell>
          <cell r="O52">
            <v>88606</v>
          </cell>
        </row>
        <row r="53">
          <cell r="B53" t="str">
            <v>Other</v>
          </cell>
          <cell r="H53">
            <v>156591</v>
          </cell>
          <cell r="I53">
            <v>112679</v>
          </cell>
          <cell r="J53">
            <v>0</v>
          </cell>
          <cell r="L53">
            <v>0</v>
          </cell>
          <cell r="M53">
            <v>0</v>
          </cell>
          <cell r="O53">
            <v>43912</v>
          </cell>
        </row>
        <row r="54">
          <cell r="C54" t="str">
            <v>Total Communications</v>
          </cell>
          <cell r="H54">
            <v>2486236</v>
          </cell>
          <cell r="I54">
            <v>1425220</v>
          </cell>
          <cell r="J54">
            <v>0</v>
          </cell>
          <cell r="K54">
            <v>504125</v>
          </cell>
          <cell r="L54">
            <v>0</v>
          </cell>
          <cell r="M54">
            <v>0</v>
          </cell>
          <cell r="N54">
            <v>45451</v>
          </cell>
          <cell r="O54">
            <v>511439.99999999994</v>
          </cell>
        </row>
        <row r="55">
          <cell r="H55">
            <v>0</v>
          </cell>
          <cell r="I55">
            <v>0</v>
          </cell>
          <cell r="J55">
            <v>0</v>
          </cell>
          <cell r="L55">
            <v>0</v>
          </cell>
          <cell r="M55">
            <v>0</v>
          </cell>
          <cell r="O55">
            <v>0</v>
          </cell>
        </row>
        <row r="56">
          <cell r="B56" t="str">
            <v>Front Office Direct</v>
          </cell>
          <cell r="H56">
            <v>30776778</v>
          </cell>
          <cell r="I56">
            <v>0</v>
          </cell>
          <cell r="J56">
            <v>16478380</v>
          </cell>
          <cell r="L56">
            <v>10859552</v>
          </cell>
          <cell r="M56">
            <v>3438846</v>
          </cell>
          <cell r="O56">
            <v>0</v>
          </cell>
        </row>
        <row r="57">
          <cell r="H57">
            <v>0</v>
          </cell>
          <cell r="I57">
            <v>0</v>
          </cell>
          <cell r="J57">
            <v>0</v>
          </cell>
          <cell r="L57">
            <v>0</v>
          </cell>
          <cell r="M57">
            <v>0</v>
          </cell>
          <cell r="O57">
            <v>0</v>
          </cell>
        </row>
        <row r="58">
          <cell r="B58" t="str">
            <v>TOTAL DIRECT</v>
          </cell>
          <cell r="H58">
            <v>183890413.23925</v>
          </cell>
          <cell r="I58">
            <v>21144934</v>
          </cell>
          <cell r="J58">
            <v>76641111</v>
          </cell>
          <cell r="K58">
            <v>9841588.4079999998</v>
          </cell>
          <cell r="L58">
            <v>42830946</v>
          </cell>
          <cell r="M58">
            <v>16653198</v>
          </cell>
          <cell r="N58">
            <v>2554756</v>
          </cell>
          <cell r="O58">
            <v>14223879.831250001</v>
          </cell>
        </row>
        <row r="59">
          <cell r="H59">
            <v>0</v>
          </cell>
          <cell r="I59">
            <v>0</v>
          </cell>
          <cell r="J59">
            <v>0</v>
          </cell>
          <cell r="L59">
            <v>0</v>
          </cell>
          <cell r="M59">
            <v>0</v>
          </cell>
          <cell r="O59">
            <v>0</v>
          </cell>
        </row>
        <row r="60">
          <cell r="H60">
            <v>0</v>
          </cell>
          <cell r="I60">
            <v>0</v>
          </cell>
          <cell r="J60">
            <v>0</v>
          </cell>
          <cell r="L60">
            <v>0</v>
          </cell>
          <cell r="M60">
            <v>0</v>
          </cell>
          <cell r="O60">
            <v>0</v>
          </cell>
        </row>
        <row r="61">
          <cell r="B61" t="str">
            <v>Euroclear-Interest</v>
          </cell>
          <cell r="H61">
            <v>0</v>
          </cell>
          <cell r="I61">
            <v>0</v>
          </cell>
          <cell r="J61">
            <v>0</v>
          </cell>
          <cell r="L61">
            <v>0</v>
          </cell>
          <cell r="M61">
            <v>0</v>
          </cell>
          <cell r="O61">
            <v>0</v>
          </cell>
        </row>
        <row r="62">
          <cell r="B62" t="str">
            <v>General-Interest</v>
          </cell>
          <cell r="H62">
            <v>0</v>
          </cell>
          <cell r="I62">
            <v>0</v>
          </cell>
          <cell r="J62">
            <v>0</v>
          </cell>
          <cell r="L62">
            <v>0</v>
          </cell>
          <cell r="M62">
            <v>0</v>
          </cell>
          <cell r="O62">
            <v>0</v>
          </cell>
        </row>
        <row r="63">
          <cell r="C63" t="str">
            <v>Total Interest</v>
          </cell>
          <cell r="H63">
            <v>0</v>
          </cell>
          <cell r="I63">
            <v>0</v>
          </cell>
          <cell r="J63">
            <v>0</v>
          </cell>
          <cell r="L63">
            <v>0</v>
          </cell>
          <cell r="M63">
            <v>0</v>
          </cell>
          <cell r="O63">
            <v>0</v>
          </cell>
        </row>
        <row r="64">
          <cell r="H64">
            <v>0</v>
          </cell>
          <cell r="I64">
            <v>0</v>
          </cell>
          <cell r="J64">
            <v>0</v>
          </cell>
          <cell r="L64">
            <v>0</v>
          </cell>
          <cell r="M64">
            <v>0</v>
          </cell>
          <cell r="O64">
            <v>0</v>
          </cell>
        </row>
        <row r="65">
          <cell r="B65" t="str">
            <v>Computer Expenses</v>
          </cell>
          <cell r="H65">
            <v>3581436.6889189193</v>
          </cell>
          <cell r="I65">
            <v>2320071</v>
          </cell>
          <cell r="J65">
            <v>740159.72162162175</v>
          </cell>
          <cell r="K65">
            <v>70567</v>
          </cell>
          <cell r="L65">
            <v>216436.59729729732</v>
          </cell>
          <cell r="M65">
            <v>0</v>
          </cell>
          <cell r="N65">
            <v>7460.37</v>
          </cell>
          <cell r="O65">
            <v>226742.00000000003</v>
          </cell>
        </row>
        <row r="66">
          <cell r="H66">
            <v>0</v>
          </cell>
          <cell r="I66">
            <v>0</v>
          </cell>
          <cell r="J66">
            <v>0</v>
          </cell>
          <cell r="L66">
            <v>0</v>
          </cell>
          <cell r="M66">
            <v>0</v>
          </cell>
          <cell r="O66">
            <v>0</v>
          </cell>
        </row>
        <row r="67">
          <cell r="B67" t="str">
            <v>Interest</v>
          </cell>
          <cell r="H67">
            <v>0</v>
          </cell>
          <cell r="I67">
            <v>0</v>
          </cell>
          <cell r="J67">
            <v>0</v>
          </cell>
          <cell r="L67">
            <v>0</v>
          </cell>
          <cell r="M67">
            <v>0</v>
          </cell>
          <cell r="O67">
            <v>0</v>
          </cell>
        </row>
        <row r="68">
          <cell r="H68">
            <v>0</v>
          </cell>
          <cell r="I68">
            <v>0</v>
          </cell>
          <cell r="J68">
            <v>0</v>
          </cell>
          <cell r="L68">
            <v>0</v>
          </cell>
          <cell r="M68">
            <v>0</v>
          </cell>
          <cell r="O68">
            <v>0</v>
          </cell>
        </row>
        <row r="69">
          <cell r="B69" t="str">
            <v>Depreciation &amp; Leasing</v>
          </cell>
          <cell r="H69">
            <v>10343557</v>
          </cell>
          <cell r="I69">
            <v>5716754</v>
          </cell>
          <cell r="J69">
            <v>2681388</v>
          </cell>
          <cell r="K69">
            <v>261960</v>
          </cell>
          <cell r="L69">
            <v>979224</v>
          </cell>
          <cell r="M69">
            <v>0</v>
          </cell>
          <cell r="N69">
            <v>167023</v>
          </cell>
          <cell r="O69">
            <v>537208</v>
          </cell>
        </row>
        <row r="70">
          <cell r="B70" t="str">
            <v>Temporary Fees</v>
          </cell>
          <cell r="H70">
            <v>1281254</v>
          </cell>
          <cell r="I70">
            <v>0</v>
          </cell>
          <cell r="J70">
            <v>0</v>
          </cell>
          <cell r="L70">
            <v>0</v>
          </cell>
          <cell r="M70">
            <v>0</v>
          </cell>
          <cell r="N70">
            <v>200000</v>
          </cell>
          <cell r="O70">
            <v>1081254</v>
          </cell>
        </row>
        <row r="71">
          <cell r="B71" t="str">
            <v>Translation fees</v>
          </cell>
          <cell r="H71">
            <v>24750</v>
          </cell>
          <cell r="I71">
            <v>0</v>
          </cell>
          <cell r="J71">
            <v>0</v>
          </cell>
          <cell r="L71">
            <v>0</v>
          </cell>
          <cell r="M71">
            <v>0</v>
          </cell>
          <cell r="N71">
            <v>12000</v>
          </cell>
          <cell r="O71">
            <v>12750</v>
          </cell>
        </row>
        <row r="72">
          <cell r="B72" t="str">
            <v>Audit Fees</v>
          </cell>
          <cell r="H72">
            <v>270000</v>
          </cell>
          <cell r="I72">
            <v>0</v>
          </cell>
          <cell r="J72">
            <v>0</v>
          </cell>
          <cell r="L72">
            <v>0</v>
          </cell>
          <cell r="M72">
            <v>0</v>
          </cell>
          <cell r="O72">
            <v>270000</v>
          </cell>
        </row>
        <row r="73">
          <cell r="B73" t="str">
            <v>Recruitment Costs</v>
          </cell>
          <cell r="H73">
            <v>635000</v>
          </cell>
          <cell r="I73">
            <v>0</v>
          </cell>
          <cell r="J73">
            <v>0</v>
          </cell>
          <cell r="L73">
            <v>0</v>
          </cell>
          <cell r="M73">
            <v>0</v>
          </cell>
          <cell r="N73">
            <v>245000</v>
          </cell>
          <cell r="O73">
            <v>390000</v>
          </cell>
        </row>
        <row r="74">
          <cell r="B74" t="str">
            <v>External Legal Fees</v>
          </cell>
          <cell r="H74">
            <v>2500000</v>
          </cell>
          <cell r="I74">
            <v>573150</v>
          </cell>
          <cell r="J74">
            <v>0</v>
          </cell>
          <cell r="K74">
            <v>0</v>
          </cell>
          <cell r="L74">
            <v>0</v>
          </cell>
          <cell r="M74">
            <v>0</v>
          </cell>
          <cell r="N74">
            <v>1926850</v>
          </cell>
          <cell r="O74">
            <v>0</v>
          </cell>
        </row>
        <row r="75">
          <cell r="B75" t="str">
            <v>Professional Services Fees</v>
          </cell>
          <cell r="H75">
            <v>375316</v>
          </cell>
          <cell r="I75">
            <v>0</v>
          </cell>
          <cell r="J75">
            <v>0</v>
          </cell>
          <cell r="L75">
            <v>0</v>
          </cell>
          <cell r="M75">
            <v>0</v>
          </cell>
          <cell r="N75">
            <v>78000</v>
          </cell>
          <cell r="O75">
            <v>297316</v>
          </cell>
        </row>
        <row r="76">
          <cell r="B76" t="str">
            <v xml:space="preserve">Litigation </v>
          </cell>
          <cell r="H76">
            <v>0</v>
          </cell>
          <cell r="I76">
            <v>0</v>
          </cell>
          <cell r="J76">
            <v>0</v>
          </cell>
          <cell r="L76">
            <v>0</v>
          </cell>
          <cell r="M76">
            <v>0</v>
          </cell>
          <cell r="O76">
            <v>0</v>
          </cell>
        </row>
        <row r="77">
          <cell r="B77" t="str">
            <v>Membership Fees</v>
          </cell>
          <cell r="H77">
            <v>996446</v>
          </cell>
          <cell r="I77">
            <v>0</v>
          </cell>
          <cell r="J77">
            <v>0</v>
          </cell>
          <cell r="L77">
            <v>0</v>
          </cell>
          <cell r="M77">
            <v>0</v>
          </cell>
          <cell r="N77">
            <v>996446</v>
          </cell>
          <cell r="O77">
            <v>0</v>
          </cell>
        </row>
        <row r="78">
          <cell r="B78" t="str">
            <v>Consulting Services</v>
          </cell>
          <cell r="H78">
            <v>7065343</v>
          </cell>
          <cell r="I78">
            <v>7065343</v>
          </cell>
          <cell r="J78">
            <v>0</v>
          </cell>
          <cell r="L78">
            <v>0</v>
          </cell>
          <cell r="M78">
            <v>0</v>
          </cell>
          <cell r="O78">
            <v>0</v>
          </cell>
        </row>
        <row r="79">
          <cell r="B79" t="str">
            <v>Gloss</v>
          </cell>
          <cell r="H79">
            <v>0</v>
          </cell>
          <cell r="I79">
            <v>0</v>
          </cell>
          <cell r="J79">
            <v>0</v>
          </cell>
          <cell r="L79">
            <v>0</v>
          </cell>
          <cell r="M79">
            <v>0</v>
          </cell>
          <cell r="O79">
            <v>0</v>
          </cell>
        </row>
        <row r="80">
          <cell r="B80" t="str">
            <v>Bond Income</v>
          </cell>
          <cell r="H80">
            <v>-555374</v>
          </cell>
          <cell r="I80">
            <v>0</v>
          </cell>
          <cell r="J80">
            <v>0</v>
          </cell>
          <cell r="L80">
            <v>0</v>
          </cell>
          <cell r="M80">
            <v>0</v>
          </cell>
          <cell r="O80">
            <v>-555374</v>
          </cell>
        </row>
        <row r="81">
          <cell r="B81" t="str">
            <v>Other Expenses</v>
          </cell>
          <cell r="H81">
            <v>253520</v>
          </cell>
          <cell r="I81">
            <v>151650</v>
          </cell>
          <cell r="J81">
            <v>0</v>
          </cell>
          <cell r="K81">
            <v>7440</v>
          </cell>
          <cell r="L81">
            <v>0</v>
          </cell>
          <cell r="M81">
            <v>0</v>
          </cell>
          <cell r="O81">
            <v>94430</v>
          </cell>
        </row>
        <row r="82">
          <cell r="C82" t="str">
            <v>Total Other Expenses</v>
          </cell>
          <cell r="H82">
            <v>23929971.721621621</v>
          </cell>
          <cell r="I82">
            <v>13506897</v>
          </cell>
          <cell r="J82">
            <v>3421547.7216216219</v>
          </cell>
          <cell r="K82">
            <v>269400</v>
          </cell>
          <cell r="L82">
            <v>979224</v>
          </cell>
          <cell r="M82">
            <v>0</v>
          </cell>
          <cell r="N82">
            <v>3625319</v>
          </cell>
          <cell r="O82">
            <v>2127584</v>
          </cell>
        </row>
        <row r="83">
          <cell r="H83">
            <v>0</v>
          </cell>
          <cell r="I83">
            <v>0</v>
          </cell>
          <cell r="J83">
            <v>0</v>
          </cell>
          <cell r="L83">
            <v>0</v>
          </cell>
          <cell r="M83">
            <v>0</v>
          </cell>
          <cell r="O83">
            <v>0</v>
          </cell>
        </row>
        <row r="84">
          <cell r="H84">
            <v>0</v>
          </cell>
          <cell r="I84">
            <v>0</v>
          </cell>
          <cell r="J84">
            <v>0</v>
          </cell>
          <cell r="L84">
            <v>0</v>
          </cell>
          <cell r="M84">
            <v>0</v>
          </cell>
          <cell r="O84">
            <v>0</v>
          </cell>
        </row>
        <row r="85">
          <cell r="B85" t="str">
            <v>London Rent</v>
          </cell>
          <cell r="H85">
            <v>8543836.4249894395</v>
          </cell>
          <cell r="I85">
            <v>2631083.5508237225</v>
          </cell>
          <cell r="J85">
            <v>1720114.0560326478</v>
          </cell>
          <cell r="K85">
            <v>574087.65295035427</v>
          </cell>
          <cell r="L85">
            <v>926177.11473677936</v>
          </cell>
          <cell r="M85">
            <v>0</v>
          </cell>
          <cell r="N85">
            <v>851756.13636525709</v>
          </cell>
          <cell r="O85">
            <v>1840617.914080678</v>
          </cell>
        </row>
        <row r="86">
          <cell r="B86" t="str">
            <v>London Occupancy</v>
          </cell>
          <cell r="H86">
            <v>2584141.0732799992</v>
          </cell>
          <cell r="I86">
            <v>826835.79510709899</v>
          </cell>
          <cell r="J86">
            <v>540557.47212945111</v>
          </cell>
          <cell r="K86">
            <v>180410.92645642738</v>
          </cell>
          <cell r="L86">
            <v>291057.42036722216</v>
          </cell>
          <cell r="M86">
            <v>0</v>
          </cell>
          <cell r="N86">
            <v>166852.83494904829</v>
          </cell>
          <cell r="O86">
            <v>578426.62427075126</v>
          </cell>
        </row>
        <row r="87">
          <cell r="B87" t="str">
            <v>European Office Occupancy</v>
          </cell>
          <cell r="H87">
            <v>0</v>
          </cell>
          <cell r="I87">
            <v>0</v>
          </cell>
          <cell r="M87">
            <v>0</v>
          </cell>
        </row>
        <row r="88">
          <cell r="B88" t="str">
            <v>Tokyo Office Rent</v>
          </cell>
          <cell r="H88">
            <v>0</v>
          </cell>
        </row>
        <row r="89">
          <cell r="B89" t="str">
            <v>Tokyo Office Occupancy</v>
          </cell>
          <cell r="H89">
            <v>0</v>
          </cell>
        </row>
        <row r="90">
          <cell r="B90" t="str">
            <v>Interest Rebate</v>
          </cell>
          <cell r="H90">
            <v>-1487640.06</v>
          </cell>
          <cell r="I90">
            <v>0</v>
          </cell>
          <cell r="J90">
            <v>0</v>
          </cell>
          <cell r="L90">
            <v>0</v>
          </cell>
          <cell r="M90">
            <v>0</v>
          </cell>
          <cell r="N90">
            <v>-1487640.06</v>
          </cell>
          <cell r="O90">
            <v>0</v>
          </cell>
        </row>
        <row r="91">
          <cell r="B91" t="str">
            <v>Hong Kong Rent &amp; Occupancy</v>
          </cell>
        </row>
        <row r="92">
          <cell r="B92" t="str">
            <v>Dual Occupancy Recharge</v>
          </cell>
          <cell r="H92">
            <v>-319428</v>
          </cell>
          <cell r="I92">
            <v>0</v>
          </cell>
          <cell r="J92">
            <v>0</v>
          </cell>
          <cell r="L92">
            <v>0</v>
          </cell>
          <cell r="M92">
            <v>0</v>
          </cell>
          <cell r="N92">
            <v>-319428</v>
          </cell>
          <cell r="O92">
            <v>0</v>
          </cell>
        </row>
        <row r="93">
          <cell r="B93" t="str">
            <v>Rental Income</v>
          </cell>
          <cell r="H93">
            <v>-695551.5</v>
          </cell>
          <cell r="I93">
            <v>0</v>
          </cell>
          <cell r="J93">
            <v>0</v>
          </cell>
          <cell r="L93">
            <v>0</v>
          </cell>
          <cell r="M93">
            <v>0</v>
          </cell>
          <cell r="N93">
            <v>-695551.5</v>
          </cell>
          <cell r="O93">
            <v>0</v>
          </cell>
        </row>
        <row r="94">
          <cell r="B94" t="str">
            <v>Overseas Offices</v>
          </cell>
          <cell r="H94">
            <v>0</v>
          </cell>
          <cell r="I94">
            <v>0</v>
          </cell>
          <cell r="J94">
            <v>0</v>
          </cell>
          <cell r="L94">
            <v>0</v>
          </cell>
          <cell r="M94">
            <v>0</v>
          </cell>
          <cell r="O94">
            <v>0</v>
          </cell>
        </row>
        <row r="95">
          <cell r="B95" t="str">
            <v>Insurance</v>
          </cell>
          <cell r="H95">
            <v>516825</v>
          </cell>
          <cell r="I95">
            <v>0</v>
          </cell>
          <cell r="J95">
            <v>0</v>
          </cell>
          <cell r="L95">
            <v>0</v>
          </cell>
          <cell r="M95">
            <v>0</v>
          </cell>
          <cell r="N95">
            <v>516825</v>
          </cell>
          <cell r="O95">
            <v>0</v>
          </cell>
        </row>
        <row r="96">
          <cell r="C96" t="str">
            <v>Total Occupancy</v>
          </cell>
          <cell r="H96">
            <v>11183731.938269438</v>
          </cell>
          <cell r="I96">
            <v>3457919.3459308213</v>
          </cell>
          <cell r="J96">
            <v>2260671.528162099</v>
          </cell>
          <cell r="K96">
            <v>754498.57940678159</v>
          </cell>
          <cell r="L96">
            <v>1217234.5351040016</v>
          </cell>
          <cell r="M96">
            <v>0</v>
          </cell>
          <cell r="N96">
            <v>-967185.58868569462</v>
          </cell>
          <cell r="O96">
            <v>4460593.5383514296</v>
          </cell>
        </row>
        <row r="97">
          <cell r="H97">
            <v>0</v>
          </cell>
          <cell r="I97">
            <v>0</v>
          </cell>
          <cell r="J97">
            <v>0</v>
          </cell>
          <cell r="L97">
            <v>0</v>
          </cell>
          <cell r="M97">
            <v>0</v>
          </cell>
          <cell r="O97">
            <v>0</v>
          </cell>
        </row>
        <row r="98">
          <cell r="C98" t="str">
            <v>Total Overhead Expenses</v>
          </cell>
          <cell r="H98">
            <v>46983495.459525377</v>
          </cell>
          <cell r="I98">
            <v>19284887.345930822</v>
          </cell>
          <cell r="J98">
            <v>5710734.0821207361</v>
          </cell>
          <cell r="K98">
            <v>1094465.5794067816</v>
          </cell>
          <cell r="L98">
            <v>2412895.1324012987</v>
          </cell>
          <cell r="M98">
            <v>9000000</v>
          </cell>
          <cell r="N98">
            <v>2665593.7813143055</v>
          </cell>
          <cell r="O98">
            <v>6814919.5383514287</v>
          </cell>
        </row>
        <row r="99">
          <cell r="H99">
            <v>0</v>
          </cell>
          <cell r="I99">
            <v>0</v>
          </cell>
          <cell r="J99">
            <v>0</v>
          </cell>
          <cell r="L99">
            <v>0</v>
          </cell>
          <cell r="M99">
            <v>0</v>
          </cell>
          <cell r="O99">
            <v>0</v>
          </cell>
        </row>
        <row r="100">
          <cell r="B100" t="str">
            <v>TOTAL DIRECT &amp; INDIRECT</v>
          </cell>
          <cell r="H100">
            <v>231193089.61321273</v>
          </cell>
          <cell r="I100">
            <v>40429821.345930822</v>
          </cell>
          <cell r="J100">
            <v>82671025.996558085</v>
          </cell>
          <cell r="K100">
            <v>10936053.987406781</v>
          </cell>
          <cell r="L100">
            <v>45243841.132401302</v>
          </cell>
          <cell r="M100">
            <v>25653198</v>
          </cell>
          <cell r="N100">
            <v>5220349.781314306</v>
          </cell>
          <cell r="O100">
            <v>21038799.369601429</v>
          </cell>
        </row>
        <row r="101">
          <cell r="H101">
            <v>0</v>
          </cell>
          <cell r="I101">
            <v>0</v>
          </cell>
          <cell r="J101">
            <v>0</v>
          </cell>
          <cell r="L101">
            <v>0</v>
          </cell>
          <cell r="M101">
            <v>0</v>
          </cell>
          <cell r="O101">
            <v>0</v>
          </cell>
        </row>
        <row r="102">
          <cell r="B102" t="str">
            <v>Allocations &amp; Recharges</v>
          </cell>
          <cell r="H102">
            <v>0</v>
          </cell>
          <cell r="I102">
            <v>0</v>
          </cell>
          <cell r="J102">
            <v>0</v>
          </cell>
          <cell r="L102">
            <v>0</v>
          </cell>
          <cell r="M102">
            <v>0</v>
          </cell>
          <cell r="O102">
            <v>0</v>
          </cell>
        </row>
        <row r="103">
          <cell r="B103" t="str">
            <v>eSpeed to CFI Recharge</v>
          </cell>
          <cell r="H103">
            <v>0</v>
          </cell>
          <cell r="I103">
            <v>-4193724</v>
          </cell>
          <cell r="J103">
            <v>3019001</v>
          </cell>
          <cell r="K103">
            <v>0</v>
          </cell>
          <cell r="L103">
            <v>1174723</v>
          </cell>
          <cell r="M103">
            <v>0</v>
          </cell>
          <cell r="O103">
            <v>0</v>
          </cell>
        </row>
        <row r="104">
          <cell r="B104" t="str">
            <v>Accounting Department</v>
          </cell>
          <cell r="H104">
            <v>0</v>
          </cell>
          <cell r="I104">
            <v>1266301.1006816712</v>
          </cell>
          <cell r="J104">
            <v>3684401.3583783773</v>
          </cell>
          <cell r="K104">
            <v>687202.1176928943</v>
          </cell>
          <cell r="L104">
            <v>1929207.0903306124</v>
          </cell>
          <cell r="M104">
            <v>913592.65089683933</v>
          </cell>
          <cell r="O104">
            <v>-8480704.3179803938</v>
          </cell>
        </row>
        <row r="105">
          <cell r="B105" t="str">
            <v>Tax Department</v>
          </cell>
          <cell r="H105">
            <v>0</v>
          </cell>
          <cell r="I105">
            <v>85305.318887514848</v>
          </cell>
          <cell r="J105">
            <v>99945.556047939695</v>
          </cell>
          <cell r="K105">
            <v>42652.659443757424</v>
          </cell>
          <cell r="L105">
            <v>28012.422283332577</v>
          </cell>
          <cell r="M105">
            <v>85305.318887514848</v>
          </cell>
          <cell r="N105">
            <v>85305.318887514848</v>
          </cell>
          <cell r="O105">
            <v>-426526.59443757421</v>
          </cell>
        </row>
        <row r="106">
          <cell r="B106" t="str">
            <v>Settlements Department</v>
          </cell>
          <cell r="H106">
            <v>0</v>
          </cell>
          <cell r="I106">
            <v>0</v>
          </cell>
          <cell r="J106">
            <v>2190250.1643715505</v>
          </cell>
          <cell r="K106">
            <v>449106.11643455061</v>
          </cell>
          <cell r="L106">
            <v>2046904.1779686189</v>
          </cell>
          <cell r="M106">
            <v>332227.88063507038</v>
          </cell>
          <cell r="O106">
            <v>-5018488.33940979</v>
          </cell>
        </row>
        <row r="107">
          <cell r="B107" t="str">
            <v>Risk &amp; Compliance Department</v>
          </cell>
          <cell r="H107">
            <v>0.38986764801666141</v>
          </cell>
          <cell r="I107">
            <v>203360.20325865032</v>
          </cell>
          <cell r="J107">
            <v>647117.38666666648</v>
          </cell>
          <cell r="K107">
            <v>465778.875</v>
          </cell>
          <cell r="L107">
            <v>455923.61333333328</v>
          </cell>
          <cell r="M107">
            <v>155810.65833333335</v>
          </cell>
          <cell r="O107">
            <v>-1927990.3467243356</v>
          </cell>
        </row>
        <row r="108">
          <cell r="B108" t="str">
            <v>Human Resources Department</v>
          </cell>
          <cell r="H108">
            <v>0</v>
          </cell>
          <cell r="I108">
            <v>144811.48747720124</v>
          </cell>
          <cell r="J108">
            <v>378023.89935104671</v>
          </cell>
          <cell r="K108">
            <v>55892.15306137591</v>
          </cell>
          <cell r="L108">
            <v>105951.33511223109</v>
          </cell>
          <cell r="M108">
            <v>195560.42916666667</v>
          </cell>
          <cell r="O108">
            <v>-880239.30416852166</v>
          </cell>
        </row>
        <row r="109">
          <cell r="B109" t="str">
            <v>Office Services Department</v>
          </cell>
          <cell r="H109">
            <v>0</v>
          </cell>
          <cell r="I109">
            <v>259062.86198944715</v>
          </cell>
          <cell r="J109">
            <v>676271.99314357608</v>
          </cell>
          <cell r="K109">
            <v>99989.174802944515</v>
          </cell>
          <cell r="L109">
            <v>189543.36140010264</v>
          </cell>
          <cell r="M109">
            <v>0</v>
          </cell>
          <cell r="O109">
            <v>-1224867.3913360704</v>
          </cell>
        </row>
        <row r="110">
          <cell r="B110" t="str">
            <v>Legal</v>
          </cell>
          <cell r="H110">
            <v>-0.39868389978073537</v>
          </cell>
          <cell r="I110">
            <v>555543.91950917034</v>
          </cell>
          <cell r="J110">
            <v>353970.02481761994</v>
          </cell>
          <cell r="K110">
            <v>283055.94705316174</v>
          </cell>
          <cell r="L110">
            <v>99209.591730890039</v>
          </cell>
          <cell r="M110">
            <v>168673</v>
          </cell>
          <cell r="N110">
            <v>611699</v>
          </cell>
          <cell r="O110">
            <v>-2072151.8817947418</v>
          </cell>
        </row>
        <row r="111">
          <cell r="B111" t="str">
            <v>Paris Administration</v>
          </cell>
          <cell r="H111">
            <v>0</v>
          </cell>
          <cell r="I111">
            <v>148604.11708333335</v>
          </cell>
          <cell r="J111">
            <v>334359.26343749999</v>
          </cell>
          <cell r="L111">
            <v>260057.20489583333</v>
          </cell>
          <cell r="M111">
            <v>0</v>
          </cell>
          <cell r="O111">
            <v>-743020.5854166667</v>
          </cell>
        </row>
        <row r="112">
          <cell r="B112" t="str">
            <v>Milan Administration</v>
          </cell>
          <cell r="H112">
            <v>0</v>
          </cell>
          <cell r="I112">
            <v>37641.506845238095</v>
          </cell>
          <cell r="J112">
            <v>150566.02738095238</v>
          </cell>
          <cell r="L112">
            <v>75283.013690476189</v>
          </cell>
          <cell r="M112">
            <v>0</v>
          </cell>
          <cell r="O112">
            <v>-263490.54791666666</v>
          </cell>
        </row>
        <row r="113">
          <cell r="B113" t="str">
            <v>Frankfurt Administration</v>
          </cell>
          <cell r="H113">
            <v>0</v>
          </cell>
          <cell r="I113">
            <v>22598.011210317458</v>
          </cell>
          <cell r="J113">
            <v>248578.12331349205</v>
          </cell>
          <cell r="L113">
            <v>203382.10089285712</v>
          </cell>
          <cell r="M113">
            <v>0</v>
          </cell>
          <cell r="O113">
            <v>-474558.23541666666</v>
          </cell>
        </row>
        <row r="114">
          <cell r="B114" t="str">
            <v>Tokyo Administration</v>
          </cell>
          <cell r="H114">
            <v>0</v>
          </cell>
          <cell r="I114">
            <v>392879.70218750002</v>
          </cell>
          <cell r="J114">
            <v>0</v>
          </cell>
          <cell r="L114">
            <v>0</v>
          </cell>
          <cell r="M114">
            <v>1035773.7603124999</v>
          </cell>
          <cell r="O114">
            <v>-1428653.4624999999</v>
          </cell>
        </row>
        <row r="115">
          <cell r="B115" t="str">
            <v>Hong Kong Administration</v>
          </cell>
          <cell r="H115">
            <v>0</v>
          </cell>
          <cell r="I115">
            <v>0</v>
          </cell>
          <cell r="J115">
            <v>0</v>
          </cell>
          <cell r="L115">
            <v>0</v>
          </cell>
          <cell r="M115">
            <v>310306.43749999994</v>
          </cell>
          <cell r="O115">
            <v>-310306.43749999994</v>
          </cell>
        </row>
        <row r="116">
          <cell r="B116" t="str">
            <v>Marketing</v>
          </cell>
          <cell r="H116">
            <v>0</v>
          </cell>
          <cell r="I116">
            <v>0</v>
          </cell>
          <cell r="J116">
            <v>0</v>
          </cell>
          <cell r="K116">
            <v>284006.25</v>
          </cell>
          <cell r="L116">
            <v>0</v>
          </cell>
          <cell r="O116">
            <v>-284006.25</v>
          </cell>
        </row>
        <row r="117">
          <cell r="B117" t="str">
            <v>Customer Services</v>
          </cell>
          <cell r="I117">
            <v>0</v>
          </cell>
          <cell r="J117">
            <v>0</v>
          </cell>
          <cell r="K117">
            <v>324915</v>
          </cell>
          <cell r="L117">
            <v>0</v>
          </cell>
          <cell r="O117">
            <v>-324915</v>
          </cell>
        </row>
        <row r="118">
          <cell r="B118" t="str">
            <v>Asia Corporate</v>
          </cell>
          <cell r="H118">
            <v>0</v>
          </cell>
          <cell r="I118">
            <v>0</v>
          </cell>
          <cell r="J118">
            <v>0</v>
          </cell>
          <cell r="L118">
            <v>0</v>
          </cell>
          <cell r="M118">
            <v>464136.16249999998</v>
          </cell>
          <cell r="O118">
            <v>-464136.16249999998</v>
          </cell>
        </row>
        <row r="119">
          <cell r="B119" t="str">
            <v>Allocations to NY</v>
          </cell>
          <cell r="H119">
            <v>0</v>
          </cell>
          <cell r="I119">
            <v>0</v>
          </cell>
          <cell r="J119">
            <v>0</v>
          </cell>
          <cell r="L119">
            <v>0</v>
          </cell>
          <cell r="M119">
            <v>0</v>
          </cell>
          <cell r="O119">
            <v>0</v>
          </cell>
        </row>
        <row r="120">
          <cell r="B120" t="str">
            <v>Allocations from NY</v>
          </cell>
          <cell r="H120">
            <v>0</v>
          </cell>
          <cell r="I120">
            <v>0</v>
          </cell>
          <cell r="J120">
            <v>0</v>
          </cell>
          <cell r="L120">
            <v>0</v>
          </cell>
          <cell r="M120">
            <v>0</v>
          </cell>
          <cell r="O120">
            <v>0</v>
          </cell>
        </row>
        <row r="121">
          <cell r="B121" t="str">
            <v>TOTAL ALLOCATED</v>
          </cell>
          <cell r="H121">
            <v>3067551.3780020736</v>
          </cell>
          <cell r="I121">
            <v>-1295319.8715516273</v>
          </cell>
          <cell r="J121">
            <v>11782484.796908721</v>
          </cell>
          <cell r="K121">
            <v>2692598.2934886841</v>
          </cell>
          <cell r="L121">
            <v>6568196.9116382869</v>
          </cell>
          <cell r="M121">
            <v>3661386.2982319249</v>
          </cell>
          <cell r="N121">
            <v>697004.31888751488</v>
          </cell>
          <cell r="O121">
            <v>-21038799.369601429</v>
          </cell>
        </row>
        <row r="122">
          <cell r="H122">
            <v>0</v>
          </cell>
          <cell r="I122">
            <v>0</v>
          </cell>
          <cell r="J122">
            <v>0</v>
          </cell>
          <cell r="L122">
            <v>0</v>
          </cell>
          <cell r="M122">
            <v>0</v>
          </cell>
          <cell r="O122">
            <v>0</v>
          </cell>
        </row>
        <row r="123">
          <cell r="B123" t="str">
            <v>Commission Exp</v>
          </cell>
          <cell r="H123">
            <v>0</v>
          </cell>
          <cell r="I123">
            <v>0</v>
          </cell>
          <cell r="J123">
            <v>0</v>
          </cell>
          <cell r="L123">
            <v>0</v>
          </cell>
          <cell r="M123">
            <v>0</v>
          </cell>
          <cell r="O123">
            <v>0</v>
          </cell>
        </row>
        <row r="124">
          <cell r="B124" t="str">
            <v>Corporate</v>
          </cell>
          <cell r="I124">
            <v>0</v>
          </cell>
        </row>
        <row r="125">
          <cell r="B125" t="str">
            <v>MGT fees</v>
          </cell>
          <cell r="H125">
            <v>0</v>
          </cell>
          <cell r="I125">
            <v>0</v>
          </cell>
          <cell r="J125">
            <v>0</v>
          </cell>
          <cell r="L125">
            <v>0</v>
          </cell>
          <cell r="M125">
            <v>0</v>
          </cell>
          <cell r="O125">
            <v>0</v>
          </cell>
        </row>
        <row r="126">
          <cell r="H126">
            <v>0</v>
          </cell>
          <cell r="I126">
            <v>0</v>
          </cell>
          <cell r="J126">
            <v>0</v>
          </cell>
          <cell r="L126">
            <v>0</v>
          </cell>
          <cell r="M126">
            <v>0</v>
          </cell>
          <cell r="O126">
            <v>0</v>
          </cell>
        </row>
        <row r="127">
          <cell r="B127" t="str">
            <v>TOTAL EXPENSES</v>
          </cell>
          <cell r="H127">
            <v>234260640.99121481</v>
          </cell>
          <cell r="I127">
            <v>39134501.474379197</v>
          </cell>
          <cell r="J127">
            <v>94453510.793466806</v>
          </cell>
          <cell r="K127">
            <v>13628652.280895464</v>
          </cell>
          <cell r="L127">
            <v>51812038.044039592</v>
          </cell>
          <cell r="M127">
            <v>29314584.298231922</v>
          </cell>
          <cell r="N127">
            <v>5917354.100201821</v>
          </cell>
          <cell r="O127">
            <v>0</v>
          </cell>
        </row>
        <row r="128">
          <cell r="I128">
            <v>0</v>
          </cell>
        </row>
        <row r="129">
          <cell r="B129" t="str">
            <v>Acquisition Costs</v>
          </cell>
          <cell r="H129">
            <v>0</v>
          </cell>
          <cell r="I129">
            <v>0</v>
          </cell>
          <cell r="J129">
            <v>0</v>
          </cell>
          <cell r="K129">
            <v>0</v>
          </cell>
          <cell r="L129">
            <v>0</v>
          </cell>
          <cell r="M129">
            <v>0</v>
          </cell>
          <cell r="N129">
            <v>0</v>
          </cell>
          <cell r="O129">
            <v>0</v>
          </cell>
        </row>
        <row r="130">
          <cell r="B130" t="str">
            <v>Cost of Capital</v>
          </cell>
          <cell r="I130">
            <v>0</v>
          </cell>
          <cell r="M130">
            <v>0</v>
          </cell>
        </row>
        <row r="131">
          <cell r="B131" t="str">
            <v>Cost of Funding</v>
          </cell>
          <cell r="I131">
            <v>0</v>
          </cell>
          <cell r="M131">
            <v>0</v>
          </cell>
        </row>
        <row r="132">
          <cell r="B132" t="str">
            <v>NIC</v>
          </cell>
          <cell r="H132">
            <v>0</v>
          </cell>
          <cell r="I132">
            <v>0</v>
          </cell>
          <cell r="J132">
            <v>0</v>
          </cell>
          <cell r="K132">
            <v>0</v>
          </cell>
          <cell r="L132">
            <v>0</v>
          </cell>
          <cell r="M132">
            <v>0</v>
          </cell>
          <cell r="N132">
            <v>0</v>
          </cell>
          <cell r="O132">
            <v>0</v>
          </cell>
        </row>
        <row r="133">
          <cell r="I133">
            <v>0</v>
          </cell>
          <cell r="M133">
            <v>0</v>
          </cell>
        </row>
        <row r="134">
          <cell r="B134" t="str">
            <v>TOTAL ACQUISITION.</v>
          </cell>
          <cell r="H134">
            <v>0</v>
          </cell>
          <cell r="I134">
            <v>0</v>
          </cell>
          <cell r="J134">
            <v>0</v>
          </cell>
          <cell r="K134">
            <v>0</v>
          </cell>
          <cell r="L134">
            <v>0</v>
          </cell>
          <cell r="M134">
            <v>0</v>
          </cell>
          <cell r="N134">
            <v>0</v>
          </cell>
          <cell r="O134">
            <v>0</v>
          </cell>
        </row>
        <row r="135">
          <cell r="H135">
            <v>0</v>
          </cell>
          <cell r="I135">
            <v>0</v>
          </cell>
          <cell r="M135">
            <v>0</v>
          </cell>
        </row>
        <row r="136">
          <cell r="B136" t="str">
            <v>Participation</v>
          </cell>
          <cell r="H136">
            <v>0</v>
          </cell>
          <cell r="I136">
            <v>0</v>
          </cell>
          <cell r="J136">
            <v>0</v>
          </cell>
          <cell r="K136">
            <v>0</v>
          </cell>
          <cell r="L136">
            <v>0</v>
          </cell>
          <cell r="M136">
            <v>0</v>
          </cell>
          <cell r="N136">
            <v>0</v>
          </cell>
          <cell r="O136">
            <v>0</v>
          </cell>
        </row>
        <row r="137">
          <cell r="H137">
            <v>0</v>
          </cell>
          <cell r="I137">
            <v>0</v>
          </cell>
          <cell r="M137">
            <v>0</v>
          </cell>
        </row>
        <row r="138">
          <cell r="B138" t="str">
            <v>TOTAL P/L</v>
          </cell>
          <cell r="H138">
            <v>-7729241.9912147988</v>
          </cell>
          <cell r="I138">
            <v>-18632410.474379193</v>
          </cell>
          <cell r="J138">
            <v>10629966.206533194</v>
          </cell>
          <cell r="K138">
            <v>-1901652.2808954641</v>
          </cell>
          <cell r="L138">
            <v>11866821.955960408</v>
          </cell>
          <cell r="M138">
            <v>-3774613.2982319221</v>
          </cell>
          <cell r="N138">
            <v>-5917354.100201821</v>
          </cell>
          <cell r="O138">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sses"/>
      <sheetName val="EASTERN EUROPEAN GOVT BONDS"/>
      <sheetName val="Revenue Net of Losses"/>
      <sheetName val="Revenue excluding Losses"/>
      <sheetName val="Revenue E-Speed Old Budget"/>
      <sheetName val="Revenue E-Speed New Budget"/>
      <sheetName val="Revenue Cantor Old Budget"/>
      <sheetName val="Revenue Cantor New Budget"/>
      <sheetName val="Revenue Fulfillment Old Budget"/>
      <sheetName val="Revenue Fulfillment New Budget"/>
      <sheetName val="CHECK FOR ZERO"/>
      <sheetName val="CHECK FOR ZERO new formAT"/>
      <sheetName val="Sheet4"/>
      <sheetName val="e-speed page"/>
      <sheetName val="FUTURE GIVE UP FEES"/>
      <sheetName val="SNC REV"/>
      <sheetName val="INCOME"/>
      <sheetName val="INCJNL"/>
      <sheetName val="MANFEESJNL"/>
      <sheetName val="REVENUE BY CCY"/>
      <sheetName val="Sheet1"/>
      <sheetName val="Sheet2"/>
      <sheetName val="Sheet3"/>
      <sheetName val="List"/>
      <sheetName val="M1 Detail"/>
      <sheetName val="Worksheet"/>
      <sheetName val="depts"/>
      <sheetName val="P&amp;L"/>
      <sheetName val="Trade list (Current day)"/>
      <sheetName val="Prop trades"/>
      <sheetName val="Trade list (MTD)"/>
      <sheetName val="Trade list (YTD)"/>
      <sheetName val="FX Rate"/>
      <sheetName val="CCY pair Pivot"/>
      <sheetName val="Trade List LTD"/>
      <sheetName val="BGC traders"/>
      <sheetName val="discount"/>
      <sheetName val="Split revenue"/>
      <sheetName val="EASTERN_EUROPEAN_GOVT_BONDS"/>
      <sheetName val="Revenue_Net_of_Losses"/>
      <sheetName val="Revenue_excluding_Losses"/>
      <sheetName val="Revenue_E-Speed_Old_Budget"/>
      <sheetName val="Revenue_E-Speed_New_Budget"/>
      <sheetName val="Revenue_Cantor_Old_Budget"/>
      <sheetName val="Revenue_Cantor_New_Budget"/>
      <sheetName val="Revenue_Fulfillment_Old_Budget"/>
      <sheetName val="Revenue_Fulfillment_New_Budget"/>
      <sheetName val="CHECK_FOR_ZERO"/>
      <sheetName val="CHECK_FOR_ZERO_new_formAT"/>
      <sheetName val="e-speed_page"/>
      <sheetName val="FUTURE_GIVE_UP_FEES"/>
      <sheetName val="SNC_REV"/>
      <sheetName val="REVENUE_BY_CCY"/>
      <sheetName val="EASTERN_EUROPEAN_GOVT_BONDS1"/>
      <sheetName val="Revenue_Net_of_Losses1"/>
      <sheetName val="Revenue_excluding_Losses1"/>
      <sheetName val="Revenue_E-Speed_Old_Budget1"/>
      <sheetName val="Revenue_E-Speed_New_Budget1"/>
      <sheetName val="Revenue_Cantor_Old_Budget1"/>
      <sheetName val="Revenue_Cantor_New_Budget1"/>
      <sheetName val="Revenue_Fulfillment_Old_Budget1"/>
      <sheetName val="Revenue_Fulfillment_New_Budget1"/>
      <sheetName val="CHECK_FOR_ZERO1"/>
      <sheetName val="CHECK_FOR_ZERO_new_formAT1"/>
      <sheetName val="e-speed_page1"/>
      <sheetName val="FUTURE_GIVE_UP_FEES1"/>
      <sheetName val="SNC_REV1"/>
      <sheetName val="REVENUE_BY_CCY1"/>
      <sheetName val="ICE Activity from 11-16-15"/>
      <sheetName val="PNL Summary"/>
      <sheetName val="Final vs Flash"/>
      <sheetName val="Summary"/>
      <sheetName val="Top10"/>
      <sheetName val="Bottom10"/>
      <sheetName val="Not_Flat_Principal"/>
      <sheetName val="Not_Flat_Par"/>
      <sheetName val="Adjs"/>
      <sheetName val="RPT610"/>
      <sheetName val="pvt_BalSht"/>
      <sheetName val="Helix_Tri_party"/>
      <sheetName val="Flash Rpt Product"/>
      <sheetName val="Data_Flash"/>
      <sheetName val="RPT111"/>
      <sheetName val="Check"/>
      <sheetName val="Check_cusip"/>
      <sheetName val="LoanNet"/>
      <sheetName val="MarginCover"/>
      <sheetName val="pvt MTD"/>
      <sheetName val="Consolidated History"/>
      <sheetName val="Balances"/>
      <sheetName val="YTDSnapshot"/>
      <sheetName val="pvt Summary"/>
      <sheetName val="RPT610_CherryHill"/>
      <sheetName val="DayCount"/>
      <sheetName val="ClientNames"/>
      <sheetName val="Products"/>
      <sheetName val="copy in mapping table mthly"/>
    </sheetNames>
    <sheetDataSet>
      <sheetData sheetId="0" refreshError="1"/>
      <sheetData sheetId="1" refreshError="1"/>
      <sheetData sheetId="2" refreshError="1">
        <row r="5">
          <cell r="AB5">
            <v>117.78</v>
          </cell>
        </row>
        <row r="46">
          <cell r="AB46">
            <v>235.13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etie"/>
      <sheetName val="Leetie1000"/>
      <sheetName val="Leetie (3)"/>
      <sheetName val="Business2000 (2)"/>
      <sheetName val="Leetie (2)"/>
      <sheetName val="Business2001"/>
      <sheetName val="2001 Allocations (2)"/>
      <sheetName val="YOYTotalcompare"/>
      <sheetName val="Allocs Variance"/>
      <sheetName val="2001 Allocations"/>
      <sheetName val="Business2000"/>
      <sheetName val="Legal Analysis"/>
      <sheetName val="Professional Fees"/>
      <sheetName val="Computer Expenses"/>
      <sheetName val="Comms costs "/>
      <sheetName val="Accounting"/>
      <sheetName val="HR"/>
      <sheetName val="Legal"/>
      <sheetName val="OffServices"/>
      <sheetName val="Risk"/>
      <sheetName val="Settlements"/>
      <sheetName val="office services"/>
      <sheetName val="Summary"/>
      <sheetName val="eSpeed realloc"/>
      <sheetName val="Recharges"/>
      <sheetName val="Nov 2000"/>
      <sheetName val="flrspce"/>
      <sheetName val="Occupancy_Rent"/>
      <sheetName val="Frankfurt"/>
      <sheetName val="Milan"/>
      <sheetName val="Tokyo Occ"/>
      <sheetName val="Paris"/>
      <sheetName val="Sheet1"/>
      <sheetName val="Index"/>
      <sheetName val="ASIA BO"/>
      <sheetName val="CompExp"/>
      <sheetName val="Compliance"/>
      <sheetName val="Reporting Intermediaire"/>
      <sheetName val="BUMatrix"/>
      <sheetName val="Leetie_(3)"/>
      <sheetName val="Business2000_(2)"/>
      <sheetName val="Leetie_(2)"/>
      <sheetName val="2001_Allocations_(2)"/>
      <sheetName val="Allocs_Variance"/>
      <sheetName val="2001_Allocations"/>
      <sheetName val="Legal_Analysis"/>
      <sheetName val="Professional_Fees"/>
      <sheetName val="Computer_Expenses"/>
      <sheetName val="Comms_costs_"/>
      <sheetName val="office_services"/>
      <sheetName val="eSpeed_realloc"/>
      <sheetName val="Nov_2000"/>
      <sheetName val="Tokyo_Occ"/>
      <sheetName val="ASIA_BO"/>
      <sheetName val="Reporting_Intermediaire"/>
      <sheetName val="Leetie_(3)1"/>
      <sheetName val="Business2000_(2)1"/>
      <sheetName val="Leetie_(2)1"/>
      <sheetName val="2001_Allocations_(2)1"/>
      <sheetName val="Allocs_Variance1"/>
      <sheetName val="2001_Allocations1"/>
      <sheetName val="Legal_Analysis1"/>
      <sheetName val="Professional_Fees1"/>
      <sheetName val="Computer_Expenses1"/>
      <sheetName val="Comms_costs_1"/>
      <sheetName val="office_services1"/>
      <sheetName val="eSpeed_realloc1"/>
      <sheetName val="Nov_20001"/>
      <sheetName val="Tokyo_Occ1"/>
      <sheetName val="ASIA_BO1"/>
      <sheetName val="Reporting_Intermediaire1"/>
      <sheetName val="Leetie_(3)2"/>
      <sheetName val="Business2000_(2)2"/>
      <sheetName val="Leetie_(2)2"/>
      <sheetName val="2001_Allocations_(2)2"/>
      <sheetName val="Allocs_Variance2"/>
      <sheetName val="2001_Allocations2"/>
      <sheetName val="Legal_Analysis2"/>
      <sheetName val="Professional_Fees2"/>
      <sheetName val="Computer_Expenses2"/>
      <sheetName val="Comms_costs_2"/>
      <sheetName val="office_services2"/>
      <sheetName val="eSpeed_realloc2"/>
      <sheetName val="Nov_20002"/>
      <sheetName val="Tokyo_Occ2"/>
      <sheetName val="ASIA_BO2"/>
      <sheetName val="Reporting_Intermediaire2"/>
      <sheetName val="LCDMR"/>
      <sheetName val="Les Dyer"/>
      <sheetName val="Other books Report"/>
      <sheetName val="CALC INPUT"/>
    </sheetNames>
    <sheetDataSet>
      <sheetData sheetId="0" refreshError="1"/>
      <sheetData sheetId="1" refreshError="1"/>
      <sheetData sheetId="2" refreshError="1"/>
      <sheetData sheetId="3" refreshError="1"/>
      <sheetData sheetId="4" refreshError="1"/>
      <sheetData sheetId="5" refreshError="1">
        <row r="1">
          <cell r="B1" t="str">
            <v>Cantor Fitzgerald (Europe &amp; Asia)</v>
          </cell>
        </row>
        <row r="2">
          <cell r="B2" t="str">
            <v>Budget for FY2001</v>
          </cell>
        </row>
        <row r="4">
          <cell r="J4">
            <v>3660612</v>
          </cell>
        </row>
        <row r="6">
          <cell r="L6" t="str">
            <v>CORPORATE SUMMARY</v>
          </cell>
        </row>
        <row r="7">
          <cell r="H7" t="str">
            <v>EuroAsia</v>
          </cell>
        </row>
        <row r="8">
          <cell r="H8" t="str">
            <v>Consolidated</v>
          </cell>
          <cell r="O8" t="str">
            <v>BACK</v>
          </cell>
        </row>
        <row r="9">
          <cell r="H9" t="str">
            <v>2001 Budget</v>
          </cell>
          <cell r="I9" t="str">
            <v>eSPEED</v>
          </cell>
          <cell r="J9" t="str">
            <v>CFI</v>
          </cell>
          <cell r="K9" t="str">
            <v>INDEX</v>
          </cell>
          <cell r="L9" t="str">
            <v>CFE</v>
          </cell>
          <cell r="M9" t="str">
            <v>ASIA</v>
          </cell>
          <cell r="N9" t="str">
            <v>CORP</v>
          </cell>
          <cell r="O9" t="str">
            <v>OFFICE</v>
          </cell>
        </row>
        <row r="11">
          <cell r="B11" t="str">
            <v>Electronic Revenue</v>
          </cell>
          <cell r="I11">
            <v>9000000</v>
          </cell>
          <cell r="L11">
            <v>0</v>
          </cell>
          <cell r="O11">
            <v>0</v>
          </cell>
        </row>
        <row r="12">
          <cell r="I12">
            <v>0</v>
          </cell>
          <cell r="J12">
            <v>0</v>
          </cell>
          <cell r="L12">
            <v>0</v>
          </cell>
          <cell r="O12">
            <v>0</v>
          </cell>
        </row>
        <row r="13">
          <cell r="I13">
            <v>0</v>
          </cell>
          <cell r="J13">
            <v>0</v>
          </cell>
          <cell r="L13">
            <v>0</v>
          </cell>
          <cell r="O13">
            <v>0</v>
          </cell>
        </row>
        <row r="14">
          <cell r="B14" t="str">
            <v>Voice Revenue</v>
          </cell>
          <cell r="H14">
            <v>236054399</v>
          </cell>
          <cell r="I14">
            <v>0</v>
          </cell>
          <cell r="J14">
            <v>128139013</v>
          </cell>
          <cell r="K14">
            <v>17000000</v>
          </cell>
          <cell r="L14">
            <v>63678860</v>
          </cell>
          <cell r="M14">
            <v>27236526</v>
          </cell>
          <cell r="O14">
            <v>0</v>
          </cell>
        </row>
        <row r="15">
          <cell r="B15" t="str">
            <v>eSpeed</v>
          </cell>
          <cell r="I15">
            <v>24177091</v>
          </cell>
          <cell r="J15">
            <v>-26520536</v>
          </cell>
          <cell r="K15">
            <v>-4250000</v>
          </cell>
          <cell r="L15">
            <v>0</v>
          </cell>
          <cell r="M15">
            <v>-1906555</v>
          </cell>
          <cell r="O15">
            <v>0</v>
          </cell>
        </row>
        <row r="16">
          <cell r="B16" t="str">
            <v>Fulfilment Revenue</v>
          </cell>
          <cell r="I16">
            <v>-3675000</v>
          </cell>
          <cell r="J16">
            <v>3465000</v>
          </cell>
          <cell r="L16">
            <v>0</v>
          </cell>
          <cell r="M16">
            <v>210000</v>
          </cell>
          <cell r="O16">
            <v>0</v>
          </cell>
        </row>
        <row r="17">
          <cell r="B17" t="str">
            <v>Stakeback</v>
          </cell>
          <cell r="K17">
            <v>-1023000</v>
          </cell>
        </row>
        <row r="18">
          <cell r="B18" t="str">
            <v>Provision</v>
          </cell>
          <cell r="H18">
            <v>0</v>
          </cell>
          <cell r="I18">
            <v>0</v>
          </cell>
          <cell r="J18">
            <v>0</v>
          </cell>
          <cell r="L18">
            <v>0</v>
          </cell>
          <cell r="M18">
            <v>0</v>
          </cell>
          <cell r="O18">
            <v>0</v>
          </cell>
        </row>
        <row r="19">
          <cell r="C19" t="str">
            <v>Total Revenue</v>
          </cell>
          <cell r="H19">
            <v>226531399</v>
          </cell>
          <cell r="I19">
            <v>20502091</v>
          </cell>
          <cell r="J19">
            <v>105083477</v>
          </cell>
          <cell r="K19">
            <v>11727000</v>
          </cell>
          <cell r="L19">
            <v>63678860</v>
          </cell>
          <cell r="M19">
            <v>25539971</v>
          </cell>
          <cell r="N19">
            <v>0</v>
          </cell>
          <cell r="O19">
            <v>0</v>
          </cell>
        </row>
        <row r="20">
          <cell r="H20">
            <v>0</v>
          </cell>
          <cell r="I20">
            <v>0</v>
          </cell>
          <cell r="J20">
            <v>0</v>
          </cell>
          <cell r="L20">
            <v>0</v>
          </cell>
          <cell r="M20">
            <v>0</v>
          </cell>
          <cell r="O20">
            <v>0</v>
          </cell>
        </row>
        <row r="21">
          <cell r="H21">
            <v>0</v>
          </cell>
          <cell r="I21">
            <v>0</v>
          </cell>
          <cell r="J21">
            <v>0</v>
          </cell>
          <cell r="L21">
            <v>0</v>
          </cell>
          <cell r="M21">
            <v>0</v>
          </cell>
          <cell r="O21">
            <v>0</v>
          </cell>
        </row>
        <row r="22">
          <cell r="B22" t="str">
            <v>Salaries</v>
          </cell>
          <cell r="H22">
            <v>77909596.5</v>
          </cell>
          <cell r="I22">
            <v>12229242</v>
          </cell>
          <cell r="J22">
            <v>40161706</v>
          </cell>
          <cell r="K22">
            <v>2627364</v>
          </cell>
          <cell r="L22">
            <v>0</v>
          </cell>
          <cell r="M22">
            <v>12514352</v>
          </cell>
          <cell r="N22">
            <v>1075425</v>
          </cell>
          <cell r="O22">
            <v>9301507.5</v>
          </cell>
        </row>
        <row r="23">
          <cell r="B23" t="str">
            <v>Guaranteed/Loyalty Bonus</v>
          </cell>
          <cell r="H23">
            <v>93000</v>
          </cell>
          <cell r="I23">
            <v>0</v>
          </cell>
          <cell r="J23">
            <v>0</v>
          </cell>
          <cell r="K23">
            <v>93000</v>
          </cell>
          <cell r="L23">
            <v>0</v>
          </cell>
          <cell r="M23">
            <v>0</v>
          </cell>
          <cell r="O23">
            <v>0</v>
          </cell>
        </row>
        <row r="24">
          <cell r="B24" t="str">
            <v>Loan Amortization</v>
          </cell>
          <cell r="H24">
            <v>294921</v>
          </cell>
          <cell r="I24">
            <v>0</v>
          </cell>
          <cell r="J24">
            <v>0</v>
          </cell>
          <cell r="K24">
            <v>294921</v>
          </cell>
          <cell r="L24">
            <v>0</v>
          </cell>
          <cell r="M24">
            <v>0</v>
          </cell>
          <cell r="O24">
            <v>0</v>
          </cell>
        </row>
        <row r="25">
          <cell r="B25" t="str">
            <v>NIC on Salary</v>
          </cell>
          <cell r="H25">
            <v>3470760.2392500001</v>
          </cell>
          <cell r="I25">
            <v>1315282</v>
          </cell>
          <cell r="J25">
            <v>0</v>
          </cell>
          <cell r="K25">
            <v>320538.408</v>
          </cell>
          <cell r="L25">
            <v>0</v>
          </cell>
          <cell r="M25">
            <v>0</v>
          </cell>
          <cell r="N25">
            <v>390578</v>
          </cell>
          <cell r="O25">
            <v>1444361.83125</v>
          </cell>
        </row>
        <row r="26">
          <cell r="B26" t="str">
            <v>NIC on Guaranteeds</v>
          </cell>
          <cell r="H26">
            <v>11346</v>
          </cell>
          <cell r="I26">
            <v>0</v>
          </cell>
          <cell r="J26">
            <v>0</v>
          </cell>
          <cell r="K26">
            <v>11346</v>
          </cell>
          <cell r="L26">
            <v>0</v>
          </cell>
          <cell r="M26">
            <v>0</v>
          </cell>
          <cell r="O26">
            <v>0</v>
          </cell>
        </row>
        <row r="27">
          <cell r="B27" t="str">
            <v>NIC on Loans</v>
          </cell>
          <cell r="H27">
            <v>0</v>
          </cell>
          <cell r="I27">
            <v>0</v>
          </cell>
          <cell r="J27">
            <v>0</v>
          </cell>
          <cell r="L27">
            <v>0</v>
          </cell>
          <cell r="M27">
            <v>0</v>
          </cell>
          <cell r="O27">
            <v>0</v>
          </cell>
        </row>
        <row r="28">
          <cell r="B28" t="str">
            <v>Other Benefits</v>
          </cell>
          <cell r="H28">
            <v>136081</v>
          </cell>
          <cell r="I28">
            <v>0</v>
          </cell>
          <cell r="J28">
            <v>0</v>
          </cell>
          <cell r="K28">
            <v>67595</v>
          </cell>
          <cell r="L28">
            <v>0</v>
          </cell>
          <cell r="M28">
            <v>0</v>
          </cell>
          <cell r="O28">
            <v>68486</v>
          </cell>
        </row>
        <row r="29">
          <cell r="B29" t="str">
            <v>Pensions</v>
          </cell>
          <cell r="H29">
            <v>0</v>
          </cell>
          <cell r="I29">
            <v>0</v>
          </cell>
          <cell r="J29">
            <v>0</v>
          </cell>
          <cell r="L29">
            <v>0</v>
          </cell>
          <cell r="M29">
            <v>0</v>
          </cell>
          <cell r="O29">
            <v>0</v>
          </cell>
        </row>
        <row r="30">
          <cell r="B30" t="str">
            <v>Discretionary bonus</v>
          </cell>
          <cell r="H30">
            <v>22179365.5</v>
          </cell>
          <cell r="I30">
            <v>3439500</v>
          </cell>
          <cell r="J30">
            <v>12788696</v>
          </cell>
          <cell r="K30">
            <v>3554564</v>
          </cell>
          <cell r="L30">
            <v>0</v>
          </cell>
          <cell r="M30">
            <v>0</v>
          </cell>
          <cell r="N30">
            <v>39557</v>
          </cell>
          <cell r="O30">
            <v>2357048.5</v>
          </cell>
        </row>
        <row r="31">
          <cell r="C31" t="str">
            <v>Total Fixed Compensation</v>
          </cell>
          <cell r="H31">
            <v>135934500.23925</v>
          </cell>
          <cell r="I31">
            <v>16984024</v>
          </cell>
          <cell r="J31">
            <v>52950402</v>
          </cell>
          <cell r="K31">
            <v>6969328.4079999998</v>
          </cell>
          <cell r="L31">
            <v>31839430</v>
          </cell>
          <cell r="M31">
            <v>12514352</v>
          </cell>
          <cell r="N31">
            <v>1505560</v>
          </cell>
          <cell r="O31">
            <v>13171403.831249999</v>
          </cell>
        </row>
        <row r="32">
          <cell r="H32">
            <v>0</v>
          </cell>
          <cell r="I32">
            <v>0</v>
          </cell>
          <cell r="J32">
            <v>0</v>
          </cell>
          <cell r="L32">
            <v>0</v>
          </cell>
          <cell r="M32">
            <v>0</v>
          </cell>
          <cell r="O32">
            <v>0</v>
          </cell>
        </row>
        <row r="33">
          <cell r="H33">
            <v>0</v>
          </cell>
          <cell r="I33">
            <v>0</v>
          </cell>
          <cell r="J33">
            <v>0</v>
          </cell>
          <cell r="L33">
            <v>0</v>
          </cell>
          <cell r="M33">
            <v>0</v>
          </cell>
          <cell r="O33">
            <v>0</v>
          </cell>
        </row>
        <row r="34">
          <cell r="B34" t="str">
            <v>Entertainment</v>
          </cell>
          <cell r="H34">
            <v>1892296</v>
          </cell>
          <cell r="I34">
            <v>593777</v>
          </cell>
          <cell r="J34">
            <v>0</v>
          </cell>
          <cell r="K34">
            <v>911399</v>
          </cell>
          <cell r="L34">
            <v>0</v>
          </cell>
          <cell r="M34">
            <v>0</v>
          </cell>
          <cell r="N34">
            <v>225709</v>
          </cell>
          <cell r="O34">
            <v>161411</v>
          </cell>
        </row>
        <row r="35">
          <cell r="B35" t="str">
            <v>Corporate Promotions</v>
          </cell>
          <cell r="H35">
            <v>2520600</v>
          </cell>
          <cell r="I35">
            <v>0</v>
          </cell>
          <cell r="J35">
            <v>0</v>
          </cell>
          <cell r="K35">
            <v>1320600</v>
          </cell>
          <cell r="L35">
            <v>0</v>
          </cell>
          <cell r="M35">
            <v>0</v>
          </cell>
          <cell r="N35">
            <v>1200000</v>
          </cell>
          <cell r="O35">
            <v>0</v>
          </cell>
        </row>
        <row r="36">
          <cell r="B36" t="str">
            <v>Travel</v>
          </cell>
          <cell r="H36">
            <v>2330567</v>
          </cell>
          <cell r="I36">
            <v>1545327</v>
          </cell>
          <cell r="J36">
            <v>0</v>
          </cell>
          <cell r="K36">
            <v>60449</v>
          </cell>
          <cell r="L36">
            <v>0</v>
          </cell>
          <cell r="M36">
            <v>0</v>
          </cell>
          <cell r="N36">
            <v>389036</v>
          </cell>
          <cell r="O36">
            <v>335755</v>
          </cell>
        </row>
        <row r="37">
          <cell r="B37" t="str">
            <v>Gross up</v>
          </cell>
          <cell r="H37">
            <v>-840000</v>
          </cell>
          <cell r="I37">
            <v>0</v>
          </cell>
          <cell r="J37">
            <v>0</v>
          </cell>
          <cell r="L37">
            <v>0</v>
          </cell>
          <cell r="M37">
            <v>0</v>
          </cell>
          <cell r="N37">
            <v>-840000</v>
          </cell>
          <cell r="O37">
            <v>0</v>
          </cell>
        </row>
        <row r="38">
          <cell r="C38" t="str">
            <v>Total T&amp;E</v>
          </cell>
          <cell r="H38">
            <v>5903463</v>
          </cell>
          <cell r="I38">
            <v>2139104</v>
          </cell>
          <cell r="J38">
            <v>0</v>
          </cell>
          <cell r="K38">
            <v>2292448</v>
          </cell>
          <cell r="L38">
            <v>0</v>
          </cell>
          <cell r="M38">
            <v>0</v>
          </cell>
          <cell r="N38">
            <v>974745</v>
          </cell>
          <cell r="O38">
            <v>497166</v>
          </cell>
        </row>
        <row r="39">
          <cell r="H39">
            <v>0</v>
          </cell>
          <cell r="I39">
            <v>0</v>
          </cell>
          <cell r="J39">
            <v>0</v>
          </cell>
          <cell r="L39">
            <v>0</v>
          </cell>
          <cell r="M39">
            <v>0</v>
          </cell>
          <cell r="O39">
            <v>0</v>
          </cell>
        </row>
        <row r="40">
          <cell r="B40" t="str">
            <v>Discretionary Bonus</v>
          </cell>
          <cell r="H40">
            <v>0</v>
          </cell>
          <cell r="I40">
            <v>0</v>
          </cell>
          <cell r="J40">
            <v>0</v>
          </cell>
          <cell r="L40">
            <v>0</v>
          </cell>
          <cell r="M40">
            <v>0</v>
          </cell>
          <cell r="O40">
            <v>0</v>
          </cell>
        </row>
        <row r="41">
          <cell r="H41">
            <v>0</v>
          </cell>
          <cell r="I41">
            <v>0</v>
          </cell>
          <cell r="J41">
            <v>0</v>
          </cell>
          <cell r="L41">
            <v>0</v>
          </cell>
          <cell r="M41">
            <v>0</v>
          </cell>
          <cell r="O41">
            <v>0</v>
          </cell>
        </row>
        <row r="42">
          <cell r="C42" t="str">
            <v>Total Compensation</v>
          </cell>
          <cell r="H42">
            <v>141837963.23925</v>
          </cell>
          <cell r="I42">
            <v>19123128</v>
          </cell>
          <cell r="J42">
            <v>52950402</v>
          </cell>
          <cell r="K42">
            <v>9261776.4079999998</v>
          </cell>
          <cell r="L42">
            <v>31839430</v>
          </cell>
          <cell r="M42">
            <v>12514352</v>
          </cell>
          <cell r="N42">
            <v>2480305</v>
          </cell>
          <cell r="O42">
            <v>13668569.831249999</v>
          </cell>
        </row>
        <row r="43">
          <cell r="H43">
            <v>0</v>
          </cell>
          <cell r="I43">
            <v>0</v>
          </cell>
          <cell r="J43">
            <v>0</v>
          </cell>
          <cell r="L43">
            <v>0</v>
          </cell>
          <cell r="M43">
            <v>0</v>
          </cell>
          <cell r="O43">
            <v>0</v>
          </cell>
        </row>
        <row r="44">
          <cell r="B44" t="str">
            <v>Ex Gratia</v>
          </cell>
          <cell r="H44">
            <v>5150001</v>
          </cell>
          <cell r="I44">
            <v>0</v>
          </cell>
          <cell r="J44">
            <v>4450001</v>
          </cell>
          <cell r="L44">
            <v>0</v>
          </cell>
          <cell r="M44">
            <v>700000</v>
          </cell>
          <cell r="O44">
            <v>0</v>
          </cell>
        </row>
        <row r="45">
          <cell r="B45" t="str">
            <v>VAT</v>
          </cell>
          <cell r="H45">
            <v>3348502</v>
          </cell>
          <cell r="I45">
            <v>118210</v>
          </cell>
          <cell r="J45">
            <v>2762328</v>
          </cell>
          <cell r="L45">
            <v>467964</v>
          </cell>
          <cell r="M45">
            <v>0</v>
          </cell>
          <cell r="O45">
            <v>0</v>
          </cell>
        </row>
        <row r="46">
          <cell r="B46" t="str">
            <v>Inter-Group Fees &amp; Clearing Costs</v>
          </cell>
          <cell r="I46">
            <v>0</v>
          </cell>
          <cell r="M46">
            <v>0</v>
          </cell>
        </row>
        <row r="47">
          <cell r="B47" t="str">
            <v>Clearance &amp; Wire</v>
          </cell>
          <cell r="H47">
            <v>745143</v>
          </cell>
          <cell r="I47">
            <v>596586</v>
          </cell>
          <cell r="J47">
            <v>0</v>
          </cell>
          <cell r="K47">
            <v>75687</v>
          </cell>
          <cell r="L47">
            <v>0</v>
          </cell>
          <cell r="M47">
            <v>0</v>
          </cell>
          <cell r="N47">
            <v>29000</v>
          </cell>
          <cell r="O47">
            <v>43870</v>
          </cell>
        </row>
        <row r="48">
          <cell r="H48">
            <v>8789436</v>
          </cell>
          <cell r="I48">
            <v>596586</v>
          </cell>
          <cell r="J48">
            <v>7212329</v>
          </cell>
          <cell r="K48">
            <v>75687</v>
          </cell>
          <cell r="L48">
            <v>131964</v>
          </cell>
          <cell r="M48">
            <v>700000</v>
          </cell>
          <cell r="N48">
            <v>29000</v>
          </cell>
          <cell r="O48">
            <v>43870</v>
          </cell>
        </row>
        <row r="49">
          <cell r="H49">
            <v>0</v>
          </cell>
          <cell r="I49">
            <v>0</v>
          </cell>
          <cell r="J49">
            <v>0</v>
          </cell>
          <cell r="L49">
            <v>0</v>
          </cell>
          <cell r="M49">
            <v>0</v>
          </cell>
          <cell r="O49">
            <v>0</v>
          </cell>
        </row>
        <row r="50">
          <cell r="B50" t="str">
            <v>Lines</v>
          </cell>
          <cell r="H50">
            <v>1024318</v>
          </cell>
          <cell r="I50">
            <v>954062</v>
          </cell>
          <cell r="J50">
            <v>0</v>
          </cell>
          <cell r="L50">
            <v>0</v>
          </cell>
          <cell r="M50">
            <v>0</v>
          </cell>
          <cell r="N50">
            <v>1218</v>
          </cell>
          <cell r="O50">
            <v>69038</v>
          </cell>
        </row>
        <row r="51">
          <cell r="B51" t="str">
            <v>Usage</v>
          </cell>
          <cell r="H51">
            <v>625548</v>
          </cell>
          <cell r="I51">
            <v>271431</v>
          </cell>
          <cell r="J51">
            <v>0</v>
          </cell>
          <cell r="L51">
            <v>0</v>
          </cell>
          <cell r="M51">
            <v>0</v>
          </cell>
          <cell r="N51">
            <v>44233</v>
          </cell>
          <cell r="O51">
            <v>309883.99999999994</v>
          </cell>
        </row>
        <row r="52">
          <cell r="B52" t="str">
            <v>Quotations</v>
          </cell>
          <cell r="H52">
            <v>175654</v>
          </cell>
          <cell r="I52">
            <v>87048</v>
          </cell>
          <cell r="J52">
            <v>0</v>
          </cell>
          <cell r="L52">
            <v>0</v>
          </cell>
          <cell r="M52">
            <v>0</v>
          </cell>
          <cell r="O52">
            <v>88606</v>
          </cell>
        </row>
        <row r="53">
          <cell r="B53" t="str">
            <v>Other</v>
          </cell>
          <cell r="H53">
            <v>156591</v>
          </cell>
          <cell r="I53">
            <v>112679</v>
          </cell>
          <cell r="J53">
            <v>0</v>
          </cell>
          <cell r="L53">
            <v>0</v>
          </cell>
          <cell r="M53">
            <v>0</v>
          </cell>
          <cell r="O53">
            <v>43912</v>
          </cell>
        </row>
        <row r="54">
          <cell r="C54" t="str">
            <v>Total Communications</v>
          </cell>
          <cell r="H54">
            <v>2486236</v>
          </cell>
          <cell r="I54">
            <v>1425220</v>
          </cell>
          <cell r="J54">
            <v>0</v>
          </cell>
          <cell r="K54">
            <v>504125</v>
          </cell>
          <cell r="L54">
            <v>0</v>
          </cell>
          <cell r="M54">
            <v>0</v>
          </cell>
          <cell r="N54">
            <v>45451</v>
          </cell>
          <cell r="O54">
            <v>511439.99999999994</v>
          </cell>
        </row>
        <row r="55">
          <cell r="H55">
            <v>0</v>
          </cell>
          <cell r="I55">
            <v>0</v>
          </cell>
          <cell r="J55">
            <v>0</v>
          </cell>
          <cell r="L55">
            <v>0</v>
          </cell>
          <cell r="M55">
            <v>0</v>
          </cell>
          <cell r="O55">
            <v>0</v>
          </cell>
        </row>
        <row r="56">
          <cell r="B56" t="str">
            <v>Front Office Direct</v>
          </cell>
          <cell r="H56">
            <v>30776778</v>
          </cell>
          <cell r="I56">
            <v>0</v>
          </cell>
          <cell r="J56">
            <v>16478380</v>
          </cell>
          <cell r="L56">
            <v>10859552</v>
          </cell>
          <cell r="M56">
            <v>3438846</v>
          </cell>
          <cell r="O56">
            <v>0</v>
          </cell>
        </row>
        <row r="57">
          <cell r="H57">
            <v>0</v>
          </cell>
          <cell r="I57">
            <v>0</v>
          </cell>
          <cell r="J57">
            <v>0</v>
          </cell>
          <cell r="L57">
            <v>0</v>
          </cell>
          <cell r="M57">
            <v>0</v>
          </cell>
          <cell r="O57">
            <v>0</v>
          </cell>
        </row>
        <row r="58">
          <cell r="B58" t="str">
            <v>TOTAL DIRECT</v>
          </cell>
          <cell r="H58">
            <v>183890413.23925</v>
          </cell>
          <cell r="I58">
            <v>21144934</v>
          </cell>
          <cell r="J58">
            <v>76641111</v>
          </cell>
          <cell r="K58">
            <v>9841588.4079999998</v>
          </cell>
          <cell r="L58">
            <v>42830946</v>
          </cell>
          <cell r="M58">
            <v>16653198</v>
          </cell>
          <cell r="N58">
            <v>2554756</v>
          </cell>
          <cell r="O58">
            <v>14223879.831250001</v>
          </cell>
        </row>
        <row r="59">
          <cell r="H59">
            <v>0</v>
          </cell>
          <cell r="I59">
            <v>0</v>
          </cell>
          <cell r="J59">
            <v>0</v>
          </cell>
          <cell r="L59">
            <v>0</v>
          </cell>
          <cell r="M59">
            <v>0</v>
          </cell>
          <cell r="O59">
            <v>0</v>
          </cell>
        </row>
        <row r="60">
          <cell r="H60">
            <v>0</v>
          </cell>
          <cell r="I60">
            <v>0</v>
          </cell>
          <cell r="J60">
            <v>0</v>
          </cell>
          <cell r="L60">
            <v>0</v>
          </cell>
          <cell r="M60">
            <v>0</v>
          </cell>
          <cell r="O60">
            <v>0</v>
          </cell>
        </row>
        <row r="61">
          <cell r="B61" t="str">
            <v>Euroclear-Interest</v>
          </cell>
          <cell r="H61">
            <v>0</v>
          </cell>
          <cell r="I61">
            <v>0</v>
          </cell>
          <cell r="J61">
            <v>0</v>
          </cell>
          <cell r="L61">
            <v>0</v>
          </cell>
          <cell r="M61">
            <v>0</v>
          </cell>
          <cell r="O61">
            <v>0</v>
          </cell>
        </row>
        <row r="62">
          <cell r="B62" t="str">
            <v>General-Interest</v>
          </cell>
          <cell r="H62">
            <v>0</v>
          </cell>
          <cell r="I62">
            <v>0</v>
          </cell>
          <cell r="J62">
            <v>0</v>
          </cell>
          <cell r="L62">
            <v>0</v>
          </cell>
          <cell r="M62">
            <v>0</v>
          </cell>
          <cell r="O62">
            <v>0</v>
          </cell>
        </row>
        <row r="63">
          <cell r="C63" t="str">
            <v>Total Interest</v>
          </cell>
          <cell r="H63">
            <v>0</v>
          </cell>
          <cell r="I63">
            <v>0</v>
          </cell>
          <cell r="J63">
            <v>0</v>
          </cell>
          <cell r="L63">
            <v>0</v>
          </cell>
          <cell r="M63">
            <v>0</v>
          </cell>
          <cell r="O63">
            <v>0</v>
          </cell>
        </row>
        <row r="64">
          <cell r="H64">
            <v>0</v>
          </cell>
          <cell r="I64">
            <v>0</v>
          </cell>
          <cell r="J64">
            <v>0</v>
          </cell>
          <cell r="L64">
            <v>0</v>
          </cell>
          <cell r="M64">
            <v>0</v>
          </cell>
          <cell r="O64">
            <v>0</v>
          </cell>
        </row>
        <row r="65">
          <cell r="B65" t="str">
            <v>Computer Expenses</v>
          </cell>
          <cell r="H65">
            <v>3581436.6889189193</v>
          </cell>
          <cell r="I65">
            <v>2320071</v>
          </cell>
          <cell r="J65">
            <v>740159.72162162175</v>
          </cell>
          <cell r="K65">
            <v>70567</v>
          </cell>
          <cell r="L65">
            <v>216436.59729729732</v>
          </cell>
          <cell r="M65">
            <v>0</v>
          </cell>
          <cell r="N65">
            <v>7460.37</v>
          </cell>
          <cell r="O65">
            <v>226742.00000000003</v>
          </cell>
        </row>
        <row r="66">
          <cell r="H66">
            <v>0</v>
          </cell>
          <cell r="I66">
            <v>0</v>
          </cell>
          <cell r="J66">
            <v>0</v>
          </cell>
          <cell r="L66">
            <v>0</v>
          </cell>
          <cell r="M66">
            <v>0</v>
          </cell>
          <cell r="O66">
            <v>0</v>
          </cell>
        </row>
        <row r="67">
          <cell r="B67" t="str">
            <v>Interest</v>
          </cell>
          <cell r="H67">
            <v>0</v>
          </cell>
          <cell r="I67">
            <v>0</v>
          </cell>
          <cell r="J67">
            <v>0</v>
          </cell>
          <cell r="L67">
            <v>0</v>
          </cell>
          <cell r="M67">
            <v>0</v>
          </cell>
          <cell r="O67">
            <v>0</v>
          </cell>
        </row>
        <row r="68">
          <cell r="H68">
            <v>0</v>
          </cell>
          <cell r="I68">
            <v>0</v>
          </cell>
          <cell r="J68">
            <v>0</v>
          </cell>
          <cell r="L68">
            <v>0</v>
          </cell>
          <cell r="M68">
            <v>0</v>
          </cell>
          <cell r="O68">
            <v>0</v>
          </cell>
        </row>
        <row r="69">
          <cell r="B69" t="str">
            <v>Depreciation &amp; Leasing</v>
          </cell>
          <cell r="H69">
            <v>10343557</v>
          </cell>
          <cell r="I69">
            <v>5716754</v>
          </cell>
          <cell r="J69">
            <v>2681388</v>
          </cell>
          <cell r="K69">
            <v>261960</v>
          </cell>
          <cell r="L69">
            <v>979224</v>
          </cell>
          <cell r="M69">
            <v>0</v>
          </cell>
          <cell r="N69">
            <v>167023</v>
          </cell>
          <cell r="O69">
            <v>537208</v>
          </cell>
        </row>
        <row r="70">
          <cell r="B70" t="str">
            <v>Temporary Fees</v>
          </cell>
          <cell r="H70">
            <v>1281254</v>
          </cell>
          <cell r="I70">
            <v>0</v>
          </cell>
          <cell r="J70">
            <v>0</v>
          </cell>
          <cell r="L70">
            <v>0</v>
          </cell>
          <cell r="M70">
            <v>0</v>
          </cell>
          <cell r="N70">
            <v>200000</v>
          </cell>
          <cell r="O70">
            <v>1081254</v>
          </cell>
        </row>
        <row r="71">
          <cell r="B71" t="str">
            <v>Translation fees</v>
          </cell>
          <cell r="H71">
            <v>24750</v>
          </cell>
          <cell r="I71">
            <v>0</v>
          </cell>
          <cell r="J71">
            <v>0</v>
          </cell>
          <cell r="L71">
            <v>0</v>
          </cell>
          <cell r="M71">
            <v>0</v>
          </cell>
          <cell r="N71">
            <v>12000</v>
          </cell>
          <cell r="O71">
            <v>12750</v>
          </cell>
        </row>
        <row r="72">
          <cell r="B72" t="str">
            <v>Audit Fees</v>
          </cell>
          <cell r="H72">
            <v>270000</v>
          </cell>
          <cell r="I72">
            <v>0</v>
          </cell>
          <cell r="J72">
            <v>0</v>
          </cell>
          <cell r="L72">
            <v>0</v>
          </cell>
          <cell r="M72">
            <v>0</v>
          </cell>
          <cell r="O72">
            <v>270000</v>
          </cell>
        </row>
        <row r="73">
          <cell r="B73" t="str">
            <v>Recruitment Costs</v>
          </cell>
          <cell r="H73">
            <v>635000</v>
          </cell>
          <cell r="I73">
            <v>0</v>
          </cell>
          <cell r="J73">
            <v>0</v>
          </cell>
          <cell r="L73">
            <v>0</v>
          </cell>
          <cell r="M73">
            <v>0</v>
          </cell>
          <cell r="N73">
            <v>245000</v>
          </cell>
          <cell r="O73">
            <v>390000</v>
          </cell>
        </row>
        <row r="74">
          <cell r="B74" t="str">
            <v>External Legal Fees</v>
          </cell>
          <cell r="H74">
            <v>2500000</v>
          </cell>
          <cell r="I74">
            <v>573150</v>
          </cell>
          <cell r="J74">
            <v>0</v>
          </cell>
          <cell r="K74">
            <v>0</v>
          </cell>
          <cell r="L74">
            <v>0</v>
          </cell>
          <cell r="M74">
            <v>0</v>
          </cell>
          <cell r="N74">
            <v>1926850</v>
          </cell>
          <cell r="O74">
            <v>0</v>
          </cell>
        </row>
        <row r="75">
          <cell r="B75" t="str">
            <v>Professional Services Fees</v>
          </cell>
          <cell r="H75">
            <v>375316</v>
          </cell>
          <cell r="I75">
            <v>0</v>
          </cell>
          <cell r="J75">
            <v>0</v>
          </cell>
          <cell r="L75">
            <v>0</v>
          </cell>
          <cell r="M75">
            <v>0</v>
          </cell>
          <cell r="N75">
            <v>78000</v>
          </cell>
          <cell r="O75">
            <v>297316</v>
          </cell>
        </row>
        <row r="76">
          <cell r="B76" t="str">
            <v xml:space="preserve">Litigation </v>
          </cell>
          <cell r="H76">
            <v>0</v>
          </cell>
          <cell r="I76">
            <v>0</v>
          </cell>
          <cell r="J76">
            <v>0</v>
          </cell>
          <cell r="L76">
            <v>0</v>
          </cell>
          <cell r="M76">
            <v>0</v>
          </cell>
          <cell r="O76">
            <v>0</v>
          </cell>
        </row>
        <row r="77">
          <cell r="B77" t="str">
            <v>Membership Fees</v>
          </cell>
          <cell r="H77">
            <v>996446</v>
          </cell>
          <cell r="I77">
            <v>0</v>
          </cell>
          <cell r="J77">
            <v>0</v>
          </cell>
          <cell r="L77">
            <v>0</v>
          </cell>
          <cell r="M77">
            <v>0</v>
          </cell>
          <cell r="N77">
            <v>996446</v>
          </cell>
          <cell r="O77">
            <v>0</v>
          </cell>
        </row>
        <row r="78">
          <cell r="B78" t="str">
            <v>Consulting Services</v>
          </cell>
          <cell r="H78">
            <v>7065343</v>
          </cell>
          <cell r="I78">
            <v>7065343</v>
          </cell>
          <cell r="J78">
            <v>0</v>
          </cell>
          <cell r="L78">
            <v>0</v>
          </cell>
          <cell r="M78">
            <v>0</v>
          </cell>
          <cell r="O78">
            <v>0</v>
          </cell>
        </row>
        <row r="79">
          <cell r="B79" t="str">
            <v>Gloss</v>
          </cell>
          <cell r="H79">
            <v>0</v>
          </cell>
          <cell r="I79">
            <v>0</v>
          </cell>
          <cell r="J79">
            <v>0</v>
          </cell>
          <cell r="L79">
            <v>0</v>
          </cell>
          <cell r="M79">
            <v>0</v>
          </cell>
          <cell r="O79">
            <v>0</v>
          </cell>
        </row>
        <row r="80">
          <cell r="B80" t="str">
            <v>Bond Income</v>
          </cell>
          <cell r="H80">
            <v>-555374</v>
          </cell>
          <cell r="I80">
            <v>0</v>
          </cell>
          <cell r="J80">
            <v>0</v>
          </cell>
          <cell r="L80">
            <v>0</v>
          </cell>
          <cell r="M80">
            <v>0</v>
          </cell>
          <cell r="O80">
            <v>-555374</v>
          </cell>
        </row>
        <row r="81">
          <cell r="B81" t="str">
            <v>Other Expenses</v>
          </cell>
          <cell r="H81">
            <v>253520</v>
          </cell>
          <cell r="I81">
            <v>151650</v>
          </cell>
          <cell r="J81">
            <v>0</v>
          </cell>
          <cell r="K81">
            <v>7440</v>
          </cell>
          <cell r="L81">
            <v>0</v>
          </cell>
          <cell r="M81">
            <v>0</v>
          </cell>
          <cell r="O81">
            <v>94430</v>
          </cell>
        </row>
        <row r="82">
          <cell r="C82" t="str">
            <v>Total Other Expenses</v>
          </cell>
          <cell r="H82">
            <v>23929971.721621621</v>
          </cell>
          <cell r="I82">
            <v>13506897</v>
          </cell>
          <cell r="J82">
            <v>3421547.7216216219</v>
          </cell>
          <cell r="K82">
            <v>269400</v>
          </cell>
          <cell r="L82">
            <v>979224</v>
          </cell>
          <cell r="M82">
            <v>0</v>
          </cell>
          <cell r="N82">
            <v>3625319</v>
          </cell>
          <cell r="O82">
            <v>2127584</v>
          </cell>
        </row>
        <row r="83">
          <cell r="H83">
            <v>0</v>
          </cell>
          <cell r="I83">
            <v>0</v>
          </cell>
          <cell r="J83">
            <v>0</v>
          </cell>
          <cell r="L83">
            <v>0</v>
          </cell>
          <cell r="M83">
            <v>0</v>
          </cell>
          <cell r="O83">
            <v>0</v>
          </cell>
        </row>
        <row r="84">
          <cell r="H84">
            <v>0</v>
          </cell>
          <cell r="I84">
            <v>0</v>
          </cell>
          <cell r="J84">
            <v>0</v>
          </cell>
          <cell r="L84">
            <v>0</v>
          </cell>
          <cell r="M84">
            <v>0</v>
          </cell>
          <cell r="O84">
            <v>0</v>
          </cell>
        </row>
        <row r="85">
          <cell r="B85" t="str">
            <v>London Rent</v>
          </cell>
          <cell r="H85">
            <v>8543836.4249894395</v>
          </cell>
          <cell r="I85">
            <v>2631083.5508237225</v>
          </cell>
          <cell r="J85">
            <v>1720114.0560326478</v>
          </cell>
          <cell r="K85">
            <v>574087.65295035427</v>
          </cell>
          <cell r="L85">
            <v>926177.11473677936</v>
          </cell>
          <cell r="M85">
            <v>0</v>
          </cell>
          <cell r="N85">
            <v>851756.13636525709</v>
          </cell>
          <cell r="O85">
            <v>1840617.914080678</v>
          </cell>
        </row>
        <row r="86">
          <cell r="B86" t="str">
            <v>London Occupancy</v>
          </cell>
          <cell r="H86">
            <v>2584141.0732799992</v>
          </cell>
          <cell r="I86">
            <v>826835.79510709899</v>
          </cell>
          <cell r="J86">
            <v>540557.47212945111</v>
          </cell>
          <cell r="K86">
            <v>180410.92645642738</v>
          </cell>
          <cell r="L86">
            <v>291057.42036722216</v>
          </cell>
          <cell r="M86">
            <v>0</v>
          </cell>
          <cell r="N86">
            <v>166852.83494904829</v>
          </cell>
          <cell r="O86">
            <v>578426.62427075126</v>
          </cell>
        </row>
        <row r="87">
          <cell r="B87" t="str">
            <v>European Office Occupancy</v>
          </cell>
          <cell r="H87">
            <v>0</v>
          </cell>
          <cell r="I87">
            <v>0</v>
          </cell>
          <cell r="M87">
            <v>0</v>
          </cell>
        </row>
        <row r="88">
          <cell r="B88" t="str">
            <v>Tokyo Office Rent</v>
          </cell>
          <cell r="H88">
            <v>0</v>
          </cell>
        </row>
        <row r="89">
          <cell r="B89" t="str">
            <v>Tokyo Office Occupancy</v>
          </cell>
          <cell r="H89">
            <v>0</v>
          </cell>
        </row>
        <row r="90">
          <cell r="B90" t="str">
            <v>Interest Rebate</v>
          </cell>
          <cell r="H90">
            <v>-1487640.06</v>
          </cell>
          <cell r="I90">
            <v>0</v>
          </cell>
          <cell r="J90">
            <v>0</v>
          </cell>
          <cell r="L90">
            <v>0</v>
          </cell>
          <cell r="M90">
            <v>0</v>
          </cell>
          <cell r="N90">
            <v>-1487640.06</v>
          </cell>
          <cell r="O90">
            <v>0</v>
          </cell>
        </row>
        <row r="91">
          <cell r="B91" t="str">
            <v>Hong Kong Rent &amp; Occupancy</v>
          </cell>
        </row>
        <row r="92">
          <cell r="B92" t="str">
            <v>Dual Occupancy Recharge</v>
          </cell>
          <cell r="H92">
            <v>-319428</v>
          </cell>
          <cell r="I92">
            <v>0</v>
          </cell>
          <cell r="J92">
            <v>0</v>
          </cell>
          <cell r="L92">
            <v>0</v>
          </cell>
          <cell r="M92">
            <v>0</v>
          </cell>
          <cell r="N92">
            <v>-319428</v>
          </cell>
          <cell r="O92">
            <v>0</v>
          </cell>
        </row>
        <row r="93">
          <cell r="B93" t="str">
            <v>Rental Income</v>
          </cell>
          <cell r="H93">
            <v>-695551.5</v>
          </cell>
          <cell r="I93">
            <v>0</v>
          </cell>
          <cell r="J93">
            <v>0</v>
          </cell>
          <cell r="L93">
            <v>0</v>
          </cell>
          <cell r="M93">
            <v>0</v>
          </cell>
          <cell r="N93">
            <v>-695551.5</v>
          </cell>
          <cell r="O93">
            <v>0</v>
          </cell>
        </row>
        <row r="94">
          <cell r="B94" t="str">
            <v>Overseas Offices</v>
          </cell>
          <cell r="H94">
            <v>0</v>
          </cell>
          <cell r="I94">
            <v>0</v>
          </cell>
          <cell r="J94">
            <v>0</v>
          </cell>
          <cell r="L94">
            <v>0</v>
          </cell>
          <cell r="M94">
            <v>0</v>
          </cell>
          <cell r="O94">
            <v>0</v>
          </cell>
        </row>
        <row r="95">
          <cell r="B95" t="str">
            <v>Insurance</v>
          </cell>
          <cell r="H95">
            <v>516825</v>
          </cell>
          <cell r="I95">
            <v>0</v>
          </cell>
          <cell r="J95">
            <v>0</v>
          </cell>
          <cell r="L95">
            <v>0</v>
          </cell>
          <cell r="M95">
            <v>0</v>
          </cell>
          <cell r="N95">
            <v>516825</v>
          </cell>
          <cell r="O95">
            <v>0</v>
          </cell>
        </row>
        <row r="96">
          <cell r="C96" t="str">
            <v>Total Occupancy</v>
          </cell>
          <cell r="H96">
            <v>11183731.938269438</v>
          </cell>
          <cell r="I96">
            <v>3457919.3459308213</v>
          </cell>
          <cell r="J96">
            <v>2260671.528162099</v>
          </cell>
          <cell r="K96">
            <v>754498.57940678159</v>
          </cell>
          <cell r="L96">
            <v>1217234.5351040016</v>
          </cell>
          <cell r="M96">
            <v>0</v>
          </cell>
          <cell r="N96">
            <v>-967185.58868569462</v>
          </cell>
          <cell r="O96">
            <v>4460593.5383514296</v>
          </cell>
        </row>
        <row r="97">
          <cell r="H97">
            <v>0</v>
          </cell>
          <cell r="I97">
            <v>0</v>
          </cell>
          <cell r="J97">
            <v>0</v>
          </cell>
          <cell r="L97">
            <v>0</v>
          </cell>
          <cell r="M97">
            <v>0</v>
          </cell>
          <cell r="O97">
            <v>0</v>
          </cell>
        </row>
        <row r="98">
          <cell r="C98" t="str">
            <v>Total Overhead Expenses</v>
          </cell>
          <cell r="H98">
            <v>46983495.459525377</v>
          </cell>
          <cell r="I98">
            <v>19284887.345930822</v>
          </cell>
          <cell r="J98">
            <v>5710734.0821207361</v>
          </cell>
          <cell r="K98">
            <v>1094465.5794067816</v>
          </cell>
          <cell r="L98">
            <v>2412895.1324012987</v>
          </cell>
          <cell r="M98">
            <v>9000000</v>
          </cell>
          <cell r="N98">
            <v>2665593.7813143055</v>
          </cell>
          <cell r="O98">
            <v>6814919.5383514287</v>
          </cell>
        </row>
        <row r="99">
          <cell r="H99">
            <v>0</v>
          </cell>
          <cell r="I99">
            <v>0</v>
          </cell>
          <cell r="J99">
            <v>0</v>
          </cell>
          <cell r="L99">
            <v>0</v>
          </cell>
          <cell r="M99">
            <v>0</v>
          </cell>
          <cell r="O99">
            <v>0</v>
          </cell>
        </row>
        <row r="100">
          <cell r="B100" t="str">
            <v>TOTAL DIRECT &amp; INDIRECT</v>
          </cell>
          <cell r="H100">
            <v>231193089.61321273</v>
          </cell>
          <cell r="I100">
            <v>40429821.345930822</v>
          </cell>
          <cell r="J100">
            <v>82671025.996558085</v>
          </cell>
          <cell r="K100">
            <v>10936053.987406781</v>
          </cell>
          <cell r="L100">
            <v>45243841.132401302</v>
          </cell>
          <cell r="M100">
            <v>25653198</v>
          </cell>
          <cell r="N100">
            <v>5220349.781314306</v>
          </cell>
          <cell r="O100">
            <v>21038799.369601429</v>
          </cell>
        </row>
        <row r="101">
          <cell r="H101">
            <v>0</v>
          </cell>
          <cell r="I101">
            <v>0</v>
          </cell>
          <cell r="J101">
            <v>0</v>
          </cell>
          <cell r="L101">
            <v>0</v>
          </cell>
          <cell r="M101">
            <v>0</v>
          </cell>
          <cell r="O101">
            <v>0</v>
          </cell>
        </row>
        <row r="102">
          <cell r="B102" t="str">
            <v>Allocations &amp; Recharges</v>
          </cell>
          <cell r="H102">
            <v>0</v>
          </cell>
          <cell r="I102">
            <v>0</v>
          </cell>
          <cell r="J102">
            <v>0</v>
          </cell>
          <cell r="L102">
            <v>0</v>
          </cell>
          <cell r="M102">
            <v>0</v>
          </cell>
          <cell r="O102">
            <v>0</v>
          </cell>
        </row>
        <row r="103">
          <cell r="B103" t="str">
            <v>eSpeed to CFI Recharge</v>
          </cell>
          <cell r="H103">
            <v>0</v>
          </cell>
          <cell r="I103">
            <v>-4193724</v>
          </cell>
          <cell r="J103">
            <v>3019001</v>
          </cell>
          <cell r="K103">
            <v>0</v>
          </cell>
          <cell r="L103">
            <v>1174723</v>
          </cell>
          <cell r="M103">
            <v>0</v>
          </cell>
          <cell r="O103">
            <v>0</v>
          </cell>
        </row>
        <row r="104">
          <cell r="B104" t="str">
            <v>Accounting Department</v>
          </cell>
          <cell r="H104">
            <v>0</v>
          </cell>
          <cell r="I104">
            <v>1266301.1006816712</v>
          </cell>
          <cell r="J104">
            <v>3684401.3583783773</v>
          </cell>
          <cell r="K104">
            <v>687202.1176928943</v>
          </cell>
          <cell r="L104">
            <v>1929207.0903306124</v>
          </cell>
          <cell r="M104">
            <v>913592.65089683933</v>
          </cell>
          <cell r="O104">
            <v>-8480704.3179803938</v>
          </cell>
        </row>
        <row r="105">
          <cell r="B105" t="str">
            <v>Tax Department</v>
          </cell>
          <cell r="H105">
            <v>0</v>
          </cell>
          <cell r="I105">
            <v>85305.318887514848</v>
          </cell>
          <cell r="J105">
            <v>99945.556047939695</v>
          </cell>
          <cell r="K105">
            <v>42652.659443757424</v>
          </cell>
          <cell r="L105">
            <v>28012.422283332577</v>
          </cell>
          <cell r="M105">
            <v>85305.318887514848</v>
          </cell>
          <cell r="N105">
            <v>85305.318887514848</v>
          </cell>
          <cell r="O105">
            <v>-426526.59443757421</v>
          </cell>
        </row>
        <row r="106">
          <cell r="B106" t="str">
            <v>Settlements Department</v>
          </cell>
          <cell r="H106">
            <v>0</v>
          </cell>
          <cell r="I106">
            <v>0</v>
          </cell>
          <cell r="J106">
            <v>2190250.1643715505</v>
          </cell>
          <cell r="K106">
            <v>449106.11643455061</v>
          </cell>
          <cell r="L106">
            <v>2046904.1779686189</v>
          </cell>
          <cell r="M106">
            <v>332227.88063507038</v>
          </cell>
          <cell r="O106">
            <v>-5018488.33940979</v>
          </cell>
        </row>
        <row r="107">
          <cell r="B107" t="str">
            <v>Risk &amp; Compliance Department</v>
          </cell>
          <cell r="H107">
            <v>0.38986764801666141</v>
          </cell>
          <cell r="I107">
            <v>203360.20325865032</v>
          </cell>
          <cell r="J107">
            <v>647117.38666666648</v>
          </cell>
          <cell r="K107">
            <v>465778.875</v>
          </cell>
          <cell r="L107">
            <v>455923.61333333328</v>
          </cell>
          <cell r="M107">
            <v>155810.65833333335</v>
          </cell>
          <cell r="O107">
            <v>-1927990.3467243356</v>
          </cell>
        </row>
        <row r="108">
          <cell r="B108" t="str">
            <v>Human Resources Department</v>
          </cell>
          <cell r="H108">
            <v>0</v>
          </cell>
          <cell r="I108">
            <v>144811.48747720124</v>
          </cell>
          <cell r="J108">
            <v>378023.89935104671</v>
          </cell>
          <cell r="K108">
            <v>55892.15306137591</v>
          </cell>
          <cell r="L108">
            <v>105951.33511223109</v>
          </cell>
          <cell r="M108">
            <v>195560.42916666667</v>
          </cell>
          <cell r="O108">
            <v>-880239.30416852166</v>
          </cell>
        </row>
        <row r="109">
          <cell r="B109" t="str">
            <v>Office Services Department</v>
          </cell>
          <cell r="H109">
            <v>0</v>
          </cell>
          <cell r="I109">
            <v>259062.86198944715</v>
          </cell>
          <cell r="J109">
            <v>676271.99314357608</v>
          </cell>
          <cell r="K109">
            <v>99989.174802944515</v>
          </cell>
          <cell r="L109">
            <v>189543.36140010264</v>
          </cell>
          <cell r="M109">
            <v>0</v>
          </cell>
          <cell r="O109">
            <v>-1224867.3913360704</v>
          </cell>
        </row>
        <row r="110">
          <cell r="B110" t="str">
            <v>Legal</v>
          </cell>
          <cell r="H110">
            <v>-0.39868389978073537</v>
          </cell>
          <cell r="I110">
            <v>555543.91950917034</v>
          </cell>
          <cell r="J110">
            <v>353970.02481761994</v>
          </cell>
          <cell r="K110">
            <v>283055.94705316174</v>
          </cell>
          <cell r="L110">
            <v>99209.591730890039</v>
          </cell>
          <cell r="M110">
            <v>168673</v>
          </cell>
          <cell r="N110">
            <v>611699</v>
          </cell>
          <cell r="O110">
            <v>-2072151.8817947418</v>
          </cell>
        </row>
        <row r="111">
          <cell r="B111" t="str">
            <v>Paris Administration</v>
          </cell>
          <cell r="H111">
            <v>0</v>
          </cell>
          <cell r="I111">
            <v>148604.11708333335</v>
          </cell>
          <cell r="J111">
            <v>334359.26343749999</v>
          </cell>
          <cell r="L111">
            <v>260057.20489583333</v>
          </cell>
          <cell r="M111">
            <v>0</v>
          </cell>
          <cell r="O111">
            <v>-743020.5854166667</v>
          </cell>
        </row>
        <row r="112">
          <cell r="B112" t="str">
            <v>Milan Administration</v>
          </cell>
          <cell r="H112">
            <v>0</v>
          </cell>
          <cell r="I112">
            <v>37641.506845238095</v>
          </cell>
          <cell r="J112">
            <v>150566.02738095238</v>
          </cell>
          <cell r="L112">
            <v>75283.013690476189</v>
          </cell>
          <cell r="M112">
            <v>0</v>
          </cell>
          <cell r="O112">
            <v>-263490.54791666666</v>
          </cell>
        </row>
        <row r="113">
          <cell r="B113" t="str">
            <v>Frankfurt Administration</v>
          </cell>
          <cell r="H113">
            <v>0</v>
          </cell>
          <cell r="I113">
            <v>22598.011210317458</v>
          </cell>
          <cell r="J113">
            <v>248578.12331349205</v>
          </cell>
          <cell r="L113">
            <v>203382.10089285712</v>
          </cell>
          <cell r="M113">
            <v>0</v>
          </cell>
          <cell r="O113">
            <v>-474558.23541666666</v>
          </cell>
        </row>
        <row r="114">
          <cell r="B114" t="str">
            <v>Tokyo Administration</v>
          </cell>
          <cell r="H114">
            <v>0</v>
          </cell>
          <cell r="I114">
            <v>392879.70218750002</v>
          </cell>
          <cell r="J114">
            <v>0</v>
          </cell>
          <cell r="L114">
            <v>0</v>
          </cell>
          <cell r="M114">
            <v>1035773.7603124999</v>
          </cell>
          <cell r="O114">
            <v>-1428653.4624999999</v>
          </cell>
        </row>
        <row r="115">
          <cell r="B115" t="str">
            <v>Hong Kong Administration</v>
          </cell>
          <cell r="H115">
            <v>0</v>
          </cell>
          <cell r="I115">
            <v>0</v>
          </cell>
          <cell r="J115">
            <v>0</v>
          </cell>
          <cell r="L115">
            <v>0</v>
          </cell>
          <cell r="M115">
            <v>310306.43749999994</v>
          </cell>
          <cell r="O115">
            <v>-310306.43749999994</v>
          </cell>
        </row>
        <row r="116">
          <cell r="B116" t="str">
            <v>Marketing</v>
          </cell>
          <cell r="H116">
            <v>0</v>
          </cell>
          <cell r="I116">
            <v>0</v>
          </cell>
          <cell r="J116">
            <v>0</v>
          </cell>
          <cell r="K116">
            <v>284006.25</v>
          </cell>
          <cell r="L116">
            <v>0</v>
          </cell>
          <cell r="O116">
            <v>-284006.25</v>
          </cell>
        </row>
        <row r="117">
          <cell r="B117" t="str">
            <v>Customer Services</v>
          </cell>
          <cell r="I117">
            <v>0</v>
          </cell>
          <cell r="J117">
            <v>0</v>
          </cell>
          <cell r="K117">
            <v>324915</v>
          </cell>
          <cell r="L117">
            <v>0</v>
          </cell>
          <cell r="O117">
            <v>-324915</v>
          </cell>
        </row>
        <row r="118">
          <cell r="B118" t="str">
            <v>Asia Corporate</v>
          </cell>
          <cell r="H118">
            <v>0</v>
          </cell>
          <cell r="I118">
            <v>0</v>
          </cell>
          <cell r="J118">
            <v>0</v>
          </cell>
          <cell r="L118">
            <v>0</v>
          </cell>
          <cell r="M118">
            <v>464136.16249999998</v>
          </cell>
          <cell r="O118">
            <v>-464136.16249999998</v>
          </cell>
        </row>
        <row r="119">
          <cell r="B119" t="str">
            <v>Allocations to NY</v>
          </cell>
          <cell r="H119">
            <v>0</v>
          </cell>
          <cell r="I119">
            <v>0</v>
          </cell>
          <cell r="J119">
            <v>0</v>
          </cell>
          <cell r="L119">
            <v>0</v>
          </cell>
          <cell r="M119">
            <v>0</v>
          </cell>
          <cell r="O119">
            <v>0</v>
          </cell>
        </row>
        <row r="120">
          <cell r="B120" t="str">
            <v>Allocations from NY</v>
          </cell>
          <cell r="H120">
            <v>0</v>
          </cell>
          <cell r="I120">
            <v>0</v>
          </cell>
          <cell r="J120">
            <v>0</v>
          </cell>
          <cell r="L120">
            <v>0</v>
          </cell>
          <cell r="M120">
            <v>0</v>
          </cell>
          <cell r="O120">
            <v>0</v>
          </cell>
        </row>
        <row r="121">
          <cell r="B121" t="str">
            <v>TOTAL ALLOCATED</v>
          </cell>
          <cell r="H121">
            <v>3067551.3780020736</v>
          </cell>
          <cell r="I121">
            <v>-1295319.8715516273</v>
          </cell>
          <cell r="J121">
            <v>11782484.796908721</v>
          </cell>
          <cell r="K121">
            <v>2692598.2934886841</v>
          </cell>
          <cell r="L121">
            <v>6568196.9116382869</v>
          </cell>
          <cell r="M121">
            <v>3661386.2982319249</v>
          </cell>
          <cell r="N121">
            <v>697004.31888751488</v>
          </cell>
          <cell r="O121">
            <v>-21038799.369601429</v>
          </cell>
        </row>
        <row r="122">
          <cell r="H122">
            <v>0</v>
          </cell>
          <cell r="I122">
            <v>0</v>
          </cell>
          <cell r="J122">
            <v>0</v>
          </cell>
          <cell r="L122">
            <v>0</v>
          </cell>
          <cell r="M122">
            <v>0</v>
          </cell>
          <cell r="O122">
            <v>0</v>
          </cell>
        </row>
        <row r="123">
          <cell r="B123" t="str">
            <v>Commission Exp</v>
          </cell>
          <cell r="H123">
            <v>0</v>
          </cell>
          <cell r="I123">
            <v>0</v>
          </cell>
          <cell r="J123">
            <v>0</v>
          </cell>
          <cell r="L123">
            <v>0</v>
          </cell>
          <cell r="M123">
            <v>0</v>
          </cell>
          <cell r="O123">
            <v>0</v>
          </cell>
        </row>
        <row r="124">
          <cell r="B124" t="str">
            <v>Corporate</v>
          </cell>
          <cell r="I124">
            <v>0</v>
          </cell>
        </row>
        <row r="125">
          <cell r="B125" t="str">
            <v>MGT fees</v>
          </cell>
          <cell r="H125">
            <v>0</v>
          </cell>
          <cell r="I125">
            <v>0</v>
          </cell>
          <cell r="J125">
            <v>0</v>
          </cell>
          <cell r="L125">
            <v>0</v>
          </cell>
          <cell r="M125">
            <v>0</v>
          </cell>
          <cell r="O125">
            <v>0</v>
          </cell>
        </row>
        <row r="126">
          <cell r="H126">
            <v>0</v>
          </cell>
          <cell r="I126">
            <v>0</v>
          </cell>
          <cell r="J126">
            <v>0</v>
          </cell>
          <cell r="L126">
            <v>0</v>
          </cell>
          <cell r="M126">
            <v>0</v>
          </cell>
          <cell r="O126">
            <v>0</v>
          </cell>
        </row>
        <row r="127">
          <cell r="B127" t="str">
            <v>TOTAL EXPENSES</v>
          </cell>
          <cell r="H127">
            <v>234260640.99121481</v>
          </cell>
          <cell r="I127">
            <v>39134501.474379197</v>
          </cell>
          <cell r="J127">
            <v>94453510.793466806</v>
          </cell>
          <cell r="K127">
            <v>13628652.280895464</v>
          </cell>
          <cell r="L127">
            <v>51812038.044039592</v>
          </cell>
          <cell r="M127">
            <v>29314584.298231922</v>
          </cell>
          <cell r="N127">
            <v>5917354.100201821</v>
          </cell>
          <cell r="O127">
            <v>0</v>
          </cell>
        </row>
        <row r="128">
          <cell r="I128">
            <v>0</v>
          </cell>
        </row>
        <row r="129">
          <cell r="B129" t="str">
            <v>Acquisition Costs</v>
          </cell>
          <cell r="H129">
            <v>0</v>
          </cell>
          <cell r="I129">
            <v>0</v>
          </cell>
          <cell r="J129">
            <v>0</v>
          </cell>
          <cell r="K129">
            <v>0</v>
          </cell>
          <cell r="L129">
            <v>0</v>
          </cell>
          <cell r="M129">
            <v>0</v>
          </cell>
          <cell r="N129">
            <v>0</v>
          </cell>
          <cell r="O129">
            <v>0</v>
          </cell>
        </row>
        <row r="130">
          <cell r="B130" t="str">
            <v>Cost of Capital</v>
          </cell>
          <cell r="I130">
            <v>0</v>
          </cell>
          <cell r="M130">
            <v>0</v>
          </cell>
        </row>
        <row r="131">
          <cell r="B131" t="str">
            <v>Cost of Funding</v>
          </cell>
          <cell r="I131">
            <v>0</v>
          </cell>
          <cell r="M131">
            <v>0</v>
          </cell>
        </row>
        <row r="132">
          <cell r="B132" t="str">
            <v>NIC</v>
          </cell>
          <cell r="H132">
            <v>0</v>
          </cell>
          <cell r="I132">
            <v>0</v>
          </cell>
          <cell r="J132">
            <v>0</v>
          </cell>
          <cell r="K132">
            <v>0</v>
          </cell>
          <cell r="L132">
            <v>0</v>
          </cell>
          <cell r="M132">
            <v>0</v>
          </cell>
          <cell r="N132">
            <v>0</v>
          </cell>
          <cell r="O132">
            <v>0</v>
          </cell>
        </row>
        <row r="133">
          <cell r="I133">
            <v>0</v>
          </cell>
          <cell r="M133">
            <v>0</v>
          </cell>
        </row>
        <row r="134">
          <cell r="B134" t="str">
            <v>TOTAL ACQUISITION.</v>
          </cell>
          <cell r="H134">
            <v>0</v>
          </cell>
          <cell r="I134">
            <v>0</v>
          </cell>
          <cell r="J134">
            <v>0</v>
          </cell>
          <cell r="K134">
            <v>0</v>
          </cell>
          <cell r="L134">
            <v>0</v>
          </cell>
          <cell r="M134">
            <v>0</v>
          </cell>
          <cell r="N134">
            <v>0</v>
          </cell>
          <cell r="O134">
            <v>0</v>
          </cell>
        </row>
        <row r="135">
          <cell r="H135">
            <v>0</v>
          </cell>
          <cell r="I135">
            <v>0</v>
          </cell>
          <cell r="M135">
            <v>0</v>
          </cell>
        </row>
        <row r="136">
          <cell r="B136" t="str">
            <v>Participation</v>
          </cell>
          <cell r="H136">
            <v>0</v>
          </cell>
          <cell r="I136">
            <v>0</v>
          </cell>
          <cell r="J136">
            <v>0</v>
          </cell>
          <cell r="K136">
            <v>0</v>
          </cell>
          <cell r="L136">
            <v>0</v>
          </cell>
          <cell r="M136">
            <v>0</v>
          </cell>
          <cell r="N136">
            <v>0</v>
          </cell>
          <cell r="O136">
            <v>0</v>
          </cell>
        </row>
        <row r="137">
          <cell r="H137">
            <v>0</v>
          </cell>
          <cell r="I137">
            <v>0</v>
          </cell>
          <cell r="M137">
            <v>0</v>
          </cell>
        </row>
        <row r="138">
          <cell r="B138" t="str">
            <v>TOTAL P/L</v>
          </cell>
          <cell r="H138">
            <v>-7729241.9912147988</v>
          </cell>
          <cell r="I138">
            <v>-18632410.474379193</v>
          </cell>
          <cell r="J138">
            <v>10629966.206533194</v>
          </cell>
          <cell r="K138">
            <v>-1901652.2808954641</v>
          </cell>
          <cell r="L138">
            <v>11866821.955960408</v>
          </cell>
          <cell r="M138">
            <v>-3774613.2982319221</v>
          </cell>
          <cell r="N138">
            <v>-5917354.100201821</v>
          </cell>
          <cell r="O138">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etie"/>
      <sheetName val="Leetie1000"/>
      <sheetName val="Leetie (3)"/>
      <sheetName val="Business2000 (2)"/>
      <sheetName val="Leetie (2)"/>
      <sheetName val="Business2001"/>
      <sheetName val="2001 Allocations (2)"/>
      <sheetName val="YOYTotalcompare"/>
      <sheetName val="Allocs Variance"/>
      <sheetName val="2001 Allocations"/>
      <sheetName val="Business2000"/>
      <sheetName val="Legal Analysis"/>
      <sheetName val="Professional Fees"/>
      <sheetName val="Computer Expenses"/>
      <sheetName val="Comms costs "/>
      <sheetName val="Accounting"/>
      <sheetName val="HR"/>
      <sheetName val="Legal"/>
      <sheetName val="OffServices"/>
      <sheetName val="Risk"/>
      <sheetName val="Settlements"/>
      <sheetName val="office services"/>
      <sheetName val="Summary"/>
      <sheetName val="eSpeed realloc"/>
      <sheetName val="Recharges"/>
      <sheetName val="Nov 2000"/>
      <sheetName val="flrspce"/>
      <sheetName val="Occupancy_Rent"/>
      <sheetName val="Frankfurt"/>
      <sheetName val="Milan"/>
      <sheetName val="Tokyo Occ"/>
      <sheetName val="Paris"/>
      <sheetName val="Sheet1"/>
      <sheetName val="Index"/>
      <sheetName val="ASIA BO"/>
      <sheetName val="CompExp"/>
      <sheetName val="Compliance"/>
      <sheetName val="Reporting Intermediaire"/>
      <sheetName val="BUMatrix"/>
      <sheetName val="LCDMR"/>
      <sheetName val="Les Dyer"/>
      <sheetName val="Other books Report"/>
      <sheetName val="CALC INPUT"/>
    </sheetNames>
    <sheetDataSet>
      <sheetData sheetId="0"/>
      <sheetData sheetId="1"/>
      <sheetData sheetId="2"/>
      <sheetData sheetId="3"/>
      <sheetData sheetId="4"/>
      <sheetData sheetId="5" refreshError="1">
        <row r="1">
          <cell r="B1" t="str">
            <v>Cantor Fitzgerald (Europe &amp; Asia)</v>
          </cell>
        </row>
        <row r="2">
          <cell r="B2" t="str">
            <v>Budget for FY2001</v>
          </cell>
        </row>
        <row r="4">
          <cell r="J4">
            <v>3660612</v>
          </cell>
        </row>
        <row r="6">
          <cell r="L6" t="str">
            <v>CORPORATE SUMMARY</v>
          </cell>
        </row>
        <row r="7">
          <cell r="H7" t="str">
            <v>EuroAsia</v>
          </cell>
        </row>
        <row r="8">
          <cell r="H8" t="str">
            <v>Consolidated</v>
          </cell>
          <cell r="O8" t="str">
            <v>BACK</v>
          </cell>
        </row>
        <row r="9">
          <cell r="H9" t="str">
            <v>2001 Budget</v>
          </cell>
          <cell r="I9" t="str">
            <v>eSPEED</v>
          </cell>
          <cell r="J9" t="str">
            <v>CFI</v>
          </cell>
          <cell r="K9" t="str">
            <v>INDEX</v>
          </cell>
          <cell r="L9" t="str">
            <v>CFE</v>
          </cell>
          <cell r="M9" t="str">
            <v>ASIA</v>
          </cell>
          <cell r="N9" t="str">
            <v>CORP</v>
          </cell>
          <cell r="O9" t="str">
            <v>OFFICE</v>
          </cell>
        </row>
        <row r="11">
          <cell r="B11" t="str">
            <v>Electronic Revenue</v>
          </cell>
          <cell r="I11">
            <v>9000000</v>
          </cell>
          <cell r="L11">
            <v>0</v>
          </cell>
          <cell r="O11">
            <v>0</v>
          </cell>
        </row>
        <row r="12">
          <cell r="I12">
            <v>0</v>
          </cell>
          <cell r="J12">
            <v>0</v>
          </cell>
          <cell r="L12">
            <v>0</v>
          </cell>
          <cell r="O12">
            <v>0</v>
          </cell>
        </row>
        <row r="13">
          <cell r="I13">
            <v>0</v>
          </cell>
          <cell r="J13">
            <v>0</v>
          </cell>
          <cell r="L13">
            <v>0</v>
          </cell>
          <cell r="O13">
            <v>0</v>
          </cell>
        </row>
        <row r="14">
          <cell r="B14" t="str">
            <v>Voice Revenue</v>
          </cell>
          <cell r="H14">
            <v>236054399</v>
          </cell>
          <cell r="I14">
            <v>0</v>
          </cell>
          <cell r="J14">
            <v>128139013</v>
          </cell>
          <cell r="K14">
            <v>17000000</v>
          </cell>
          <cell r="L14">
            <v>63678860</v>
          </cell>
          <cell r="M14">
            <v>27236526</v>
          </cell>
          <cell r="O14">
            <v>0</v>
          </cell>
        </row>
        <row r="15">
          <cell r="B15" t="str">
            <v>eSpeed</v>
          </cell>
          <cell r="I15">
            <v>24177091</v>
          </cell>
          <cell r="J15">
            <v>-26520536</v>
          </cell>
          <cell r="K15">
            <v>-4250000</v>
          </cell>
          <cell r="L15">
            <v>0</v>
          </cell>
          <cell r="M15">
            <v>-1906555</v>
          </cell>
          <cell r="O15">
            <v>0</v>
          </cell>
        </row>
        <row r="16">
          <cell r="B16" t="str">
            <v>Fulfilment Revenue</v>
          </cell>
          <cell r="I16">
            <v>-3675000</v>
          </cell>
          <cell r="J16">
            <v>3465000</v>
          </cell>
          <cell r="L16">
            <v>0</v>
          </cell>
          <cell r="M16">
            <v>210000</v>
          </cell>
          <cell r="O16">
            <v>0</v>
          </cell>
        </row>
        <row r="17">
          <cell r="B17" t="str">
            <v>Stakeback</v>
          </cell>
          <cell r="K17">
            <v>-1023000</v>
          </cell>
        </row>
        <row r="18">
          <cell r="B18" t="str">
            <v>Provision</v>
          </cell>
          <cell r="H18">
            <v>0</v>
          </cell>
          <cell r="I18">
            <v>0</v>
          </cell>
          <cell r="J18">
            <v>0</v>
          </cell>
          <cell r="L18">
            <v>0</v>
          </cell>
          <cell r="M18">
            <v>0</v>
          </cell>
          <cell r="O18">
            <v>0</v>
          </cell>
        </row>
        <row r="19">
          <cell r="C19" t="str">
            <v>Total Revenue</v>
          </cell>
          <cell r="H19">
            <v>226531399</v>
          </cell>
          <cell r="I19">
            <v>20502091</v>
          </cell>
          <cell r="J19">
            <v>105083477</v>
          </cell>
          <cell r="K19">
            <v>11727000</v>
          </cell>
          <cell r="L19">
            <v>63678860</v>
          </cell>
          <cell r="M19">
            <v>25539971</v>
          </cell>
          <cell r="N19">
            <v>0</v>
          </cell>
          <cell r="O19">
            <v>0</v>
          </cell>
        </row>
        <row r="20">
          <cell r="H20">
            <v>0</v>
          </cell>
          <cell r="I20">
            <v>0</v>
          </cell>
          <cell r="J20">
            <v>0</v>
          </cell>
          <cell r="L20">
            <v>0</v>
          </cell>
          <cell r="M20">
            <v>0</v>
          </cell>
          <cell r="O20">
            <v>0</v>
          </cell>
        </row>
        <row r="21">
          <cell r="H21">
            <v>0</v>
          </cell>
          <cell r="I21">
            <v>0</v>
          </cell>
          <cell r="J21">
            <v>0</v>
          </cell>
          <cell r="L21">
            <v>0</v>
          </cell>
          <cell r="M21">
            <v>0</v>
          </cell>
          <cell r="O21">
            <v>0</v>
          </cell>
        </row>
        <row r="22">
          <cell r="B22" t="str">
            <v>Salaries</v>
          </cell>
          <cell r="H22">
            <v>77909596.5</v>
          </cell>
          <cell r="I22">
            <v>12229242</v>
          </cell>
          <cell r="J22">
            <v>40161706</v>
          </cell>
          <cell r="K22">
            <v>2627364</v>
          </cell>
          <cell r="L22">
            <v>0</v>
          </cell>
          <cell r="M22">
            <v>12514352</v>
          </cell>
          <cell r="N22">
            <v>1075425</v>
          </cell>
          <cell r="O22">
            <v>9301507.5</v>
          </cell>
        </row>
        <row r="23">
          <cell r="B23" t="str">
            <v>Guaranteed/Loyalty Bonus</v>
          </cell>
          <cell r="H23">
            <v>93000</v>
          </cell>
          <cell r="I23">
            <v>0</v>
          </cell>
          <cell r="J23">
            <v>0</v>
          </cell>
          <cell r="K23">
            <v>93000</v>
          </cell>
          <cell r="L23">
            <v>0</v>
          </cell>
          <cell r="M23">
            <v>0</v>
          </cell>
          <cell r="O23">
            <v>0</v>
          </cell>
        </row>
        <row r="24">
          <cell r="B24" t="str">
            <v>Loan Amortization</v>
          </cell>
          <cell r="H24">
            <v>294921</v>
          </cell>
          <cell r="I24">
            <v>0</v>
          </cell>
          <cell r="J24">
            <v>0</v>
          </cell>
          <cell r="K24">
            <v>294921</v>
          </cell>
          <cell r="L24">
            <v>0</v>
          </cell>
          <cell r="M24">
            <v>0</v>
          </cell>
          <cell r="O24">
            <v>0</v>
          </cell>
        </row>
        <row r="25">
          <cell r="B25" t="str">
            <v>NIC on Salary</v>
          </cell>
          <cell r="H25">
            <v>3470760.2392500001</v>
          </cell>
          <cell r="I25">
            <v>1315282</v>
          </cell>
          <cell r="J25">
            <v>0</v>
          </cell>
          <cell r="K25">
            <v>320538.408</v>
          </cell>
          <cell r="L25">
            <v>0</v>
          </cell>
          <cell r="M25">
            <v>0</v>
          </cell>
          <cell r="N25">
            <v>390578</v>
          </cell>
          <cell r="O25">
            <v>1444361.83125</v>
          </cell>
        </row>
        <row r="26">
          <cell r="B26" t="str">
            <v>NIC on Guaranteeds</v>
          </cell>
          <cell r="H26">
            <v>11346</v>
          </cell>
          <cell r="I26">
            <v>0</v>
          </cell>
          <cell r="J26">
            <v>0</v>
          </cell>
          <cell r="K26">
            <v>11346</v>
          </cell>
          <cell r="L26">
            <v>0</v>
          </cell>
          <cell r="M26">
            <v>0</v>
          </cell>
          <cell r="O26">
            <v>0</v>
          </cell>
        </row>
        <row r="27">
          <cell r="B27" t="str">
            <v>NIC on Loans</v>
          </cell>
          <cell r="H27">
            <v>0</v>
          </cell>
          <cell r="I27">
            <v>0</v>
          </cell>
          <cell r="J27">
            <v>0</v>
          </cell>
          <cell r="L27">
            <v>0</v>
          </cell>
          <cell r="M27">
            <v>0</v>
          </cell>
          <cell r="O27">
            <v>0</v>
          </cell>
        </row>
        <row r="28">
          <cell r="B28" t="str">
            <v>Other Benefits</v>
          </cell>
          <cell r="H28">
            <v>136081</v>
          </cell>
          <cell r="I28">
            <v>0</v>
          </cell>
          <cell r="J28">
            <v>0</v>
          </cell>
          <cell r="K28">
            <v>67595</v>
          </cell>
          <cell r="L28">
            <v>0</v>
          </cell>
          <cell r="M28">
            <v>0</v>
          </cell>
          <cell r="O28">
            <v>68486</v>
          </cell>
        </row>
        <row r="29">
          <cell r="B29" t="str">
            <v>Pensions</v>
          </cell>
          <cell r="H29">
            <v>0</v>
          </cell>
          <cell r="I29">
            <v>0</v>
          </cell>
          <cell r="J29">
            <v>0</v>
          </cell>
          <cell r="L29">
            <v>0</v>
          </cell>
          <cell r="M29">
            <v>0</v>
          </cell>
          <cell r="O29">
            <v>0</v>
          </cell>
        </row>
        <row r="30">
          <cell r="B30" t="str">
            <v>Discretionary bonus</v>
          </cell>
          <cell r="H30">
            <v>22179365.5</v>
          </cell>
          <cell r="I30">
            <v>3439500</v>
          </cell>
          <cell r="J30">
            <v>12788696</v>
          </cell>
          <cell r="K30">
            <v>3554564</v>
          </cell>
          <cell r="L30">
            <v>0</v>
          </cell>
          <cell r="M30">
            <v>0</v>
          </cell>
          <cell r="N30">
            <v>39557</v>
          </cell>
          <cell r="O30">
            <v>2357048.5</v>
          </cell>
        </row>
        <row r="31">
          <cell r="C31" t="str">
            <v>Total Fixed Compensation</v>
          </cell>
          <cell r="H31">
            <v>135934500.23925</v>
          </cell>
          <cell r="I31">
            <v>16984024</v>
          </cell>
          <cell r="J31">
            <v>52950402</v>
          </cell>
          <cell r="K31">
            <v>6969328.4079999998</v>
          </cell>
          <cell r="L31">
            <v>31839430</v>
          </cell>
          <cell r="M31">
            <v>12514352</v>
          </cell>
          <cell r="N31">
            <v>1505560</v>
          </cell>
          <cell r="O31">
            <v>13171403.831249999</v>
          </cell>
        </row>
        <row r="32">
          <cell r="H32">
            <v>0</v>
          </cell>
          <cell r="I32">
            <v>0</v>
          </cell>
          <cell r="J32">
            <v>0</v>
          </cell>
          <cell r="L32">
            <v>0</v>
          </cell>
          <cell r="M32">
            <v>0</v>
          </cell>
          <cell r="O32">
            <v>0</v>
          </cell>
        </row>
        <row r="33">
          <cell r="H33">
            <v>0</v>
          </cell>
          <cell r="I33">
            <v>0</v>
          </cell>
          <cell r="J33">
            <v>0</v>
          </cell>
          <cell r="L33">
            <v>0</v>
          </cell>
          <cell r="M33">
            <v>0</v>
          </cell>
          <cell r="O33">
            <v>0</v>
          </cell>
        </row>
        <row r="34">
          <cell r="B34" t="str">
            <v>Entertainment</v>
          </cell>
          <cell r="H34">
            <v>1892296</v>
          </cell>
          <cell r="I34">
            <v>593777</v>
          </cell>
          <cell r="J34">
            <v>0</v>
          </cell>
          <cell r="K34">
            <v>911399</v>
          </cell>
          <cell r="L34">
            <v>0</v>
          </cell>
          <cell r="M34">
            <v>0</v>
          </cell>
          <cell r="N34">
            <v>225709</v>
          </cell>
          <cell r="O34">
            <v>161411</v>
          </cell>
        </row>
        <row r="35">
          <cell r="B35" t="str">
            <v>Corporate Promotions</v>
          </cell>
          <cell r="H35">
            <v>2520600</v>
          </cell>
          <cell r="I35">
            <v>0</v>
          </cell>
          <cell r="J35">
            <v>0</v>
          </cell>
          <cell r="K35">
            <v>1320600</v>
          </cell>
          <cell r="L35">
            <v>0</v>
          </cell>
          <cell r="M35">
            <v>0</v>
          </cell>
          <cell r="N35">
            <v>1200000</v>
          </cell>
          <cell r="O35">
            <v>0</v>
          </cell>
        </row>
        <row r="36">
          <cell r="B36" t="str">
            <v>Travel</v>
          </cell>
          <cell r="H36">
            <v>2330567</v>
          </cell>
          <cell r="I36">
            <v>1545327</v>
          </cell>
          <cell r="J36">
            <v>0</v>
          </cell>
          <cell r="K36">
            <v>60449</v>
          </cell>
          <cell r="L36">
            <v>0</v>
          </cell>
          <cell r="M36">
            <v>0</v>
          </cell>
          <cell r="N36">
            <v>389036</v>
          </cell>
          <cell r="O36">
            <v>335755</v>
          </cell>
        </row>
        <row r="37">
          <cell r="B37" t="str">
            <v>Gross up</v>
          </cell>
          <cell r="H37">
            <v>-840000</v>
          </cell>
          <cell r="I37">
            <v>0</v>
          </cell>
          <cell r="J37">
            <v>0</v>
          </cell>
          <cell r="L37">
            <v>0</v>
          </cell>
          <cell r="M37">
            <v>0</v>
          </cell>
          <cell r="N37">
            <v>-840000</v>
          </cell>
          <cell r="O37">
            <v>0</v>
          </cell>
        </row>
        <row r="38">
          <cell r="C38" t="str">
            <v>Total T&amp;E</v>
          </cell>
          <cell r="H38">
            <v>5903463</v>
          </cell>
          <cell r="I38">
            <v>2139104</v>
          </cell>
          <cell r="J38">
            <v>0</v>
          </cell>
          <cell r="K38">
            <v>2292448</v>
          </cell>
          <cell r="L38">
            <v>0</v>
          </cell>
          <cell r="M38">
            <v>0</v>
          </cell>
          <cell r="N38">
            <v>974745</v>
          </cell>
          <cell r="O38">
            <v>497166</v>
          </cell>
        </row>
        <row r="39">
          <cell r="H39">
            <v>0</v>
          </cell>
          <cell r="I39">
            <v>0</v>
          </cell>
          <cell r="J39">
            <v>0</v>
          </cell>
          <cell r="L39">
            <v>0</v>
          </cell>
          <cell r="M39">
            <v>0</v>
          </cell>
          <cell r="O39">
            <v>0</v>
          </cell>
        </row>
        <row r="40">
          <cell r="B40" t="str">
            <v>Discretionary Bonus</v>
          </cell>
          <cell r="H40">
            <v>0</v>
          </cell>
          <cell r="I40">
            <v>0</v>
          </cell>
          <cell r="J40">
            <v>0</v>
          </cell>
          <cell r="L40">
            <v>0</v>
          </cell>
          <cell r="M40">
            <v>0</v>
          </cell>
          <cell r="O40">
            <v>0</v>
          </cell>
        </row>
        <row r="41">
          <cell r="H41">
            <v>0</v>
          </cell>
          <cell r="I41">
            <v>0</v>
          </cell>
          <cell r="J41">
            <v>0</v>
          </cell>
          <cell r="L41">
            <v>0</v>
          </cell>
          <cell r="M41">
            <v>0</v>
          </cell>
          <cell r="O41">
            <v>0</v>
          </cell>
        </row>
        <row r="42">
          <cell r="C42" t="str">
            <v>Total Compensation</v>
          </cell>
          <cell r="H42">
            <v>141837963.23925</v>
          </cell>
          <cell r="I42">
            <v>19123128</v>
          </cell>
          <cell r="J42">
            <v>52950402</v>
          </cell>
          <cell r="K42">
            <v>9261776.4079999998</v>
          </cell>
          <cell r="L42">
            <v>31839430</v>
          </cell>
          <cell r="M42">
            <v>12514352</v>
          </cell>
          <cell r="N42">
            <v>2480305</v>
          </cell>
          <cell r="O42">
            <v>13668569.831249999</v>
          </cell>
        </row>
        <row r="43">
          <cell r="H43">
            <v>0</v>
          </cell>
          <cell r="I43">
            <v>0</v>
          </cell>
          <cell r="J43">
            <v>0</v>
          </cell>
          <cell r="L43">
            <v>0</v>
          </cell>
          <cell r="M43">
            <v>0</v>
          </cell>
          <cell r="O43">
            <v>0</v>
          </cell>
        </row>
        <row r="44">
          <cell r="B44" t="str">
            <v>Ex Gratia</v>
          </cell>
          <cell r="H44">
            <v>5150001</v>
          </cell>
          <cell r="I44">
            <v>0</v>
          </cell>
          <cell r="J44">
            <v>4450001</v>
          </cell>
          <cell r="L44">
            <v>0</v>
          </cell>
          <cell r="M44">
            <v>700000</v>
          </cell>
          <cell r="O44">
            <v>0</v>
          </cell>
        </row>
        <row r="45">
          <cell r="B45" t="str">
            <v>VAT</v>
          </cell>
          <cell r="H45">
            <v>3348502</v>
          </cell>
          <cell r="I45">
            <v>118210</v>
          </cell>
          <cell r="J45">
            <v>2762328</v>
          </cell>
          <cell r="L45">
            <v>467964</v>
          </cell>
          <cell r="M45">
            <v>0</v>
          </cell>
          <cell r="O45">
            <v>0</v>
          </cell>
        </row>
        <row r="46">
          <cell r="B46" t="str">
            <v>Inter-Group Fees &amp; Clearing Costs</v>
          </cell>
          <cell r="I46">
            <v>0</v>
          </cell>
          <cell r="M46">
            <v>0</v>
          </cell>
        </row>
        <row r="47">
          <cell r="B47" t="str">
            <v>Clearance &amp; Wire</v>
          </cell>
          <cell r="H47">
            <v>745143</v>
          </cell>
          <cell r="I47">
            <v>596586</v>
          </cell>
          <cell r="J47">
            <v>0</v>
          </cell>
          <cell r="K47">
            <v>75687</v>
          </cell>
          <cell r="L47">
            <v>0</v>
          </cell>
          <cell r="M47">
            <v>0</v>
          </cell>
          <cell r="N47">
            <v>29000</v>
          </cell>
          <cell r="O47">
            <v>43870</v>
          </cell>
        </row>
        <row r="48">
          <cell r="H48">
            <v>8789436</v>
          </cell>
          <cell r="I48">
            <v>596586</v>
          </cell>
          <cell r="J48">
            <v>7212329</v>
          </cell>
          <cell r="K48">
            <v>75687</v>
          </cell>
          <cell r="L48">
            <v>131964</v>
          </cell>
          <cell r="M48">
            <v>700000</v>
          </cell>
          <cell r="N48">
            <v>29000</v>
          </cell>
          <cell r="O48">
            <v>43870</v>
          </cell>
        </row>
        <row r="49">
          <cell r="H49">
            <v>0</v>
          </cell>
          <cell r="I49">
            <v>0</v>
          </cell>
          <cell r="J49">
            <v>0</v>
          </cell>
          <cell r="L49">
            <v>0</v>
          </cell>
          <cell r="M49">
            <v>0</v>
          </cell>
          <cell r="O49">
            <v>0</v>
          </cell>
        </row>
        <row r="50">
          <cell r="B50" t="str">
            <v>Lines</v>
          </cell>
          <cell r="H50">
            <v>1024318</v>
          </cell>
          <cell r="I50">
            <v>954062</v>
          </cell>
          <cell r="J50">
            <v>0</v>
          </cell>
          <cell r="L50">
            <v>0</v>
          </cell>
          <cell r="M50">
            <v>0</v>
          </cell>
          <cell r="N50">
            <v>1218</v>
          </cell>
          <cell r="O50">
            <v>69038</v>
          </cell>
        </row>
        <row r="51">
          <cell r="B51" t="str">
            <v>Usage</v>
          </cell>
          <cell r="H51">
            <v>625548</v>
          </cell>
          <cell r="I51">
            <v>271431</v>
          </cell>
          <cell r="J51">
            <v>0</v>
          </cell>
          <cell r="L51">
            <v>0</v>
          </cell>
          <cell r="M51">
            <v>0</v>
          </cell>
          <cell r="N51">
            <v>44233</v>
          </cell>
          <cell r="O51">
            <v>309883.99999999994</v>
          </cell>
        </row>
        <row r="52">
          <cell r="B52" t="str">
            <v>Quotations</v>
          </cell>
          <cell r="H52">
            <v>175654</v>
          </cell>
          <cell r="I52">
            <v>87048</v>
          </cell>
          <cell r="J52">
            <v>0</v>
          </cell>
          <cell r="L52">
            <v>0</v>
          </cell>
          <cell r="M52">
            <v>0</v>
          </cell>
          <cell r="O52">
            <v>88606</v>
          </cell>
        </row>
        <row r="53">
          <cell r="B53" t="str">
            <v>Other</v>
          </cell>
          <cell r="H53">
            <v>156591</v>
          </cell>
          <cell r="I53">
            <v>112679</v>
          </cell>
          <cell r="J53">
            <v>0</v>
          </cell>
          <cell r="L53">
            <v>0</v>
          </cell>
          <cell r="M53">
            <v>0</v>
          </cell>
          <cell r="O53">
            <v>43912</v>
          </cell>
        </row>
        <row r="54">
          <cell r="C54" t="str">
            <v>Total Communications</v>
          </cell>
          <cell r="H54">
            <v>2486236</v>
          </cell>
          <cell r="I54">
            <v>1425220</v>
          </cell>
          <cell r="J54">
            <v>0</v>
          </cell>
          <cell r="K54">
            <v>504125</v>
          </cell>
          <cell r="L54">
            <v>0</v>
          </cell>
          <cell r="M54">
            <v>0</v>
          </cell>
          <cell r="N54">
            <v>45451</v>
          </cell>
          <cell r="O54">
            <v>511439.99999999994</v>
          </cell>
        </row>
        <row r="55">
          <cell r="H55">
            <v>0</v>
          </cell>
          <cell r="I55">
            <v>0</v>
          </cell>
          <cell r="J55">
            <v>0</v>
          </cell>
          <cell r="L55">
            <v>0</v>
          </cell>
          <cell r="M55">
            <v>0</v>
          </cell>
          <cell r="O55">
            <v>0</v>
          </cell>
        </row>
        <row r="56">
          <cell r="B56" t="str">
            <v>Front Office Direct</v>
          </cell>
          <cell r="H56">
            <v>30776778</v>
          </cell>
          <cell r="I56">
            <v>0</v>
          </cell>
          <cell r="J56">
            <v>16478380</v>
          </cell>
          <cell r="L56">
            <v>10859552</v>
          </cell>
          <cell r="M56">
            <v>3438846</v>
          </cell>
          <cell r="O56">
            <v>0</v>
          </cell>
        </row>
        <row r="57">
          <cell r="H57">
            <v>0</v>
          </cell>
          <cell r="I57">
            <v>0</v>
          </cell>
          <cell r="J57">
            <v>0</v>
          </cell>
          <cell r="L57">
            <v>0</v>
          </cell>
          <cell r="M57">
            <v>0</v>
          </cell>
          <cell r="O57">
            <v>0</v>
          </cell>
        </row>
        <row r="58">
          <cell r="B58" t="str">
            <v>TOTAL DIRECT</v>
          </cell>
          <cell r="H58">
            <v>183890413.23925</v>
          </cell>
          <cell r="I58">
            <v>21144934</v>
          </cell>
          <cell r="J58">
            <v>76641111</v>
          </cell>
          <cell r="K58">
            <v>9841588.4079999998</v>
          </cell>
          <cell r="L58">
            <v>42830946</v>
          </cell>
          <cell r="M58">
            <v>16653198</v>
          </cell>
          <cell r="N58">
            <v>2554756</v>
          </cell>
          <cell r="O58">
            <v>14223879.831250001</v>
          </cell>
        </row>
        <row r="59">
          <cell r="H59">
            <v>0</v>
          </cell>
          <cell r="I59">
            <v>0</v>
          </cell>
          <cell r="J59">
            <v>0</v>
          </cell>
          <cell r="L59">
            <v>0</v>
          </cell>
          <cell r="M59">
            <v>0</v>
          </cell>
          <cell r="O59">
            <v>0</v>
          </cell>
        </row>
        <row r="60">
          <cell r="H60">
            <v>0</v>
          </cell>
          <cell r="I60">
            <v>0</v>
          </cell>
          <cell r="J60">
            <v>0</v>
          </cell>
          <cell r="L60">
            <v>0</v>
          </cell>
          <cell r="M60">
            <v>0</v>
          </cell>
          <cell r="O60">
            <v>0</v>
          </cell>
        </row>
        <row r="61">
          <cell r="B61" t="str">
            <v>Euroclear-Interest</v>
          </cell>
          <cell r="H61">
            <v>0</v>
          </cell>
          <cell r="I61">
            <v>0</v>
          </cell>
          <cell r="J61">
            <v>0</v>
          </cell>
          <cell r="L61">
            <v>0</v>
          </cell>
          <cell r="M61">
            <v>0</v>
          </cell>
          <cell r="O61">
            <v>0</v>
          </cell>
        </row>
        <row r="62">
          <cell r="B62" t="str">
            <v>General-Interest</v>
          </cell>
          <cell r="H62">
            <v>0</v>
          </cell>
          <cell r="I62">
            <v>0</v>
          </cell>
          <cell r="J62">
            <v>0</v>
          </cell>
          <cell r="L62">
            <v>0</v>
          </cell>
          <cell r="M62">
            <v>0</v>
          </cell>
          <cell r="O62">
            <v>0</v>
          </cell>
        </row>
        <row r="63">
          <cell r="C63" t="str">
            <v>Total Interest</v>
          </cell>
          <cell r="H63">
            <v>0</v>
          </cell>
          <cell r="I63">
            <v>0</v>
          </cell>
          <cell r="J63">
            <v>0</v>
          </cell>
          <cell r="L63">
            <v>0</v>
          </cell>
          <cell r="M63">
            <v>0</v>
          </cell>
          <cell r="O63">
            <v>0</v>
          </cell>
        </row>
        <row r="64">
          <cell r="H64">
            <v>0</v>
          </cell>
          <cell r="I64">
            <v>0</v>
          </cell>
          <cell r="J64">
            <v>0</v>
          </cell>
          <cell r="L64">
            <v>0</v>
          </cell>
          <cell r="M64">
            <v>0</v>
          </cell>
          <cell r="O64">
            <v>0</v>
          </cell>
        </row>
        <row r="65">
          <cell r="B65" t="str">
            <v>Computer Expenses</v>
          </cell>
          <cell r="H65">
            <v>3581436.6889189193</v>
          </cell>
          <cell r="I65">
            <v>2320071</v>
          </cell>
          <cell r="J65">
            <v>740159.72162162175</v>
          </cell>
          <cell r="K65">
            <v>70567</v>
          </cell>
          <cell r="L65">
            <v>216436.59729729732</v>
          </cell>
          <cell r="M65">
            <v>0</v>
          </cell>
          <cell r="N65">
            <v>7460.37</v>
          </cell>
          <cell r="O65">
            <v>226742.00000000003</v>
          </cell>
        </row>
        <row r="66">
          <cell r="H66">
            <v>0</v>
          </cell>
          <cell r="I66">
            <v>0</v>
          </cell>
          <cell r="J66">
            <v>0</v>
          </cell>
          <cell r="L66">
            <v>0</v>
          </cell>
          <cell r="M66">
            <v>0</v>
          </cell>
          <cell r="O66">
            <v>0</v>
          </cell>
        </row>
        <row r="67">
          <cell r="B67" t="str">
            <v>Interest</v>
          </cell>
          <cell r="H67">
            <v>0</v>
          </cell>
          <cell r="I67">
            <v>0</v>
          </cell>
          <cell r="J67">
            <v>0</v>
          </cell>
          <cell r="L67">
            <v>0</v>
          </cell>
          <cell r="M67">
            <v>0</v>
          </cell>
          <cell r="O67">
            <v>0</v>
          </cell>
        </row>
        <row r="68">
          <cell r="H68">
            <v>0</v>
          </cell>
          <cell r="I68">
            <v>0</v>
          </cell>
          <cell r="J68">
            <v>0</v>
          </cell>
          <cell r="L68">
            <v>0</v>
          </cell>
          <cell r="M68">
            <v>0</v>
          </cell>
          <cell r="O68">
            <v>0</v>
          </cell>
        </row>
        <row r="69">
          <cell r="B69" t="str">
            <v>Depreciation &amp; Leasing</v>
          </cell>
          <cell r="H69">
            <v>10343557</v>
          </cell>
          <cell r="I69">
            <v>5716754</v>
          </cell>
          <cell r="J69">
            <v>2681388</v>
          </cell>
          <cell r="K69">
            <v>261960</v>
          </cell>
          <cell r="L69">
            <v>979224</v>
          </cell>
          <cell r="M69">
            <v>0</v>
          </cell>
          <cell r="N69">
            <v>167023</v>
          </cell>
          <cell r="O69">
            <v>537208</v>
          </cell>
        </row>
        <row r="70">
          <cell r="B70" t="str">
            <v>Temporary Fees</v>
          </cell>
          <cell r="H70">
            <v>1281254</v>
          </cell>
          <cell r="I70">
            <v>0</v>
          </cell>
          <cell r="J70">
            <v>0</v>
          </cell>
          <cell r="L70">
            <v>0</v>
          </cell>
          <cell r="M70">
            <v>0</v>
          </cell>
          <cell r="N70">
            <v>200000</v>
          </cell>
          <cell r="O70">
            <v>1081254</v>
          </cell>
        </row>
        <row r="71">
          <cell r="B71" t="str">
            <v>Translation fees</v>
          </cell>
          <cell r="H71">
            <v>24750</v>
          </cell>
          <cell r="I71">
            <v>0</v>
          </cell>
          <cell r="J71">
            <v>0</v>
          </cell>
          <cell r="L71">
            <v>0</v>
          </cell>
          <cell r="M71">
            <v>0</v>
          </cell>
          <cell r="N71">
            <v>12000</v>
          </cell>
          <cell r="O71">
            <v>12750</v>
          </cell>
        </row>
        <row r="72">
          <cell r="B72" t="str">
            <v>Audit Fees</v>
          </cell>
          <cell r="H72">
            <v>270000</v>
          </cell>
          <cell r="I72">
            <v>0</v>
          </cell>
          <cell r="J72">
            <v>0</v>
          </cell>
          <cell r="L72">
            <v>0</v>
          </cell>
          <cell r="M72">
            <v>0</v>
          </cell>
          <cell r="O72">
            <v>270000</v>
          </cell>
        </row>
        <row r="73">
          <cell r="B73" t="str">
            <v>Recruitment Costs</v>
          </cell>
          <cell r="H73">
            <v>635000</v>
          </cell>
          <cell r="I73">
            <v>0</v>
          </cell>
          <cell r="J73">
            <v>0</v>
          </cell>
          <cell r="L73">
            <v>0</v>
          </cell>
          <cell r="M73">
            <v>0</v>
          </cell>
          <cell r="N73">
            <v>245000</v>
          </cell>
          <cell r="O73">
            <v>390000</v>
          </cell>
        </row>
        <row r="74">
          <cell r="B74" t="str">
            <v>External Legal Fees</v>
          </cell>
          <cell r="H74">
            <v>2500000</v>
          </cell>
          <cell r="I74">
            <v>573150</v>
          </cell>
          <cell r="J74">
            <v>0</v>
          </cell>
          <cell r="K74">
            <v>0</v>
          </cell>
          <cell r="L74">
            <v>0</v>
          </cell>
          <cell r="M74">
            <v>0</v>
          </cell>
          <cell r="N74">
            <v>1926850</v>
          </cell>
          <cell r="O74">
            <v>0</v>
          </cell>
        </row>
        <row r="75">
          <cell r="B75" t="str">
            <v>Professional Services Fees</v>
          </cell>
          <cell r="H75">
            <v>375316</v>
          </cell>
          <cell r="I75">
            <v>0</v>
          </cell>
          <cell r="J75">
            <v>0</v>
          </cell>
          <cell r="L75">
            <v>0</v>
          </cell>
          <cell r="M75">
            <v>0</v>
          </cell>
          <cell r="N75">
            <v>78000</v>
          </cell>
          <cell r="O75">
            <v>297316</v>
          </cell>
        </row>
        <row r="76">
          <cell r="B76" t="str">
            <v xml:space="preserve">Litigation </v>
          </cell>
          <cell r="H76">
            <v>0</v>
          </cell>
          <cell r="I76">
            <v>0</v>
          </cell>
          <cell r="J76">
            <v>0</v>
          </cell>
          <cell r="L76">
            <v>0</v>
          </cell>
          <cell r="M76">
            <v>0</v>
          </cell>
          <cell r="O76">
            <v>0</v>
          </cell>
        </row>
        <row r="77">
          <cell r="B77" t="str">
            <v>Membership Fees</v>
          </cell>
          <cell r="H77">
            <v>996446</v>
          </cell>
          <cell r="I77">
            <v>0</v>
          </cell>
          <cell r="J77">
            <v>0</v>
          </cell>
          <cell r="L77">
            <v>0</v>
          </cell>
          <cell r="M77">
            <v>0</v>
          </cell>
          <cell r="N77">
            <v>996446</v>
          </cell>
          <cell r="O77">
            <v>0</v>
          </cell>
        </row>
        <row r="78">
          <cell r="B78" t="str">
            <v>Consulting Services</v>
          </cell>
          <cell r="H78">
            <v>7065343</v>
          </cell>
          <cell r="I78">
            <v>7065343</v>
          </cell>
          <cell r="J78">
            <v>0</v>
          </cell>
          <cell r="L78">
            <v>0</v>
          </cell>
          <cell r="M78">
            <v>0</v>
          </cell>
          <cell r="O78">
            <v>0</v>
          </cell>
        </row>
        <row r="79">
          <cell r="B79" t="str">
            <v>Gloss</v>
          </cell>
          <cell r="H79">
            <v>0</v>
          </cell>
          <cell r="I79">
            <v>0</v>
          </cell>
          <cell r="J79">
            <v>0</v>
          </cell>
          <cell r="L79">
            <v>0</v>
          </cell>
          <cell r="M79">
            <v>0</v>
          </cell>
          <cell r="O79">
            <v>0</v>
          </cell>
        </row>
        <row r="80">
          <cell r="B80" t="str">
            <v>Bond Income</v>
          </cell>
          <cell r="H80">
            <v>-555374</v>
          </cell>
          <cell r="I80">
            <v>0</v>
          </cell>
          <cell r="J80">
            <v>0</v>
          </cell>
          <cell r="L80">
            <v>0</v>
          </cell>
          <cell r="M80">
            <v>0</v>
          </cell>
          <cell r="O80">
            <v>-555374</v>
          </cell>
        </row>
        <row r="81">
          <cell r="B81" t="str">
            <v>Other Expenses</v>
          </cell>
          <cell r="H81">
            <v>253520</v>
          </cell>
          <cell r="I81">
            <v>151650</v>
          </cell>
          <cell r="J81">
            <v>0</v>
          </cell>
          <cell r="K81">
            <v>7440</v>
          </cell>
          <cell r="L81">
            <v>0</v>
          </cell>
          <cell r="M81">
            <v>0</v>
          </cell>
          <cell r="O81">
            <v>94430</v>
          </cell>
        </row>
        <row r="82">
          <cell r="C82" t="str">
            <v>Total Other Expenses</v>
          </cell>
          <cell r="H82">
            <v>23929971.721621621</v>
          </cell>
          <cell r="I82">
            <v>13506897</v>
          </cell>
          <cell r="J82">
            <v>3421547.7216216219</v>
          </cell>
          <cell r="K82">
            <v>269400</v>
          </cell>
          <cell r="L82">
            <v>979224</v>
          </cell>
          <cell r="M82">
            <v>0</v>
          </cell>
          <cell r="N82">
            <v>3625319</v>
          </cell>
          <cell r="O82">
            <v>2127584</v>
          </cell>
        </row>
        <row r="83">
          <cell r="H83">
            <v>0</v>
          </cell>
          <cell r="I83">
            <v>0</v>
          </cell>
          <cell r="J83">
            <v>0</v>
          </cell>
          <cell r="L83">
            <v>0</v>
          </cell>
          <cell r="M83">
            <v>0</v>
          </cell>
          <cell r="O83">
            <v>0</v>
          </cell>
        </row>
        <row r="84">
          <cell r="H84">
            <v>0</v>
          </cell>
          <cell r="I84">
            <v>0</v>
          </cell>
          <cell r="J84">
            <v>0</v>
          </cell>
          <cell r="L84">
            <v>0</v>
          </cell>
          <cell r="M84">
            <v>0</v>
          </cell>
          <cell r="O84">
            <v>0</v>
          </cell>
        </row>
        <row r="85">
          <cell r="B85" t="str">
            <v>London Rent</v>
          </cell>
          <cell r="H85">
            <v>8543836.4249894395</v>
          </cell>
          <cell r="I85">
            <v>2631083.5508237225</v>
          </cell>
          <cell r="J85">
            <v>1720114.0560326478</v>
          </cell>
          <cell r="K85">
            <v>574087.65295035427</v>
          </cell>
          <cell r="L85">
            <v>926177.11473677936</v>
          </cell>
          <cell r="M85">
            <v>0</v>
          </cell>
          <cell r="N85">
            <v>851756.13636525709</v>
          </cell>
          <cell r="O85">
            <v>1840617.914080678</v>
          </cell>
        </row>
        <row r="86">
          <cell r="B86" t="str">
            <v>London Occupancy</v>
          </cell>
          <cell r="H86">
            <v>2584141.0732799992</v>
          </cell>
          <cell r="I86">
            <v>826835.79510709899</v>
          </cell>
          <cell r="J86">
            <v>540557.47212945111</v>
          </cell>
          <cell r="K86">
            <v>180410.92645642738</v>
          </cell>
          <cell r="L86">
            <v>291057.42036722216</v>
          </cell>
          <cell r="M86">
            <v>0</v>
          </cell>
          <cell r="N86">
            <v>166852.83494904829</v>
          </cell>
          <cell r="O86">
            <v>578426.62427075126</v>
          </cell>
        </row>
        <row r="87">
          <cell r="B87" t="str">
            <v>European Office Occupancy</v>
          </cell>
          <cell r="H87">
            <v>0</v>
          </cell>
          <cell r="I87">
            <v>0</v>
          </cell>
          <cell r="M87">
            <v>0</v>
          </cell>
        </row>
        <row r="88">
          <cell r="B88" t="str">
            <v>Tokyo Office Rent</v>
          </cell>
          <cell r="H88">
            <v>0</v>
          </cell>
        </row>
        <row r="89">
          <cell r="B89" t="str">
            <v>Tokyo Office Occupancy</v>
          </cell>
          <cell r="H89">
            <v>0</v>
          </cell>
        </row>
        <row r="90">
          <cell r="B90" t="str">
            <v>Interest Rebate</v>
          </cell>
          <cell r="H90">
            <v>-1487640.06</v>
          </cell>
          <cell r="I90">
            <v>0</v>
          </cell>
          <cell r="J90">
            <v>0</v>
          </cell>
          <cell r="L90">
            <v>0</v>
          </cell>
          <cell r="M90">
            <v>0</v>
          </cell>
          <cell r="N90">
            <v>-1487640.06</v>
          </cell>
          <cell r="O90">
            <v>0</v>
          </cell>
        </row>
        <row r="91">
          <cell r="B91" t="str">
            <v>Hong Kong Rent &amp; Occupancy</v>
          </cell>
        </row>
        <row r="92">
          <cell r="B92" t="str">
            <v>Dual Occupancy Recharge</v>
          </cell>
          <cell r="H92">
            <v>-319428</v>
          </cell>
          <cell r="I92">
            <v>0</v>
          </cell>
          <cell r="J92">
            <v>0</v>
          </cell>
          <cell r="L92">
            <v>0</v>
          </cell>
          <cell r="M92">
            <v>0</v>
          </cell>
          <cell r="N92">
            <v>-319428</v>
          </cell>
          <cell r="O92">
            <v>0</v>
          </cell>
        </row>
        <row r="93">
          <cell r="B93" t="str">
            <v>Rental Income</v>
          </cell>
          <cell r="H93">
            <v>-695551.5</v>
          </cell>
          <cell r="I93">
            <v>0</v>
          </cell>
          <cell r="J93">
            <v>0</v>
          </cell>
          <cell r="L93">
            <v>0</v>
          </cell>
          <cell r="M93">
            <v>0</v>
          </cell>
          <cell r="N93">
            <v>-695551.5</v>
          </cell>
          <cell r="O93">
            <v>0</v>
          </cell>
        </row>
        <row r="94">
          <cell r="B94" t="str">
            <v>Overseas Offices</v>
          </cell>
          <cell r="H94">
            <v>0</v>
          </cell>
          <cell r="I94">
            <v>0</v>
          </cell>
          <cell r="J94">
            <v>0</v>
          </cell>
          <cell r="L94">
            <v>0</v>
          </cell>
          <cell r="M94">
            <v>0</v>
          </cell>
          <cell r="O94">
            <v>0</v>
          </cell>
        </row>
        <row r="95">
          <cell r="B95" t="str">
            <v>Insurance</v>
          </cell>
          <cell r="H95">
            <v>516825</v>
          </cell>
          <cell r="I95">
            <v>0</v>
          </cell>
          <cell r="J95">
            <v>0</v>
          </cell>
          <cell r="L95">
            <v>0</v>
          </cell>
          <cell r="M95">
            <v>0</v>
          </cell>
          <cell r="N95">
            <v>516825</v>
          </cell>
          <cell r="O95">
            <v>0</v>
          </cell>
        </row>
        <row r="96">
          <cell r="C96" t="str">
            <v>Total Occupancy</v>
          </cell>
          <cell r="H96">
            <v>11183731.938269438</v>
          </cell>
          <cell r="I96">
            <v>3457919.3459308213</v>
          </cell>
          <cell r="J96">
            <v>2260671.528162099</v>
          </cell>
          <cell r="K96">
            <v>754498.57940678159</v>
          </cell>
          <cell r="L96">
            <v>1217234.5351040016</v>
          </cell>
          <cell r="M96">
            <v>0</v>
          </cell>
          <cell r="N96">
            <v>-967185.58868569462</v>
          </cell>
          <cell r="O96">
            <v>4460593.5383514296</v>
          </cell>
        </row>
        <row r="97">
          <cell r="H97">
            <v>0</v>
          </cell>
          <cell r="I97">
            <v>0</v>
          </cell>
          <cell r="J97">
            <v>0</v>
          </cell>
          <cell r="L97">
            <v>0</v>
          </cell>
          <cell r="M97">
            <v>0</v>
          </cell>
          <cell r="O97">
            <v>0</v>
          </cell>
        </row>
        <row r="98">
          <cell r="C98" t="str">
            <v>Total Overhead Expenses</v>
          </cell>
          <cell r="H98">
            <v>46983495.459525377</v>
          </cell>
          <cell r="I98">
            <v>19284887.345930822</v>
          </cell>
          <cell r="J98">
            <v>5710734.0821207361</v>
          </cell>
          <cell r="K98">
            <v>1094465.5794067816</v>
          </cell>
          <cell r="L98">
            <v>2412895.1324012987</v>
          </cell>
          <cell r="M98">
            <v>9000000</v>
          </cell>
          <cell r="N98">
            <v>2665593.7813143055</v>
          </cell>
          <cell r="O98">
            <v>6814919.5383514287</v>
          </cell>
        </row>
        <row r="99">
          <cell r="H99">
            <v>0</v>
          </cell>
          <cell r="I99">
            <v>0</v>
          </cell>
          <cell r="J99">
            <v>0</v>
          </cell>
          <cell r="L99">
            <v>0</v>
          </cell>
          <cell r="M99">
            <v>0</v>
          </cell>
          <cell r="O99">
            <v>0</v>
          </cell>
        </row>
        <row r="100">
          <cell r="B100" t="str">
            <v>TOTAL DIRECT &amp; INDIRECT</v>
          </cell>
          <cell r="H100">
            <v>231193089.61321273</v>
          </cell>
          <cell r="I100">
            <v>40429821.345930822</v>
          </cell>
          <cell r="J100">
            <v>82671025.996558085</v>
          </cell>
          <cell r="K100">
            <v>10936053.987406781</v>
          </cell>
          <cell r="L100">
            <v>45243841.132401302</v>
          </cell>
          <cell r="M100">
            <v>25653198</v>
          </cell>
          <cell r="N100">
            <v>5220349.781314306</v>
          </cell>
          <cell r="O100">
            <v>21038799.369601429</v>
          </cell>
        </row>
        <row r="101">
          <cell r="H101">
            <v>0</v>
          </cell>
          <cell r="I101">
            <v>0</v>
          </cell>
          <cell r="J101">
            <v>0</v>
          </cell>
          <cell r="L101">
            <v>0</v>
          </cell>
          <cell r="M101">
            <v>0</v>
          </cell>
          <cell r="O101">
            <v>0</v>
          </cell>
        </row>
        <row r="102">
          <cell r="B102" t="str">
            <v>Allocations &amp; Recharges</v>
          </cell>
          <cell r="H102">
            <v>0</v>
          </cell>
          <cell r="I102">
            <v>0</v>
          </cell>
          <cell r="J102">
            <v>0</v>
          </cell>
          <cell r="L102">
            <v>0</v>
          </cell>
          <cell r="M102">
            <v>0</v>
          </cell>
          <cell r="O102">
            <v>0</v>
          </cell>
        </row>
        <row r="103">
          <cell r="B103" t="str">
            <v>eSpeed to CFI Recharge</v>
          </cell>
          <cell r="H103">
            <v>0</v>
          </cell>
          <cell r="I103">
            <v>-4193724</v>
          </cell>
          <cell r="J103">
            <v>3019001</v>
          </cell>
          <cell r="K103">
            <v>0</v>
          </cell>
          <cell r="L103">
            <v>1174723</v>
          </cell>
          <cell r="M103">
            <v>0</v>
          </cell>
          <cell r="O103">
            <v>0</v>
          </cell>
        </row>
        <row r="104">
          <cell r="B104" t="str">
            <v>Accounting Department</v>
          </cell>
          <cell r="H104">
            <v>0</v>
          </cell>
          <cell r="I104">
            <v>1266301.1006816712</v>
          </cell>
          <cell r="J104">
            <v>3684401.3583783773</v>
          </cell>
          <cell r="K104">
            <v>687202.1176928943</v>
          </cell>
          <cell r="L104">
            <v>1929207.0903306124</v>
          </cell>
          <cell r="M104">
            <v>913592.65089683933</v>
          </cell>
          <cell r="O104">
            <v>-8480704.3179803938</v>
          </cell>
        </row>
        <row r="105">
          <cell r="B105" t="str">
            <v>Tax Department</v>
          </cell>
          <cell r="H105">
            <v>0</v>
          </cell>
          <cell r="I105">
            <v>85305.318887514848</v>
          </cell>
          <cell r="J105">
            <v>99945.556047939695</v>
          </cell>
          <cell r="K105">
            <v>42652.659443757424</v>
          </cell>
          <cell r="L105">
            <v>28012.422283332577</v>
          </cell>
          <cell r="M105">
            <v>85305.318887514848</v>
          </cell>
          <cell r="N105">
            <v>85305.318887514848</v>
          </cell>
          <cell r="O105">
            <v>-426526.59443757421</v>
          </cell>
        </row>
        <row r="106">
          <cell r="B106" t="str">
            <v>Settlements Department</v>
          </cell>
          <cell r="H106">
            <v>0</v>
          </cell>
          <cell r="I106">
            <v>0</v>
          </cell>
          <cell r="J106">
            <v>2190250.1643715505</v>
          </cell>
          <cell r="K106">
            <v>449106.11643455061</v>
          </cell>
          <cell r="L106">
            <v>2046904.1779686189</v>
          </cell>
          <cell r="M106">
            <v>332227.88063507038</v>
          </cell>
          <cell r="O106">
            <v>-5018488.33940979</v>
          </cell>
        </row>
        <row r="107">
          <cell r="B107" t="str">
            <v>Risk &amp; Compliance Department</v>
          </cell>
          <cell r="H107">
            <v>0.38986764801666141</v>
          </cell>
          <cell r="I107">
            <v>203360.20325865032</v>
          </cell>
          <cell r="J107">
            <v>647117.38666666648</v>
          </cell>
          <cell r="K107">
            <v>465778.875</v>
          </cell>
          <cell r="L107">
            <v>455923.61333333328</v>
          </cell>
          <cell r="M107">
            <v>155810.65833333335</v>
          </cell>
          <cell r="O107">
            <v>-1927990.3467243356</v>
          </cell>
        </row>
        <row r="108">
          <cell r="B108" t="str">
            <v>Human Resources Department</v>
          </cell>
          <cell r="H108">
            <v>0</v>
          </cell>
          <cell r="I108">
            <v>144811.48747720124</v>
          </cell>
          <cell r="J108">
            <v>378023.89935104671</v>
          </cell>
          <cell r="K108">
            <v>55892.15306137591</v>
          </cell>
          <cell r="L108">
            <v>105951.33511223109</v>
          </cell>
          <cell r="M108">
            <v>195560.42916666667</v>
          </cell>
          <cell r="O108">
            <v>-880239.30416852166</v>
          </cell>
        </row>
        <row r="109">
          <cell r="B109" t="str">
            <v>Office Services Department</v>
          </cell>
          <cell r="H109">
            <v>0</v>
          </cell>
          <cell r="I109">
            <v>259062.86198944715</v>
          </cell>
          <cell r="J109">
            <v>676271.99314357608</v>
          </cell>
          <cell r="K109">
            <v>99989.174802944515</v>
          </cell>
          <cell r="L109">
            <v>189543.36140010264</v>
          </cell>
          <cell r="M109">
            <v>0</v>
          </cell>
          <cell r="O109">
            <v>-1224867.3913360704</v>
          </cell>
        </row>
        <row r="110">
          <cell r="B110" t="str">
            <v>Legal</v>
          </cell>
          <cell r="H110">
            <v>-0.39868389978073537</v>
          </cell>
          <cell r="I110">
            <v>555543.91950917034</v>
          </cell>
          <cell r="J110">
            <v>353970.02481761994</v>
          </cell>
          <cell r="K110">
            <v>283055.94705316174</v>
          </cell>
          <cell r="L110">
            <v>99209.591730890039</v>
          </cell>
          <cell r="M110">
            <v>168673</v>
          </cell>
          <cell r="N110">
            <v>611699</v>
          </cell>
          <cell r="O110">
            <v>-2072151.8817947418</v>
          </cell>
        </row>
        <row r="111">
          <cell r="B111" t="str">
            <v>Paris Administration</v>
          </cell>
          <cell r="H111">
            <v>0</v>
          </cell>
          <cell r="I111">
            <v>148604.11708333335</v>
          </cell>
          <cell r="J111">
            <v>334359.26343749999</v>
          </cell>
          <cell r="L111">
            <v>260057.20489583333</v>
          </cell>
          <cell r="M111">
            <v>0</v>
          </cell>
          <cell r="O111">
            <v>-743020.5854166667</v>
          </cell>
        </row>
        <row r="112">
          <cell r="B112" t="str">
            <v>Milan Administration</v>
          </cell>
          <cell r="H112">
            <v>0</v>
          </cell>
          <cell r="I112">
            <v>37641.506845238095</v>
          </cell>
          <cell r="J112">
            <v>150566.02738095238</v>
          </cell>
          <cell r="L112">
            <v>75283.013690476189</v>
          </cell>
          <cell r="M112">
            <v>0</v>
          </cell>
          <cell r="O112">
            <v>-263490.54791666666</v>
          </cell>
        </row>
        <row r="113">
          <cell r="B113" t="str">
            <v>Frankfurt Administration</v>
          </cell>
          <cell r="H113">
            <v>0</v>
          </cell>
          <cell r="I113">
            <v>22598.011210317458</v>
          </cell>
          <cell r="J113">
            <v>248578.12331349205</v>
          </cell>
          <cell r="L113">
            <v>203382.10089285712</v>
          </cell>
          <cell r="M113">
            <v>0</v>
          </cell>
          <cell r="O113">
            <v>-474558.23541666666</v>
          </cell>
        </row>
        <row r="114">
          <cell r="B114" t="str">
            <v>Tokyo Administration</v>
          </cell>
          <cell r="H114">
            <v>0</v>
          </cell>
          <cell r="I114">
            <v>392879.70218750002</v>
          </cell>
          <cell r="J114">
            <v>0</v>
          </cell>
          <cell r="L114">
            <v>0</v>
          </cell>
          <cell r="M114">
            <v>1035773.7603124999</v>
          </cell>
          <cell r="O114">
            <v>-1428653.4624999999</v>
          </cell>
        </row>
        <row r="115">
          <cell r="B115" t="str">
            <v>Hong Kong Administration</v>
          </cell>
          <cell r="H115">
            <v>0</v>
          </cell>
          <cell r="I115">
            <v>0</v>
          </cell>
          <cell r="J115">
            <v>0</v>
          </cell>
          <cell r="L115">
            <v>0</v>
          </cell>
          <cell r="M115">
            <v>310306.43749999994</v>
          </cell>
          <cell r="O115">
            <v>-310306.43749999994</v>
          </cell>
        </row>
        <row r="116">
          <cell r="B116" t="str">
            <v>Marketing</v>
          </cell>
          <cell r="H116">
            <v>0</v>
          </cell>
          <cell r="I116">
            <v>0</v>
          </cell>
          <cell r="J116">
            <v>0</v>
          </cell>
          <cell r="K116">
            <v>284006.25</v>
          </cell>
          <cell r="L116">
            <v>0</v>
          </cell>
          <cell r="O116">
            <v>-284006.25</v>
          </cell>
        </row>
        <row r="117">
          <cell r="B117" t="str">
            <v>Customer Services</v>
          </cell>
          <cell r="I117">
            <v>0</v>
          </cell>
          <cell r="J117">
            <v>0</v>
          </cell>
          <cell r="K117">
            <v>324915</v>
          </cell>
          <cell r="L117">
            <v>0</v>
          </cell>
          <cell r="O117">
            <v>-324915</v>
          </cell>
        </row>
        <row r="118">
          <cell r="B118" t="str">
            <v>Asia Corporate</v>
          </cell>
          <cell r="H118">
            <v>0</v>
          </cell>
          <cell r="I118">
            <v>0</v>
          </cell>
          <cell r="J118">
            <v>0</v>
          </cell>
          <cell r="L118">
            <v>0</v>
          </cell>
          <cell r="M118">
            <v>464136.16249999998</v>
          </cell>
          <cell r="O118">
            <v>-464136.16249999998</v>
          </cell>
        </row>
        <row r="119">
          <cell r="B119" t="str">
            <v>Allocations to NY</v>
          </cell>
          <cell r="H119">
            <v>0</v>
          </cell>
          <cell r="I119">
            <v>0</v>
          </cell>
          <cell r="J119">
            <v>0</v>
          </cell>
          <cell r="L119">
            <v>0</v>
          </cell>
          <cell r="M119">
            <v>0</v>
          </cell>
          <cell r="O119">
            <v>0</v>
          </cell>
        </row>
        <row r="120">
          <cell r="B120" t="str">
            <v>Allocations from NY</v>
          </cell>
          <cell r="H120">
            <v>0</v>
          </cell>
          <cell r="I120">
            <v>0</v>
          </cell>
          <cell r="J120">
            <v>0</v>
          </cell>
          <cell r="L120">
            <v>0</v>
          </cell>
          <cell r="M120">
            <v>0</v>
          </cell>
          <cell r="O120">
            <v>0</v>
          </cell>
        </row>
        <row r="121">
          <cell r="B121" t="str">
            <v>TOTAL ALLOCATED</v>
          </cell>
          <cell r="H121">
            <v>3067551.3780020736</v>
          </cell>
          <cell r="I121">
            <v>-1295319.8715516273</v>
          </cell>
          <cell r="J121">
            <v>11782484.796908721</v>
          </cell>
          <cell r="K121">
            <v>2692598.2934886841</v>
          </cell>
          <cell r="L121">
            <v>6568196.9116382869</v>
          </cell>
          <cell r="M121">
            <v>3661386.2982319249</v>
          </cell>
          <cell r="N121">
            <v>697004.31888751488</v>
          </cell>
          <cell r="O121">
            <v>-21038799.369601429</v>
          </cell>
        </row>
        <row r="122">
          <cell r="H122">
            <v>0</v>
          </cell>
          <cell r="I122">
            <v>0</v>
          </cell>
          <cell r="J122">
            <v>0</v>
          </cell>
          <cell r="L122">
            <v>0</v>
          </cell>
          <cell r="M122">
            <v>0</v>
          </cell>
          <cell r="O122">
            <v>0</v>
          </cell>
        </row>
        <row r="123">
          <cell r="B123" t="str">
            <v>Commission Exp</v>
          </cell>
          <cell r="H123">
            <v>0</v>
          </cell>
          <cell r="I123">
            <v>0</v>
          </cell>
          <cell r="J123">
            <v>0</v>
          </cell>
          <cell r="L123">
            <v>0</v>
          </cell>
          <cell r="M123">
            <v>0</v>
          </cell>
          <cell r="O123">
            <v>0</v>
          </cell>
        </row>
        <row r="124">
          <cell r="B124" t="str">
            <v>Corporate</v>
          </cell>
          <cell r="I124">
            <v>0</v>
          </cell>
        </row>
        <row r="125">
          <cell r="B125" t="str">
            <v>MGT fees</v>
          </cell>
          <cell r="H125">
            <v>0</v>
          </cell>
          <cell r="I125">
            <v>0</v>
          </cell>
          <cell r="J125">
            <v>0</v>
          </cell>
          <cell r="L125">
            <v>0</v>
          </cell>
          <cell r="M125">
            <v>0</v>
          </cell>
          <cell r="O125">
            <v>0</v>
          </cell>
        </row>
        <row r="126">
          <cell r="H126">
            <v>0</v>
          </cell>
          <cell r="I126">
            <v>0</v>
          </cell>
          <cell r="J126">
            <v>0</v>
          </cell>
          <cell r="L126">
            <v>0</v>
          </cell>
          <cell r="M126">
            <v>0</v>
          </cell>
          <cell r="O126">
            <v>0</v>
          </cell>
        </row>
        <row r="127">
          <cell r="B127" t="str">
            <v>TOTAL EXPENSES</v>
          </cell>
          <cell r="H127">
            <v>234260640.99121481</v>
          </cell>
          <cell r="I127">
            <v>39134501.474379197</v>
          </cell>
          <cell r="J127">
            <v>94453510.793466806</v>
          </cell>
          <cell r="K127">
            <v>13628652.280895464</v>
          </cell>
          <cell r="L127">
            <v>51812038.044039592</v>
          </cell>
          <cell r="M127">
            <v>29314584.298231922</v>
          </cell>
          <cell r="N127">
            <v>5917354.100201821</v>
          </cell>
          <cell r="O127">
            <v>0</v>
          </cell>
        </row>
        <row r="128">
          <cell r="I128">
            <v>0</v>
          </cell>
        </row>
        <row r="129">
          <cell r="B129" t="str">
            <v>Acquisition Costs</v>
          </cell>
          <cell r="H129">
            <v>0</v>
          </cell>
          <cell r="I129">
            <v>0</v>
          </cell>
          <cell r="J129">
            <v>0</v>
          </cell>
          <cell r="K129">
            <v>0</v>
          </cell>
          <cell r="L129">
            <v>0</v>
          </cell>
          <cell r="M129">
            <v>0</v>
          </cell>
          <cell r="N129">
            <v>0</v>
          </cell>
          <cell r="O129">
            <v>0</v>
          </cell>
        </row>
        <row r="130">
          <cell r="B130" t="str">
            <v>Cost of Capital</v>
          </cell>
          <cell r="I130">
            <v>0</v>
          </cell>
          <cell r="M130">
            <v>0</v>
          </cell>
        </row>
        <row r="131">
          <cell r="B131" t="str">
            <v>Cost of Funding</v>
          </cell>
          <cell r="I131">
            <v>0</v>
          </cell>
          <cell r="M131">
            <v>0</v>
          </cell>
        </row>
        <row r="132">
          <cell r="B132" t="str">
            <v>NIC</v>
          </cell>
          <cell r="H132">
            <v>0</v>
          </cell>
          <cell r="I132">
            <v>0</v>
          </cell>
          <cell r="J132">
            <v>0</v>
          </cell>
          <cell r="K132">
            <v>0</v>
          </cell>
          <cell r="L132">
            <v>0</v>
          </cell>
          <cell r="M132">
            <v>0</v>
          </cell>
          <cell r="N132">
            <v>0</v>
          </cell>
          <cell r="O132">
            <v>0</v>
          </cell>
        </row>
        <row r="133">
          <cell r="I133">
            <v>0</v>
          </cell>
          <cell r="M133">
            <v>0</v>
          </cell>
        </row>
        <row r="134">
          <cell r="B134" t="str">
            <v>TOTAL ACQUISITION.</v>
          </cell>
          <cell r="H134">
            <v>0</v>
          </cell>
          <cell r="I134">
            <v>0</v>
          </cell>
          <cell r="J134">
            <v>0</v>
          </cell>
          <cell r="K134">
            <v>0</v>
          </cell>
          <cell r="L134">
            <v>0</v>
          </cell>
          <cell r="M134">
            <v>0</v>
          </cell>
          <cell r="N134">
            <v>0</v>
          </cell>
          <cell r="O134">
            <v>0</v>
          </cell>
        </row>
        <row r="135">
          <cell r="H135">
            <v>0</v>
          </cell>
          <cell r="I135">
            <v>0</v>
          </cell>
          <cell r="M135">
            <v>0</v>
          </cell>
        </row>
        <row r="136">
          <cell r="B136" t="str">
            <v>Participation</v>
          </cell>
          <cell r="H136">
            <v>0</v>
          </cell>
          <cell r="I136">
            <v>0</v>
          </cell>
          <cell r="J136">
            <v>0</v>
          </cell>
          <cell r="K136">
            <v>0</v>
          </cell>
          <cell r="L136">
            <v>0</v>
          </cell>
          <cell r="M136">
            <v>0</v>
          </cell>
          <cell r="N136">
            <v>0</v>
          </cell>
          <cell r="O136">
            <v>0</v>
          </cell>
        </row>
        <row r="137">
          <cell r="H137">
            <v>0</v>
          </cell>
          <cell r="I137">
            <v>0</v>
          </cell>
          <cell r="M137">
            <v>0</v>
          </cell>
        </row>
        <row r="138">
          <cell r="B138" t="str">
            <v>TOTAL P/L</v>
          </cell>
          <cell r="H138">
            <v>-7729241.9912147988</v>
          </cell>
          <cell r="I138">
            <v>-18632410.474379193</v>
          </cell>
          <cell r="J138">
            <v>10629966.206533194</v>
          </cell>
          <cell r="K138">
            <v>-1901652.2808954641</v>
          </cell>
          <cell r="L138">
            <v>11866821.955960408</v>
          </cell>
          <cell r="M138">
            <v>-3774613.2982319221</v>
          </cell>
          <cell r="N138">
            <v>-5917354.100201821</v>
          </cell>
          <cell r="O138">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sses"/>
      <sheetName val="EASTERN EUROPEAN GOVT BONDS"/>
      <sheetName val="Revenue Net of Losses"/>
      <sheetName val="Revenue excluding Losses"/>
      <sheetName val="Revenue E-Speed"/>
      <sheetName val="Revenue Cantor"/>
      <sheetName val="Sheet1"/>
      <sheetName val="FUTURE GIVE UP FEES"/>
      <sheetName val="SNC REV"/>
      <sheetName val="INCOME"/>
      <sheetName val="INCJNL"/>
      <sheetName val="MANFEESJNL"/>
      <sheetName val="FUTURES"/>
      <sheetName val="MARTINS SEC"/>
      <sheetName val="GLOBAL CDMR"/>
      <sheetName val="participation"/>
      <sheetName val="BARD abbr to Co #"/>
      <sheetName val="CDMR BGC bus"/>
      <sheetName val="MIS BROKERS"/>
      <sheetName val="MIS"/>
      <sheetName val="L.A. DATA"/>
      <sheetName val="NY DATA"/>
      <sheetName val="U.K. DATA"/>
      <sheetName val="GSB DATA"/>
      <sheetName val="TOKYO DATA"/>
      <sheetName val="CALCULATION"/>
      <sheetName val="Euro Rates (Locked)"/>
      <sheetName val="EASTERN_EUROPEAN_GOVT_BONDS"/>
      <sheetName val="Revenue_Net_of_Losses"/>
      <sheetName val="Revenue_excluding_Losses"/>
      <sheetName val="Revenue_E-Speed"/>
      <sheetName val="Revenue_Cantor"/>
      <sheetName val="FUTURE_GIVE_UP_FEES"/>
      <sheetName val="SNC_REV"/>
      <sheetName val="MARTINS_SEC"/>
      <sheetName val="GLOBAL_CDMR"/>
      <sheetName val="BARD_abbr_to_Co_#"/>
      <sheetName val="CDMR_BGC_bus"/>
      <sheetName val="MIS_BROKERS"/>
      <sheetName val="EASTERN_EUROPEAN_GOVT_BONDS1"/>
      <sheetName val="Revenue_Net_of_Losses1"/>
      <sheetName val="Revenue_excluding_Losses1"/>
      <sheetName val="Revenue_E-Speed1"/>
      <sheetName val="Revenue_Cantor1"/>
      <sheetName val="FUTURE_GIVE_UP_FEES1"/>
      <sheetName val="SNC_REV1"/>
      <sheetName val="MARTINS_SEC1"/>
      <sheetName val="GLOBAL_CDMR1"/>
      <sheetName val="BARD_abbr_to_Co_#1"/>
      <sheetName val="CDMR_BGC_bus1"/>
      <sheetName val="MIS_BROKERS1"/>
      <sheetName val="TB"/>
      <sheetName val="12-050 Bad Debts-Specific"/>
      <sheetName val="EASTERN_EUROPEAN_GOVT_BONDS2"/>
      <sheetName val="Revenue_Net_of_Losses2"/>
      <sheetName val="Revenue_excluding_Losses2"/>
      <sheetName val="Revenue_E-Speed2"/>
      <sheetName val="Revenue_Cantor2"/>
      <sheetName val="FUTURE_GIVE_UP_FEES2"/>
      <sheetName val="SNC_REV2"/>
      <sheetName val="MARTINS_SEC2"/>
      <sheetName val="GLOBAL_CDMR2"/>
      <sheetName val="BARD_abbr_to_Co_#2"/>
      <sheetName val="CDMR_BGC_bus2"/>
      <sheetName val="MIS_BROKERS2"/>
      <sheetName val="L_A__DATA"/>
      <sheetName val="NY_DATA"/>
      <sheetName val="U_K__DATA"/>
      <sheetName val="GSB_DATA"/>
      <sheetName val="TOKYO_DATA"/>
      <sheetName val="Euro_Rates_(Locked)"/>
      <sheetName val="EASTERN_EUROPEAN_GOVT_BONDS3"/>
      <sheetName val="Revenue_Net_of_Losses3"/>
      <sheetName val="Revenue_excluding_Losses3"/>
      <sheetName val="Revenue_E-Speed3"/>
      <sheetName val="Revenue_Cantor3"/>
      <sheetName val="FUTURE_GIVE_UP_FEES3"/>
      <sheetName val="SNC_REV3"/>
      <sheetName val="MARTINS_SEC3"/>
      <sheetName val="GLOBAL_CDMR3"/>
      <sheetName val="BARD_abbr_to_Co_#3"/>
      <sheetName val="CDMR_BGC_bus3"/>
      <sheetName val="MIS_BROKERS3"/>
      <sheetName val="L_A__DATA1"/>
      <sheetName val="NY_DATA1"/>
      <sheetName val="U_K__DATA1"/>
      <sheetName val="GSB_DATA1"/>
      <sheetName val="TOKYO_DATA1"/>
      <sheetName val="Euro_Rates_(Locked)1"/>
      <sheetName val="EASTERN_EUROPEAN_GOVT_BONDS4"/>
      <sheetName val="Revenue_Net_of_Losses4"/>
      <sheetName val="Revenue_excluding_Losses4"/>
      <sheetName val="Revenue_E-Speed4"/>
      <sheetName val="Revenue_Cantor4"/>
      <sheetName val="FUTURE_GIVE_UP_FEES4"/>
      <sheetName val="SNC_REV4"/>
      <sheetName val="MARTINS_SEC4"/>
      <sheetName val="GLOBAL_CDMR4"/>
      <sheetName val="BARD_abbr_to_Co_#4"/>
      <sheetName val="CDMR_BGC_bus4"/>
      <sheetName val="MIS_BROKERS4"/>
      <sheetName val="L_A__DATA2"/>
      <sheetName val="NY_DATA2"/>
      <sheetName val="U_K__DATA2"/>
      <sheetName val="GSB_DATA2"/>
      <sheetName val="TOKYO_DATA2"/>
      <sheetName val="Euro_Rates_(Locked)2"/>
    </sheetNames>
    <sheetDataSet>
      <sheetData sheetId="0" refreshError="1"/>
      <sheetData sheetId="1" refreshError="1"/>
      <sheetData sheetId="2" refreshError="1">
        <row r="5">
          <cell r="AB5">
            <v>42.77</v>
          </cell>
        </row>
        <row r="9">
          <cell r="AB9">
            <v>107.58</v>
          </cell>
        </row>
      </sheetData>
      <sheetData sheetId="3" refreshError="1"/>
      <sheetData sheetId="4" refreshError="1"/>
      <sheetData sheetId="5" refreshError="1"/>
      <sheetData sheetId="6" refreshError="1"/>
      <sheetData sheetId="7" refreshError="1"/>
      <sheetData sheetId="8" refreshError="1">
        <row r="138">
          <cell r="AB138">
            <v>0</v>
          </cell>
        </row>
        <row r="139">
          <cell r="AB139">
            <v>0</v>
          </cell>
        </row>
        <row r="140">
          <cell r="AB140">
            <v>0</v>
          </cell>
        </row>
        <row r="141">
          <cell r="AB141">
            <v>0</v>
          </cell>
        </row>
        <row r="145">
          <cell r="AB145">
            <v>0</v>
          </cell>
        </row>
        <row r="149">
          <cell r="AB149">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ow r="5">
          <cell r="AB5">
            <v>42.77</v>
          </cell>
        </row>
      </sheetData>
      <sheetData sheetId="55"/>
      <sheetData sheetId="56"/>
      <sheetData sheetId="57"/>
      <sheetData sheetId="58"/>
      <sheetData sheetId="59">
        <row r="138">
          <cell r="AB138">
            <v>0</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Business2001"/>
      <sheetName val="Cpty &amp; Broker list "/>
      <sheetName val="Underlying "/>
      <sheetName val="034TB"/>
      <sheetName val="035TB"/>
      <sheetName val="036TB"/>
      <sheetName val="040TB"/>
      <sheetName val="Schedule C"/>
      <sheetName val="Cpty_&amp;_Broker_list_"/>
      <sheetName val="Underlying_"/>
      <sheetName val="Schedule_C"/>
      <sheetName val="Cpty_&amp;_Broker_list_1"/>
      <sheetName val="Underlying_1"/>
      <sheetName val="Schedule_C1"/>
      <sheetName val="Cpty_&amp;_Broker_list_2"/>
      <sheetName val="Underlying_2"/>
      <sheetName val="Schedule_C2"/>
    </sheetNames>
    <sheetDataSet>
      <sheetData sheetId="0" refreshError="1">
        <row r="2">
          <cell r="A2" t="str">
            <v>Ctrl + 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NCE ANALYSIS"/>
      <sheetName val="essbase"/>
      <sheetName val="essbase revenue"/>
      <sheetName val="London ytd"/>
      <sheetName val="consol"/>
      <sheetName val="London"/>
      <sheetName val="us treas liq"/>
      <sheetName val="Macro1"/>
      <sheetName val="Business2001"/>
      <sheetName val="Sheet1"/>
      <sheetName val="UK Classifications (blank)"/>
    </sheetNames>
    <sheetDataSet>
      <sheetData sheetId="0"/>
      <sheetData sheetId="1" refreshError="1"/>
      <sheetData sheetId="2"/>
      <sheetData sheetId="3" refreshError="1"/>
      <sheetData sheetId="4"/>
      <sheetData sheetId="5"/>
      <sheetData sheetId="6"/>
      <sheetData sheetId="7" refreshError="1"/>
      <sheetData sheetId="8" refreshError="1"/>
      <sheetData sheetId="9" refreshError="1"/>
      <sheetData sheetId="1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NCE ANALYSIS"/>
      <sheetName val="essbase"/>
      <sheetName val="essbase revenue"/>
      <sheetName val="London ytd"/>
      <sheetName val="consol"/>
      <sheetName val="London"/>
      <sheetName val="us treas liq"/>
      <sheetName val="Macro1"/>
      <sheetName val="Business2001"/>
      <sheetName val="Sheet1"/>
      <sheetName val="UK Classifications (blank)"/>
    </sheetNames>
    <sheetDataSet>
      <sheetData sheetId="0"/>
      <sheetData sheetId="1" refreshError="1"/>
      <sheetData sheetId="2"/>
      <sheetData sheetId="3" refreshError="1"/>
      <sheetData sheetId="4"/>
      <sheetData sheetId="5"/>
      <sheetData sheetId="6"/>
      <sheetData sheetId="7" refreshError="1"/>
      <sheetData sheetId="8" refreshError="1"/>
      <sheetData sheetId="9" refreshError="1"/>
      <sheetData sheetId="1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NY DATA"/>
      <sheetName val="Man Fees"/>
      <sheetName val="EXPENSE VERIFICATION"/>
      <sheetName val="LCDMR"/>
      <sheetName val="ACQUISITION"/>
      <sheetName val="EUROBONDS-GOVT"/>
      <sheetName val="Consol"/>
      <sheetName val="YTD FEB99"/>
      <sheetName val="EUROBONDS-NON GOVT"/>
      <sheetName val="REPOS"/>
      <sheetName val="PARIS"/>
      <sheetName val="MISC LONDON"/>
      <sheetName val="CLOSED BOOKS &amp; NON WORKING"/>
      <sheetName val="SARAH 1 PAGE"/>
      <sheetName val="NEW YORK"/>
      <sheetName val="UNUSED INPUT #1"/>
      <sheetName val="UNUSED INPUT #2"/>
      <sheetName val="CALC INPUT"/>
      <sheetName val="CALCULATIONS"/>
      <sheetName val="BLANK INPUT"/>
      <sheetName val="VARIABLE BONUS NOTES"/>
      <sheetName val="CORPORATE"/>
      <sheetName val="EXTRAS"/>
      <sheetName val="spare"/>
      <sheetName val="FRONT PAGE(YTD REV ORDER) "/>
      <sheetName val="Euros Report"/>
      <sheetName val="Futures Report"/>
      <sheetName val="Other books Report"/>
      <sheetName val="IGB &amp; EGB"/>
      <sheetName val="European Equities Report"/>
      <sheetName val="European Equities GSB link page"/>
      <sheetName val="Paris SNC"/>
      <sheetName val="European Gov't Bonds Report"/>
      <sheetName val="Les Dyer"/>
      <sheetName val="German govt bonds"/>
      <sheetName val="Module1"/>
      <sheetName val="Module2"/>
      <sheetName val="Compliance"/>
      <sheetName val="Ris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Man Fees"/>
      <sheetName val="EXPENSE VERIFICATION"/>
      <sheetName val="LCDMR"/>
      <sheetName val="NY DATA"/>
      <sheetName val="US SALES EXP"/>
      <sheetName val="ACQUISITION"/>
      <sheetName val="EUROBONDS-GOVT"/>
      <sheetName val="EUROBONDS-NON GOVT"/>
      <sheetName val="REPOS"/>
      <sheetName val="YTD FEB99"/>
      <sheetName val="Consol"/>
      <sheetName val="TOKYO"/>
      <sheetName val="Tokyo Essbase"/>
      <sheetName val="essbase ny"/>
      <sheetName val="PARIS"/>
      <sheetName val="MISC LONDON"/>
      <sheetName val="CALC INPUT"/>
      <sheetName val="CALCULATIONS"/>
      <sheetName val="BLANK INPUT"/>
      <sheetName val="CORPORATE"/>
      <sheetName val="Euros Report"/>
      <sheetName val="Futures Report"/>
      <sheetName val="Other books Report"/>
      <sheetName val="IGB &amp; EGB"/>
      <sheetName val="Shaun Lynn"/>
      <sheetName val="European Equities GSB link page"/>
      <sheetName val="European Equities Report"/>
      <sheetName val="Paris SNC"/>
      <sheetName val="Bill Millar"/>
      <sheetName val="SUMMARY"/>
      <sheetName val="FRANKFURT"/>
      <sheetName val="GDR's"/>
      <sheetName val="UK EQUITIES"/>
      <sheetName val="MILAN"/>
      <sheetName val="CORP EXECUTIVE"/>
      <sheetName val="ITD INTL UK"/>
      <sheetName val="LONDON US"/>
      <sheetName val="Business2001"/>
    </sheetNames>
    <sheetDataSet>
      <sheetData sheetId="0" refreshError="1"/>
      <sheetData sheetId="1" refreshError="1"/>
      <sheetData sheetId="2" refreshError="1">
        <row r="3">
          <cell r="C3">
            <v>19</v>
          </cell>
        </row>
        <row r="4">
          <cell r="C4">
            <v>12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NY DATA"/>
      <sheetName val="Man Fees"/>
      <sheetName val="EXPENSE VERIFICATION"/>
      <sheetName val="LCDMR"/>
      <sheetName val="ACQUISITION"/>
      <sheetName val="EUROBONDS-GOVT"/>
      <sheetName val="Consol"/>
      <sheetName val="YTD FEB99"/>
      <sheetName val="EUROBONDS-NON GOVT"/>
      <sheetName val="REPOS"/>
      <sheetName val="PARIS"/>
      <sheetName val="MISC LONDON"/>
      <sheetName val="CLOSED BOOKS &amp; NON WORKING"/>
      <sheetName val="SARAH 1 PAGE"/>
      <sheetName val="NEW YORK"/>
      <sheetName val="UNUSED INPUT #1"/>
      <sheetName val="UNUSED INPUT #2"/>
      <sheetName val="CALC INPUT"/>
      <sheetName val="CALCULATIONS"/>
      <sheetName val="BLANK INPUT"/>
      <sheetName val="VARIABLE BONUS NOTES"/>
      <sheetName val="CORPORATE"/>
      <sheetName val="EXTRAS"/>
      <sheetName val="spare"/>
      <sheetName val="FRONT PAGE(YTD REV ORDER) "/>
      <sheetName val="Euros Report"/>
      <sheetName val="Futures Report"/>
      <sheetName val="Other books Report"/>
      <sheetName val="IGB &amp; EGB"/>
      <sheetName val="European Equities Report"/>
      <sheetName val="European Equities GSB link page"/>
      <sheetName val="Paris SNC"/>
      <sheetName val="European Gov't Bonds Report"/>
      <sheetName val="Les Dyer"/>
      <sheetName val="German govt bonds"/>
      <sheetName val="Module1"/>
      <sheetName val="Module2"/>
      <sheetName val="Compliance"/>
      <sheetName val="Ris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REVENUE"/>
      <sheetName val="EXPENSE VERIFICATION"/>
      <sheetName val="Cl Def Inc"/>
      <sheetName val="New Entries"/>
      <sheetName val="Monthly Rev"/>
      <sheetName val="Futures Report"/>
      <sheetName val="Euro Rates (Locked)"/>
      <sheetName val="FSA009 Main Details"/>
      <sheetName val="NET_REVENUE"/>
      <sheetName val="EXPENSE_VERIFICATION"/>
      <sheetName val="Cl_Def_Inc"/>
      <sheetName val="New_Entries"/>
      <sheetName val="Monthly_Rev"/>
      <sheetName val="Futures_Report"/>
      <sheetName val="NET_REVENUE1"/>
      <sheetName val="EXPENSE_VERIFICATION1"/>
      <sheetName val="Cl_Def_Inc1"/>
      <sheetName val="New_Entries1"/>
      <sheetName val="Monthly_Rev1"/>
      <sheetName val="Futures_Report1"/>
      <sheetName val="Main"/>
      <sheetName val="Sheet1"/>
      <sheetName val="BS-203"/>
      <sheetName val="NET_REVENUE2"/>
      <sheetName val="EXPENSE_VERIFICATION2"/>
      <sheetName val="Cl_Def_Inc2"/>
      <sheetName val="New_Entries2"/>
      <sheetName val="Monthly_Rev2"/>
      <sheetName val="Futures_Report2"/>
      <sheetName val="Euro_Rates_(Locked)"/>
      <sheetName val="FSA009_Main_Details"/>
      <sheetName val="NET_REVENUE3"/>
      <sheetName val="EXPENSE_VERIFICATION3"/>
      <sheetName val="Cl_Def_Inc3"/>
      <sheetName val="New_Entries3"/>
      <sheetName val="Monthly_Rev3"/>
      <sheetName val="Futures_Report3"/>
      <sheetName val="Euro_Rates_(Locked)1"/>
      <sheetName val="FSA009_Main_Details1"/>
      <sheetName val="NET_REVENUE4"/>
      <sheetName val="EXPENSE_VERIFICATION4"/>
      <sheetName val="Cl_Def_Inc4"/>
      <sheetName val="New_Entries4"/>
      <sheetName val="Monthly_Rev4"/>
      <sheetName val="Futures_Report4"/>
      <sheetName val="Euro_Rates_(Locked)2"/>
      <sheetName val="FSA009_Main_Details2"/>
      <sheetName val="Debt Basis - Post"/>
      <sheetName val="Debt Basis - Pre"/>
      <sheetName val="C Share Deferred Comp Portion"/>
      <sheetName val="IBKR Share Redemp and Dividend"/>
    </sheetNames>
    <sheetDataSet>
      <sheetData sheetId="0" refreshError="1">
        <row r="5">
          <cell r="C5">
            <v>3.17</v>
          </cell>
          <cell r="D5">
            <v>11.82</v>
          </cell>
          <cell r="E5">
            <v>8.5</v>
          </cell>
          <cell r="F5">
            <v>6.6099999999999994</v>
          </cell>
          <cell r="G5">
            <v>5.21</v>
          </cell>
          <cell r="H5">
            <v>6.6360000000000001</v>
          </cell>
        </row>
        <row r="6">
          <cell r="C6">
            <v>19.86</v>
          </cell>
          <cell r="D6">
            <v>2.12</v>
          </cell>
          <cell r="E6">
            <v>7.1899999999999995</v>
          </cell>
          <cell r="F6">
            <v>21.830000000000002</v>
          </cell>
          <cell r="G6">
            <v>8.8000000000000007</v>
          </cell>
          <cell r="H6">
            <v>0.47000000000000003</v>
          </cell>
        </row>
        <row r="7">
          <cell r="C7">
            <v>4.42</v>
          </cell>
          <cell r="D7">
            <v>8.68</v>
          </cell>
          <cell r="E7">
            <v>12.16</v>
          </cell>
          <cell r="F7">
            <v>6.8999999999999995</v>
          </cell>
          <cell r="G7">
            <v>9.7100000000000009</v>
          </cell>
          <cell r="H7">
            <v>15.462</v>
          </cell>
        </row>
        <row r="8">
          <cell r="C8">
            <v>0.16</v>
          </cell>
          <cell r="D8">
            <v>12.85</v>
          </cell>
          <cell r="E8">
            <v>4.1399999999999997</v>
          </cell>
          <cell r="F8">
            <v>1.5998000000000001</v>
          </cell>
          <cell r="G8">
            <v>2.38</v>
          </cell>
          <cell r="H8">
            <v>11.683999999999999</v>
          </cell>
        </row>
        <row r="9">
          <cell r="C9">
            <v>5.19</v>
          </cell>
          <cell r="D9">
            <v>6.83</v>
          </cell>
          <cell r="E9">
            <v>8.3089999999999993</v>
          </cell>
          <cell r="F9">
            <v>3.6440000000000001</v>
          </cell>
          <cell r="G9">
            <v>11.92</v>
          </cell>
          <cell r="H9">
            <v>2.76</v>
          </cell>
        </row>
        <row r="10">
          <cell r="D10">
            <v>1.1100000000000001</v>
          </cell>
          <cell r="E10">
            <v>0</v>
          </cell>
          <cell r="F10">
            <v>0.41</v>
          </cell>
          <cell r="G10">
            <v>0.64</v>
          </cell>
          <cell r="H10">
            <v>1.25</v>
          </cell>
        </row>
        <row r="12">
          <cell r="C12">
            <v>0</v>
          </cell>
          <cell r="D12">
            <v>1.1100000000000001</v>
          </cell>
          <cell r="E12">
            <v>0</v>
          </cell>
          <cell r="F12">
            <v>0.41</v>
          </cell>
          <cell r="G12">
            <v>0.64</v>
          </cell>
          <cell r="H12">
            <v>1.25</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5">
          <cell r="C15">
            <v>-0.378</v>
          </cell>
          <cell r="D15">
            <v>-0.43969999999999998</v>
          </cell>
          <cell r="E15">
            <v>0</v>
          </cell>
          <cell r="F15">
            <v>0</v>
          </cell>
          <cell r="G15">
            <v>0</v>
          </cell>
          <cell r="H15">
            <v>-0.65110000000000001</v>
          </cell>
        </row>
        <row r="16">
          <cell r="C16">
            <v>12.592000000000001</v>
          </cell>
          <cell r="D16">
            <v>56.380299999999998</v>
          </cell>
          <cell r="E16">
            <v>17.399999999999999</v>
          </cell>
          <cell r="F16">
            <v>12.74</v>
          </cell>
          <cell r="G16">
            <v>12.81</v>
          </cell>
          <cell r="H16">
            <v>17.058900000000001</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8">
          <cell r="C18">
            <v>44.751999999999995</v>
          </cell>
          <cell r="D18">
            <v>129.0103</v>
          </cell>
          <cell r="E18">
            <v>52.199999999999996</v>
          </cell>
          <cell r="F18">
            <v>44.25</v>
          </cell>
          <cell r="G18">
            <v>56.04</v>
          </cell>
          <cell r="H18">
            <v>40.6389</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23">
          <cell r="C23">
            <v>-0.57250000000000001</v>
          </cell>
          <cell r="D23">
            <v>-1.3680000000000001</v>
          </cell>
          <cell r="E23">
            <v>0</v>
          </cell>
          <cell r="F23">
            <v>-0.79700000000000004</v>
          </cell>
          <cell r="G23">
            <v>-0.23400000000000001</v>
          </cell>
          <cell r="H23">
            <v>-0.01</v>
          </cell>
        </row>
        <row r="24">
          <cell r="C24">
            <v>14.9375</v>
          </cell>
          <cell r="D24">
            <v>19.032000000000004</v>
          </cell>
          <cell r="E24">
            <v>20.72</v>
          </cell>
          <cell r="F24">
            <v>7.6230000000000002</v>
          </cell>
          <cell r="G24">
            <v>11.836</v>
          </cell>
          <cell r="H24">
            <v>14.076000000000001</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7">
          <cell r="C27">
            <v>-1.59</v>
          </cell>
          <cell r="D27">
            <v>3.57</v>
          </cell>
          <cell r="E27">
            <v>9.67</v>
          </cell>
          <cell r="F27">
            <v>10.54</v>
          </cell>
          <cell r="G27">
            <v>8.67</v>
          </cell>
          <cell r="H27">
            <v>2.82</v>
          </cell>
          <cell r="T27" t="str">
            <v xml:space="preserve"> </v>
          </cell>
        </row>
        <row r="28">
          <cell r="C28">
            <v>-1.4316</v>
          </cell>
          <cell r="D28">
            <v>-0.60648999999999997</v>
          </cell>
          <cell r="E28">
            <v>-3.1779999999999999</v>
          </cell>
          <cell r="F28">
            <v>-2.13</v>
          </cell>
          <cell r="G28">
            <v>-2.044</v>
          </cell>
          <cell r="H28">
            <v>-0.72889999999999999</v>
          </cell>
        </row>
        <row r="29">
          <cell r="C29">
            <v>-3.0216000000000003</v>
          </cell>
          <cell r="D29">
            <v>2.9635099999999999</v>
          </cell>
          <cell r="E29">
            <v>6.492</v>
          </cell>
          <cell r="F29">
            <v>8.41</v>
          </cell>
          <cell r="G29">
            <v>6.6259999999999994</v>
          </cell>
          <cell r="H29">
            <v>2.0911</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1">
          <cell r="D31">
            <v>0.13</v>
          </cell>
          <cell r="E31">
            <v>-0.39</v>
          </cell>
          <cell r="H31">
            <v>3.2</v>
          </cell>
        </row>
        <row r="32">
          <cell r="C32">
            <v>0.31</v>
          </cell>
          <cell r="D32">
            <v>0.41000000000000003</v>
          </cell>
          <cell r="E32">
            <v>0.65</v>
          </cell>
          <cell r="F32">
            <v>3.17</v>
          </cell>
          <cell r="G32">
            <v>5.01</v>
          </cell>
          <cell r="H32">
            <v>0.85000000000000009</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C33">
            <v>1.98</v>
          </cell>
          <cell r="D33">
            <v>1.71</v>
          </cell>
          <cell r="E33">
            <v>2.12</v>
          </cell>
          <cell r="F33">
            <v>7.79</v>
          </cell>
          <cell r="G33">
            <v>0.28999999999999998</v>
          </cell>
          <cell r="H33">
            <v>0.36</v>
          </cell>
        </row>
        <row r="35">
          <cell r="C35">
            <v>1.98</v>
          </cell>
          <cell r="D35">
            <v>1.71</v>
          </cell>
          <cell r="E35">
            <v>2.12</v>
          </cell>
          <cell r="F35">
            <v>7.79</v>
          </cell>
          <cell r="G35">
            <v>0.28999999999999998</v>
          </cell>
          <cell r="H35">
            <v>0.36</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43">
          <cell r="C43">
            <v>0.1</v>
          </cell>
          <cell r="D43">
            <v>5.55</v>
          </cell>
          <cell r="E43">
            <v>0.40749999999999997</v>
          </cell>
          <cell r="F43">
            <v>0.311</v>
          </cell>
          <cell r="G43">
            <v>0.01</v>
          </cell>
          <cell r="H43">
            <v>0</v>
          </cell>
        </row>
        <row r="44">
          <cell r="C44">
            <v>0.53</v>
          </cell>
          <cell r="D44">
            <v>0.05</v>
          </cell>
          <cell r="E44">
            <v>0.34899999999999998</v>
          </cell>
          <cell r="F44">
            <v>0</v>
          </cell>
          <cell r="G44">
            <v>1.34</v>
          </cell>
          <cell r="H44">
            <v>0</v>
          </cell>
        </row>
        <row r="45">
          <cell r="C45">
            <v>2.4700000000000002</v>
          </cell>
          <cell r="D45">
            <v>12.45</v>
          </cell>
          <cell r="E45">
            <v>0.873</v>
          </cell>
          <cell r="F45">
            <v>1.58</v>
          </cell>
          <cell r="G45">
            <v>4.53</v>
          </cell>
          <cell r="H45">
            <v>0</v>
          </cell>
        </row>
        <row r="46">
          <cell r="E46">
            <v>4.2999999999999997E-2</v>
          </cell>
          <cell r="F46">
            <v>4.2999999999999997E-2</v>
          </cell>
          <cell r="H46">
            <v>0</v>
          </cell>
        </row>
        <row r="47">
          <cell r="C47">
            <v>1.1000000000000001</v>
          </cell>
          <cell r="D47">
            <v>2.39</v>
          </cell>
          <cell r="E47">
            <v>3.468</v>
          </cell>
          <cell r="F47">
            <v>3.6040000000000001</v>
          </cell>
          <cell r="H47">
            <v>1.425</v>
          </cell>
        </row>
        <row r="48">
          <cell r="F48">
            <v>0</v>
          </cell>
        </row>
        <row r="49">
          <cell r="E49">
            <v>0.28470000000000001</v>
          </cell>
          <cell r="F49">
            <v>0</v>
          </cell>
          <cell r="G49">
            <v>0.42</v>
          </cell>
          <cell r="H49">
            <v>-7.0000000000000001E-3</v>
          </cell>
        </row>
        <row r="54">
          <cell r="C54">
            <v>0.09</v>
          </cell>
          <cell r="D54">
            <v>8.09</v>
          </cell>
          <cell r="E54">
            <v>0</v>
          </cell>
          <cell r="H54">
            <v>0.17199999999999999</v>
          </cell>
        </row>
        <row r="55">
          <cell r="E55">
            <v>0</v>
          </cell>
          <cell r="H55">
            <v>0</v>
          </cell>
        </row>
        <row r="56">
          <cell r="D56">
            <v>0.06</v>
          </cell>
          <cell r="E56">
            <v>0</v>
          </cell>
          <cell r="G56">
            <v>0.06</v>
          </cell>
          <cell r="H56">
            <v>0</v>
          </cell>
        </row>
        <row r="60">
          <cell r="C60">
            <v>2.81</v>
          </cell>
          <cell r="D60">
            <v>5.24</v>
          </cell>
          <cell r="E60">
            <v>7.1740000000000004</v>
          </cell>
          <cell r="F60">
            <v>2.69</v>
          </cell>
          <cell r="G60">
            <v>2.0099999999999998</v>
          </cell>
          <cell r="H60">
            <v>4.9690000000000003</v>
          </cell>
        </row>
        <row r="61">
          <cell r="C61">
            <v>8.1</v>
          </cell>
          <cell r="D61">
            <v>11.35</v>
          </cell>
          <cell r="E61">
            <v>6.0997000000000003</v>
          </cell>
          <cell r="F61">
            <v>7.51</v>
          </cell>
          <cell r="G61">
            <v>2.99</v>
          </cell>
          <cell r="H61">
            <v>11.74</v>
          </cell>
        </row>
        <row r="62">
          <cell r="C62">
            <v>5.01</v>
          </cell>
          <cell r="D62">
            <v>14.8</v>
          </cell>
          <cell r="E62">
            <v>31.271000000000001</v>
          </cell>
          <cell r="F62">
            <v>10.94</v>
          </cell>
          <cell r="G62">
            <v>3.53</v>
          </cell>
          <cell r="H62">
            <v>13.298</v>
          </cell>
        </row>
        <row r="65">
          <cell r="F65">
            <v>0.124</v>
          </cell>
        </row>
        <row r="66">
          <cell r="C66">
            <v>1.61</v>
          </cell>
          <cell r="D66">
            <v>4.58</v>
          </cell>
          <cell r="E66">
            <v>0</v>
          </cell>
          <cell r="F66">
            <v>8.18</v>
          </cell>
          <cell r="G66">
            <v>-0.19</v>
          </cell>
          <cell r="H66">
            <v>0.76300000000000001</v>
          </cell>
        </row>
        <row r="67">
          <cell r="C67">
            <v>6.64</v>
          </cell>
          <cell r="D67">
            <v>7.79</v>
          </cell>
          <cell r="E67">
            <v>17.649000000000001</v>
          </cell>
          <cell r="F67">
            <v>3.35</v>
          </cell>
          <cell r="G67">
            <v>3.63</v>
          </cell>
          <cell r="H67">
            <v>4.274</v>
          </cell>
        </row>
        <row r="73">
          <cell r="C73">
            <v>2.68</v>
          </cell>
          <cell r="D73">
            <v>15.58</v>
          </cell>
          <cell r="E73">
            <v>10.01</v>
          </cell>
          <cell r="F73">
            <v>5.12</v>
          </cell>
          <cell r="G73">
            <v>0.98</v>
          </cell>
          <cell r="H73">
            <v>5.97</v>
          </cell>
        </row>
        <row r="75">
          <cell r="C75">
            <v>16.420000000000002</v>
          </cell>
          <cell r="D75">
            <v>20.56</v>
          </cell>
          <cell r="E75">
            <v>17.54</v>
          </cell>
          <cell r="F75">
            <v>35.619999999999997</v>
          </cell>
          <cell r="G75">
            <v>20.079999999999998</v>
          </cell>
          <cell r="H75">
            <v>21.4</v>
          </cell>
        </row>
        <row r="80">
          <cell r="C80">
            <v>10.83</v>
          </cell>
          <cell r="D80">
            <v>11.06</v>
          </cell>
          <cell r="E80">
            <v>7.75</v>
          </cell>
          <cell r="F80">
            <v>9.31</v>
          </cell>
          <cell r="G80">
            <v>4.88</v>
          </cell>
          <cell r="H80">
            <v>2.86</v>
          </cell>
        </row>
        <row r="81">
          <cell r="C81">
            <v>2.04</v>
          </cell>
          <cell r="D81">
            <v>1.1800000000000002</v>
          </cell>
          <cell r="E81">
            <v>0.51</v>
          </cell>
          <cell r="F81">
            <v>11.68</v>
          </cell>
          <cell r="G81">
            <v>0.2</v>
          </cell>
          <cell r="H81">
            <v>3.92</v>
          </cell>
        </row>
        <row r="82">
          <cell r="C82">
            <v>1.9</v>
          </cell>
          <cell r="D82">
            <v>1.76</v>
          </cell>
          <cell r="E82">
            <v>0.48</v>
          </cell>
          <cell r="F82">
            <v>3.05</v>
          </cell>
          <cell r="G82">
            <v>1.1200000000000001</v>
          </cell>
          <cell r="H82">
            <v>1.0900000000000001</v>
          </cell>
        </row>
        <row r="83">
          <cell r="C83">
            <v>0.84</v>
          </cell>
          <cell r="D83">
            <v>4.05</v>
          </cell>
          <cell r="E83">
            <v>0.15</v>
          </cell>
          <cell r="F83">
            <v>0.11</v>
          </cell>
          <cell r="G83">
            <v>0.5</v>
          </cell>
          <cell r="H83">
            <v>0.93</v>
          </cell>
        </row>
        <row r="84">
          <cell r="C84">
            <v>4.5199999999999996</v>
          </cell>
          <cell r="D84">
            <v>5.92</v>
          </cell>
          <cell r="E84">
            <v>12.45</v>
          </cell>
          <cell r="F84">
            <v>5.9</v>
          </cell>
          <cell r="G84">
            <v>17.29</v>
          </cell>
          <cell r="H84">
            <v>5.6400000000000006</v>
          </cell>
        </row>
        <row r="86">
          <cell r="C86">
            <v>7.27</v>
          </cell>
          <cell r="D86">
            <v>8.25</v>
          </cell>
          <cell r="E86">
            <v>3.59</v>
          </cell>
          <cell r="F86">
            <v>9.7100000000000009</v>
          </cell>
          <cell r="G86">
            <v>14.49</v>
          </cell>
          <cell r="H86">
            <v>1.53</v>
          </cell>
        </row>
        <row r="87">
          <cell r="C87">
            <v>16.63</v>
          </cell>
          <cell r="D87">
            <v>35.799999999999997</v>
          </cell>
          <cell r="E87">
            <v>9.09</v>
          </cell>
          <cell r="F87">
            <v>11.139999999999999</v>
          </cell>
          <cell r="G87">
            <v>1.9899999999999998</v>
          </cell>
          <cell r="H87">
            <v>5.68</v>
          </cell>
        </row>
        <row r="88">
          <cell r="C88">
            <v>7.17</v>
          </cell>
          <cell r="D88">
            <v>15.12</v>
          </cell>
          <cell r="E88">
            <v>14.84</v>
          </cell>
          <cell r="F88">
            <v>13.54</v>
          </cell>
          <cell r="G88">
            <v>12.69</v>
          </cell>
          <cell r="H88">
            <v>14.18</v>
          </cell>
        </row>
        <row r="92">
          <cell r="C92">
            <v>30.07</v>
          </cell>
          <cell r="D92">
            <v>58.169999999999995</v>
          </cell>
          <cell r="E92">
            <v>26.52</v>
          </cell>
          <cell r="F92">
            <v>33.39</v>
          </cell>
          <cell r="G92">
            <v>28.17</v>
          </cell>
          <cell r="H92">
            <v>20.39</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4">
          <cell r="C94">
            <v>2.95</v>
          </cell>
          <cell r="D94">
            <v>2.6</v>
          </cell>
          <cell r="E94">
            <v>1.21</v>
          </cell>
          <cell r="F94">
            <v>1.97</v>
          </cell>
          <cell r="G94">
            <v>1.5</v>
          </cell>
          <cell r="H94">
            <v>13.03</v>
          </cell>
        </row>
        <row r="95">
          <cell r="C95">
            <v>5.24</v>
          </cell>
          <cell r="D95">
            <v>1.64</v>
          </cell>
          <cell r="E95">
            <v>2.27</v>
          </cell>
          <cell r="F95">
            <v>4.84</v>
          </cell>
          <cell r="G95">
            <v>3.89</v>
          </cell>
          <cell r="H95">
            <v>72.17</v>
          </cell>
        </row>
        <row r="100">
          <cell r="C100">
            <v>0.26</v>
          </cell>
          <cell r="D100">
            <v>0.08</v>
          </cell>
          <cell r="E100">
            <v>1.02</v>
          </cell>
          <cell r="F100">
            <v>0.08</v>
          </cell>
          <cell r="H100">
            <v>1.55</v>
          </cell>
        </row>
        <row r="101">
          <cell r="C101">
            <v>2.0499999999999998</v>
          </cell>
          <cell r="D101">
            <v>1.1500000000000001</v>
          </cell>
          <cell r="E101">
            <v>3.41</v>
          </cell>
          <cell r="F101">
            <v>0.48000000000000004</v>
          </cell>
          <cell r="G101">
            <v>0.24</v>
          </cell>
          <cell r="H101">
            <v>1.71</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3">
          <cell r="C103">
            <v>0.19</v>
          </cell>
          <cell r="D103">
            <v>6.45</v>
          </cell>
          <cell r="E103">
            <v>0.62</v>
          </cell>
          <cell r="F103">
            <v>6.2</v>
          </cell>
          <cell r="H103">
            <v>3.5500000000000003</v>
          </cell>
        </row>
        <row r="104">
          <cell r="C104">
            <v>0.19</v>
          </cell>
          <cell r="D104">
            <v>6.45</v>
          </cell>
          <cell r="E104">
            <v>0.62</v>
          </cell>
          <cell r="F104">
            <v>6.2</v>
          </cell>
          <cell r="G104">
            <v>0</v>
          </cell>
          <cell r="H104">
            <v>3.5500000000000003</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8">
          <cell r="D108">
            <v>3.75</v>
          </cell>
          <cell r="F108">
            <v>0.33</v>
          </cell>
          <cell r="H108">
            <v>0.27</v>
          </cell>
        </row>
        <row r="109">
          <cell r="C109">
            <v>0</v>
          </cell>
          <cell r="D109">
            <v>3.75</v>
          </cell>
          <cell r="E109">
            <v>0</v>
          </cell>
          <cell r="F109">
            <v>0.33</v>
          </cell>
          <cell r="G109">
            <v>0</v>
          </cell>
          <cell r="H109">
            <v>0.27</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row>
        <row r="112">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4">
          <cell r="C114">
            <v>3.04</v>
          </cell>
          <cell r="D114">
            <v>5.77</v>
          </cell>
          <cell r="E114">
            <v>4.7699999999999996</v>
          </cell>
          <cell r="F114">
            <v>5.94</v>
          </cell>
          <cell r="G114">
            <v>4.9400000000000004</v>
          </cell>
          <cell r="H114">
            <v>0.95899999999999996</v>
          </cell>
        </row>
        <row r="115">
          <cell r="C115">
            <v>0.63</v>
          </cell>
          <cell r="D115">
            <v>0.69</v>
          </cell>
          <cell r="E115">
            <v>2.99</v>
          </cell>
          <cell r="F115">
            <v>1.71</v>
          </cell>
          <cell r="H115">
            <v>5.53</v>
          </cell>
        </row>
        <row r="116">
          <cell r="D116">
            <v>9.27</v>
          </cell>
          <cell r="E116">
            <v>0.19</v>
          </cell>
          <cell r="H116">
            <v>21.62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5">
          <cell r="C5">
            <v>3.17</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Summary P&amp;L"/>
      <sheetName val="Journal"/>
      <sheetName val="Explanation"/>
      <sheetName val="Summary Index"/>
      <sheetName val="CoC - Summary"/>
      <sheetName val="CoC WP6 - Crest Cap"/>
      <sheetName val="CoC WP5 - Forgivable"/>
      <sheetName val="CoC WP4 - FI Est"/>
      <sheetName val="CoC WP3"/>
      <sheetName val="CoC WP2(Milan)"/>
      <sheetName val="CoC WP1"/>
      <sheetName val="ANGLO USD - NON CLIENT DEPO"/>
      <sheetName val="FED FUNDS"/>
      <sheetName val="Index Rebate WP2"/>
      <sheetName val="Index Rebate WP1"/>
      <sheetName val="Interest WP2"/>
      <sheetName val="Interest WP"/>
      <sheetName val="InterCo WP2"/>
      <sheetName val="InterCo WP"/>
      <sheetName val="CFE-CF&amp;Co TriParty Repo"/>
      <sheetName val="CFE-ESPEED TriParty Repo"/>
      <sheetName val="FX Swap WP"/>
      <sheetName val="ETC Pollack"/>
      <sheetName val="CFE-CFD Funding"/>
      <sheetName val="DBV WP"/>
      <sheetName val="Lookups"/>
      <sheetName val="HistoPro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REVENUE"/>
      <sheetName val="EXPENSE VERIFICATION"/>
      <sheetName val="Cl Def Inc"/>
      <sheetName val="New Entries"/>
      <sheetName val="Monthly Rev"/>
      <sheetName val="Futures Report"/>
      <sheetName val="Euro Rates (Locked)"/>
      <sheetName val="FSA009 Main Details"/>
      <sheetName val="NET_REVENUE"/>
      <sheetName val="EXPENSE_VERIFICATION"/>
      <sheetName val="Cl_Def_Inc"/>
      <sheetName val="New_Entries"/>
      <sheetName val="Monthly_Rev"/>
      <sheetName val="Futures_Report"/>
      <sheetName val="NET_REVENUE1"/>
      <sheetName val="EXPENSE_VERIFICATION1"/>
      <sheetName val="Cl_Def_Inc1"/>
      <sheetName val="New_Entries1"/>
      <sheetName val="Monthly_Rev1"/>
      <sheetName val="Futures_Report1"/>
      <sheetName val="Main"/>
      <sheetName val="Sheet1"/>
    </sheetNames>
    <sheetDataSet>
      <sheetData sheetId="0" refreshError="1">
        <row r="5">
          <cell r="C5">
            <v>3.17</v>
          </cell>
          <cell r="D5">
            <v>11.82</v>
          </cell>
          <cell r="E5">
            <v>8.5</v>
          </cell>
          <cell r="F5">
            <v>6.6099999999999994</v>
          </cell>
          <cell r="G5">
            <v>5.21</v>
          </cell>
          <cell r="H5">
            <v>6.6360000000000001</v>
          </cell>
        </row>
        <row r="6">
          <cell r="C6">
            <v>19.86</v>
          </cell>
          <cell r="D6">
            <v>2.12</v>
          </cell>
          <cell r="E6">
            <v>7.1899999999999995</v>
          </cell>
          <cell r="F6">
            <v>21.830000000000002</v>
          </cell>
          <cell r="G6">
            <v>8.8000000000000007</v>
          </cell>
          <cell r="H6">
            <v>0.47000000000000003</v>
          </cell>
        </row>
        <row r="7">
          <cell r="C7">
            <v>4.42</v>
          </cell>
          <cell r="D7">
            <v>8.68</v>
          </cell>
          <cell r="E7">
            <v>12.16</v>
          </cell>
          <cell r="F7">
            <v>6.8999999999999995</v>
          </cell>
          <cell r="G7">
            <v>9.7100000000000009</v>
          </cell>
          <cell r="H7">
            <v>15.462</v>
          </cell>
        </row>
        <row r="8">
          <cell r="C8">
            <v>0.16</v>
          </cell>
          <cell r="D8">
            <v>12.85</v>
          </cell>
          <cell r="E8">
            <v>4.1399999999999997</v>
          </cell>
          <cell r="F8">
            <v>1.5998000000000001</v>
          </cell>
          <cell r="G8">
            <v>2.38</v>
          </cell>
          <cell r="H8">
            <v>11.683999999999999</v>
          </cell>
        </row>
        <row r="9">
          <cell r="C9">
            <v>5.19</v>
          </cell>
          <cell r="D9">
            <v>6.83</v>
          </cell>
          <cell r="E9">
            <v>8.3089999999999993</v>
          </cell>
          <cell r="F9">
            <v>3.6440000000000001</v>
          </cell>
          <cell r="G9">
            <v>11.92</v>
          </cell>
          <cell r="H9">
            <v>2.76</v>
          </cell>
        </row>
        <row r="10">
          <cell r="D10">
            <v>1.1100000000000001</v>
          </cell>
          <cell r="E10">
            <v>0</v>
          </cell>
          <cell r="F10">
            <v>0.41</v>
          </cell>
          <cell r="G10">
            <v>0.64</v>
          </cell>
          <cell r="H10">
            <v>1.25</v>
          </cell>
        </row>
        <row r="12">
          <cell r="C12">
            <v>0</v>
          </cell>
          <cell r="D12">
            <v>1.1100000000000001</v>
          </cell>
          <cell r="E12">
            <v>0</v>
          </cell>
          <cell r="F12">
            <v>0.41</v>
          </cell>
          <cell r="G12">
            <v>0.64</v>
          </cell>
          <cell r="H12">
            <v>1.25</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5">
          <cell r="C15">
            <v>-0.378</v>
          </cell>
          <cell r="D15">
            <v>-0.43969999999999998</v>
          </cell>
          <cell r="E15">
            <v>0</v>
          </cell>
          <cell r="F15">
            <v>0</v>
          </cell>
          <cell r="G15">
            <v>0</v>
          </cell>
          <cell r="H15">
            <v>-0.65110000000000001</v>
          </cell>
        </row>
        <row r="16">
          <cell r="C16">
            <v>12.592000000000001</v>
          </cell>
          <cell r="D16">
            <v>56.380299999999998</v>
          </cell>
          <cell r="E16">
            <v>17.399999999999999</v>
          </cell>
          <cell r="F16">
            <v>12.74</v>
          </cell>
          <cell r="G16">
            <v>12.81</v>
          </cell>
          <cell r="H16">
            <v>17.058900000000001</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8">
          <cell r="C18">
            <v>44.751999999999995</v>
          </cell>
          <cell r="D18">
            <v>129.0103</v>
          </cell>
          <cell r="E18">
            <v>52.199999999999996</v>
          </cell>
          <cell r="F18">
            <v>44.25</v>
          </cell>
          <cell r="G18">
            <v>56.04</v>
          </cell>
          <cell r="H18">
            <v>40.6389</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23">
          <cell r="C23">
            <v>-0.57250000000000001</v>
          </cell>
          <cell r="D23">
            <v>-1.3680000000000001</v>
          </cell>
          <cell r="E23">
            <v>0</v>
          </cell>
          <cell r="F23">
            <v>-0.79700000000000004</v>
          </cell>
          <cell r="G23">
            <v>-0.23400000000000001</v>
          </cell>
          <cell r="H23">
            <v>-0.01</v>
          </cell>
        </row>
        <row r="24">
          <cell r="C24">
            <v>14.9375</v>
          </cell>
          <cell r="D24">
            <v>19.032000000000004</v>
          </cell>
          <cell r="E24">
            <v>20.72</v>
          </cell>
          <cell r="F24">
            <v>7.6230000000000002</v>
          </cell>
          <cell r="G24">
            <v>11.836</v>
          </cell>
          <cell r="H24">
            <v>14.076000000000001</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7">
          <cell r="C27">
            <v>-1.59</v>
          </cell>
          <cell r="D27">
            <v>3.57</v>
          </cell>
          <cell r="E27">
            <v>9.67</v>
          </cell>
          <cell r="F27">
            <v>10.54</v>
          </cell>
          <cell r="G27">
            <v>8.67</v>
          </cell>
          <cell r="H27">
            <v>2.82</v>
          </cell>
          <cell r="T27" t="str">
            <v xml:space="preserve"> </v>
          </cell>
        </row>
        <row r="28">
          <cell r="C28">
            <v>-1.4316</v>
          </cell>
          <cell r="D28">
            <v>-0.60648999999999997</v>
          </cell>
          <cell r="E28">
            <v>-3.1779999999999999</v>
          </cell>
          <cell r="F28">
            <v>-2.13</v>
          </cell>
          <cell r="G28">
            <v>-2.044</v>
          </cell>
          <cell r="H28">
            <v>-0.72889999999999999</v>
          </cell>
        </row>
        <row r="29">
          <cell r="C29">
            <v>-3.0216000000000003</v>
          </cell>
          <cell r="D29">
            <v>2.9635099999999999</v>
          </cell>
          <cell r="E29">
            <v>6.492</v>
          </cell>
          <cell r="F29">
            <v>8.41</v>
          </cell>
          <cell r="G29">
            <v>6.6259999999999994</v>
          </cell>
          <cell r="H29">
            <v>2.0911</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1">
          <cell r="D31">
            <v>0.13</v>
          </cell>
          <cell r="E31">
            <v>-0.39</v>
          </cell>
          <cell r="H31">
            <v>3.2</v>
          </cell>
        </row>
        <row r="32">
          <cell r="C32">
            <v>0.31</v>
          </cell>
          <cell r="D32">
            <v>0.41000000000000003</v>
          </cell>
          <cell r="E32">
            <v>0.65</v>
          </cell>
          <cell r="F32">
            <v>3.17</v>
          </cell>
          <cell r="G32">
            <v>5.01</v>
          </cell>
          <cell r="H32">
            <v>0.85000000000000009</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C33">
            <v>1.98</v>
          </cell>
          <cell r="D33">
            <v>1.71</v>
          </cell>
          <cell r="E33">
            <v>2.12</v>
          </cell>
          <cell r="F33">
            <v>7.79</v>
          </cell>
          <cell r="G33">
            <v>0.28999999999999998</v>
          </cell>
          <cell r="H33">
            <v>0.36</v>
          </cell>
        </row>
        <row r="35">
          <cell r="C35">
            <v>1.98</v>
          </cell>
          <cell r="D35">
            <v>1.71</v>
          </cell>
          <cell r="E35">
            <v>2.12</v>
          </cell>
          <cell r="F35">
            <v>7.79</v>
          </cell>
          <cell r="G35">
            <v>0.28999999999999998</v>
          </cell>
          <cell r="H35">
            <v>0.36</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43">
          <cell r="C43">
            <v>0.1</v>
          </cell>
          <cell r="D43">
            <v>5.55</v>
          </cell>
          <cell r="E43">
            <v>0.40749999999999997</v>
          </cell>
          <cell r="F43">
            <v>0.311</v>
          </cell>
          <cell r="G43">
            <v>0.01</v>
          </cell>
          <cell r="H43">
            <v>0</v>
          </cell>
        </row>
        <row r="44">
          <cell r="C44">
            <v>0.53</v>
          </cell>
          <cell r="D44">
            <v>0.05</v>
          </cell>
          <cell r="E44">
            <v>0.34899999999999998</v>
          </cell>
          <cell r="F44">
            <v>0</v>
          </cell>
          <cell r="G44">
            <v>1.34</v>
          </cell>
          <cell r="H44">
            <v>0</v>
          </cell>
        </row>
        <row r="45">
          <cell r="C45">
            <v>2.4700000000000002</v>
          </cell>
          <cell r="D45">
            <v>12.45</v>
          </cell>
          <cell r="E45">
            <v>0.873</v>
          </cell>
          <cell r="F45">
            <v>1.58</v>
          </cell>
          <cell r="G45">
            <v>4.53</v>
          </cell>
          <cell r="H45">
            <v>0</v>
          </cell>
        </row>
        <row r="46">
          <cell r="E46">
            <v>4.2999999999999997E-2</v>
          </cell>
          <cell r="F46">
            <v>4.2999999999999997E-2</v>
          </cell>
          <cell r="H46">
            <v>0</v>
          </cell>
        </row>
        <row r="47">
          <cell r="C47">
            <v>1.1000000000000001</v>
          </cell>
          <cell r="D47">
            <v>2.39</v>
          </cell>
          <cell r="E47">
            <v>3.468</v>
          </cell>
          <cell r="F47">
            <v>3.6040000000000001</v>
          </cell>
          <cell r="H47">
            <v>1.425</v>
          </cell>
        </row>
        <row r="48">
          <cell r="F48">
            <v>0</v>
          </cell>
        </row>
        <row r="49">
          <cell r="E49">
            <v>0.28470000000000001</v>
          </cell>
          <cell r="F49">
            <v>0</v>
          </cell>
          <cell r="G49">
            <v>0.42</v>
          </cell>
          <cell r="H49">
            <v>-7.0000000000000001E-3</v>
          </cell>
        </row>
        <row r="54">
          <cell r="C54">
            <v>0.09</v>
          </cell>
          <cell r="D54">
            <v>8.09</v>
          </cell>
          <cell r="E54">
            <v>0</v>
          </cell>
          <cell r="H54">
            <v>0.17199999999999999</v>
          </cell>
        </row>
        <row r="55">
          <cell r="E55">
            <v>0</v>
          </cell>
          <cell r="H55">
            <v>0</v>
          </cell>
        </row>
        <row r="56">
          <cell r="D56">
            <v>0.06</v>
          </cell>
          <cell r="E56">
            <v>0</v>
          </cell>
          <cell r="G56">
            <v>0.06</v>
          </cell>
          <cell r="H56">
            <v>0</v>
          </cell>
        </row>
        <row r="60">
          <cell r="C60">
            <v>2.81</v>
          </cell>
          <cell r="D60">
            <v>5.24</v>
          </cell>
          <cell r="E60">
            <v>7.1740000000000004</v>
          </cell>
          <cell r="F60">
            <v>2.69</v>
          </cell>
          <cell r="G60">
            <v>2.0099999999999998</v>
          </cell>
          <cell r="H60">
            <v>4.9690000000000003</v>
          </cell>
        </row>
        <row r="61">
          <cell r="C61">
            <v>8.1</v>
          </cell>
          <cell r="D61">
            <v>11.35</v>
          </cell>
          <cell r="E61">
            <v>6.0997000000000003</v>
          </cell>
          <cell r="F61">
            <v>7.51</v>
          </cell>
          <cell r="G61">
            <v>2.99</v>
          </cell>
          <cell r="H61">
            <v>11.74</v>
          </cell>
        </row>
        <row r="62">
          <cell r="C62">
            <v>5.01</v>
          </cell>
          <cell r="D62">
            <v>14.8</v>
          </cell>
          <cell r="E62">
            <v>31.271000000000001</v>
          </cell>
          <cell r="F62">
            <v>10.94</v>
          </cell>
          <cell r="G62">
            <v>3.53</v>
          </cell>
          <cell r="H62">
            <v>13.298</v>
          </cell>
        </row>
        <row r="65">
          <cell r="F65">
            <v>0.124</v>
          </cell>
        </row>
        <row r="66">
          <cell r="C66">
            <v>1.61</v>
          </cell>
          <cell r="D66">
            <v>4.58</v>
          </cell>
          <cell r="E66">
            <v>0</v>
          </cell>
          <cell r="F66">
            <v>8.18</v>
          </cell>
          <cell r="G66">
            <v>-0.19</v>
          </cell>
          <cell r="H66">
            <v>0.76300000000000001</v>
          </cell>
        </row>
        <row r="67">
          <cell r="C67">
            <v>6.64</v>
          </cell>
          <cell r="D67">
            <v>7.79</v>
          </cell>
          <cell r="E67">
            <v>17.649000000000001</v>
          </cell>
          <cell r="F67">
            <v>3.35</v>
          </cell>
          <cell r="G67">
            <v>3.63</v>
          </cell>
          <cell r="H67">
            <v>4.274</v>
          </cell>
        </row>
        <row r="73">
          <cell r="C73">
            <v>2.68</v>
          </cell>
          <cell r="D73">
            <v>15.58</v>
          </cell>
          <cell r="E73">
            <v>10.01</v>
          </cell>
          <cell r="F73">
            <v>5.12</v>
          </cell>
          <cell r="G73">
            <v>0.98</v>
          </cell>
          <cell r="H73">
            <v>5.97</v>
          </cell>
        </row>
        <row r="75">
          <cell r="C75">
            <v>16.420000000000002</v>
          </cell>
          <cell r="D75">
            <v>20.56</v>
          </cell>
          <cell r="E75">
            <v>17.54</v>
          </cell>
          <cell r="F75">
            <v>35.619999999999997</v>
          </cell>
          <cell r="G75">
            <v>20.079999999999998</v>
          </cell>
          <cell r="H75">
            <v>21.4</v>
          </cell>
        </row>
        <row r="80">
          <cell r="C80">
            <v>10.83</v>
          </cell>
          <cell r="D80">
            <v>11.06</v>
          </cell>
          <cell r="E80">
            <v>7.75</v>
          </cell>
          <cell r="F80">
            <v>9.31</v>
          </cell>
          <cell r="G80">
            <v>4.88</v>
          </cell>
          <cell r="H80">
            <v>2.86</v>
          </cell>
        </row>
        <row r="81">
          <cell r="C81">
            <v>2.04</v>
          </cell>
          <cell r="D81">
            <v>1.1800000000000002</v>
          </cell>
          <cell r="E81">
            <v>0.51</v>
          </cell>
          <cell r="F81">
            <v>11.68</v>
          </cell>
          <cell r="G81">
            <v>0.2</v>
          </cell>
          <cell r="H81">
            <v>3.92</v>
          </cell>
        </row>
        <row r="82">
          <cell r="C82">
            <v>1.9</v>
          </cell>
          <cell r="D82">
            <v>1.76</v>
          </cell>
          <cell r="E82">
            <v>0.48</v>
          </cell>
          <cell r="F82">
            <v>3.05</v>
          </cell>
          <cell r="G82">
            <v>1.1200000000000001</v>
          </cell>
          <cell r="H82">
            <v>1.0900000000000001</v>
          </cell>
        </row>
        <row r="83">
          <cell r="C83">
            <v>0.84</v>
          </cell>
          <cell r="D83">
            <v>4.05</v>
          </cell>
          <cell r="E83">
            <v>0.15</v>
          </cell>
          <cell r="F83">
            <v>0.11</v>
          </cell>
          <cell r="G83">
            <v>0.5</v>
          </cell>
          <cell r="H83">
            <v>0.93</v>
          </cell>
        </row>
        <row r="84">
          <cell r="C84">
            <v>4.5199999999999996</v>
          </cell>
          <cell r="D84">
            <v>5.92</v>
          </cell>
          <cell r="E84">
            <v>12.45</v>
          </cell>
          <cell r="F84">
            <v>5.9</v>
          </cell>
          <cell r="G84">
            <v>17.29</v>
          </cell>
          <cell r="H84">
            <v>5.6400000000000006</v>
          </cell>
        </row>
        <row r="86">
          <cell r="C86">
            <v>7.27</v>
          </cell>
          <cell r="D86">
            <v>8.25</v>
          </cell>
          <cell r="E86">
            <v>3.59</v>
          </cell>
          <cell r="F86">
            <v>9.7100000000000009</v>
          </cell>
          <cell r="G86">
            <v>14.49</v>
          </cell>
          <cell r="H86">
            <v>1.53</v>
          </cell>
        </row>
        <row r="87">
          <cell r="C87">
            <v>16.63</v>
          </cell>
          <cell r="D87">
            <v>35.799999999999997</v>
          </cell>
          <cell r="E87">
            <v>9.09</v>
          </cell>
          <cell r="F87">
            <v>11.139999999999999</v>
          </cell>
          <cell r="G87">
            <v>1.9899999999999998</v>
          </cell>
          <cell r="H87">
            <v>5.68</v>
          </cell>
        </row>
        <row r="88">
          <cell r="C88">
            <v>7.17</v>
          </cell>
          <cell r="D88">
            <v>15.12</v>
          </cell>
          <cell r="E88">
            <v>14.84</v>
          </cell>
          <cell r="F88">
            <v>13.54</v>
          </cell>
          <cell r="G88">
            <v>12.69</v>
          </cell>
          <cell r="H88">
            <v>14.18</v>
          </cell>
        </row>
        <row r="92">
          <cell r="C92">
            <v>30.07</v>
          </cell>
          <cell r="D92">
            <v>58.169999999999995</v>
          </cell>
          <cell r="E92">
            <v>26.52</v>
          </cell>
          <cell r="F92">
            <v>33.39</v>
          </cell>
          <cell r="G92">
            <v>28.17</v>
          </cell>
          <cell r="H92">
            <v>20.39</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4">
          <cell r="C94">
            <v>2.95</v>
          </cell>
          <cell r="D94">
            <v>2.6</v>
          </cell>
          <cell r="E94">
            <v>1.21</v>
          </cell>
          <cell r="F94">
            <v>1.97</v>
          </cell>
          <cell r="G94">
            <v>1.5</v>
          </cell>
          <cell r="H94">
            <v>13.03</v>
          </cell>
        </row>
        <row r="95">
          <cell r="C95">
            <v>5.24</v>
          </cell>
          <cell r="D95">
            <v>1.64</v>
          </cell>
          <cell r="E95">
            <v>2.27</v>
          </cell>
          <cell r="F95">
            <v>4.84</v>
          </cell>
          <cell r="G95">
            <v>3.89</v>
          </cell>
          <cell r="H95">
            <v>72.17</v>
          </cell>
        </row>
        <row r="100">
          <cell r="C100">
            <v>0.26</v>
          </cell>
          <cell r="D100">
            <v>0.08</v>
          </cell>
          <cell r="E100">
            <v>1.02</v>
          </cell>
          <cell r="F100">
            <v>0.08</v>
          </cell>
          <cell r="H100">
            <v>1.55</v>
          </cell>
        </row>
        <row r="101">
          <cell r="C101">
            <v>2.0499999999999998</v>
          </cell>
          <cell r="D101">
            <v>1.1500000000000001</v>
          </cell>
          <cell r="E101">
            <v>3.41</v>
          </cell>
          <cell r="F101">
            <v>0.48000000000000004</v>
          </cell>
          <cell r="G101">
            <v>0.24</v>
          </cell>
          <cell r="H101">
            <v>1.71</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3">
          <cell r="C103">
            <v>0.19</v>
          </cell>
          <cell r="D103">
            <v>6.45</v>
          </cell>
          <cell r="E103">
            <v>0.62</v>
          </cell>
          <cell r="F103">
            <v>6.2</v>
          </cell>
          <cell r="H103">
            <v>3.5500000000000003</v>
          </cell>
        </row>
        <row r="104">
          <cell r="C104">
            <v>0.19</v>
          </cell>
          <cell r="D104">
            <v>6.45</v>
          </cell>
          <cell r="E104">
            <v>0.62</v>
          </cell>
          <cell r="F104">
            <v>6.2</v>
          </cell>
          <cell r="G104">
            <v>0</v>
          </cell>
          <cell r="H104">
            <v>3.5500000000000003</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8">
          <cell r="D108">
            <v>3.75</v>
          </cell>
          <cell r="F108">
            <v>0.33</v>
          </cell>
          <cell r="H108">
            <v>0.27</v>
          </cell>
        </row>
        <row r="109">
          <cell r="C109">
            <v>0</v>
          </cell>
          <cell r="D109">
            <v>3.75</v>
          </cell>
          <cell r="E109">
            <v>0</v>
          </cell>
          <cell r="F109">
            <v>0.33</v>
          </cell>
          <cell r="G109">
            <v>0</v>
          </cell>
          <cell r="H109">
            <v>0.27</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row>
        <row r="112">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4">
          <cell r="C114">
            <v>3.04</v>
          </cell>
          <cell r="D114">
            <v>5.77</v>
          </cell>
          <cell r="E114">
            <v>4.7699999999999996</v>
          </cell>
          <cell r="F114">
            <v>5.94</v>
          </cell>
          <cell r="G114">
            <v>4.9400000000000004</v>
          </cell>
          <cell r="H114">
            <v>0.95899999999999996</v>
          </cell>
        </row>
        <row r="115">
          <cell r="C115">
            <v>0.63</v>
          </cell>
          <cell r="D115">
            <v>0.69</v>
          </cell>
          <cell r="E115">
            <v>2.99</v>
          </cell>
          <cell r="F115">
            <v>1.71</v>
          </cell>
          <cell r="H115">
            <v>5.53</v>
          </cell>
        </row>
        <row r="116">
          <cell r="D116">
            <v>9.27</v>
          </cell>
          <cell r="E116">
            <v>0.19</v>
          </cell>
          <cell r="H116">
            <v>21.62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s>
    <sheetDataSet>
      <sheetData sheetId="0"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nager"/>
      <sheetName val="FBLSummary"/>
      <sheetName val="Theoretical PE"/>
      <sheetName val="ReportManagerCode"/>
      <sheetName val="Value Map Univ"/>
      <sheetName val="Value Map Priv"/>
      <sheetName val="Budget Highlights"/>
      <sheetName val="AUM Breakdown"/>
      <sheetName val="ValSummary"/>
      <sheetName val="FBL P+L's"/>
      <sheetName val="P+L"/>
      <sheetName val="Inputs"/>
      <sheetName val="DDMRecon"/>
      <sheetName val="DDMSens."/>
      <sheetName val="Value Matrix"/>
      <sheetName val="research table"/>
      <sheetName val="Inputs FBL"/>
      <sheetName val="ValSumm Retail"/>
      <sheetName val="ValSumm EBank"/>
      <sheetName val="ValSumm CC"/>
      <sheetName val="Pte Bank PPaids"/>
      <sheetName val="DDM"/>
      <sheetName val="__FDSCACHE__"/>
      <sheetName val="Val.Matrix Retail"/>
      <sheetName val="Val.Matrix CC"/>
      <sheetName val="Val.Matrix EBank"/>
      <sheetName val="Pte Bank Comps"/>
      <sheetName val="Factset"/>
      <sheetName val="Macros"/>
      <sheetName val="Sheet4"/>
      <sheetName val="Londo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refreshError="1"/>
      <sheetData sheetId="10" refreshError="1"/>
      <sheetData sheetId="11" refreshError="1">
        <row r="8">
          <cell r="R8">
            <v>2</v>
          </cell>
        </row>
      </sheetData>
      <sheetData sheetId="12" refreshError="1"/>
      <sheetData sheetId="13" refreshError="1"/>
      <sheetData sheetId="14" refreshError="1"/>
      <sheetData sheetId="15" refreshError="1">
        <row r="27">
          <cell r="C27">
            <v>8.2999999999999989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nager"/>
      <sheetName val="FBLSummary"/>
      <sheetName val="Theoretical PE"/>
      <sheetName val="ReportManagerCode"/>
      <sheetName val="Value Map Univ"/>
      <sheetName val="Value Map Priv"/>
      <sheetName val="Budget Highlights"/>
      <sheetName val="AUM Breakdown"/>
      <sheetName val="ValSummary"/>
      <sheetName val="FBL P+L's"/>
      <sheetName val="P+L"/>
      <sheetName val="Inputs"/>
      <sheetName val="DDMRecon"/>
      <sheetName val="DDMSens."/>
      <sheetName val="Value Matrix"/>
      <sheetName val="research table"/>
      <sheetName val="Inputs FBL"/>
      <sheetName val="ValSumm Retail"/>
      <sheetName val="ValSumm EBank"/>
      <sheetName val="ValSumm CC"/>
      <sheetName val="Pte Bank PPaids"/>
      <sheetName val="DDM"/>
      <sheetName val="__FDSCACHE__"/>
      <sheetName val="Val.Matrix Retail"/>
      <sheetName val="Val.Matrix CC"/>
      <sheetName val="Val.Matrix EBank"/>
      <sheetName val="Pte Bank Comps"/>
      <sheetName val="Factset"/>
      <sheetName val="Macros"/>
      <sheetName val="Sheet4"/>
      <sheetName val="Londo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refreshError="1"/>
      <sheetData sheetId="10" refreshError="1"/>
      <sheetData sheetId="11" refreshError="1">
        <row r="8">
          <cell r="R8">
            <v>2</v>
          </cell>
        </row>
      </sheetData>
      <sheetData sheetId="12" refreshError="1"/>
      <sheetData sheetId="13" refreshError="1"/>
      <sheetData sheetId="14" refreshError="1"/>
      <sheetData sheetId="15" refreshError="1">
        <row r="27">
          <cell r="C27">
            <v>8.2999999999999989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Cache_Sheet1"/>
      <sheetName val="BneLog"/>
      <sheetName val="Sheet1"/>
    </sheetNames>
    <sheetDataSet>
      <sheetData sheetId="0">
        <row r="1">
          <cell r="A1" t="str">
            <v>No</v>
          </cell>
        </row>
        <row r="2">
          <cell r="A2" t="str">
            <v>Yes</v>
          </cell>
        </row>
      </sheetData>
      <sheetData sheetId="1" refreshError="1"/>
      <sheetData sheetId="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Cache_Sheet1"/>
      <sheetName val="BneLog"/>
      <sheetName val="updated 2_24_09"/>
      <sheetName val="ADI"/>
    </sheetNames>
    <sheetDataSet>
      <sheetData sheetId="0">
        <row r="1">
          <cell r="A1" t="str">
            <v>No</v>
          </cell>
        </row>
        <row r="2">
          <cell r="A2" t="str">
            <v>Yes</v>
          </cell>
        </row>
      </sheetData>
      <sheetData sheetId="1"/>
      <sheetData sheetId="2"/>
      <sheetData sheetId="3"/>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K EXP INPUT"/>
      <sheetName val="ENTITY"/>
      <sheetName val="Euros Report"/>
      <sheetName val="Futures Report"/>
      <sheetName val="UK EQUITIES1"/>
      <sheetName val="LCDMR"/>
      <sheetName val="INFORMATION"/>
      <sheetName val="INSTRUCTIONS"/>
      <sheetName val="FIXED EXP"/>
      <sheetName val="VAR EXP"/>
      <sheetName val="EM REPORT"/>
      <sheetName val="FORG LOANS"/>
      <sheetName val="FORWARDS REPORT"/>
      <sheetName val="FX OPTIONS REPORT"/>
      <sheetName val="LINKS"/>
      <sheetName val="NY DATA"/>
      <sheetName val="US SALES EXP"/>
      <sheetName val="PART"/>
      <sheetName val="OTHER"/>
      <sheetName val="EGS"/>
      <sheetName val="REPOS"/>
      <sheetName val="ITD EUROPE"/>
      <sheetName val="EUROBONDS"/>
      <sheetName val="FX OPTIONS"/>
      <sheetName val="FORWARDS"/>
      <sheetName val="EMERGING MKTS"/>
      <sheetName val="COMMODITIES"/>
      <sheetName val="FUTURES"/>
      <sheetName val="GILTS"/>
      <sheetName val="CANTOR INDEX"/>
      <sheetName val="DERIVATIVES REPORT"/>
      <sheetName val="DERIVATIVES"/>
      <sheetName val="CREDIT DERIVATIVES"/>
      <sheetName val="GSB"/>
      <sheetName val="CORPORATE"/>
      <sheetName val="YTD FEB99"/>
      <sheetName val="Consol"/>
      <sheetName val="essbase ny"/>
      <sheetName val="BLANK INPUT"/>
      <sheetName val="Other books Report"/>
      <sheetName val="IGB &amp; EGB"/>
      <sheetName val="European Equities GSB link page"/>
      <sheetName val="European Equities Report"/>
      <sheetName val="Paris SNC"/>
      <sheetName val="SUMMARY"/>
      <sheetName val="FRANKFURT"/>
      <sheetName val="UK EQUITIES"/>
      <sheetName val="MILAN"/>
      <sheetName val="ITD INTL UK"/>
      <sheetName val="LONDON US"/>
      <sheetName val="0228002"/>
    </sheetNames>
    <sheetDataSet>
      <sheetData sheetId="0" refreshError="1"/>
      <sheetData sheetId="1" refreshError="1">
        <row r="2">
          <cell r="B2" t="str">
            <v>LONDON COMBINED DAILY MANAGEMENT REPORT (IN THOUSANDS)</v>
          </cell>
        </row>
        <row r="3">
          <cell r="G3" t="str">
            <v xml:space="preserve">    DATE          </v>
          </cell>
          <cell r="H3">
            <v>36580</v>
          </cell>
          <cell r="K3">
            <v>1</v>
          </cell>
          <cell r="L3" t="str">
            <v>OUT OF</v>
          </cell>
          <cell r="M3">
            <v>25</v>
          </cell>
          <cell r="N3" t="str">
            <v>TRADING DAYS THIS MONTH</v>
          </cell>
        </row>
        <row r="6">
          <cell r="D6" t="str">
            <v>DAILY</v>
          </cell>
          <cell r="K6" t="str">
            <v>MTD</v>
          </cell>
          <cell r="R6" t="str">
            <v>YTD</v>
          </cell>
        </row>
        <row r="7">
          <cell r="H7" t="str">
            <v>Profit/</v>
          </cell>
          <cell r="O7" t="str">
            <v>Profit/</v>
          </cell>
          <cell r="V7" t="str">
            <v>Profit/</v>
          </cell>
        </row>
        <row r="8">
          <cell r="B8" t="str">
            <v>DIVISION:</v>
          </cell>
          <cell r="D8" t="str">
            <v>Revenue</v>
          </cell>
          <cell r="E8" t="str">
            <v>Expense</v>
          </cell>
          <cell r="F8" t="str">
            <v>Extra</v>
          </cell>
          <cell r="G8" t="str">
            <v>Other</v>
          </cell>
          <cell r="H8" t="str">
            <v>(Loss)</v>
          </cell>
          <cell r="K8" t="str">
            <v>Revenue</v>
          </cell>
          <cell r="L8" t="str">
            <v>Expense</v>
          </cell>
          <cell r="M8" t="str">
            <v>Extra</v>
          </cell>
          <cell r="N8" t="str">
            <v>Other</v>
          </cell>
          <cell r="O8" t="str">
            <v>(Loss)</v>
          </cell>
          <cell r="R8" t="str">
            <v>Revenue</v>
          </cell>
          <cell r="S8" t="str">
            <v>Expense</v>
          </cell>
          <cell r="T8" t="str">
            <v>Extra</v>
          </cell>
          <cell r="U8" t="str">
            <v>Other</v>
          </cell>
          <cell r="V8" t="str">
            <v>(Loss)</v>
          </cell>
        </row>
        <row r="10">
          <cell r="B10" t="str">
            <v xml:space="preserve"> CFI</v>
          </cell>
          <cell r="D10">
            <v>697.39597604999994</v>
          </cell>
          <cell r="E10">
            <v>-599.06466442645547</v>
          </cell>
          <cell r="F10">
            <v>0</v>
          </cell>
          <cell r="G10">
            <v>-39.310906656776517</v>
          </cell>
          <cell r="H10">
            <v>69.064825097402121</v>
          </cell>
          <cell r="I10">
            <v>9.9032439918251697E-2</v>
          </cell>
          <cell r="K10">
            <v>697.38897604999988</v>
          </cell>
          <cell r="L10">
            <v>-599.06466442645547</v>
          </cell>
          <cell r="M10">
            <v>0</v>
          </cell>
          <cell r="N10">
            <v>-39.310206656776515</v>
          </cell>
          <cell r="O10">
            <v>69.057825097402144</v>
          </cell>
          <cell r="P10">
            <v>9.9023396510430337E-2</v>
          </cell>
          <cell r="R10">
            <v>35869.570284368499</v>
          </cell>
          <cell r="S10">
            <v>-32138.295728515357</v>
          </cell>
          <cell r="T10">
            <v>-426.80500000000001</v>
          </cell>
          <cell r="U10">
            <v>-1432.7316582388491</v>
          </cell>
          <cell r="V10">
            <v>2220.9978876142923</v>
          </cell>
          <cell r="W10">
            <v>6.191872024132318E-2</v>
          </cell>
        </row>
        <row r="11">
          <cell r="B11" t="str">
            <v>CFS</v>
          </cell>
          <cell r="D11">
            <v>0.81410000000000016</v>
          </cell>
          <cell r="E11">
            <v>0</v>
          </cell>
          <cell r="F11">
            <v>0</v>
          </cell>
          <cell r="G11">
            <v>0</v>
          </cell>
          <cell r="H11">
            <v>0.81410000000000016</v>
          </cell>
          <cell r="I11">
            <v>1</v>
          </cell>
          <cell r="K11">
            <v>0.81410000000000016</v>
          </cell>
          <cell r="L11">
            <v>0</v>
          </cell>
          <cell r="M11">
            <v>0</v>
          </cell>
          <cell r="N11">
            <v>0</v>
          </cell>
          <cell r="O11">
            <v>0.81410000000000016</v>
          </cell>
          <cell r="P11">
            <v>1</v>
          </cell>
          <cell r="R11">
            <v>103.82576874600001</v>
          </cell>
          <cell r="S11">
            <v>0</v>
          </cell>
          <cell r="T11">
            <v>0</v>
          </cell>
          <cell r="U11">
            <v>0</v>
          </cell>
          <cell r="V11">
            <v>103.82576874600001</v>
          </cell>
          <cell r="W11">
            <v>1</v>
          </cell>
        </row>
        <row r="12">
          <cell r="B12" t="str">
            <v>CFA</v>
          </cell>
          <cell r="D12">
            <v>7.9293844500000006</v>
          </cell>
          <cell r="E12">
            <v>0</v>
          </cell>
          <cell r="F12">
            <v>0</v>
          </cell>
          <cell r="G12">
            <v>0</v>
          </cell>
          <cell r="H12">
            <v>7.9293844500000006</v>
          </cell>
          <cell r="I12">
            <v>1</v>
          </cell>
          <cell r="K12">
            <v>7.9293844500000006</v>
          </cell>
          <cell r="L12">
            <v>0</v>
          </cell>
          <cell r="M12">
            <v>0</v>
          </cell>
          <cell r="N12">
            <v>0</v>
          </cell>
          <cell r="O12">
            <v>7.9293844500000006</v>
          </cell>
          <cell r="P12">
            <v>1</v>
          </cell>
          <cell r="R12">
            <v>584.17934045000004</v>
          </cell>
          <cell r="S12">
            <v>0</v>
          </cell>
          <cell r="T12">
            <v>0</v>
          </cell>
          <cell r="U12">
            <v>0</v>
          </cell>
          <cell r="V12">
            <v>584.17934045000004</v>
          </cell>
          <cell r="W12">
            <v>1</v>
          </cell>
        </row>
        <row r="14">
          <cell r="B14" t="str">
            <v xml:space="preserve">   TOTAL LCDMR</v>
          </cell>
          <cell r="D14">
            <v>706.13946050000004</v>
          </cell>
          <cell r="E14">
            <v>-599.06466442645547</v>
          </cell>
          <cell r="F14">
            <v>0</v>
          </cell>
          <cell r="G14">
            <v>-39.310906656776517</v>
          </cell>
          <cell r="H14">
            <v>77.808309547402118</v>
          </cell>
          <cell r="I14">
            <v>0.110188304010525</v>
          </cell>
          <cell r="K14">
            <v>706.13246049999998</v>
          </cell>
          <cell r="L14">
            <v>-599.06466442645547</v>
          </cell>
          <cell r="M14">
            <v>0</v>
          </cell>
          <cell r="N14">
            <v>-39.310206656776515</v>
          </cell>
          <cell r="O14">
            <v>77.801309547402141</v>
          </cell>
          <cell r="P14">
            <v>0.11017948316993161</v>
          </cell>
          <cell r="R14">
            <v>36557.575393564497</v>
          </cell>
          <cell r="S14">
            <v>-32138.295728515357</v>
          </cell>
          <cell r="T14">
            <v>-426.80500000000001</v>
          </cell>
          <cell r="U14">
            <v>-1432.7316582388491</v>
          </cell>
          <cell r="V14">
            <v>2909.0029968102922</v>
          </cell>
          <cell r="W14">
            <v>7.9573192846984747E-2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oss"/>
      <sheetName val="GLOBAL CDMR"/>
      <sheetName val="research table"/>
      <sheetName val="Inputs"/>
      <sheetName val="CANTOR INDEX"/>
      <sheetName val="Consol"/>
      <sheetName val="Sheet4"/>
      <sheetName val="NET REVENUE"/>
      <sheetName val="GLOBAL_CDMR"/>
      <sheetName val="research_table"/>
      <sheetName val="CANTOR_INDEX"/>
      <sheetName val="NET_REVENUE"/>
      <sheetName val="GLOBAL_CDMR1"/>
      <sheetName val="research_table1"/>
      <sheetName val="CANTOR_INDEX1"/>
      <sheetName val="NET_REVENUE1"/>
      <sheetName val="EXPENSE VERIFICATION"/>
      <sheetName val="Futures Report"/>
    </sheetNames>
    <sheetDataSet>
      <sheetData sheetId="0" refreshError="1">
        <row r="2">
          <cell r="A2" t="str">
            <v>GLOSS</v>
          </cell>
        </row>
        <row r="3">
          <cell r="A3" t="str">
            <v>ALASTAIR FALKNER</v>
          </cell>
        </row>
        <row r="4">
          <cell r="A4" t="str">
            <v>OVERALL BUDGET</v>
          </cell>
        </row>
        <row r="6">
          <cell r="I6" t="str">
            <v>6 MOS</v>
          </cell>
          <cell r="P6" t="str">
            <v>6 MOS</v>
          </cell>
          <cell r="Q6" t="str">
            <v>12 MOS</v>
          </cell>
        </row>
        <row r="7">
          <cell r="A7" t="str">
            <v>ACCOUNT DESCRIPTION</v>
          </cell>
          <cell r="C7" t="str">
            <v>JAN</v>
          </cell>
          <cell r="D7" t="str">
            <v>FEB</v>
          </cell>
          <cell r="E7" t="str">
            <v>MAR</v>
          </cell>
          <cell r="F7" t="str">
            <v>APR</v>
          </cell>
          <cell r="G7" t="str">
            <v>MAY</v>
          </cell>
          <cell r="H7" t="str">
            <v>JUN</v>
          </cell>
          <cell r="I7" t="str">
            <v>YTD</v>
          </cell>
          <cell r="J7" t="str">
            <v>JUL</v>
          </cell>
          <cell r="K7" t="str">
            <v>AUG</v>
          </cell>
          <cell r="L7" t="str">
            <v>SEP</v>
          </cell>
          <cell r="M7" t="str">
            <v>OCT</v>
          </cell>
          <cell r="N7" t="str">
            <v>NOV</v>
          </cell>
          <cell r="O7" t="str">
            <v>DEC</v>
          </cell>
          <cell r="P7" t="str">
            <v>YTD</v>
          </cell>
          <cell r="Q7" t="str">
            <v>YTD</v>
          </cell>
        </row>
        <row r="10">
          <cell r="A10" t="str">
            <v>TOTAL REVENUE</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row>
        <row r="14">
          <cell r="A14" t="str">
            <v>EXPENSES</v>
          </cell>
        </row>
        <row r="15">
          <cell r="A15" t="str">
            <v>SALARIES (INCL. OVERTIME)</v>
          </cell>
          <cell r="C15">
            <v>51548.749999999993</v>
          </cell>
          <cell r="D15">
            <v>51548.749999999993</v>
          </cell>
          <cell r="E15">
            <v>51548.749999999993</v>
          </cell>
          <cell r="F15">
            <v>44892.916666666657</v>
          </cell>
          <cell r="G15">
            <v>44892.916666666657</v>
          </cell>
          <cell r="H15">
            <v>44757.083333333328</v>
          </cell>
          <cell r="I15">
            <v>289189.16666666663</v>
          </cell>
          <cell r="J15">
            <v>52907.083333333328</v>
          </cell>
          <cell r="K15">
            <v>52907.083333333328</v>
          </cell>
          <cell r="L15">
            <v>52907.083333333328</v>
          </cell>
          <cell r="M15">
            <v>52907.083333333328</v>
          </cell>
          <cell r="N15">
            <v>52907.083333333328</v>
          </cell>
          <cell r="O15">
            <v>52907.083333333328</v>
          </cell>
          <cell r="P15">
            <v>317442.49999999994</v>
          </cell>
          <cell r="Q15">
            <v>606631.66666666651</v>
          </cell>
        </row>
        <row r="16">
          <cell r="A16" t="str">
            <v>TEMPS / CONTRACTORS</v>
          </cell>
          <cell r="C16">
            <v>88291.666666666672</v>
          </cell>
          <cell r="D16">
            <v>88291.666666666672</v>
          </cell>
          <cell r="E16">
            <v>88291.666666666672</v>
          </cell>
          <cell r="F16">
            <v>54740.833333333336</v>
          </cell>
          <cell r="G16">
            <v>54740.833333333336</v>
          </cell>
          <cell r="H16">
            <v>54740.833333333336</v>
          </cell>
          <cell r="I16">
            <v>429097.49999999994</v>
          </cell>
          <cell r="J16">
            <v>38848.333333333336</v>
          </cell>
          <cell r="K16">
            <v>21190</v>
          </cell>
          <cell r="L16">
            <v>21190</v>
          </cell>
          <cell r="M16">
            <v>0</v>
          </cell>
          <cell r="N16">
            <v>0</v>
          </cell>
          <cell r="O16">
            <v>0</v>
          </cell>
          <cell r="P16">
            <v>81228.333333333343</v>
          </cell>
          <cell r="Q16">
            <v>510325.83333333326</v>
          </cell>
        </row>
        <row r="17">
          <cell r="A17" t="str">
            <v>BONUS EXPENSE</v>
          </cell>
          <cell r="C17">
            <v>10221.458333333334</v>
          </cell>
          <cell r="D17">
            <v>10221.458333333334</v>
          </cell>
          <cell r="E17">
            <v>10221.458333333334</v>
          </cell>
          <cell r="F17">
            <v>10221.458333333334</v>
          </cell>
          <cell r="G17">
            <v>10221.458333333334</v>
          </cell>
          <cell r="H17">
            <v>10221.458333333334</v>
          </cell>
          <cell r="I17">
            <v>61328.750000000007</v>
          </cell>
          <cell r="J17">
            <v>8319.7916666666661</v>
          </cell>
          <cell r="K17">
            <v>8319.7916666666661</v>
          </cell>
          <cell r="L17">
            <v>8319.7916666666661</v>
          </cell>
          <cell r="M17">
            <v>8319.7916666666661</v>
          </cell>
          <cell r="N17">
            <v>8319.7916666666661</v>
          </cell>
          <cell r="O17">
            <v>8319.7916666666661</v>
          </cell>
          <cell r="P17">
            <v>49918.749999999993</v>
          </cell>
          <cell r="Q17">
            <v>111247.5</v>
          </cell>
        </row>
        <row r="18">
          <cell r="A18" t="str">
            <v>P/R TAXES &amp; INSURANCE COST</v>
          </cell>
          <cell r="C18">
            <v>7766.7791232058544</v>
          </cell>
          <cell r="D18">
            <v>7766.7791232058544</v>
          </cell>
          <cell r="E18">
            <v>7766.7791232058544</v>
          </cell>
          <cell r="F18">
            <v>6734.3284922096318</v>
          </cell>
          <cell r="G18">
            <v>6734.3284922096318</v>
          </cell>
          <cell r="H18">
            <v>6720.7451588762988</v>
          </cell>
          <cell r="I18">
            <v>43489.739512913126</v>
          </cell>
          <cell r="J18">
            <v>7345.5784922096318</v>
          </cell>
          <cell r="K18">
            <v>7223.2893929886686</v>
          </cell>
          <cell r="L18">
            <v>7223.2893929886686</v>
          </cell>
          <cell r="M18">
            <v>7101.0002937677054</v>
          </cell>
          <cell r="N18">
            <v>7101.0002937677054</v>
          </cell>
          <cell r="O18">
            <v>7101.0002937677054</v>
          </cell>
          <cell r="P18">
            <v>43095.158159490085</v>
          </cell>
          <cell r="Q18">
            <v>86584.897672403211</v>
          </cell>
        </row>
        <row r="19">
          <cell r="A19" t="str">
            <v>OTHER EMPLOYEE COMPENSATION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row>
        <row r="20">
          <cell r="A20" t="str">
            <v xml:space="preserve">     TOTAL COMPENSATION</v>
          </cell>
          <cell r="C20">
            <v>157828.65412320587</v>
          </cell>
          <cell r="D20">
            <v>157828.65412320587</v>
          </cell>
          <cell r="E20">
            <v>157828.65412320587</v>
          </cell>
          <cell r="F20">
            <v>116589.53682554296</v>
          </cell>
          <cell r="G20">
            <v>116589.53682554296</v>
          </cell>
          <cell r="H20">
            <v>116440.12015887628</v>
          </cell>
          <cell r="I20">
            <v>823105.15617957967</v>
          </cell>
          <cell r="J20">
            <v>107420.78682554296</v>
          </cell>
          <cell r="K20">
            <v>89640.164392988663</v>
          </cell>
          <cell r="L20">
            <v>89640.164392988663</v>
          </cell>
          <cell r="M20">
            <v>68327.875293767691</v>
          </cell>
          <cell r="N20">
            <v>68327.875293767691</v>
          </cell>
          <cell r="O20">
            <v>68327.875293767691</v>
          </cell>
          <cell r="P20">
            <v>491684.74149282335</v>
          </cell>
          <cell r="Q20">
            <v>1314789.8976724029</v>
          </cell>
        </row>
        <row r="21">
          <cell r="A21" t="str">
            <v>TELEPHONE-LINES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row>
        <row r="22">
          <cell r="A22" t="str">
            <v>TELEPHONE USAGE</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row>
        <row r="23">
          <cell r="A23" t="str">
            <v>MARKET DATA SERVICES (incl Cupid / Isma Feed)</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24">
          <cell r="A24" t="str">
            <v>TELECOM EQUIPMENT MAINTENANCE</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row>
        <row r="25">
          <cell r="A25" t="str">
            <v>TELECOM EQUIPMENT PURCHASES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row>
        <row r="26">
          <cell r="A26" t="str">
            <v>OTHER TELECOMMUNICATIONS</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row>
        <row r="27">
          <cell r="A27" t="str">
            <v xml:space="preserve">     TOTAL TELECOMMUNICATIONS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row>
        <row r="28">
          <cell r="A28" t="str">
            <v>CABS</v>
          </cell>
          <cell r="C28">
            <v>1239.8866666666665</v>
          </cell>
          <cell r="D28">
            <v>1239.8866666666665</v>
          </cell>
          <cell r="E28">
            <v>1239.8866666666665</v>
          </cell>
          <cell r="F28">
            <v>1239.8866666666665</v>
          </cell>
          <cell r="G28">
            <v>1239.8866666666665</v>
          </cell>
          <cell r="H28">
            <v>1239.8866666666665</v>
          </cell>
          <cell r="I28">
            <v>7439.3199999999988</v>
          </cell>
          <cell r="J28">
            <v>1239.8866666666665</v>
          </cell>
          <cell r="K28">
            <v>1239.8866666666665</v>
          </cell>
          <cell r="L28">
            <v>1239.8866666666665</v>
          </cell>
          <cell r="M28">
            <v>1239.8866666666665</v>
          </cell>
          <cell r="N28">
            <v>1239.8866666666665</v>
          </cell>
          <cell r="O28">
            <v>1239.8866666666665</v>
          </cell>
          <cell r="P28">
            <v>7439.3199999999988</v>
          </cell>
          <cell r="Q28">
            <v>14878.639999999998</v>
          </cell>
        </row>
        <row r="29">
          <cell r="A29" t="str">
            <v>TICKETS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row>
        <row r="30">
          <cell r="A30" t="str">
            <v>ENTERTAINMENT</v>
          </cell>
          <cell r="C30">
            <v>163</v>
          </cell>
          <cell r="D30">
            <v>163</v>
          </cell>
          <cell r="E30">
            <v>163</v>
          </cell>
          <cell r="F30">
            <v>163</v>
          </cell>
          <cell r="G30">
            <v>163</v>
          </cell>
          <cell r="H30">
            <v>163</v>
          </cell>
          <cell r="I30">
            <v>978</v>
          </cell>
          <cell r="J30">
            <v>163</v>
          </cell>
          <cell r="K30">
            <v>163</v>
          </cell>
          <cell r="L30">
            <v>163</v>
          </cell>
          <cell r="M30">
            <v>163</v>
          </cell>
          <cell r="N30">
            <v>163</v>
          </cell>
          <cell r="O30">
            <v>163</v>
          </cell>
          <cell r="P30">
            <v>978</v>
          </cell>
          <cell r="Q30">
            <v>1956</v>
          </cell>
        </row>
        <row r="31">
          <cell r="A31" t="str">
            <v>TRAVEL &amp; PROMOTION</v>
          </cell>
          <cell r="C31">
            <v>543.33333333333326</v>
          </cell>
          <cell r="D31">
            <v>543.33333333333326</v>
          </cell>
          <cell r="E31">
            <v>543.33333333333326</v>
          </cell>
          <cell r="F31">
            <v>543.33333333333326</v>
          </cell>
          <cell r="G31">
            <v>543.33333333333326</v>
          </cell>
          <cell r="H31">
            <v>543.33333333333326</v>
          </cell>
          <cell r="I31">
            <v>3259.9999999999991</v>
          </cell>
          <cell r="J31">
            <v>543.33333333333326</v>
          </cell>
          <cell r="K31">
            <v>543.33333333333326</v>
          </cell>
          <cell r="L31">
            <v>543.33333333333326</v>
          </cell>
          <cell r="M31">
            <v>543.33333333333326</v>
          </cell>
          <cell r="N31">
            <v>543.33333333333326</v>
          </cell>
          <cell r="O31">
            <v>543.33333333333326</v>
          </cell>
          <cell r="P31">
            <v>3259.9999999999991</v>
          </cell>
          <cell r="Q31">
            <v>6519.9999999999982</v>
          </cell>
        </row>
        <row r="32">
          <cell r="A32" t="str">
            <v xml:space="preserve">     TOTAL TRAVEL &amp; ENTERTAINMENT</v>
          </cell>
          <cell r="C32">
            <v>1946.2199999999998</v>
          </cell>
          <cell r="D32">
            <v>1946.2199999999998</v>
          </cell>
          <cell r="E32">
            <v>1946.2199999999998</v>
          </cell>
          <cell r="F32">
            <v>1946.2199999999998</v>
          </cell>
          <cell r="G32">
            <v>1946.2199999999998</v>
          </cell>
          <cell r="H32">
            <v>1946.2199999999998</v>
          </cell>
          <cell r="I32">
            <v>11677.32</v>
          </cell>
          <cell r="J32">
            <v>1946.2199999999998</v>
          </cell>
          <cell r="K32">
            <v>1946.2199999999998</v>
          </cell>
          <cell r="L32">
            <v>1946.2199999999998</v>
          </cell>
          <cell r="M32">
            <v>1946.2199999999998</v>
          </cell>
          <cell r="N32">
            <v>1946.2199999999998</v>
          </cell>
          <cell r="O32">
            <v>1946.2199999999998</v>
          </cell>
          <cell r="P32">
            <v>11677.32</v>
          </cell>
          <cell r="Q32">
            <v>23354.639999999999</v>
          </cell>
        </row>
        <row r="33">
          <cell r="A33" t="str">
            <v>DIRECT COMPUTER EXPENSES</v>
          </cell>
        </row>
        <row r="34">
          <cell r="A34" t="str">
            <v xml:space="preserve">     MAINTENANCE </v>
          </cell>
          <cell r="C34">
            <v>0</v>
          </cell>
          <cell r="D34">
            <v>0</v>
          </cell>
          <cell r="E34">
            <v>0</v>
          </cell>
          <cell r="F34">
            <v>0</v>
          </cell>
          <cell r="G34">
            <v>0</v>
          </cell>
          <cell r="H34">
            <v>26363.687916666662</v>
          </cell>
          <cell r="I34">
            <v>26363.687916666662</v>
          </cell>
          <cell r="J34">
            <v>26363.687916666662</v>
          </cell>
          <cell r="K34">
            <v>26363.687916666662</v>
          </cell>
          <cell r="L34">
            <v>26363.687916666662</v>
          </cell>
          <cell r="M34">
            <v>26363.687916666662</v>
          </cell>
          <cell r="N34">
            <v>26363.687916666662</v>
          </cell>
          <cell r="O34">
            <v>26363.687916666662</v>
          </cell>
          <cell r="P34">
            <v>158182.1275</v>
          </cell>
          <cell r="Q34">
            <v>184545.81541666668</v>
          </cell>
        </row>
        <row r="35">
          <cell r="A35" t="str">
            <v xml:space="preserve">     PURCHASES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row>
        <row r="36">
          <cell r="A36" t="str">
            <v xml:space="preserve">     SUPPLIES </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row>
        <row r="37">
          <cell r="A37" t="str">
            <v>TOTAL DIRECT COMPUTER EXPENSES</v>
          </cell>
          <cell r="C37">
            <v>0</v>
          </cell>
          <cell r="D37">
            <v>0</v>
          </cell>
          <cell r="E37">
            <v>0</v>
          </cell>
          <cell r="F37">
            <v>0</v>
          </cell>
          <cell r="G37">
            <v>0</v>
          </cell>
          <cell r="H37">
            <v>26363.687916666662</v>
          </cell>
          <cell r="I37">
            <v>26363.687916666662</v>
          </cell>
          <cell r="J37">
            <v>26363.687916666662</v>
          </cell>
          <cell r="K37">
            <v>26363.687916666662</v>
          </cell>
          <cell r="L37">
            <v>26363.687916666662</v>
          </cell>
          <cell r="M37">
            <v>26363.687916666662</v>
          </cell>
          <cell r="N37">
            <v>26363.687916666662</v>
          </cell>
          <cell r="O37">
            <v>26363.687916666662</v>
          </cell>
          <cell r="P37">
            <v>158182.1275</v>
          </cell>
          <cell r="Q37">
            <v>184545.81541666668</v>
          </cell>
        </row>
        <row r="38">
          <cell r="A38" t="str">
            <v>ALLOCATED COMPUTER EXPENSES</v>
          </cell>
        </row>
        <row r="39">
          <cell r="A39" t="str">
            <v xml:space="preserve">     MAINTENANCE </v>
          </cell>
          <cell r="C39">
            <v>990.90555328423227</v>
          </cell>
          <cell r="D39">
            <v>990.90555328423227</v>
          </cell>
          <cell r="E39">
            <v>990.90555328423227</v>
          </cell>
          <cell r="F39">
            <v>762.23504098787089</v>
          </cell>
          <cell r="G39">
            <v>762.23504098787089</v>
          </cell>
          <cell r="H39">
            <v>762.23504098787089</v>
          </cell>
          <cell r="I39">
            <v>5259.4217828163091</v>
          </cell>
          <cell r="J39">
            <v>762.23504098787089</v>
          </cell>
          <cell r="K39">
            <v>686.01153688908391</v>
          </cell>
          <cell r="L39">
            <v>686.01153688908391</v>
          </cell>
          <cell r="M39">
            <v>609.78803279029671</v>
          </cell>
          <cell r="N39">
            <v>609.78803279029671</v>
          </cell>
          <cell r="O39">
            <v>609.78803279029671</v>
          </cell>
          <cell r="P39">
            <v>3963.6222131369286</v>
          </cell>
          <cell r="Q39">
            <v>9223.0439959532378</v>
          </cell>
        </row>
        <row r="40">
          <cell r="A40" t="str">
            <v xml:space="preserve">     PURCHASES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row>
        <row r="41">
          <cell r="A41" t="str">
            <v xml:space="preserve">     SUPPLIES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A42" t="str">
            <v>TOTAL ALLOCATED COMPUTER EXPENSES</v>
          </cell>
          <cell r="C42">
            <v>990.90555328423227</v>
          </cell>
          <cell r="D42">
            <v>990.90555328423227</v>
          </cell>
          <cell r="E42">
            <v>990.90555328423227</v>
          </cell>
          <cell r="F42">
            <v>762.23504098787089</v>
          </cell>
          <cell r="G42">
            <v>762.23504098787089</v>
          </cell>
          <cell r="H42">
            <v>762.23504098787089</v>
          </cell>
          <cell r="I42">
            <v>5259.4217828163091</v>
          </cell>
          <cell r="J42">
            <v>762.23504098787089</v>
          </cell>
          <cell r="K42">
            <v>686.01153688908391</v>
          </cell>
          <cell r="L42">
            <v>686.01153688908391</v>
          </cell>
          <cell r="M42">
            <v>609.78803279029671</v>
          </cell>
          <cell r="N42">
            <v>609.78803279029671</v>
          </cell>
          <cell r="O42">
            <v>609.78803279029671</v>
          </cell>
          <cell r="P42">
            <v>3963.6222131369286</v>
          </cell>
          <cell r="Q42">
            <v>9223.0439959532378</v>
          </cell>
        </row>
        <row r="43">
          <cell r="A43" t="str">
            <v>COMPUTER EXPENSE - OTHER</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A44" t="str">
            <v xml:space="preserve">     TOTAL COMPUTER EXPENSES</v>
          </cell>
          <cell r="C44">
            <v>990.90555328423227</v>
          </cell>
          <cell r="D44">
            <v>990.90555328423227</v>
          </cell>
          <cell r="E44">
            <v>990.90555328423227</v>
          </cell>
          <cell r="F44">
            <v>762.23504098787089</v>
          </cell>
          <cell r="G44">
            <v>762.23504098787089</v>
          </cell>
          <cell r="H44">
            <v>27125.922957654533</v>
          </cell>
          <cell r="I44">
            <v>31623.109699482971</v>
          </cell>
          <cell r="J44">
            <v>27125.922957654533</v>
          </cell>
          <cell r="K44">
            <v>27049.699453555746</v>
          </cell>
          <cell r="L44">
            <v>27049.699453555746</v>
          </cell>
          <cell r="M44">
            <v>26973.475949456959</v>
          </cell>
          <cell r="N44">
            <v>26973.475949456959</v>
          </cell>
          <cell r="O44">
            <v>26973.475949456959</v>
          </cell>
          <cell r="P44">
            <v>162145.74971313693</v>
          </cell>
          <cell r="Q44">
            <v>193768.8594126199</v>
          </cell>
        </row>
        <row r="45">
          <cell r="A45" t="str">
            <v>CLEARANCE &amp; WIRE CHARGES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A46" t="str">
            <v>DEPRECIATION &amp; AMORTIZATION</v>
          </cell>
          <cell r="C46">
            <v>11411.461666666666</v>
          </cell>
          <cell r="D46">
            <v>11411.461666666666</v>
          </cell>
          <cell r="E46">
            <v>11411.461666666666</v>
          </cell>
          <cell r="F46">
            <v>11411.461666666666</v>
          </cell>
          <cell r="G46">
            <v>25999.961666666666</v>
          </cell>
          <cell r="H46">
            <v>29498.756666666657</v>
          </cell>
          <cell r="I46">
            <v>101144.56499999999</v>
          </cell>
          <cell r="J46">
            <v>29498.756666666657</v>
          </cell>
          <cell r="K46">
            <v>29498.756666666657</v>
          </cell>
          <cell r="L46">
            <v>29498.756666666657</v>
          </cell>
          <cell r="M46">
            <v>35115.464999999997</v>
          </cell>
          <cell r="N46">
            <v>35115.464999999997</v>
          </cell>
          <cell r="O46">
            <v>35115.464999999997</v>
          </cell>
          <cell r="P46">
            <v>193842.66499999995</v>
          </cell>
          <cell r="Q46">
            <v>294987.22999999992</v>
          </cell>
        </row>
        <row r="47">
          <cell r="A47" t="str">
            <v>CORPORATE SERVICES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row>
        <row r="48">
          <cell r="A48" t="str">
            <v>PROFESSIONAL SERVICES</v>
          </cell>
          <cell r="C48">
            <v>75489.375</v>
          </cell>
          <cell r="D48">
            <v>75489.375</v>
          </cell>
          <cell r="E48">
            <v>68969.375</v>
          </cell>
          <cell r="F48">
            <v>65709.375</v>
          </cell>
          <cell r="G48">
            <v>65709.375</v>
          </cell>
          <cell r="H48">
            <v>65709.375</v>
          </cell>
          <cell r="I48">
            <v>417076.25</v>
          </cell>
          <cell r="J48">
            <v>80379.375</v>
          </cell>
          <cell r="K48">
            <v>24959.375</v>
          </cell>
          <cell r="L48">
            <v>24959.375</v>
          </cell>
          <cell r="M48">
            <v>10289.375</v>
          </cell>
          <cell r="N48">
            <v>10289.375</v>
          </cell>
          <cell r="O48">
            <v>509.37499999999994</v>
          </cell>
          <cell r="P48">
            <v>151386.25</v>
          </cell>
          <cell r="Q48">
            <v>568462.5</v>
          </cell>
        </row>
        <row r="49">
          <cell r="A49" t="str">
            <v>EMPLOYEE BENEFITS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row>
        <row r="50">
          <cell r="A50" t="str">
            <v>OFFICE SERVICES</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row>
        <row r="51">
          <cell r="A51" t="str">
            <v>BUSINESS EXPENSE</v>
          </cell>
          <cell r="C51">
            <v>200.21731941229274</v>
          </cell>
          <cell r="D51">
            <v>200.21731941229274</v>
          </cell>
          <cell r="E51">
            <v>200.21731941229274</v>
          </cell>
          <cell r="F51">
            <v>154.01332262484055</v>
          </cell>
          <cell r="G51">
            <v>154.01332262484055</v>
          </cell>
          <cell r="H51">
            <v>154.01332262484055</v>
          </cell>
          <cell r="I51">
            <v>1062.6919261114001</v>
          </cell>
          <cell r="J51">
            <v>154.01332262484055</v>
          </cell>
          <cell r="K51">
            <v>138.61199036235649</v>
          </cell>
          <cell r="L51">
            <v>138.61199036235649</v>
          </cell>
          <cell r="M51">
            <v>123.21065809987245</v>
          </cell>
          <cell r="N51">
            <v>123.21065809987245</v>
          </cell>
          <cell r="O51">
            <v>123.21065809987245</v>
          </cell>
          <cell r="P51">
            <v>800.86927764917095</v>
          </cell>
          <cell r="Q51">
            <v>1863.5612037605711</v>
          </cell>
        </row>
        <row r="52">
          <cell r="A52" t="str">
            <v xml:space="preserve">     TOTAL OTHER DIRECTS</v>
          </cell>
          <cell r="C52">
            <v>87101.053986078958</v>
          </cell>
          <cell r="D52">
            <v>87101.053986078958</v>
          </cell>
          <cell r="E52">
            <v>80581.053986078958</v>
          </cell>
          <cell r="F52">
            <v>77274.849989291513</v>
          </cell>
          <cell r="G52">
            <v>91863.349989291513</v>
          </cell>
          <cell r="H52">
            <v>95362.144989291497</v>
          </cell>
          <cell r="I52">
            <v>519283.50692611141</v>
          </cell>
          <cell r="J52">
            <v>110032.1449892915</v>
          </cell>
          <cell r="K52">
            <v>54596.743657029008</v>
          </cell>
          <cell r="L52">
            <v>54596.743657029008</v>
          </cell>
          <cell r="M52">
            <v>45528.05065809987</v>
          </cell>
          <cell r="N52">
            <v>45528.05065809987</v>
          </cell>
          <cell r="O52">
            <v>35748.05065809987</v>
          </cell>
          <cell r="P52">
            <v>346029.78427764907</v>
          </cell>
          <cell r="Q52">
            <v>865313.29120376054</v>
          </cell>
        </row>
        <row r="53">
          <cell r="A53" t="str">
            <v>ACCOUNTING</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row>
        <row r="54">
          <cell r="A54" t="str">
            <v>OPERATIONS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row>
        <row r="55">
          <cell r="A55" t="str">
            <v>COMMUNICATIONS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row>
        <row r="56">
          <cell r="A56" t="str">
            <v>INSURANCE</v>
          </cell>
          <cell r="C56">
            <v>1487.7398190579679</v>
          </cell>
          <cell r="D56">
            <v>1487.7398190579679</v>
          </cell>
          <cell r="E56">
            <v>1487.7398190579679</v>
          </cell>
          <cell r="F56">
            <v>1144.4152454292062</v>
          </cell>
          <cell r="G56">
            <v>1144.4152454292062</v>
          </cell>
          <cell r="H56">
            <v>1144.4152454292062</v>
          </cell>
          <cell r="I56">
            <v>7896.4651934615222</v>
          </cell>
          <cell r="J56">
            <v>1144.4152454292062</v>
          </cell>
          <cell r="K56">
            <v>1029.9737208862855</v>
          </cell>
          <cell r="L56">
            <v>1029.9737208862855</v>
          </cell>
          <cell r="M56">
            <v>915.53219634336483</v>
          </cell>
          <cell r="N56">
            <v>915.53219634336483</v>
          </cell>
          <cell r="O56">
            <v>915.53219634336483</v>
          </cell>
          <cell r="P56">
            <v>5950.9592762318716</v>
          </cell>
          <cell r="Q56">
            <v>13847.424469693393</v>
          </cell>
        </row>
        <row r="57">
          <cell r="A57" t="str">
            <v>LEGAL/COMPLIANCE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row>
        <row r="58">
          <cell r="A58" t="str">
            <v>HUMAN RESOURCES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row>
        <row r="59">
          <cell r="A59" t="str">
            <v>SYSTEMS</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row>
        <row r="60">
          <cell r="A60" t="str">
            <v>TOKYO BACK OFFICE EXPENSE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FACILITIES</v>
          </cell>
          <cell r="C61">
            <v>17627.572053340635</v>
          </cell>
          <cell r="D61">
            <v>17627.572053340635</v>
          </cell>
          <cell r="E61">
            <v>17627.572053340635</v>
          </cell>
          <cell r="F61">
            <v>13559.670810262029</v>
          </cell>
          <cell r="G61">
            <v>13559.670810262029</v>
          </cell>
          <cell r="H61">
            <v>13559.670810262029</v>
          </cell>
          <cell r="I61">
            <v>93561.728590807994</v>
          </cell>
          <cell r="J61">
            <v>13559.670810262029</v>
          </cell>
          <cell r="K61">
            <v>12203.703729235824</v>
          </cell>
          <cell r="L61">
            <v>12203.703729235824</v>
          </cell>
          <cell r="M61">
            <v>10847.736648209622</v>
          </cell>
          <cell r="N61">
            <v>10847.736648209622</v>
          </cell>
          <cell r="O61">
            <v>10847.736648209622</v>
          </cell>
          <cell r="P61">
            <v>70510.288213362554</v>
          </cell>
          <cell r="Q61">
            <v>164072.01680417056</v>
          </cell>
        </row>
        <row r="62">
          <cell r="A62" t="str">
            <v xml:space="preserve">     TOTAL SUPPORT &amp; ALLOCATED SERVICES</v>
          </cell>
          <cell r="C62">
            <v>19115.311872398604</v>
          </cell>
          <cell r="D62">
            <v>19115.311872398604</v>
          </cell>
          <cell r="E62">
            <v>19115.311872398604</v>
          </cell>
          <cell r="F62">
            <v>14704.086055691234</v>
          </cell>
          <cell r="G62">
            <v>14704.086055691234</v>
          </cell>
          <cell r="H62">
            <v>14704.086055691234</v>
          </cell>
          <cell r="I62">
            <v>101458.19378426952</v>
          </cell>
          <cell r="J62">
            <v>14704.086055691234</v>
          </cell>
          <cell r="K62">
            <v>13233.67745012211</v>
          </cell>
          <cell r="L62">
            <v>13233.67745012211</v>
          </cell>
          <cell r="M62">
            <v>11763.268844552988</v>
          </cell>
          <cell r="N62">
            <v>11763.268844552988</v>
          </cell>
          <cell r="O62">
            <v>11763.268844552988</v>
          </cell>
          <cell r="P62">
            <v>76461.247489594418</v>
          </cell>
          <cell r="Q62">
            <v>177919.44127386395</v>
          </cell>
        </row>
        <row r="63">
          <cell r="A63" t="str">
            <v xml:space="preserve">          TOTAL EXPENSES</v>
          </cell>
          <cell r="C63">
            <v>266982.14553496765</v>
          </cell>
          <cell r="D63">
            <v>266982.14553496765</v>
          </cell>
          <cell r="E63">
            <v>260462.14553496765</v>
          </cell>
          <cell r="F63">
            <v>211276.9279115136</v>
          </cell>
          <cell r="G63">
            <v>225865.4279115136</v>
          </cell>
          <cell r="H63">
            <v>255578.49416151352</v>
          </cell>
          <cell r="I63">
            <v>1487147.2865894437</v>
          </cell>
          <cell r="J63">
            <v>261229.1608281802</v>
          </cell>
          <cell r="K63">
            <v>186466.50495369552</v>
          </cell>
          <cell r="L63">
            <v>186466.50495369552</v>
          </cell>
          <cell r="M63">
            <v>154538.89074587752</v>
          </cell>
          <cell r="N63">
            <v>154538.89074587752</v>
          </cell>
          <cell r="O63">
            <v>144758.89074587752</v>
          </cell>
          <cell r="P63">
            <v>1087998.8429732039</v>
          </cell>
          <cell r="Q63">
            <v>2575146.1295626471</v>
          </cell>
        </row>
        <row r="67">
          <cell r="A67" t="str">
            <v>PARTICIPATION</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row>
        <row r="68">
          <cell r="A68" t="str">
            <v>FOREIGN EXCHANGE DIFFERENCE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row>
        <row r="69">
          <cell r="A69" t="str">
            <v>NET INCOME</v>
          </cell>
          <cell r="C69">
            <v>-266982.14553496765</v>
          </cell>
          <cell r="D69">
            <v>-266982.14553496765</v>
          </cell>
          <cell r="E69">
            <v>-260462.14553496765</v>
          </cell>
          <cell r="F69">
            <v>-211276.9279115136</v>
          </cell>
          <cell r="G69">
            <v>-225865.4279115136</v>
          </cell>
          <cell r="H69">
            <v>-255578.49416151352</v>
          </cell>
          <cell r="I69">
            <v>-1487147.2865894437</v>
          </cell>
          <cell r="J69">
            <v>-261229.1608281802</v>
          </cell>
          <cell r="K69">
            <v>-186466.50495369552</v>
          </cell>
          <cell r="L69">
            <v>-186466.50495369552</v>
          </cell>
          <cell r="M69">
            <v>-154538.89074587752</v>
          </cell>
          <cell r="N69">
            <v>-154538.89074587752</v>
          </cell>
          <cell r="O69">
            <v>-144758.89074587752</v>
          </cell>
          <cell r="P69">
            <v>-1087998.8429732039</v>
          </cell>
          <cell r="Q69">
            <v>-2575146.1295626471</v>
          </cell>
        </row>
        <row r="73">
          <cell r="A73" t="str">
            <v>HEADCOUNT</v>
          </cell>
          <cell r="C73">
            <v>13</v>
          </cell>
          <cell r="D73">
            <v>13</v>
          </cell>
          <cell r="E73">
            <v>13</v>
          </cell>
          <cell r="F73">
            <v>10</v>
          </cell>
          <cell r="G73">
            <v>10</v>
          </cell>
          <cell r="H73">
            <v>10</v>
          </cell>
          <cell r="I73">
            <v>11.5</v>
          </cell>
          <cell r="J73">
            <v>10</v>
          </cell>
          <cell r="K73">
            <v>9</v>
          </cell>
          <cell r="L73">
            <v>9</v>
          </cell>
          <cell r="M73">
            <v>8</v>
          </cell>
          <cell r="N73">
            <v>8</v>
          </cell>
          <cell r="O73">
            <v>8</v>
          </cell>
          <cell r="P73">
            <v>8.6666666666666661</v>
          </cell>
          <cell r="Q73">
            <v>10.083333333333332</v>
          </cell>
        </row>
        <row r="74">
          <cell r="A74" t="str">
            <v>SUPPORT SERVICES COST PER HEAD</v>
          </cell>
          <cell r="C74">
            <v>1470.4086055691234</v>
          </cell>
          <cell r="D74">
            <v>1470.4086055691234</v>
          </cell>
          <cell r="E74">
            <v>1470.4086055691234</v>
          </cell>
          <cell r="F74">
            <v>1470.4086055691234</v>
          </cell>
          <cell r="G74">
            <v>1470.4086055691234</v>
          </cell>
          <cell r="H74">
            <v>1470.4086055691234</v>
          </cell>
          <cell r="I74">
            <v>8822.4516334147411</v>
          </cell>
          <cell r="J74">
            <v>1470.4086055691234</v>
          </cell>
          <cell r="K74">
            <v>1470.4086055691232</v>
          </cell>
          <cell r="L74">
            <v>1470.4086055691232</v>
          </cell>
          <cell r="M74">
            <v>1470.4086055691234</v>
          </cell>
          <cell r="N74">
            <v>1470.4086055691234</v>
          </cell>
          <cell r="O74">
            <v>1470.4086055691234</v>
          </cell>
          <cell r="P74">
            <v>8822.4516334147411</v>
          </cell>
          <cell r="Q74">
            <v>17644.903266829486</v>
          </cell>
        </row>
        <row r="79">
          <cell r="A79" t="str">
            <v>N.B. : 5% Contingency not included</v>
          </cell>
        </row>
        <row r="80">
          <cell r="A80" t="str">
            <v>AbF = Absolute Final</v>
          </cell>
        </row>
        <row r="82">
          <cell r="C82" t="str">
            <v>JAN</v>
          </cell>
          <cell r="D82" t="str">
            <v>FEB</v>
          </cell>
          <cell r="E82" t="str">
            <v>MAR</v>
          </cell>
          <cell r="F82" t="str">
            <v>APR</v>
          </cell>
          <cell r="G82" t="str">
            <v>MAY</v>
          </cell>
          <cell r="H82" t="str">
            <v>JUN</v>
          </cell>
          <cell r="J82" t="str">
            <v>JULY</v>
          </cell>
          <cell r="K82" t="str">
            <v>AUG</v>
          </cell>
          <cell r="L82" t="str">
            <v>SEPT</v>
          </cell>
          <cell r="M82" t="str">
            <v>OCT</v>
          </cell>
          <cell r="N82" t="str">
            <v>NOV</v>
          </cell>
          <cell r="O82" t="str">
            <v>DEC</v>
          </cell>
        </row>
        <row r="84">
          <cell r="A84" t="str">
            <v xml:space="preserve">STAFF </v>
          </cell>
        </row>
        <row r="85">
          <cell r="A85" t="str">
            <v>Salaries (in £ Sterling)</v>
          </cell>
        </row>
        <row r="87">
          <cell r="A87" t="str">
            <v>Alistair Falkner</v>
          </cell>
          <cell r="B87">
            <v>66500</v>
          </cell>
          <cell r="C87">
            <v>5541.666666666667</v>
          </cell>
          <cell r="D87">
            <v>5541.666666666667</v>
          </cell>
          <cell r="E87">
            <v>5541.666666666667</v>
          </cell>
          <cell r="F87">
            <v>5541.666666666667</v>
          </cell>
          <cell r="G87">
            <v>5541.666666666667</v>
          </cell>
          <cell r="H87">
            <v>5541.666666666667</v>
          </cell>
          <cell r="J87">
            <v>5541.666666666667</v>
          </cell>
          <cell r="K87">
            <v>5541.666666666667</v>
          </cell>
          <cell r="L87">
            <v>5541.666666666667</v>
          </cell>
          <cell r="M87">
            <v>5541.666666666667</v>
          </cell>
          <cell r="N87">
            <v>5541.666666666667</v>
          </cell>
          <cell r="O87">
            <v>5541.666666666667</v>
          </cell>
        </row>
        <row r="88">
          <cell r="A88" t="str">
            <v>Robert Peters</v>
          </cell>
          <cell r="B88">
            <v>34000</v>
          </cell>
          <cell r="C88">
            <v>2833.3333333333335</v>
          </cell>
          <cell r="D88">
            <v>2833.3333333333335</v>
          </cell>
          <cell r="E88">
            <v>2833.3333333333335</v>
          </cell>
          <cell r="F88">
            <v>2833.3333333333335</v>
          </cell>
          <cell r="G88">
            <v>2833.3333333333335</v>
          </cell>
          <cell r="H88">
            <v>2833.3333333333335</v>
          </cell>
          <cell r="J88">
            <v>2833.3333333333335</v>
          </cell>
          <cell r="K88">
            <v>2833.3333333333335</v>
          </cell>
          <cell r="L88">
            <v>2833.3333333333335</v>
          </cell>
          <cell r="M88">
            <v>2833.3333333333335</v>
          </cell>
          <cell r="N88">
            <v>2833.3333333333335</v>
          </cell>
          <cell r="O88">
            <v>2833.3333333333335</v>
          </cell>
        </row>
        <row r="89">
          <cell r="A89" t="str">
            <v>Alexander Davidson - Adj per AbF</v>
          </cell>
          <cell r="B89">
            <v>61000</v>
          </cell>
          <cell r="C89">
            <v>5083.333333333333</v>
          </cell>
          <cell r="D89">
            <v>5083.333333333333</v>
          </cell>
          <cell r="E89">
            <v>5083.333333333333</v>
          </cell>
          <cell r="F89">
            <v>5083.333333333333</v>
          </cell>
          <cell r="G89">
            <v>5083.333333333333</v>
          </cell>
        </row>
        <row r="90">
          <cell r="A90" t="str">
            <v>Betteley, Alan Michael (CC-95)</v>
          </cell>
          <cell r="B90">
            <v>57000</v>
          </cell>
          <cell r="C90">
            <v>4750</v>
          </cell>
          <cell r="D90">
            <v>4750</v>
          </cell>
          <cell r="E90">
            <v>4750</v>
          </cell>
          <cell r="F90">
            <v>4750</v>
          </cell>
          <cell r="G90">
            <v>4750</v>
          </cell>
          <cell r="H90">
            <v>4750</v>
          </cell>
          <cell r="J90">
            <v>4750</v>
          </cell>
          <cell r="K90">
            <v>4750</v>
          </cell>
          <cell r="L90">
            <v>4750</v>
          </cell>
          <cell r="M90">
            <v>4750</v>
          </cell>
          <cell r="N90">
            <v>4750</v>
          </cell>
          <cell r="O90">
            <v>4750</v>
          </cell>
        </row>
        <row r="91">
          <cell r="A91" t="str">
            <v>Reed, William (rep) (CC-95)</v>
          </cell>
          <cell r="B91">
            <v>47000</v>
          </cell>
          <cell r="C91">
            <v>3916.6666666666665</v>
          </cell>
          <cell r="D91">
            <v>3916.6666666666665</v>
          </cell>
          <cell r="E91">
            <v>3916.6666666666665</v>
          </cell>
          <cell r="F91">
            <v>3916.6666666666665</v>
          </cell>
          <cell r="G91">
            <v>3916.6666666666665</v>
          </cell>
          <cell r="H91">
            <v>3916.6666666666665</v>
          </cell>
          <cell r="J91">
            <v>3916.6666666666665</v>
          </cell>
          <cell r="K91">
            <v>3916.6666666666665</v>
          </cell>
          <cell r="L91">
            <v>3916.6666666666665</v>
          </cell>
          <cell r="M91">
            <v>3916.6666666666665</v>
          </cell>
          <cell r="N91">
            <v>3916.6666666666665</v>
          </cell>
          <cell r="O91">
            <v>3916.6666666666665</v>
          </cell>
        </row>
        <row r="92">
          <cell r="A92" t="str">
            <v>DACRES, NICK (CC-S7)</v>
          </cell>
          <cell r="B92">
            <v>25000</v>
          </cell>
          <cell r="C92">
            <v>2083.3333333333335</v>
          </cell>
          <cell r="D92">
            <v>2083.3333333333335</v>
          </cell>
          <cell r="E92">
            <v>2083.3333333333335</v>
          </cell>
          <cell r="F92">
            <v>2083.3333333333335</v>
          </cell>
          <cell r="G92">
            <v>2083.3333333333335</v>
          </cell>
          <cell r="H92">
            <v>2083.3333333333335</v>
          </cell>
          <cell r="J92">
            <v>2083.3333333333335</v>
          </cell>
          <cell r="K92">
            <v>2083.3333333333335</v>
          </cell>
          <cell r="L92">
            <v>2083.3333333333335</v>
          </cell>
          <cell r="M92">
            <v>2083.3333333333335</v>
          </cell>
          <cell r="N92">
            <v>2083.3333333333335</v>
          </cell>
          <cell r="O92">
            <v>2083.3333333333335</v>
          </cell>
        </row>
        <row r="93">
          <cell r="A93" t="str">
            <v>Steve Hersey (CC-93)</v>
          </cell>
          <cell r="B93">
            <v>40000</v>
          </cell>
          <cell r="C93">
            <v>3333.3333333333335</v>
          </cell>
          <cell r="D93">
            <v>3333.3333333333335</v>
          </cell>
          <cell r="E93">
            <v>3333.3333333333335</v>
          </cell>
          <cell r="F93">
            <v>3333.3333333333335</v>
          </cell>
          <cell r="G93">
            <v>3333.3333333333335</v>
          </cell>
          <cell r="H93">
            <v>3333.3333333333335</v>
          </cell>
          <cell r="J93">
            <v>3333.3333333333335</v>
          </cell>
          <cell r="K93">
            <v>3333.3333333333335</v>
          </cell>
          <cell r="L93">
            <v>3333.3333333333335</v>
          </cell>
          <cell r="M93">
            <v>3333.3333333333335</v>
          </cell>
          <cell r="N93">
            <v>3333.3333333333335</v>
          </cell>
          <cell r="O93">
            <v>3333.3333333333335</v>
          </cell>
        </row>
        <row r="94">
          <cell r="A94" t="str">
            <v>Mike Fairbairn (CC-93)</v>
          </cell>
          <cell r="B94">
            <v>24500</v>
          </cell>
          <cell r="C94">
            <v>4083.3333333333335</v>
          </cell>
          <cell r="D94">
            <v>4083.3333333333335</v>
          </cell>
          <cell r="E94">
            <v>4083.3333333333335</v>
          </cell>
        </row>
        <row r="97">
          <cell r="A97" t="str">
            <v>New Employee (Stag rep)</v>
          </cell>
          <cell r="B97">
            <v>60000</v>
          </cell>
          <cell r="H97">
            <v>5000</v>
          </cell>
          <cell r="J97">
            <v>5000</v>
          </cell>
          <cell r="K97">
            <v>5000</v>
          </cell>
          <cell r="L97">
            <v>5000</v>
          </cell>
          <cell r="M97">
            <v>5000</v>
          </cell>
          <cell r="N97">
            <v>5000</v>
          </cell>
          <cell r="O97">
            <v>5000</v>
          </cell>
        </row>
        <row r="98">
          <cell r="A98" t="str">
            <v>New Employee (Sykes rep)</v>
          </cell>
          <cell r="B98">
            <v>60000</v>
          </cell>
          <cell r="J98">
            <v>5000</v>
          </cell>
          <cell r="K98">
            <v>5000</v>
          </cell>
          <cell r="L98">
            <v>5000</v>
          </cell>
          <cell r="M98">
            <v>5000</v>
          </cell>
          <cell r="N98">
            <v>5000</v>
          </cell>
          <cell r="O98">
            <v>5000</v>
          </cell>
        </row>
        <row r="99">
          <cell r="A99" t="str">
            <v>New Employee (Govida rep)</v>
          </cell>
          <cell r="B99" t="str">
            <v>Deleted, per AbF</v>
          </cell>
        </row>
        <row r="100">
          <cell r="A100" t="str">
            <v xml:space="preserve">Overtime </v>
          </cell>
          <cell r="C100">
            <v>0</v>
          </cell>
          <cell r="D100">
            <v>0</v>
          </cell>
          <cell r="E100">
            <v>0</v>
          </cell>
          <cell r="F100">
            <v>0</v>
          </cell>
          <cell r="G100">
            <v>0</v>
          </cell>
          <cell r="H100">
            <v>0</v>
          </cell>
          <cell r="J100">
            <v>0</v>
          </cell>
          <cell r="K100">
            <v>0</v>
          </cell>
          <cell r="L100">
            <v>0</v>
          </cell>
          <cell r="M100">
            <v>0</v>
          </cell>
          <cell r="N100">
            <v>0</v>
          </cell>
          <cell r="O100">
            <v>0</v>
          </cell>
        </row>
        <row r="102">
          <cell r="B102">
            <v>475000</v>
          </cell>
          <cell r="C102">
            <v>31624.999999999996</v>
          </cell>
          <cell r="D102">
            <v>31624.999999999996</v>
          </cell>
          <cell r="E102">
            <v>31624.999999999996</v>
          </cell>
          <cell r="F102">
            <v>27541.666666666664</v>
          </cell>
          <cell r="G102">
            <v>27541.666666666664</v>
          </cell>
          <cell r="H102">
            <v>27458.333333333332</v>
          </cell>
          <cell r="J102">
            <v>32458.333333333332</v>
          </cell>
          <cell r="K102">
            <v>32458.333333333332</v>
          </cell>
          <cell r="L102">
            <v>32458.333333333332</v>
          </cell>
          <cell r="M102">
            <v>32458.333333333332</v>
          </cell>
          <cell r="N102">
            <v>32458.333333333332</v>
          </cell>
          <cell r="O102">
            <v>32458.333333333332</v>
          </cell>
        </row>
        <row r="104">
          <cell r="A104" t="str">
            <v>TEMPS / CONTRACTORS</v>
          </cell>
        </row>
        <row r="105">
          <cell r="A105" t="str">
            <v>Rashid, Majid</v>
          </cell>
          <cell r="B105">
            <v>117000</v>
          </cell>
          <cell r="C105">
            <v>9750</v>
          </cell>
          <cell r="D105">
            <v>9750</v>
          </cell>
          <cell r="E105">
            <v>9750</v>
          </cell>
        </row>
        <row r="106">
          <cell r="A106" t="str">
            <v>Stag, Jonathan</v>
          </cell>
          <cell r="B106">
            <v>117000</v>
          </cell>
          <cell r="C106">
            <v>9750</v>
          </cell>
          <cell r="D106">
            <v>9750</v>
          </cell>
          <cell r="E106">
            <v>9750</v>
          </cell>
          <cell r="F106">
            <v>9750</v>
          </cell>
          <cell r="G106">
            <v>9750</v>
          </cell>
          <cell r="H106">
            <v>9750</v>
          </cell>
        </row>
        <row r="107">
          <cell r="A107" t="str">
            <v>Sykes, Andy</v>
          </cell>
          <cell r="B107">
            <v>130000</v>
          </cell>
          <cell r="C107">
            <v>10833.333333333334</v>
          </cell>
          <cell r="D107">
            <v>10833.333333333334</v>
          </cell>
          <cell r="E107">
            <v>10833.333333333334</v>
          </cell>
          <cell r="F107">
            <v>10833.333333333334</v>
          </cell>
          <cell r="G107">
            <v>10833.333333333334</v>
          </cell>
          <cell r="H107">
            <v>10833.333333333334</v>
          </cell>
          <cell r="J107">
            <v>10833.333333333334</v>
          </cell>
        </row>
        <row r="108">
          <cell r="A108" t="str">
            <v>Govida, Goran</v>
          </cell>
          <cell r="B108">
            <v>130000</v>
          </cell>
          <cell r="C108">
            <v>10833.333333333334</v>
          </cell>
          <cell r="D108">
            <v>10833.333333333334</v>
          </cell>
          <cell r="E108">
            <v>10833.333333333334</v>
          </cell>
        </row>
        <row r="109">
          <cell r="A109" t="str">
            <v>BAINS, J. (CC-S7)</v>
          </cell>
          <cell r="B109">
            <v>156000</v>
          </cell>
          <cell r="C109">
            <v>13000</v>
          </cell>
          <cell r="D109">
            <v>13000</v>
          </cell>
          <cell r="E109">
            <v>13000</v>
          </cell>
          <cell r="F109">
            <v>13000</v>
          </cell>
          <cell r="G109">
            <v>13000</v>
          </cell>
          <cell r="H109">
            <v>13000</v>
          </cell>
          <cell r="J109">
            <v>13000</v>
          </cell>
          <cell r="K109">
            <v>13000</v>
          </cell>
          <cell r="L109">
            <v>13000</v>
          </cell>
        </row>
        <row r="110">
          <cell r="A110" t="str">
            <v>Technical Design team #1</v>
          </cell>
          <cell r="B110" t="str">
            <v>Deleted, per AbF</v>
          </cell>
        </row>
        <row r="111">
          <cell r="A111" t="str">
            <v>Technical Design team #2</v>
          </cell>
          <cell r="B111" t="str">
            <v>Deleted, per AbF</v>
          </cell>
        </row>
        <row r="112">
          <cell r="A112" t="str">
            <v>Feeds Reporting &amp; MI #2</v>
          </cell>
          <cell r="B112" t="str">
            <v>per DC final cut</v>
          </cell>
        </row>
        <row r="113">
          <cell r="A113" t="str">
            <v>Feeds Reporting &amp; MI #3</v>
          </cell>
          <cell r="B113" t="str">
            <v>per DC final cut</v>
          </cell>
        </row>
        <row r="115">
          <cell r="A115" t="str">
            <v>Manager - T.Harris : See Permanents</v>
          </cell>
        </row>
        <row r="116">
          <cell r="A116" t="str">
            <v>Matched Trades Mgt #3</v>
          </cell>
          <cell r="B116" t="str">
            <v>per DC final cut</v>
          </cell>
        </row>
        <row r="117">
          <cell r="A117" t="str">
            <v>Matched Trades Mgt #4 - Deleted from AbF</v>
          </cell>
        </row>
        <row r="119">
          <cell r="B119">
            <v>650000</v>
          </cell>
          <cell r="C119">
            <v>54166.666666666672</v>
          </cell>
          <cell r="D119">
            <v>54166.666666666672</v>
          </cell>
          <cell r="E119">
            <v>54166.666666666672</v>
          </cell>
          <cell r="F119">
            <v>33583.333333333336</v>
          </cell>
          <cell r="G119">
            <v>33583.333333333336</v>
          </cell>
          <cell r="H119">
            <v>33583.333333333336</v>
          </cell>
          <cell r="J119">
            <v>23833.333333333336</v>
          </cell>
          <cell r="K119">
            <v>13000</v>
          </cell>
          <cell r="L119">
            <v>13000</v>
          </cell>
          <cell r="M119">
            <v>0</v>
          </cell>
          <cell r="N119">
            <v>0</v>
          </cell>
          <cell r="O119">
            <v>0</v>
          </cell>
        </row>
        <row r="122">
          <cell r="A122" t="str">
            <v>Bonuses (in £ Sterling)</v>
          </cell>
          <cell r="B122">
            <v>68250</v>
          </cell>
          <cell r="C122">
            <v>6270.8333333333339</v>
          </cell>
          <cell r="D122">
            <v>6270.8333333333339</v>
          </cell>
          <cell r="E122">
            <v>6270.8333333333339</v>
          </cell>
          <cell r="F122">
            <v>6270.8333333333339</v>
          </cell>
          <cell r="G122">
            <v>6270.8333333333339</v>
          </cell>
          <cell r="H122">
            <v>6270.8333333333339</v>
          </cell>
          <cell r="J122">
            <v>5104.166666666667</v>
          </cell>
          <cell r="K122">
            <v>5104.166666666667</v>
          </cell>
          <cell r="L122">
            <v>5104.166666666667</v>
          </cell>
          <cell r="M122">
            <v>5104.166666666667</v>
          </cell>
          <cell r="N122">
            <v>5104.166666666667</v>
          </cell>
          <cell r="O122">
            <v>5104.166666666667</v>
          </cell>
        </row>
        <row r="124">
          <cell r="A124" t="str">
            <v>PPP / PHI / Liability Insurance</v>
          </cell>
        </row>
        <row r="126">
          <cell r="A126" t="str">
            <v>Per person (in $)</v>
          </cell>
          <cell r="B126">
            <v>1467.4691906515582</v>
          </cell>
          <cell r="C126">
            <v>1589.7582898725213</v>
          </cell>
          <cell r="D126">
            <v>1589.7582898725213</v>
          </cell>
          <cell r="E126">
            <v>1589.7582898725213</v>
          </cell>
          <cell r="F126">
            <v>1222.8909922096318</v>
          </cell>
          <cell r="G126">
            <v>1222.8909922096318</v>
          </cell>
          <cell r="H126">
            <v>1222.8909922096318</v>
          </cell>
          <cell r="J126">
            <v>1222.8909922096318</v>
          </cell>
          <cell r="K126">
            <v>1100.6018929886686</v>
          </cell>
          <cell r="L126">
            <v>1100.6018929886686</v>
          </cell>
          <cell r="M126">
            <v>978.31279376770544</v>
          </cell>
          <cell r="N126">
            <v>978.31279376770544</v>
          </cell>
          <cell r="O126">
            <v>978.31279376770544</v>
          </cell>
        </row>
        <row r="129">
          <cell r="A129" t="str">
            <v>HEADCOUNT</v>
          </cell>
          <cell r="C129">
            <v>13</v>
          </cell>
          <cell r="D129">
            <v>13</v>
          </cell>
          <cell r="E129">
            <v>13</v>
          </cell>
          <cell r="F129">
            <v>10</v>
          </cell>
          <cell r="G129">
            <v>10</v>
          </cell>
          <cell r="H129">
            <v>10</v>
          </cell>
          <cell r="J129">
            <v>10</v>
          </cell>
          <cell r="K129">
            <v>9</v>
          </cell>
          <cell r="L129">
            <v>9</v>
          </cell>
          <cell r="M129">
            <v>8</v>
          </cell>
          <cell r="N129">
            <v>8</v>
          </cell>
          <cell r="O129">
            <v>8</v>
          </cell>
        </row>
        <row r="132">
          <cell r="A132" t="str">
            <v>TELECOMMUNICATIONS - Reduced to nil through budget policy changes : Costs not Gloss related</v>
          </cell>
        </row>
        <row r="133">
          <cell r="A133" t="str">
            <v>E/C/Fax/Tlx Phase</v>
          </cell>
          <cell r="C133">
            <v>0</v>
          </cell>
          <cell r="D133">
            <v>0</v>
          </cell>
          <cell r="E133">
            <v>0</v>
          </cell>
          <cell r="F133">
            <v>0</v>
          </cell>
          <cell r="G133">
            <v>0</v>
          </cell>
          <cell r="H133">
            <v>0</v>
          </cell>
          <cell r="J133">
            <v>0</v>
          </cell>
          <cell r="K133">
            <v>0</v>
          </cell>
          <cell r="L133">
            <v>0</v>
          </cell>
          <cell r="M133">
            <v>0</v>
          </cell>
          <cell r="N133">
            <v>0</v>
          </cell>
          <cell r="O133">
            <v>0</v>
          </cell>
        </row>
        <row r="134">
          <cell r="A134" t="str">
            <v>Cupid Static Feed</v>
          </cell>
          <cell r="C134">
            <v>0</v>
          </cell>
          <cell r="D134">
            <v>0</v>
          </cell>
          <cell r="E134">
            <v>0</v>
          </cell>
          <cell r="F134">
            <v>0</v>
          </cell>
          <cell r="G134">
            <v>0</v>
          </cell>
          <cell r="H134">
            <v>0</v>
          </cell>
          <cell r="J134">
            <v>0</v>
          </cell>
          <cell r="K134">
            <v>0</v>
          </cell>
          <cell r="L134">
            <v>0</v>
          </cell>
          <cell r="M134">
            <v>0</v>
          </cell>
          <cell r="N134">
            <v>0</v>
          </cell>
          <cell r="O134">
            <v>0</v>
          </cell>
        </row>
        <row r="135">
          <cell r="A135" t="str">
            <v>Isma Price Feed</v>
          </cell>
          <cell r="C135">
            <v>0</v>
          </cell>
          <cell r="D135">
            <v>0</v>
          </cell>
          <cell r="E135">
            <v>0</v>
          </cell>
          <cell r="F135">
            <v>0</v>
          </cell>
          <cell r="G135">
            <v>0</v>
          </cell>
          <cell r="H135">
            <v>0</v>
          </cell>
          <cell r="J135">
            <v>0</v>
          </cell>
          <cell r="K135">
            <v>0</v>
          </cell>
          <cell r="L135">
            <v>0</v>
          </cell>
          <cell r="M135">
            <v>0</v>
          </cell>
          <cell r="N135">
            <v>0</v>
          </cell>
          <cell r="O135">
            <v>0</v>
          </cell>
        </row>
        <row r="137">
          <cell r="A137" t="str">
            <v>TRAVEL AND ENTERTAINMENT</v>
          </cell>
          <cell r="P137" t="str">
            <v>Check = 0</v>
          </cell>
        </row>
        <row r="139">
          <cell r="A139" t="str">
            <v>Travel (all in $)</v>
          </cell>
        </row>
        <row r="140">
          <cell r="A140" t="str">
            <v>Foreign Travel - Accrued evenly over year</v>
          </cell>
        </row>
        <row r="141">
          <cell r="A141" t="str">
            <v>NY (x1)</v>
          </cell>
          <cell r="B141">
            <v>3504.4999999999995</v>
          </cell>
          <cell r="C141">
            <v>292.04166666666663</v>
          </cell>
          <cell r="D141">
            <v>292.04166666666663</v>
          </cell>
          <cell r="E141">
            <v>292.04166666666663</v>
          </cell>
          <cell r="F141">
            <v>292.04166666666663</v>
          </cell>
          <cell r="G141">
            <v>292.04166666666663</v>
          </cell>
          <cell r="H141">
            <v>292.04166666666663</v>
          </cell>
          <cell r="J141">
            <v>292.04166666666663</v>
          </cell>
          <cell r="K141">
            <v>292.04166666666663</v>
          </cell>
          <cell r="L141">
            <v>292.04166666666663</v>
          </cell>
          <cell r="M141">
            <v>292.04166666666663</v>
          </cell>
          <cell r="N141">
            <v>292.04166666666663</v>
          </cell>
          <cell r="O141">
            <v>292.04166666666663</v>
          </cell>
          <cell r="P141">
            <v>-9.0949470177292824E-13</v>
          </cell>
        </row>
        <row r="142">
          <cell r="A142" t="str">
            <v>Europe (x4)</v>
          </cell>
          <cell r="B142">
            <v>3015.5</v>
          </cell>
          <cell r="C142">
            <v>251.29166666666666</v>
          </cell>
          <cell r="D142">
            <v>251.29166666666666</v>
          </cell>
          <cell r="E142">
            <v>251.29166666666666</v>
          </cell>
          <cell r="F142">
            <v>251.29166666666666</v>
          </cell>
          <cell r="G142">
            <v>251.29166666666666</v>
          </cell>
          <cell r="H142">
            <v>251.29166666666666</v>
          </cell>
          <cell r="J142">
            <v>251.29166666666666</v>
          </cell>
          <cell r="K142">
            <v>251.29166666666666</v>
          </cell>
          <cell r="L142">
            <v>251.29166666666666</v>
          </cell>
          <cell r="M142">
            <v>251.29166666666666</v>
          </cell>
          <cell r="N142">
            <v>251.29166666666666</v>
          </cell>
          <cell r="O142">
            <v>251.29166666666666</v>
          </cell>
          <cell r="P142">
            <v>-4.5474735088646412E-13</v>
          </cell>
        </row>
        <row r="143">
          <cell r="B143">
            <v>0</v>
          </cell>
          <cell r="C143">
            <v>0</v>
          </cell>
          <cell r="D143">
            <v>0</v>
          </cell>
          <cell r="E143">
            <v>0</v>
          </cell>
          <cell r="F143">
            <v>0</v>
          </cell>
          <cell r="G143">
            <v>0</v>
          </cell>
          <cell r="H143">
            <v>0</v>
          </cell>
          <cell r="J143">
            <v>0</v>
          </cell>
          <cell r="K143">
            <v>0</v>
          </cell>
          <cell r="L143">
            <v>0</v>
          </cell>
          <cell r="M143">
            <v>0</v>
          </cell>
          <cell r="N143">
            <v>0</v>
          </cell>
          <cell r="O143">
            <v>0</v>
          </cell>
          <cell r="P143">
            <v>0</v>
          </cell>
        </row>
        <row r="145">
          <cell r="B145">
            <v>6520</v>
          </cell>
          <cell r="C145">
            <v>543.33333333333326</v>
          </cell>
          <cell r="D145">
            <v>543.33333333333326</v>
          </cell>
          <cell r="E145">
            <v>543.33333333333326</v>
          </cell>
          <cell r="F145">
            <v>543.33333333333326</v>
          </cell>
          <cell r="G145">
            <v>543.33333333333326</v>
          </cell>
          <cell r="H145">
            <v>543.33333333333326</v>
          </cell>
          <cell r="J145">
            <v>543.33333333333326</v>
          </cell>
          <cell r="K145">
            <v>543.33333333333326</v>
          </cell>
          <cell r="L145">
            <v>543.33333333333326</v>
          </cell>
          <cell r="M145">
            <v>543.33333333333326</v>
          </cell>
          <cell r="N145">
            <v>543.33333333333326</v>
          </cell>
          <cell r="O145">
            <v>543.33333333333326</v>
          </cell>
        </row>
        <row r="147">
          <cell r="A147" t="str">
            <v>Cabs (in £)</v>
          </cell>
        </row>
        <row r="149">
          <cell r="A149" t="str">
            <v>Cabs - Accrued evenly over yr</v>
          </cell>
          <cell r="B149">
            <v>9128</v>
          </cell>
          <cell r="C149">
            <v>760.66666666666663</v>
          </cell>
          <cell r="D149">
            <v>760.66666666666663</v>
          </cell>
          <cell r="E149">
            <v>760.66666666666663</v>
          </cell>
          <cell r="F149">
            <v>760.66666666666663</v>
          </cell>
          <cell r="G149">
            <v>760.66666666666663</v>
          </cell>
          <cell r="H149">
            <v>760.66666666666663</v>
          </cell>
          <cell r="J149">
            <v>760.66666666666663</v>
          </cell>
          <cell r="K149">
            <v>760.66666666666663</v>
          </cell>
          <cell r="L149">
            <v>760.66666666666663</v>
          </cell>
          <cell r="M149">
            <v>760.66666666666663</v>
          </cell>
          <cell r="N149">
            <v>760.66666666666663</v>
          </cell>
          <cell r="O149">
            <v>760.66666666666663</v>
          </cell>
          <cell r="P149">
            <v>0</v>
          </cell>
        </row>
        <row r="150">
          <cell r="A150" t="str">
            <v>Based on 1 week every 3 mths : 7 staff x 5 nights x £40 p.p.</v>
          </cell>
          <cell r="P150">
            <v>0</v>
          </cell>
        </row>
        <row r="152">
          <cell r="A152" t="str">
            <v>Entertainment @ £100 p.mth</v>
          </cell>
          <cell r="B152">
            <v>1200</v>
          </cell>
          <cell r="C152">
            <v>100</v>
          </cell>
          <cell r="D152">
            <v>100</v>
          </cell>
          <cell r="E152">
            <v>100</v>
          </cell>
          <cell r="F152">
            <v>100</v>
          </cell>
          <cell r="G152">
            <v>100</v>
          </cell>
          <cell r="H152">
            <v>100</v>
          </cell>
          <cell r="J152">
            <v>100</v>
          </cell>
          <cell r="K152">
            <v>100</v>
          </cell>
          <cell r="L152">
            <v>100</v>
          </cell>
          <cell r="M152">
            <v>100</v>
          </cell>
          <cell r="N152">
            <v>100</v>
          </cell>
          <cell r="O152">
            <v>100</v>
          </cell>
          <cell r="P152">
            <v>0</v>
          </cell>
        </row>
        <row r="155">
          <cell r="A155" t="str">
            <v>DIRECT COMPUTER MAINTENANCE - Per Gloss Capex (£)</v>
          </cell>
        </row>
        <row r="156">
          <cell r="A156" t="str">
            <v>Gloss Hardware (20%)</v>
          </cell>
          <cell r="B156">
            <v>0.2</v>
          </cell>
          <cell r="C156">
            <v>0</v>
          </cell>
          <cell r="D156">
            <v>0</v>
          </cell>
          <cell r="E156">
            <v>0</v>
          </cell>
          <cell r="F156">
            <v>0</v>
          </cell>
          <cell r="G156">
            <v>0</v>
          </cell>
          <cell r="H156">
            <v>5780</v>
          </cell>
          <cell r="J156">
            <v>5780</v>
          </cell>
          <cell r="K156">
            <v>5780</v>
          </cell>
          <cell r="L156">
            <v>5780</v>
          </cell>
          <cell r="M156">
            <v>5780</v>
          </cell>
          <cell r="N156">
            <v>5780</v>
          </cell>
          <cell r="O156">
            <v>5780</v>
          </cell>
        </row>
        <row r="157">
          <cell r="A157" t="str">
            <v>Systems Software (15%)</v>
          </cell>
          <cell r="B157">
            <v>0.15</v>
          </cell>
          <cell r="C157">
            <v>0</v>
          </cell>
          <cell r="D157">
            <v>0</v>
          </cell>
          <cell r="E157">
            <v>0</v>
          </cell>
          <cell r="F157">
            <v>0</v>
          </cell>
          <cell r="G157">
            <v>0</v>
          </cell>
          <cell r="H157">
            <v>977.375</v>
          </cell>
          <cell r="J157">
            <v>977.375</v>
          </cell>
          <cell r="K157">
            <v>977.375</v>
          </cell>
          <cell r="L157">
            <v>977.375</v>
          </cell>
          <cell r="M157">
            <v>977.375</v>
          </cell>
          <cell r="N157">
            <v>977.375</v>
          </cell>
          <cell r="O157">
            <v>977.375</v>
          </cell>
        </row>
        <row r="158">
          <cell r="A158" t="str">
            <v>Gloss Application S/ware (20%)</v>
          </cell>
          <cell r="B158">
            <v>0.2</v>
          </cell>
          <cell r="C158">
            <v>0</v>
          </cell>
          <cell r="D158">
            <v>0</v>
          </cell>
          <cell r="E158">
            <v>0</v>
          </cell>
          <cell r="F158">
            <v>0</v>
          </cell>
          <cell r="G158">
            <v>0</v>
          </cell>
          <cell r="H158">
            <v>8083.333333333333</v>
          </cell>
          <cell r="J158">
            <v>8083.333333333333</v>
          </cell>
          <cell r="K158">
            <v>8083.333333333333</v>
          </cell>
          <cell r="L158">
            <v>8083.333333333333</v>
          </cell>
          <cell r="M158">
            <v>8083.333333333333</v>
          </cell>
          <cell r="N158">
            <v>8083.333333333333</v>
          </cell>
          <cell r="O158">
            <v>8083.333333333333</v>
          </cell>
        </row>
        <row r="159">
          <cell r="A159" t="str">
            <v>Sybase (16%)</v>
          </cell>
          <cell r="B159">
            <v>0.16</v>
          </cell>
          <cell r="C159">
            <v>0</v>
          </cell>
          <cell r="D159">
            <v>0</v>
          </cell>
          <cell r="E159">
            <v>0</v>
          </cell>
          <cell r="F159">
            <v>0</v>
          </cell>
          <cell r="G159">
            <v>0</v>
          </cell>
          <cell r="H159">
            <v>1333.3333333333333</v>
          </cell>
          <cell r="J159">
            <v>1333.3333333333333</v>
          </cell>
          <cell r="K159">
            <v>1333.3333333333333</v>
          </cell>
          <cell r="L159">
            <v>1333.3333333333333</v>
          </cell>
          <cell r="M159">
            <v>1333.3333333333333</v>
          </cell>
          <cell r="N159">
            <v>1333.3333333333333</v>
          </cell>
          <cell r="O159">
            <v>1333.3333333333333</v>
          </cell>
        </row>
        <row r="160">
          <cell r="C160">
            <v>0</v>
          </cell>
          <cell r="D160">
            <v>0</v>
          </cell>
          <cell r="E160">
            <v>0</v>
          </cell>
          <cell r="F160">
            <v>0</v>
          </cell>
          <cell r="G160">
            <v>0</v>
          </cell>
          <cell r="H160">
            <v>16174.041666666666</v>
          </cell>
          <cell r="J160">
            <v>16174.041666666666</v>
          </cell>
          <cell r="K160">
            <v>16174.041666666666</v>
          </cell>
          <cell r="L160">
            <v>16174.041666666666</v>
          </cell>
          <cell r="M160">
            <v>16174.041666666666</v>
          </cell>
          <cell r="N160">
            <v>16174.041666666666</v>
          </cell>
          <cell r="O160">
            <v>16174.041666666666</v>
          </cell>
        </row>
        <row r="163">
          <cell r="A163" t="str">
            <v>PROFESSIONAL SERVICES (in £)</v>
          </cell>
        </row>
        <row r="165">
          <cell r="A165" t="str">
            <v>Consultancy</v>
          </cell>
        </row>
        <row r="166">
          <cell r="A166" t="str">
            <v>Direct Wilco - Per Gloss Capex</v>
          </cell>
          <cell r="B166">
            <v>0</v>
          </cell>
          <cell r="C166">
            <v>40000</v>
          </cell>
          <cell r="D166">
            <v>40000</v>
          </cell>
          <cell r="E166">
            <v>40000</v>
          </cell>
          <cell r="F166">
            <v>40000</v>
          </cell>
          <cell r="G166">
            <v>40000</v>
          </cell>
          <cell r="H166">
            <v>40000</v>
          </cell>
          <cell r="J166">
            <v>40000</v>
          </cell>
          <cell r="K166">
            <v>6000</v>
          </cell>
          <cell r="L166">
            <v>6000</v>
          </cell>
          <cell r="M166">
            <v>6000</v>
          </cell>
          <cell r="N166">
            <v>6000</v>
          </cell>
          <cell r="O166">
            <v>0</v>
          </cell>
          <cell r="P166">
            <v>304000</v>
          </cell>
        </row>
        <row r="167">
          <cell r="A167" t="str">
            <v>Recruitment fee : N.Dacres</v>
          </cell>
          <cell r="B167">
            <v>3750</v>
          </cell>
          <cell r="C167">
            <v>312.5</v>
          </cell>
          <cell r="D167">
            <v>312.5</v>
          </cell>
          <cell r="E167">
            <v>312.5</v>
          </cell>
          <cell r="F167">
            <v>312.5</v>
          </cell>
          <cell r="G167">
            <v>312.5</v>
          </cell>
          <cell r="H167">
            <v>312.5</v>
          </cell>
          <cell r="J167">
            <v>312.5</v>
          </cell>
          <cell r="K167">
            <v>312.5</v>
          </cell>
          <cell r="L167">
            <v>312.5</v>
          </cell>
          <cell r="M167">
            <v>312.5</v>
          </cell>
          <cell r="N167">
            <v>312.5</v>
          </cell>
          <cell r="O167">
            <v>312.5</v>
          </cell>
          <cell r="P167">
            <v>0</v>
          </cell>
        </row>
        <row r="168">
          <cell r="A168" t="str">
            <v>Recruitment fee : Manager*</v>
          </cell>
          <cell r="B168">
            <v>0</v>
          </cell>
        </row>
        <row r="169">
          <cell r="A169" t="str">
            <v>* Deleted per DC final cut : Internal tfr</v>
          </cell>
        </row>
        <row r="171">
          <cell r="A171" t="str">
            <v>Courses</v>
          </cell>
        </row>
        <row r="172">
          <cell r="A172" t="str">
            <v>Wilco Training - Per Gloss Capex</v>
          </cell>
          <cell r="C172">
            <v>6000</v>
          </cell>
          <cell r="D172">
            <v>6000</v>
          </cell>
          <cell r="E172">
            <v>2000</v>
          </cell>
          <cell r="F172">
            <v>0</v>
          </cell>
          <cell r="G172">
            <v>0</v>
          </cell>
          <cell r="H172">
            <v>0</v>
          </cell>
          <cell r="J172">
            <v>0</v>
          </cell>
          <cell r="K172">
            <v>0</v>
          </cell>
          <cell r="L172">
            <v>0</v>
          </cell>
          <cell r="M172">
            <v>0</v>
          </cell>
          <cell r="N172">
            <v>0</v>
          </cell>
          <cell r="O172">
            <v>0</v>
          </cell>
          <cell r="P172">
            <v>14000</v>
          </cell>
        </row>
        <row r="173">
          <cell r="C173">
            <v>0</v>
          </cell>
          <cell r="D173">
            <v>0</v>
          </cell>
          <cell r="E173">
            <v>0</v>
          </cell>
          <cell r="F173">
            <v>0</v>
          </cell>
          <cell r="G173">
            <v>0</v>
          </cell>
          <cell r="H173">
            <v>0</v>
          </cell>
          <cell r="J173">
            <v>0</v>
          </cell>
          <cell r="K173">
            <v>0</v>
          </cell>
          <cell r="L173">
            <v>0</v>
          </cell>
          <cell r="M173">
            <v>0</v>
          </cell>
          <cell r="N173">
            <v>0</v>
          </cell>
          <cell r="O173">
            <v>0</v>
          </cell>
          <cell r="P173">
            <v>0</v>
          </cell>
        </row>
        <row r="174">
          <cell r="C174">
            <v>0</v>
          </cell>
          <cell r="D174">
            <v>0</v>
          </cell>
          <cell r="E174">
            <v>0</v>
          </cell>
          <cell r="F174">
            <v>0</v>
          </cell>
          <cell r="G174">
            <v>0</v>
          </cell>
          <cell r="H174">
            <v>0</v>
          </cell>
          <cell r="J174">
            <v>0</v>
          </cell>
          <cell r="K174">
            <v>0</v>
          </cell>
          <cell r="L174">
            <v>0</v>
          </cell>
          <cell r="M174">
            <v>0</v>
          </cell>
          <cell r="N174">
            <v>0</v>
          </cell>
          <cell r="O174">
            <v>0</v>
          </cell>
          <cell r="P174">
            <v>0</v>
          </cell>
        </row>
        <row r="176">
          <cell r="A176" t="str">
            <v xml:space="preserve">Recruitment Fees </v>
          </cell>
        </row>
        <row r="177">
          <cell r="A177" t="str">
            <v>Revised per DC final cut(s)</v>
          </cell>
          <cell r="B177">
            <v>27000</v>
          </cell>
          <cell r="C177">
            <v>0</v>
          </cell>
          <cell r="D177">
            <v>0</v>
          </cell>
          <cell r="E177">
            <v>0</v>
          </cell>
          <cell r="F177">
            <v>0</v>
          </cell>
          <cell r="G177">
            <v>0</v>
          </cell>
          <cell r="H177">
            <v>0</v>
          </cell>
          <cell r="J177">
            <v>9000</v>
          </cell>
          <cell r="K177">
            <v>9000</v>
          </cell>
          <cell r="L177">
            <v>9000</v>
          </cell>
          <cell r="M177">
            <v>0</v>
          </cell>
          <cell r="N177">
            <v>0</v>
          </cell>
          <cell r="O177">
            <v>0</v>
          </cell>
          <cell r="P177">
            <v>0</v>
          </cell>
        </row>
        <row r="178">
          <cell r="C178">
            <v>0</v>
          </cell>
          <cell r="D178">
            <v>0</v>
          </cell>
          <cell r="E178">
            <v>0</v>
          </cell>
          <cell r="F178">
            <v>0</v>
          </cell>
          <cell r="G178">
            <v>0</v>
          </cell>
          <cell r="H178">
            <v>0</v>
          </cell>
          <cell r="J178">
            <v>0</v>
          </cell>
          <cell r="K178">
            <v>0</v>
          </cell>
          <cell r="L178">
            <v>0</v>
          </cell>
          <cell r="M178">
            <v>0</v>
          </cell>
          <cell r="N178">
            <v>0</v>
          </cell>
          <cell r="O178">
            <v>0</v>
          </cell>
          <cell r="P178">
            <v>0</v>
          </cell>
        </row>
        <row r="180">
          <cell r="B180">
            <v>30750</v>
          </cell>
          <cell r="C180">
            <v>46312.5</v>
          </cell>
          <cell r="D180">
            <v>46312.5</v>
          </cell>
          <cell r="E180">
            <v>42312.5</v>
          </cell>
          <cell r="F180">
            <v>40312.5</v>
          </cell>
          <cell r="G180">
            <v>40312.5</v>
          </cell>
          <cell r="H180">
            <v>40312.5</v>
          </cell>
          <cell r="J180">
            <v>49312.5</v>
          </cell>
          <cell r="K180">
            <v>15312.5</v>
          </cell>
          <cell r="L180">
            <v>15312.5</v>
          </cell>
          <cell r="M180">
            <v>6312.5</v>
          </cell>
          <cell r="N180">
            <v>6312.5</v>
          </cell>
          <cell r="O180">
            <v>312.5</v>
          </cell>
        </row>
        <row r="183">
          <cell r="A183" t="str">
            <v>DEPRECIATION &amp; AMMORTISATION - Per Gloss Capex (£)</v>
          </cell>
        </row>
        <row r="185">
          <cell r="A185" t="str">
            <v>Hardware (3 yr w/off)</v>
          </cell>
          <cell r="C185">
            <v>3300</v>
          </cell>
          <cell r="D185">
            <v>3300</v>
          </cell>
          <cell r="E185">
            <v>3300</v>
          </cell>
          <cell r="F185">
            <v>3300</v>
          </cell>
          <cell r="G185">
            <v>9633.3333333333321</v>
          </cell>
          <cell r="H185">
            <v>9633.3333333333321</v>
          </cell>
          <cell r="J185">
            <v>9633.3333333333321</v>
          </cell>
          <cell r="K185">
            <v>9633.3333333333321</v>
          </cell>
          <cell r="L185">
            <v>9633.3333333333321</v>
          </cell>
          <cell r="M185">
            <v>9633.3333333333321</v>
          </cell>
          <cell r="N185">
            <v>9633.3333333333321</v>
          </cell>
          <cell r="O185">
            <v>9633.3333333333321</v>
          </cell>
        </row>
        <row r="186">
          <cell r="A186" t="str">
            <v>Systems Software (5 yr w/off)</v>
          </cell>
          <cell r="C186">
            <v>823.33333333333337</v>
          </cell>
          <cell r="D186">
            <v>823.33333333333337</v>
          </cell>
          <cell r="E186">
            <v>823.33333333333337</v>
          </cell>
          <cell r="F186">
            <v>823.33333333333337</v>
          </cell>
          <cell r="G186">
            <v>823.33333333333337</v>
          </cell>
          <cell r="H186">
            <v>2969.8333333333335</v>
          </cell>
          <cell r="J186">
            <v>2969.8333333333335</v>
          </cell>
          <cell r="K186">
            <v>2969.8333333333335</v>
          </cell>
          <cell r="L186">
            <v>2969.8333333333335</v>
          </cell>
          <cell r="M186">
            <v>2969.8333333333335</v>
          </cell>
          <cell r="N186">
            <v>2969.8333333333335</v>
          </cell>
          <cell r="O186">
            <v>2969.8333333333335</v>
          </cell>
        </row>
        <row r="187">
          <cell r="A187" t="str">
            <v>MTM Capital cost - Deleted from budget</v>
          </cell>
          <cell r="C187">
            <v>0</v>
          </cell>
          <cell r="D187">
            <v>0</v>
          </cell>
          <cell r="E187">
            <v>0</v>
          </cell>
          <cell r="F187">
            <v>0</v>
          </cell>
          <cell r="G187">
            <v>0</v>
          </cell>
          <cell r="H187">
            <v>0</v>
          </cell>
          <cell r="J187">
            <v>0</v>
          </cell>
          <cell r="K187">
            <v>0</v>
          </cell>
          <cell r="L187">
            <v>0</v>
          </cell>
          <cell r="M187">
            <v>0</v>
          </cell>
          <cell r="N187">
            <v>0</v>
          </cell>
          <cell r="O187">
            <v>0</v>
          </cell>
        </row>
        <row r="188">
          <cell r="A188" t="str">
            <v>Application software - (5 yr w/off)</v>
          </cell>
          <cell r="C188">
            <v>2020.8333333333333</v>
          </cell>
          <cell r="D188">
            <v>2020.8333333333333</v>
          </cell>
          <cell r="E188">
            <v>2020.8333333333333</v>
          </cell>
          <cell r="F188">
            <v>2020.8333333333333</v>
          </cell>
          <cell r="G188">
            <v>4637.5</v>
          </cell>
          <cell r="H188">
            <v>4637.5</v>
          </cell>
          <cell r="J188">
            <v>4637.5</v>
          </cell>
          <cell r="K188">
            <v>4637.5</v>
          </cell>
          <cell r="L188">
            <v>4637.5</v>
          </cell>
          <cell r="M188">
            <v>8083.3333333333339</v>
          </cell>
          <cell r="N188">
            <v>8083.3333333333339</v>
          </cell>
          <cell r="O188">
            <v>8083.3333333333339</v>
          </cell>
        </row>
        <row r="189">
          <cell r="A189" t="str">
            <v>Plus: Leasing</v>
          </cell>
          <cell r="B189">
            <v>10280.76073619632</v>
          </cell>
          <cell r="C189">
            <v>856.7300613496933</v>
          </cell>
          <cell r="D189">
            <v>856.7300613496933</v>
          </cell>
          <cell r="E189">
            <v>856.7300613496933</v>
          </cell>
          <cell r="F189">
            <v>856.7300613496933</v>
          </cell>
          <cell r="G189">
            <v>856.7300613496933</v>
          </cell>
          <cell r="H189">
            <v>856.7300613496933</v>
          </cell>
          <cell r="J189">
            <v>856.7300613496933</v>
          </cell>
          <cell r="K189">
            <v>856.7300613496933</v>
          </cell>
          <cell r="L189">
            <v>856.7300613496933</v>
          </cell>
          <cell r="M189">
            <v>856.7300613496933</v>
          </cell>
          <cell r="N189">
            <v>856.7300613496933</v>
          </cell>
          <cell r="O189">
            <v>856.7300613496933</v>
          </cell>
        </row>
        <row r="190">
          <cell r="B190">
            <v>180973.7607361963</v>
          </cell>
          <cell r="C190">
            <v>7000.8967280163597</v>
          </cell>
          <cell r="D190">
            <v>7000.8967280163597</v>
          </cell>
          <cell r="E190">
            <v>7000.8967280163597</v>
          </cell>
          <cell r="F190">
            <v>7000.8967280163597</v>
          </cell>
          <cell r="G190">
            <v>15950.89672801636</v>
          </cell>
          <cell r="H190">
            <v>18097.396728016356</v>
          </cell>
          <cell r="J190">
            <v>18097.396728016356</v>
          </cell>
          <cell r="K190">
            <v>18097.396728016356</v>
          </cell>
          <cell r="L190">
            <v>18097.396728016356</v>
          </cell>
          <cell r="M190">
            <v>21543.230061349692</v>
          </cell>
          <cell r="N190">
            <v>21543.230061349692</v>
          </cell>
          <cell r="O190">
            <v>21543.230061349692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oss"/>
      <sheetName val="GLOBAL CDMR"/>
      <sheetName val="research table"/>
      <sheetName val="Inputs"/>
      <sheetName val="CANTOR INDEX"/>
      <sheetName val="Consol"/>
      <sheetName val="Sheet4"/>
      <sheetName val="NET REVENUE"/>
      <sheetName val="GLOBAL_CDMR"/>
      <sheetName val="research_table"/>
      <sheetName val="CANTOR_INDEX"/>
      <sheetName val="NET_REVENUE"/>
      <sheetName val="GLOBAL_CDMR1"/>
      <sheetName val="research_table1"/>
      <sheetName val="CANTOR_INDEX1"/>
      <sheetName val="NET_REVENUE1"/>
      <sheetName val="EXPENSE VERIFICATION"/>
      <sheetName val="Futures Report"/>
      <sheetName val="HEADCOUNT"/>
      <sheetName val="GLOBAL_CDMR2"/>
      <sheetName val="research_table2"/>
      <sheetName val="CANTOR_INDEX2"/>
      <sheetName val="NET_REVENUE2"/>
      <sheetName val="EXPENSE_VERIFICATION"/>
      <sheetName val="Futures_Report"/>
      <sheetName val="GLOBAL_CDMR3"/>
      <sheetName val="research_table3"/>
      <sheetName val="CANTOR_INDEX3"/>
      <sheetName val="NET_REVENUE3"/>
      <sheetName val="EXPENSE_VERIFICATION1"/>
      <sheetName val="Futures_Report1"/>
    </sheetNames>
    <sheetDataSet>
      <sheetData sheetId="0" refreshError="1">
        <row r="2">
          <cell r="A2" t="str">
            <v>GLOSS</v>
          </cell>
        </row>
        <row r="3">
          <cell r="A3" t="str">
            <v>ALASTAIR FALKNER</v>
          </cell>
        </row>
        <row r="4">
          <cell r="A4" t="str">
            <v>OVERALL BUDGET</v>
          </cell>
        </row>
        <row r="6">
          <cell r="I6" t="str">
            <v>6 MOS</v>
          </cell>
          <cell r="P6" t="str">
            <v>6 MOS</v>
          </cell>
          <cell r="Q6" t="str">
            <v>12 MOS</v>
          </cell>
        </row>
        <row r="7">
          <cell r="A7" t="str">
            <v>ACCOUNT DESCRIPTION</v>
          </cell>
          <cell r="C7" t="str">
            <v>JAN</v>
          </cell>
          <cell r="D7" t="str">
            <v>FEB</v>
          </cell>
          <cell r="E7" t="str">
            <v>MAR</v>
          </cell>
          <cell r="F7" t="str">
            <v>APR</v>
          </cell>
          <cell r="G7" t="str">
            <v>MAY</v>
          </cell>
          <cell r="H7" t="str">
            <v>JUN</v>
          </cell>
          <cell r="I7" t="str">
            <v>YTD</v>
          </cell>
          <cell r="J7" t="str">
            <v>JUL</v>
          </cell>
          <cell r="K7" t="str">
            <v>AUG</v>
          </cell>
          <cell r="L7" t="str">
            <v>SEP</v>
          </cell>
          <cell r="M7" t="str">
            <v>OCT</v>
          </cell>
          <cell r="N7" t="str">
            <v>NOV</v>
          </cell>
          <cell r="O7" t="str">
            <v>DEC</v>
          </cell>
          <cell r="P7" t="str">
            <v>YTD</v>
          </cell>
          <cell r="Q7" t="str">
            <v>YTD</v>
          </cell>
        </row>
        <row r="10">
          <cell r="A10" t="str">
            <v>TOTAL REVENUE</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row>
        <row r="14">
          <cell r="A14" t="str">
            <v>EXPENSES</v>
          </cell>
        </row>
        <row r="15">
          <cell r="A15" t="str">
            <v>SALARIES (INCL. OVERTIME)</v>
          </cell>
          <cell r="C15">
            <v>51548.749999999993</v>
          </cell>
          <cell r="D15">
            <v>51548.749999999993</v>
          </cell>
          <cell r="E15">
            <v>51548.749999999993</v>
          </cell>
          <cell r="F15">
            <v>44892.916666666657</v>
          </cell>
          <cell r="G15">
            <v>44892.916666666657</v>
          </cell>
          <cell r="H15">
            <v>44757.083333333328</v>
          </cell>
          <cell r="I15">
            <v>289189.16666666663</v>
          </cell>
          <cell r="J15">
            <v>52907.083333333328</v>
          </cell>
          <cell r="K15">
            <v>52907.083333333328</v>
          </cell>
          <cell r="L15">
            <v>52907.083333333328</v>
          </cell>
          <cell r="M15">
            <v>52907.083333333328</v>
          </cell>
          <cell r="N15">
            <v>52907.083333333328</v>
          </cell>
          <cell r="O15">
            <v>52907.083333333328</v>
          </cell>
          <cell r="P15">
            <v>317442.49999999994</v>
          </cell>
          <cell r="Q15">
            <v>606631.66666666651</v>
          </cell>
        </row>
        <row r="16">
          <cell r="A16" t="str">
            <v>TEMPS / CONTRACTORS</v>
          </cell>
          <cell r="C16">
            <v>88291.666666666672</v>
          </cell>
          <cell r="D16">
            <v>88291.666666666672</v>
          </cell>
          <cell r="E16">
            <v>88291.666666666672</v>
          </cell>
          <cell r="F16">
            <v>54740.833333333336</v>
          </cell>
          <cell r="G16">
            <v>54740.833333333336</v>
          </cell>
          <cell r="H16">
            <v>54740.833333333336</v>
          </cell>
          <cell r="I16">
            <v>429097.49999999994</v>
          </cell>
          <cell r="J16">
            <v>38848.333333333336</v>
          </cell>
          <cell r="K16">
            <v>21190</v>
          </cell>
          <cell r="L16">
            <v>21190</v>
          </cell>
          <cell r="M16">
            <v>0</v>
          </cell>
          <cell r="N16">
            <v>0</v>
          </cell>
          <cell r="O16">
            <v>0</v>
          </cell>
          <cell r="P16">
            <v>81228.333333333343</v>
          </cell>
          <cell r="Q16">
            <v>510325.83333333326</v>
          </cell>
        </row>
        <row r="17">
          <cell r="A17" t="str">
            <v>BONUS EXPENSE</v>
          </cell>
          <cell r="C17">
            <v>10221.458333333334</v>
          </cell>
          <cell r="D17">
            <v>10221.458333333334</v>
          </cell>
          <cell r="E17">
            <v>10221.458333333334</v>
          </cell>
          <cell r="F17">
            <v>10221.458333333334</v>
          </cell>
          <cell r="G17">
            <v>10221.458333333334</v>
          </cell>
          <cell r="H17">
            <v>10221.458333333334</v>
          </cell>
          <cell r="I17">
            <v>61328.750000000007</v>
          </cell>
          <cell r="J17">
            <v>8319.7916666666661</v>
          </cell>
          <cell r="K17">
            <v>8319.7916666666661</v>
          </cell>
          <cell r="L17">
            <v>8319.7916666666661</v>
          </cell>
          <cell r="M17">
            <v>8319.7916666666661</v>
          </cell>
          <cell r="N17">
            <v>8319.7916666666661</v>
          </cell>
          <cell r="O17">
            <v>8319.7916666666661</v>
          </cell>
          <cell r="P17">
            <v>49918.749999999993</v>
          </cell>
          <cell r="Q17">
            <v>111247.5</v>
          </cell>
        </row>
        <row r="18">
          <cell r="A18" t="str">
            <v>P/R TAXES &amp; INSURANCE COST</v>
          </cell>
          <cell r="C18">
            <v>7766.7791232058544</v>
          </cell>
          <cell r="D18">
            <v>7766.7791232058544</v>
          </cell>
          <cell r="E18">
            <v>7766.7791232058544</v>
          </cell>
          <cell r="F18">
            <v>6734.3284922096318</v>
          </cell>
          <cell r="G18">
            <v>6734.3284922096318</v>
          </cell>
          <cell r="H18">
            <v>6720.7451588762988</v>
          </cell>
          <cell r="I18">
            <v>43489.739512913126</v>
          </cell>
          <cell r="J18">
            <v>7345.5784922096318</v>
          </cell>
          <cell r="K18">
            <v>7223.2893929886686</v>
          </cell>
          <cell r="L18">
            <v>7223.2893929886686</v>
          </cell>
          <cell r="M18">
            <v>7101.0002937677054</v>
          </cell>
          <cell r="N18">
            <v>7101.0002937677054</v>
          </cell>
          <cell r="O18">
            <v>7101.0002937677054</v>
          </cell>
          <cell r="P18">
            <v>43095.158159490085</v>
          </cell>
          <cell r="Q18">
            <v>86584.897672403211</v>
          </cell>
        </row>
        <row r="19">
          <cell r="A19" t="str">
            <v>OTHER EMPLOYEE COMPENSATION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row>
        <row r="20">
          <cell r="A20" t="str">
            <v xml:space="preserve">     TOTAL COMPENSATION</v>
          </cell>
          <cell r="C20">
            <v>157828.65412320587</v>
          </cell>
          <cell r="D20">
            <v>157828.65412320587</v>
          </cell>
          <cell r="E20">
            <v>157828.65412320587</v>
          </cell>
          <cell r="F20">
            <v>116589.53682554296</v>
          </cell>
          <cell r="G20">
            <v>116589.53682554296</v>
          </cell>
          <cell r="H20">
            <v>116440.12015887628</v>
          </cell>
          <cell r="I20">
            <v>823105.15617957967</v>
          </cell>
          <cell r="J20">
            <v>107420.78682554296</v>
          </cell>
          <cell r="K20">
            <v>89640.164392988663</v>
          </cell>
          <cell r="L20">
            <v>89640.164392988663</v>
          </cell>
          <cell r="M20">
            <v>68327.875293767691</v>
          </cell>
          <cell r="N20">
            <v>68327.875293767691</v>
          </cell>
          <cell r="O20">
            <v>68327.875293767691</v>
          </cell>
          <cell r="P20">
            <v>491684.74149282335</v>
          </cell>
          <cell r="Q20">
            <v>1314789.8976724029</v>
          </cell>
        </row>
        <row r="21">
          <cell r="A21" t="str">
            <v>TELEPHONE-LINES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row>
        <row r="22">
          <cell r="A22" t="str">
            <v>TELEPHONE USAGE</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row>
        <row r="23">
          <cell r="A23" t="str">
            <v>MARKET DATA SERVICES (incl Cupid / Isma Feed)</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24">
          <cell r="A24" t="str">
            <v>TELECOM EQUIPMENT MAINTENANCE</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row>
        <row r="25">
          <cell r="A25" t="str">
            <v>TELECOM EQUIPMENT PURCHASES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row>
        <row r="26">
          <cell r="A26" t="str">
            <v>OTHER TELECOMMUNICATIONS</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row>
        <row r="27">
          <cell r="A27" t="str">
            <v xml:space="preserve">     TOTAL TELECOMMUNICATIONS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row>
        <row r="28">
          <cell r="A28" t="str">
            <v>CABS</v>
          </cell>
          <cell r="C28">
            <v>1239.8866666666665</v>
          </cell>
          <cell r="D28">
            <v>1239.8866666666665</v>
          </cell>
          <cell r="E28">
            <v>1239.8866666666665</v>
          </cell>
          <cell r="F28">
            <v>1239.8866666666665</v>
          </cell>
          <cell r="G28">
            <v>1239.8866666666665</v>
          </cell>
          <cell r="H28">
            <v>1239.8866666666665</v>
          </cell>
          <cell r="I28">
            <v>7439.3199999999988</v>
          </cell>
          <cell r="J28">
            <v>1239.8866666666665</v>
          </cell>
          <cell r="K28">
            <v>1239.8866666666665</v>
          </cell>
          <cell r="L28">
            <v>1239.8866666666665</v>
          </cell>
          <cell r="M28">
            <v>1239.8866666666665</v>
          </cell>
          <cell r="N28">
            <v>1239.8866666666665</v>
          </cell>
          <cell r="O28">
            <v>1239.8866666666665</v>
          </cell>
          <cell r="P28">
            <v>7439.3199999999988</v>
          </cell>
          <cell r="Q28">
            <v>14878.639999999998</v>
          </cell>
        </row>
        <row r="29">
          <cell r="A29" t="str">
            <v>TICKETS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row>
        <row r="30">
          <cell r="A30" t="str">
            <v>ENTERTAINMENT</v>
          </cell>
          <cell r="C30">
            <v>163</v>
          </cell>
          <cell r="D30">
            <v>163</v>
          </cell>
          <cell r="E30">
            <v>163</v>
          </cell>
          <cell r="F30">
            <v>163</v>
          </cell>
          <cell r="G30">
            <v>163</v>
          </cell>
          <cell r="H30">
            <v>163</v>
          </cell>
          <cell r="I30">
            <v>978</v>
          </cell>
          <cell r="J30">
            <v>163</v>
          </cell>
          <cell r="K30">
            <v>163</v>
          </cell>
          <cell r="L30">
            <v>163</v>
          </cell>
          <cell r="M30">
            <v>163</v>
          </cell>
          <cell r="N30">
            <v>163</v>
          </cell>
          <cell r="O30">
            <v>163</v>
          </cell>
          <cell r="P30">
            <v>978</v>
          </cell>
          <cell r="Q30">
            <v>1956</v>
          </cell>
        </row>
        <row r="31">
          <cell r="A31" t="str">
            <v>TRAVEL &amp; PROMOTION</v>
          </cell>
          <cell r="C31">
            <v>543.33333333333326</v>
          </cell>
          <cell r="D31">
            <v>543.33333333333326</v>
          </cell>
          <cell r="E31">
            <v>543.33333333333326</v>
          </cell>
          <cell r="F31">
            <v>543.33333333333326</v>
          </cell>
          <cell r="G31">
            <v>543.33333333333326</v>
          </cell>
          <cell r="H31">
            <v>543.33333333333326</v>
          </cell>
          <cell r="I31">
            <v>3259.9999999999991</v>
          </cell>
          <cell r="J31">
            <v>543.33333333333326</v>
          </cell>
          <cell r="K31">
            <v>543.33333333333326</v>
          </cell>
          <cell r="L31">
            <v>543.33333333333326</v>
          </cell>
          <cell r="M31">
            <v>543.33333333333326</v>
          </cell>
          <cell r="N31">
            <v>543.33333333333326</v>
          </cell>
          <cell r="O31">
            <v>543.33333333333326</v>
          </cell>
          <cell r="P31">
            <v>3259.9999999999991</v>
          </cell>
          <cell r="Q31">
            <v>6519.9999999999982</v>
          </cell>
        </row>
        <row r="32">
          <cell r="A32" t="str">
            <v xml:space="preserve">     TOTAL TRAVEL &amp; ENTERTAINMENT</v>
          </cell>
          <cell r="C32">
            <v>1946.2199999999998</v>
          </cell>
          <cell r="D32">
            <v>1946.2199999999998</v>
          </cell>
          <cell r="E32">
            <v>1946.2199999999998</v>
          </cell>
          <cell r="F32">
            <v>1946.2199999999998</v>
          </cell>
          <cell r="G32">
            <v>1946.2199999999998</v>
          </cell>
          <cell r="H32">
            <v>1946.2199999999998</v>
          </cell>
          <cell r="I32">
            <v>11677.32</v>
          </cell>
          <cell r="J32">
            <v>1946.2199999999998</v>
          </cell>
          <cell r="K32">
            <v>1946.2199999999998</v>
          </cell>
          <cell r="L32">
            <v>1946.2199999999998</v>
          </cell>
          <cell r="M32">
            <v>1946.2199999999998</v>
          </cell>
          <cell r="N32">
            <v>1946.2199999999998</v>
          </cell>
          <cell r="O32">
            <v>1946.2199999999998</v>
          </cell>
          <cell r="P32">
            <v>11677.32</v>
          </cell>
          <cell r="Q32">
            <v>23354.639999999999</v>
          </cell>
        </row>
        <row r="33">
          <cell r="A33" t="str">
            <v>DIRECT COMPUTER EXPENSES</v>
          </cell>
        </row>
        <row r="34">
          <cell r="A34" t="str">
            <v xml:space="preserve">     MAINTENANCE </v>
          </cell>
          <cell r="C34">
            <v>0</v>
          </cell>
          <cell r="D34">
            <v>0</v>
          </cell>
          <cell r="E34">
            <v>0</v>
          </cell>
          <cell r="F34">
            <v>0</v>
          </cell>
          <cell r="G34">
            <v>0</v>
          </cell>
          <cell r="H34">
            <v>26363.687916666662</v>
          </cell>
          <cell r="I34">
            <v>26363.687916666662</v>
          </cell>
          <cell r="J34">
            <v>26363.687916666662</v>
          </cell>
          <cell r="K34">
            <v>26363.687916666662</v>
          </cell>
          <cell r="L34">
            <v>26363.687916666662</v>
          </cell>
          <cell r="M34">
            <v>26363.687916666662</v>
          </cell>
          <cell r="N34">
            <v>26363.687916666662</v>
          </cell>
          <cell r="O34">
            <v>26363.687916666662</v>
          </cell>
          <cell r="P34">
            <v>158182.1275</v>
          </cell>
          <cell r="Q34">
            <v>184545.81541666668</v>
          </cell>
        </row>
        <row r="35">
          <cell r="A35" t="str">
            <v xml:space="preserve">     PURCHASES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row>
        <row r="36">
          <cell r="A36" t="str">
            <v xml:space="preserve">     SUPPLIES </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row>
        <row r="37">
          <cell r="A37" t="str">
            <v>TOTAL DIRECT COMPUTER EXPENSES</v>
          </cell>
          <cell r="C37">
            <v>0</v>
          </cell>
          <cell r="D37">
            <v>0</v>
          </cell>
          <cell r="E37">
            <v>0</v>
          </cell>
          <cell r="F37">
            <v>0</v>
          </cell>
          <cell r="G37">
            <v>0</v>
          </cell>
          <cell r="H37">
            <v>26363.687916666662</v>
          </cell>
          <cell r="I37">
            <v>26363.687916666662</v>
          </cell>
          <cell r="J37">
            <v>26363.687916666662</v>
          </cell>
          <cell r="K37">
            <v>26363.687916666662</v>
          </cell>
          <cell r="L37">
            <v>26363.687916666662</v>
          </cell>
          <cell r="M37">
            <v>26363.687916666662</v>
          </cell>
          <cell r="N37">
            <v>26363.687916666662</v>
          </cell>
          <cell r="O37">
            <v>26363.687916666662</v>
          </cell>
          <cell r="P37">
            <v>158182.1275</v>
          </cell>
          <cell r="Q37">
            <v>184545.81541666668</v>
          </cell>
        </row>
        <row r="38">
          <cell r="A38" t="str">
            <v>ALLOCATED COMPUTER EXPENSES</v>
          </cell>
        </row>
        <row r="39">
          <cell r="A39" t="str">
            <v xml:space="preserve">     MAINTENANCE </v>
          </cell>
          <cell r="C39">
            <v>990.90555328423227</v>
          </cell>
          <cell r="D39">
            <v>990.90555328423227</v>
          </cell>
          <cell r="E39">
            <v>990.90555328423227</v>
          </cell>
          <cell r="F39">
            <v>762.23504098787089</v>
          </cell>
          <cell r="G39">
            <v>762.23504098787089</v>
          </cell>
          <cell r="H39">
            <v>762.23504098787089</v>
          </cell>
          <cell r="I39">
            <v>5259.4217828163091</v>
          </cell>
          <cell r="J39">
            <v>762.23504098787089</v>
          </cell>
          <cell r="K39">
            <v>686.01153688908391</v>
          </cell>
          <cell r="L39">
            <v>686.01153688908391</v>
          </cell>
          <cell r="M39">
            <v>609.78803279029671</v>
          </cell>
          <cell r="N39">
            <v>609.78803279029671</v>
          </cell>
          <cell r="O39">
            <v>609.78803279029671</v>
          </cell>
          <cell r="P39">
            <v>3963.6222131369286</v>
          </cell>
          <cell r="Q39">
            <v>9223.0439959532378</v>
          </cell>
        </row>
        <row r="40">
          <cell r="A40" t="str">
            <v xml:space="preserve">     PURCHASES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row>
        <row r="41">
          <cell r="A41" t="str">
            <v xml:space="preserve">     SUPPLIES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A42" t="str">
            <v>TOTAL ALLOCATED COMPUTER EXPENSES</v>
          </cell>
          <cell r="C42">
            <v>990.90555328423227</v>
          </cell>
          <cell r="D42">
            <v>990.90555328423227</v>
          </cell>
          <cell r="E42">
            <v>990.90555328423227</v>
          </cell>
          <cell r="F42">
            <v>762.23504098787089</v>
          </cell>
          <cell r="G42">
            <v>762.23504098787089</v>
          </cell>
          <cell r="H42">
            <v>762.23504098787089</v>
          </cell>
          <cell r="I42">
            <v>5259.4217828163091</v>
          </cell>
          <cell r="J42">
            <v>762.23504098787089</v>
          </cell>
          <cell r="K42">
            <v>686.01153688908391</v>
          </cell>
          <cell r="L42">
            <v>686.01153688908391</v>
          </cell>
          <cell r="M42">
            <v>609.78803279029671</v>
          </cell>
          <cell r="N42">
            <v>609.78803279029671</v>
          </cell>
          <cell r="O42">
            <v>609.78803279029671</v>
          </cell>
          <cell r="P42">
            <v>3963.6222131369286</v>
          </cell>
          <cell r="Q42">
            <v>9223.0439959532378</v>
          </cell>
        </row>
        <row r="43">
          <cell r="A43" t="str">
            <v>COMPUTER EXPENSE - OTHER</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A44" t="str">
            <v xml:space="preserve">     TOTAL COMPUTER EXPENSES</v>
          </cell>
          <cell r="C44">
            <v>990.90555328423227</v>
          </cell>
          <cell r="D44">
            <v>990.90555328423227</v>
          </cell>
          <cell r="E44">
            <v>990.90555328423227</v>
          </cell>
          <cell r="F44">
            <v>762.23504098787089</v>
          </cell>
          <cell r="G44">
            <v>762.23504098787089</v>
          </cell>
          <cell r="H44">
            <v>27125.922957654533</v>
          </cell>
          <cell r="I44">
            <v>31623.109699482971</v>
          </cell>
          <cell r="J44">
            <v>27125.922957654533</v>
          </cell>
          <cell r="K44">
            <v>27049.699453555746</v>
          </cell>
          <cell r="L44">
            <v>27049.699453555746</v>
          </cell>
          <cell r="M44">
            <v>26973.475949456959</v>
          </cell>
          <cell r="N44">
            <v>26973.475949456959</v>
          </cell>
          <cell r="O44">
            <v>26973.475949456959</v>
          </cell>
          <cell r="P44">
            <v>162145.74971313693</v>
          </cell>
          <cell r="Q44">
            <v>193768.8594126199</v>
          </cell>
        </row>
        <row r="45">
          <cell r="A45" t="str">
            <v>CLEARANCE &amp; WIRE CHARGES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A46" t="str">
            <v>DEPRECIATION &amp; AMORTIZATION</v>
          </cell>
          <cell r="C46">
            <v>11411.461666666666</v>
          </cell>
          <cell r="D46">
            <v>11411.461666666666</v>
          </cell>
          <cell r="E46">
            <v>11411.461666666666</v>
          </cell>
          <cell r="F46">
            <v>11411.461666666666</v>
          </cell>
          <cell r="G46">
            <v>25999.961666666666</v>
          </cell>
          <cell r="H46">
            <v>29498.756666666657</v>
          </cell>
          <cell r="I46">
            <v>101144.56499999999</v>
          </cell>
          <cell r="J46">
            <v>29498.756666666657</v>
          </cell>
          <cell r="K46">
            <v>29498.756666666657</v>
          </cell>
          <cell r="L46">
            <v>29498.756666666657</v>
          </cell>
          <cell r="M46">
            <v>35115.464999999997</v>
          </cell>
          <cell r="N46">
            <v>35115.464999999997</v>
          </cell>
          <cell r="O46">
            <v>35115.464999999997</v>
          </cell>
          <cell r="P46">
            <v>193842.66499999995</v>
          </cell>
          <cell r="Q46">
            <v>294987.22999999992</v>
          </cell>
        </row>
        <row r="47">
          <cell r="A47" t="str">
            <v>CORPORATE SERVICES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row>
        <row r="48">
          <cell r="A48" t="str">
            <v>PROFESSIONAL SERVICES</v>
          </cell>
          <cell r="C48">
            <v>75489.375</v>
          </cell>
          <cell r="D48">
            <v>75489.375</v>
          </cell>
          <cell r="E48">
            <v>68969.375</v>
          </cell>
          <cell r="F48">
            <v>65709.375</v>
          </cell>
          <cell r="G48">
            <v>65709.375</v>
          </cell>
          <cell r="H48">
            <v>65709.375</v>
          </cell>
          <cell r="I48">
            <v>417076.25</v>
          </cell>
          <cell r="J48">
            <v>80379.375</v>
          </cell>
          <cell r="K48">
            <v>24959.375</v>
          </cell>
          <cell r="L48">
            <v>24959.375</v>
          </cell>
          <cell r="M48">
            <v>10289.375</v>
          </cell>
          <cell r="N48">
            <v>10289.375</v>
          </cell>
          <cell r="O48">
            <v>509.37499999999994</v>
          </cell>
          <cell r="P48">
            <v>151386.25</v>
          </cell>
          <cell r="Q48">
            <v>568462.5</v>
          </cell>
        </row>
        <row r="49">
          <cell r="A49" t="str">
            <v>EMPLOYEE BENEFITS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row>
        <row r="50">
          <cell r="A50" t="str">
            <v>OFFICE SERVICES</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row>
        <row r="51">
          <cell r="A51" t="str">
            <v>BUSINESS EXPENSE</v>
          </cell>
          <cell r="C51">
            <v>200.21731941229274</v>
          </cell>
          <cell r="D51">
            <v>200.21731941229274</v>
          </cell>
          <cell r="E51">
            <v>200.21731941229274</v>
          </cell>
          <cell r="F51">
            <v>154.01332262484055</v>
          </cell>
          <cell r="G51">
            <v>154.01332262484055</v>
          </cell>
          <cell r="H51">
            <v>154.01332262484055</v>
          </cell>
          <cell r="I51">
            <v>1062.6919261114001</v>
          </cell>
          <cell r="J51">
            <v>154.01332262484055</v>
          </cell>
          <cell r="K51">
            <v>138.61199036235649</v>
          </cell>
          <cell r="L51">
            <v>138.61199036235649</v>
          </cell>
          <cell r="M51">
            <v>123.21065809987245</v>
          </cell>
          <cell r="N51">
            <v>123.21065809987245</v>
          </cell>
          <cell r="O51">
            <v>123.21065809987245</v>
          </cell>
          <cell r="P51">
            <v>800.86927764917095</v>
          </cell>
          <cell r="Q51">
            <v>1863.5612037605711</v>
          </cell>
        </row>
        <row r="52">
          <cell r="A52" t="str">
            <v xml:space="preserve">     TOTAL OTHER DIRECTS</v>
          </cell>
          <cell r="C52">
            <v>87101.053986078958</v>
          </cell>
          <cell r="D52">
            <v>87101.053986078958</v>
          </cell>
          <cell r="E52">
            <v>80581.053986078958</v>
          </cell>
          <cell r="F52">
            <v>77274.849989291513</v>
          </cell>
          <cell r="G52">
            <v>91863.349989291513</v>
          </cell>
          <cell r="H52">
            <v>95362.144989291497</v>
          </cell>
          <cell r="I52">
            <v>519283.50692611141</v>
          </cell>
          <cell r="J52">
            <v>110032.1449892915</v>
          </cell>
          <cell r="K52">
            <v>54596.743657029008</v>
          </cell>
          <cell r="L52">
            <v>54596.743657029008</v>
          </cell>
          <cell r="M52">
            <v>45528.05065809987</v>
          </cell>
          <cell r="N52">
            <v>45528.05065809987</v>
          </cell>
          <cell r="O52">
            <v>35748.05065809987</v>
          </cell>
          <cell r="P52">
            <v>346029.78427764907</v>
          </cell>
          <cell r="Q52">
            <v>865313.29120376054</v>
          </cell>
        </row>
        <row r="53">
          <cell r="A53" t="str">
            <v>ACCOUNTING</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row>
        <row r="54">
          <cell r="A54" t="str">
            <v>OPERATIONS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row>
        <row r="55">
          <cell r="A55" t="str">
            <v>COMMUNICATIONS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row>
        <row r="56">
          <cell r="A56" t="str">
            <v>INSURANCE</v>
          </cell>
          <cell r="C56">
            <v>1487.7398190579679</v>
          </cell>
          <cell r="D56">
            <v>1487.7398190579679</v>
          </cell>
          <cell r="E56">
            <v>1487.7398190579679</v>
          </cell>
          <cell r="F56">
            <v>1144.4152454292062</v>
          </cell>
          <cell r="G56">
            <v>1144.4152454292062</v>
          </cell>
          <cell r="H56">
            <v>1144.4152454292062</v>
          </cell>
          <cell r="I56">
            <v>7896.4651934615222</v>
          </cell>
          <cell r="J56">
            <v>1144.4152454292062</v>
          </cell>
          <cell r="K56">
            <v>1029.9737208862855</v>
          </cell>
          <cell r="L56">
            <v>1029.9737208862855</v>
          </cell>
          <cell r="M56">
            <v>915.53219634336483</v>
          </cell>
          <cell r="N56">
            <v>915.53219634336483</v>
          </cell>
          <cell r="O56">
            <v>915.53219634336483</v>
          </cell>
          <cell r="P56">
            <v>5950.9592762318716</v>
          </cell>
          <cell r="Q56">
            <v>13847.424469693393</v>
          </cell>
        </row>
        <row r="57">
          <cell r="A57" t="str">
            <v>LEGAL/COMPLIANCE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row>
        <row r="58">
          <cell r="A58" t="str">
            <v>HUMAN RESOURCES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row>
        <row r="59">
          <cell r="A59" t="str">
            <v>SYSTEMS</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row>
        <row r="60">
          <cell r="A60" t="str">
            <v>TOKYO BACK OFFICE EXPENSE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FACILITIES</v>
          </cell>
          <cell r="C61">
            <v>17627.572053340635</v>
          </cell>
          <cell r="D61">
            <v>17627.572053340635</v>
          </cell>
          <cell r="E61">
            <v>17627.572053340635</v>
          </cell>
          <cell r="F61">
            <v>13559.670810262029</v>
          </cell>
          <cell r="G61">
            <v>13559.670810262029</v>
          </cell>
          <cell r="H61">
            <v>13559.670810262029</v>
          </cell>
          <cell r="I61">
            <v>93561.728590807994</v>
          </cell>
          <cell r="J61">
            <v>13559.670810262029</v>
          </cell>
          <cell r="K61">
            <v>12203.703729235824</v>
          </cell>
          <cell r="L61">
            <v>12203.703729235824</v>
          </cell>
          <cell r="M61">
            <v>10847.736648209622</v>
          </cell>
          <cell r="N61">
            <v>10847.736648209622</v>
          </cell>
          <cell r="O61">
            <v>10847.736648209622</v>
          </cell>
          <cell r="P61">
            <v>70510.288213362554</v>
          </cell>
          <cell r="Q61">
            <v>164072.01680417056</v>
          </cell>
        </row>
        <row r="62">
          <cell r="A62" t="str">
            <v xml:space="preserve">     TOTAL SUPPORT &amp; ALLOCATED SERVICES</v>
          </cell>
          <cell r="C62">
            <v>19115.311872398604</v>
          </cell>
          <cell r="D62">
            <v>19115.311872398604</v>
          </cell>
          <cell r="E62">
            <v>19115.311872398604</v>
          </cell>
          <cell r="F62">
            <v>14704.086055691234</v>
          </cell>
          <cell r="G62">
            <v>14704.086055691234</v>
          </cell>
          <cell r="H62">
            <v>14704.086055691234</v>
          </cell>
          <cell r="I62">
            <v>101458.19378426952</v>
          </cell>
          <cell r="J62">
            <v>14704.086055691234</v>
          </cell>
          <cell r="K62">
            <v>13233.67745012211</v>
          </cell>
          <cell r="L62">
            <v>13233.67745012211</v>
          </cell>
          <cell r="M62">
            <v>11763.268844552988</v>
          </cell>
          <cell r="N62">
            <v>11763.268844552988</v>
          </cell>
          <cell r="O62">
            <v>11763.268844552988</v>
          </cell>
          <cell r="P62">
            <v>76461.247489594418</v>
          </cell>
          <cell r="Q62">
            <v>177919.44127386395</v>
          </cell>
        </row>
        <row r="63">
          <cell r="A63" t="str">
            <v xml:space="preserve">          TOTAL EXPENSES</v>
          </cell>
          <cell r="C63">
            <v>266982.14553496765</v>
          </cell>
          <cell r="D63">
            <v>266982.14553496765</v>
          </cell>
          <cell r="E63">
            <v>260462.14553496765</v>
          </cell>
          <cell r="F63">
            <v>211276.9279115136</v>
          </cell>
          <cell r="G63">
            <v>225865.4279115136</v>
          </cell>
          <cell r="H63">
            <v>255578.49416151352</v>
          </cell>
          <cell r="I63">
            <v>1487147.2865894437</v>
          </cell>
          <cell r="J63">
            <v>261229.1608281802</v>
          </cell>
          <cell r="K63">
            <v>186466.50495369552</v>
          </cell>
          <cell r="L63">
            <v>186466.50495369552</v>
          </cell>
          <cell r="M63">
            <v>154538.89074587752</v>
          </cell>
          <cell r="N63">
            <v>154538.89074587752</v>
          </cell>
          <cell r="O63">
            <v>144758.89074587752</v>
          </cell>
          <cell r="P63">
            <v>1087998.8429732039</v>
          </cell>
          <cell r="Q63">
            <v>2575146.1295626471</v>
          </cell>
        </row>
        <row r="67">
          <cell r="A67" t="str">
            <v>PARTICIPATION</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row>
        <row r="68">
          <cell r="A68" t="str">
            <v>FOREIGN EXCHANGE DIFFERENCE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row>
        <row r="69">
          <cell r="A69" t="str">
            <v>NET INCOME</v>
          </cell>
          <cell r="C69">
            <v>-266982.14553496765</v>
          </cell>
          <cell r="D69">
            <v>-266982.14553496765</v>
          </cell>
          <cell r="E69">
            <v>-260462.14553496765</v>
          </cell>
          <cell r="F69">
            <v>-211276.9279115136</v>
          </cell>
          <cell r="G69">
            <v>-225865.4279115136</v>
          </cell>
          <cell r="H69">
            <v>-255578.49416151352</v>
          </cell>
          <cell r="I69">
            <v>-1487147.2865894437</v>
          </cell>
          <cell r="J69">
            <v>-261229.1608281802</v>
          </cell>
          <cell r="K69">
            <v>-186466.50495369552</v>
          </cell>
          <cell r="L69">
            <v>-186466.50495369552</v>
          </cell>
          <cell r="M69">
            <v>-154538.89074587752</v>
          </cell>
          <cell r="N69">
            <v>-154538.89074587752</v>
          </cell>
          <cell r="O69">
            <v>-144758.89074587752</v>
          </cell>
          <cell r="P69">
            <v>-1087998.8429732039</v>
          </cell>
          <cell r="Q69">
            <v>-2575146.1295626471</v>
          </cell>
        </row>
        <row r="73">
          <cell r="A73" t="str">
            <v>HEADCOUNT</v>
          </cell>
          <cell r="C73">
            <v>13</v>
          </cell>
          <cell r="D73">
            <v>13</v>
          </cell>
          <cell r="E73">
            <v>13</v>
          </cell>
          <cell r="F73">
            <v>10</v>
          </cell>
          <cell r="G73">
            <v>10</v>
          </cell>
          <cell r="H73">
            <v>10</v>
          </cell>
          <cell r="I73">
            <v>11.5</v>
          </cell>
          <cell r="J73">
            <v>10</v>
          </cell>
          <cell r="K73">
            <v>9</v>
          </cell>
          <cell r="L73">
            <v>9</v>
          </cell>
          <cell r="M73">
            <v>8</v>
          </cell>
          <cell r="N73">
            <v>8</v>
          </cell>
          <cell r="O73">
            <v>8</v>
          </cell>
          <cell r="P73">
            <v>8.6666666666666661</v>
          </cell>
          <cell r="Q73">
            <v>10.083333333333332</v>
          </cell>
        </row>
        <row r="74">
          <cell r="A74" t="str">
            <v>SUPPORT SERVICES COST PER HEAD</v>
          </cell>
          <cell r="C74">
            <v>1470.4086055691234</v>
          </cell>
          <cell r="D74">
            <v>1470.4086055691234</v>
          </cell>
          <cell r="E74">
            <v>1470.4086055691234</v>
          </cell>
          <cell r="F74">
            <v>1470.4086055691234</v>
          </cell>
          <cell r="G74">
            <v>1470.4086055691234</v>
          </cell>
          <cell r="H74">
            <v>1470.4086055691234</v>
          </cell>
          <cell r="I74">
            <v>8822.4516334147411</v>
          </cell>
          <cell r="J74">
            <v>1470.4086055691234</v>
          </cell>
          <cell r="K74">
            <v>1470.4086055691232</v>
          </cell>
          <cell r="L74">
            <v>1470.4086055691232</v>
          </cell>
          <cell r="M74">
            <v>1470.4086055691234</v>
          </cell>
          <cell r="N74">
            <v>1470.4086055691234</v>
          </cell>
          <cell r="O74">
            <v>1470.4086055691234</v>
          </cell>
          <cell r="P74">
            <v>8822.4516334147411</v>
          </cell>
          <cell r="Q74">
            <v>17644.903266829486</v>
          </cell>
        </row>
        <row r="79">
          <cell r="A79" t="str">
            <v>N.B. : 5% Contingency not included</v>
          </cell>
        </row>
        <row r="80">
          <cell r="A80" t="str">
            <v>AbF = Absolute Final</v>
          </cell>
        </row>
        <row r="82">
          <cell r="C82" t="str">
            <v>JAN</v>
          </cell>
          <cell r="D82" t="str">
            <v>FEB</v>
          </cell>
          <cell r="E82" t="str">
            <v>MAR</v>
          </cell>
          <cell r="F82" t="str">
            <v>APR</v>
          </cell>
          <cell r="G82" t="str">
            <v>MAY</v>
          </cell>
          <cell r="H82" t="str">
            <v>JUN</v>
          </cell>
          <cell r="J82" t="str">
            <v>JULY</v>
          </cell>
          <cell r="K82" t="str">
            <v>AUG</v>
          </cell>
          <cell r="L82" t="str">
            <v>SEPT</v>
          </cell>
          <cell r="M82" t="str">
            <v>OCT</v>
          </cell>
          <cell r="N82" t="str">
            <v>NOV</v>
          </cell>
          <cell r="O82" t="str">
            <v>DEC</v>
          </cell>
        </row>
        <row r="84">
          <cell r="A84" t="str">
            <v xml:space="preserve">STAFF </v>
          </cell>
        </row>
        <row r="85">
          <cell r="A85" t="str">
            <v>Salaries (in £ Sterling)</v>
          </cell>
        </row>
        <row r="87">
          <cell r="A87" t="str">
            <v>Alistair Falkner</v>
          </cell>
          <cell r="B87">
            <v>66500</v>
          </cell>
          <cell r="C87">
            <v>5541.666666666667</v>
          </cell>
          <cell r="D87">
            <v>5541.666666666667</v>
          </cell>
          <cell r="E87">
            <v>5541.666666666667</v>
          </cell>
          <cell r="F87">
            <v>5541.666666666667</v>
          </cell>
          <cell r="G87">
            <v>5541.666666666667</v>
          </cell>
          <cell r="H87">
            <v>5541.666666666667</v>
          </cell>
          <cell r="J87">
            <v>5541.666666666667</v>
          </cell>
          <cell r="K87">
            <v>5541.666666666667</v>
          </cell>
          <cell r="L87">
            <v>5541.666666666667</v>
          </cell>
          <cell r="M87">
            <v>5541.666666666667</v>
          </cell>
          <cell r="N87">
            <v>5541.666666666667</v>
          </cell>
          <cell r="O87">
            <v>5541.666666666667</v>
          </cell>
        </row>
        <row r="88">
          <cell r="A88" t="str">
            <v>Robert Peters</v>
          </cell>
          <cell r="B88">
            <v>34000</v>
          </cell>
          <cell r="C88">
            <v>2833.3333333333335</v>
          </cell>
          <cell r="D88">
            <v>2833.3333333333335</v>
          </cell>
          <cell r="E88">
            <v>2833.3333333333335</v>
          </cell>
          <cell r="F88">
            <v>2833.3333333333335</v>
          </cell>
          <cell r="G88">
            <v>2833.3333333333335</v>
          </cell>
          <cell r="H88">
            <v>2833.3333333333335</v>
          </cell>
          <cell r="J88">
            <v>2833.3333333333335</v>
          </cell>
          <cell r="K88">
            <v>2833.3333333333335</v>
          </cell>
          <cell r="L88">
            <v>2833.3333333333335</v>
          </cell>
          <cell r="M88">
            <v>2833.3333333333335</v>
          </cell>
          <cell r="N88">
            <v>2833.3333333333335</v>
          </cell>
          <cell r="O88">
            <v>2833.3333333333335</v>
          </cell>
        </row>
        <row r="89">
          <cell r="A89" t="str">
            <v>Alexander Davidson - Adj per AbF</v>
          </cell>
          <cell r="B89">
            <v>61000</v>
          </cell>
          <cell r="C89">
            <v>5083.333333333333</v>
          </cell>
          <cell r="D89">
            <v>5083.333333333333</v>
          </cell>
          <cell r="E89">
            <v>5083.333333333333</v>
          </cell>
          <cell r="F89">
            <v>5083.333333333333</v>
          </cell>
          <cell r="G89">
            <v>5083.333333333333</v>
          </cell>
        </row>
        <row r="90">
          <cell r="A90" t="str">
            <v>Betteley, Alan Michael (CC-95)</v>
          </cell>
          <cell r="B90">
            <v>57000</v>
          </cell>
          <cell r="C90">
            <v>4750</v>
          </cell>
          <cell r="D90">
            <v>4750</v>
          </cell>
          <cell r="E90">
            <v>4750</v>
          </cell>
          <cell r="F90">
            <v>4750</v>
          </cell>
          <cell r="G90">
            <v>4750</v>
          </cell>
          <cell r="H90">
            <v>4750</v>
          </cell>
          <cell r="J90">
            <v>4750</v>
          </cell>
          <cell r="K90">
            <v>4750</v>
          </cell>
          <cell r="L90">
            <v>4750</v>
          </cell>
          <cell r="M90">
            <v>4750</v>
          </cell>
          <cell r="N90">
            <v>4750</v>
          </cell>
          <cell r="O90">
            <v>4750</v>
          </cell>
        </row>
        <row r="91">
          <cell r="A91" t="str">
            <v>Reed, William (rep) (CC-95)</v>
          </cell>
          <cell r="B91">
            <v>47000</v>
          </cell>
          <cell r="C91">
            <v>3916.6666666666665</v>
          </cell>
          <cell r="D91">
            <v>3916.6666666666665</v>
          </cell>
          <cell r="E91">
            <v>3916.6666666666665</v>
          </cell>
          <cell r="F91">
            <v>3916.6666666666665</v>
          </cell>
          <cell r="G91">
            <v>3916.6666666666665</v>
          </cell>
          <cell r="H91">
            <v>3916.6666666666665</v>
          </cell>
          <cell r="J91">
            <v>3916.6666666666665</v>
          </cell>
          <cell r="K91">
            <v>3916.6666666666665</v>
          </cell>
          <cell r="L91">
            <v>3916.6666666666665</v>
          </cell>
          <cell r="M91">
            <v>3916.6666666666665</v>
          </cell>
          <cell r="N91">
            <v>3916.6666666666665</v>
          </cell>
          <cell r="O91">
            <v>3916.6666666666665</v>
          </cell>
        </row>
        <row r="92">
          <cell r="A92" t="str">
            <v>DACRES, NICK (CC-S7)</v>
          </cell>
          <cell r="B92">
            <v>25000</v>
          </cell>
          <cell r="C92">
            <v>2083.3333333333335</v>
          </cell>
          <cell r="D92">
            <v>2083.3333333333335</v>
          </cell>
          <cell r="E92">
            <v>2083.3333333333335</v>
          </cell>
          <cell r="F92">
            <v>2083.3333333333335</v>
          </cell>
          <cell r="G92">
            <v>2083.3333333333335</v>
          </cell>
          <cell r="H92">
            <v>2083.3333333333335</v>
          </cell>
          <cell r="J92">
            <v>2083.3333333333335</v>
          </cell>
          <cell r="K92">
            <v>2083.3333333333335</v>
          </cell>
          <cell r="L92">
            <v>2083.3333333333335</v>
          </cell>
          <cell r="M92">
            <v>2083.3333333333335</v>
          </cell>
          <cell r="N92">
            <v>2083.3333333333335</v>
          </cell>
          <cell r="O92">
            <v>2083.3333333333335</v>
          </cell>
        </row>
        <row r="93">
          <cell r="A93" t="str">
            <v>Steve Hersey (CC-93)</v>
          </cell>
          <cell r="B93">
            <v>40000</v>
          </cell>
          <cell r="C93">
            <v>3333.3333333333335</v>
          </cell>
          <cell r="D93">
            <v>3333.3333333333335</v>
          </cell>
          <cell r="E93">
            <v>3333.3333333333335</v>
          </cell>
          <cell r="F93">
            <v>3333.3333333333335</v>
          </cell>
          <cell r="G93">
            <v>3333.3333333333335</v>
          </cell>
          <cell r="H93">
            <v>3333.3333333333335</v>
          </cell>
          <cell r="J93">
            <v>3333.3333333333335</v>
          </cell>
          <cell r="K93">
            <v>3333.3333333333335</v>
          </cell>
          <cell r="L93">
            <v>3333.3333333333335</v>
          </cell>
          <cell r="M93">
            <v>3333.3333333333335</v>
          </cell>
          <cell r="N93">
            <v>3333.3333333333335</v>
          </cell>
          <cell r="O93">
            <v>3333.3333333333335</v>
          </cell>
        </row>
        <row r="94">
          <cell r="A94" t="str">
            <v>Mike Fairbairn (CC-93)</v>
          </cell>
          <cell r="B94">
            <v>24500</v>
          </cell>
          <cell r="C94">
            <v>4083.3333333333335</v>
          </cell>
          <cell r="D94">
            <v>4083.3333333333335</v>
          </cell>
          <cell r="E94">
            <v>4083.3333333333335</v>
          </cell>
        </row>
        <row r="97">
          <cell r="A97" t="str">
            <v>New Employee (Stag rep)</v>
          </cell>
          <cell r="B97">
            <v>60000</v>
          </cell>
          <cell r="H97">
            <v>5000</v>
          </cell>
          <cell r="J97">
            <v>5000</v>
          </cell>
          <cell r="K97">
            <v>5000</v>
          </cell>
          <cell r="L97">
            <v>5000</v>
          </cell>
          <cell r="M97">
            <v>5000</v>
          </cell>
          <cell r="N97">
            <v>5000</v>
          </cell>
          <cell r="O97">
            <v>5000</v>
          </cell>
        </row>
        <row r="98">
          <cell r="A98" t="str">
            <v>New Employee (Sykes rep)</v>
          </cell>
          <cell r="B98">
            <v>60000</v>
          </cell>
          <cell r="J98">
            <v>5000</v>
          </cell>
          <cell r="K98">
            <v>5000</v>
          </cell>
          <cell r="L98">
            <v>5000</v>
          </cell>
          <cell r="M98">
            <v>5000</v>
          </cell>
          <cell r="N98">
            <v>5000</v>
          </cell>
          <cell r="O98">
            <v>5000</v>
          </cell>
        </row>
        <row r="99">
          <cell r="A99" t="str">
            <v>New Employee (Govida rep)</v>
          </cell>
          <cell r="B99" t="str">
            <v>Deleted, per AbF</v>
          </cell>
        </row>
        <row r="100">
          <cell r="A100" t="str">
            <v xml:space="preserve">Overtime </v>
          </cell>
          <cell r="C100">
            <v>0</v>
          </cell>
          <cell r="D100">
            <v>0</v>
          </cell>
          <cell r="E100">
            <v>0</v>
          </cell>
          <cell r="F100">
            <v>0</v>
          </cell>
          <cell r="G100">
            <v>0</v>
          </cell>
          <cell r="H100">
            <v>0</v>
          </cell>
          <cell r="J100">
            <v>0</v>
          </cell>
          <cell r="K100">
            <v>0</v>
          </cell>
          <cell r="L100">
            <v>0</v>
          </cell>
          <cell r="M100">
            <v>0</v>
          </cell>
          <cell r="N100">
            <v>0</v>
          </cell>
          <cell r="O100">
            <v>0</v>
          </cell>
        </row>
        <row r="102">
          <cell r="B102">
            <v>475000</v>
          </cell>
          <cell r="C102">
            <v>31624.999999999996</v>
          </cell>
          <cell r="D102">
            <v>31624.999999999996</v>
          </cell>
          <cell r="E102">
            <v>31624.999999999996</v>
          </cell>
          <cell r="F102">
            <v>27541.666666666664</v>
          </cell>
          <cell r="G102">
            <v>27541.666666666664</v>
          </cell>
          <cell r="H102">
            <v>27458.333333333332</v>
          </cell>
          <cell r="J102">
            <v>32458.333333333332</v>
          </cell>
          <cell r="K102">
            <v>32458.333333333332</v>
          </cell>
          <cell r="L102">
            <v>32458.333333333332</v>
          </cell>
          <cell r="M102">
            <v>32458.333333333332</v>
          </cell>
          <cell r="N102">
            <v>32458.333333333332</v>
          </cell>
          <cell r="O102">
            <v>32458.333333333332</v>
          </cell>
        </row>
        <row r="104">
          <cell r="A104" t="str">
            <v>TEMPS / CONTRACTORS</v>
          </cell>
        </row>
        <row r="105">
          <cell r="A105" t="str">
            <v>Rashid, Majid</v>
          </cell>
          <cell r="B105">
            <v>117000</v>
          </cell>
          <cell r="C105">
            <v>9750</v>
          </cell>
          <cell r="D105">
            <v>9750</v>
          </cell>
          <cell r="E105">
            <v>9750</v>
          </cell>
        </row>
        <row r="106">
          <cell r="A106" t="str">
            <v>Stag, Jonathan</v>
          </cell>
          <cell r="B106">
            <v>117000</v>
          </cell>
          <cell r="C106">
            <v>9750</v>
          </cell>
          <cell r="D106">
            <v>9750</v>
          </cell>
          <cell r="E106">
            <v>9750</v>
          </cell>
          <cell r="F106">
            <v>9750</v>
          </cell>
          <cell r="G106">
            <v>9750</v>
          </cell>
          <cell r="H106">
            <v>9750</v>
          </cell>
        </row>
        <row r="107">
          <cell r="A107" t="str">
            <v>Sykes, Andy</v>
          </cell>
          <cell r="B107">
            <v>130000</v>
          </cell>
          <cell r="C107">
            <v>10833.333333333334</v>
          </cell>
          <cell r="D107">
            <v>10833.333333333334</v>
          </cell>
          <cell r="E107">
            <v>10833.333333333334</v>
          </cell>
          <cell r="F107">
            <v>10833.333333333334</v>
          </cell>
          <cell r="G107">
            <v>10833.333333333334</v>
          </cell>
          <cell r="H107">
            <v>10833.333333333334</v>
          </cell>
          <cell r="J107">
            <v>10833.333333333334</v>
          </cell>
        </row>
        <row r="108">
          <cell r="A108" t="str">
            <v>Govida, Goran</v>
          </cell>
          <cell r="B108">
            <v>130000</v>
          </cell>
          <cell r="C108">
            <v>10833.333333333334</v>
          </cell>
          <cell r="D108">
            <v>10833.333333333334</v>
          </cell>
          <cell r="E108">
            <v>10833.333333333334</v>
          </cell>
        </row>
        <row r="109">
          <cell r="A109" t="str">
            <v>BAINS, J. (CC-S7)</v>
          </cell>
          <cell r="B109">
            <v>156000</v>
          </cell>
          <cell r="C109">
            <v>13000</v>
          </cell>
          <cell r="D109">
            <v>13000</v>
          </cell>
          <cell r="E109">
            <v>13000</v>
          </cell>
          <cell r="F109">
            <v>13000</v>
          </cell>
          <cell r="G109">
            <v>13000</v>
          </cell>
          <cell r="H109">
            <v>13000</v>
          </cell>
          <cell r="J109">
            <v>13000</v>
          </cell>
          <cell r="K109">
            <v>13000</v>
          </cell>
          <cell r="L109">
            <v>13000</v>
          </cell>
        </row>
        <row r="110">
          <cell r="A110" t="str">
            <v>Technical Design team #1</v>
          </cell>
          <cell r="B110" t="str">
            <v>Deleted, per AbF</v>
          </cell>
        </row>
        <row r="111">
          <cell r="A111" t="str">
            <v>Technical Design team #2</v>
          </cell>
          <cell r="B111" t="str">
            <v>Deleted, per AbF</v>
          </cell>
        </row>
        <row r="112">
          <cell r="A112" t="str">
            <v>Feeds Reporting &amp; MI #2</v>
          </cell>
          <cell r="B112" t="str">
            <v>per DC final cut</v>
          </cell>
        </row>
        <row r="113">
          <cell r="A113" t="str">
            <v>Feeds Reporting &amp; MI #3</v>
          </cell>
          <cell r="B113" t="str">
            <v>per DC final cut</v>
          </cell>
        </row>
        <row r="115">
          <cell r="A115" t="str">
            <v>Manager - T.Harris : See Permanents</v>
          </cell>
        </row>
        <row r="116">
          <cell r="A116" t="str">
            <v>Matched Trades Mgt #3</v>
          </cell>
          <cell r="B116" t="str">
            <v>per DC final cut</v>
          </cell>
        </row>
        <row r="117">
          <cell r="A117" t="str">
            <v>Matched Trades Mgt #4 - Deleted from AbF</v>
          </cell>
        </row>
        <row r="119">
          <cell r="B119">
            <v>650000</v>
          </cell>
          <cell r="C119">
            <v>54166.666666666672</v>
          </cell>
          <cell r="D119">
            <v>54166.666666666672</v>
          </cell>
          <cell r="E119">
            <v>54166.666666666672</v>
          </cell>
          <cell r="F119">
            <v>33583.333333333336</v>
          </cell>
          <cell r="G119">
            <v>33583.333333333336</v>
          </cell>
          <cell r="H119">
            <v>33583.333333333336</v>
          </cell>
          <cell r="J119">
            <v>23833.333333333336</v>
          </cell>
          <cell r="K119">
            <v>13000</v>
          </cell>
          <cell r="L119">
            <v>13000</v>
          </cell>
          <cell r="M119">
            <v>0</v>
          </cell>
          <cell r="N119">
            <v>0</v>
          </cell>
          <cell r="O119">
            <v>0</v>
          </cell>
        </row>
        <row r="122">
          <cell r="A122" t="str">
            <v>Bonuses (in £ Sterling)</v>
          </cell>
          <cell r="B122">
            <v>68250</v>
          </cell>
          <cell r="C122">
            <v>6270.8333333333339</v>
          </cell>
          <cell r="D122">
            <v>6270.8333333333339</v>
          </cell>
          <cell r="E122">
            <v>6270.8333333333339</v>
          </cell>
          <cell r="F122">
            <v>6270.8333333333339</v>
          </cell>
          <cell r="G122">
            <v>6270.8333333333339</v>
          </cell>
          <cell r="H122">
            <v>6270.8333333333339</v>
          </cell>
          <cell r="J122">
            <v>5104.166666666667</v>
          </cell>
          <cell r="K122">
            <v>5104.166666666667</v>
          </cell>
          <cell r="L122">
            <v>5104.166666666667</v>
          </cell>
          <cell r="M122">
            <v>5104.166666666667</v>
          </cell>
          <cell r="N122">
            <v>5104.166666666667</v>
          </cell>
          <cell r="O122">
            <v>5104.166666666667</v>
          </cell>
        </row>
        <row r="124">
          <cell r="A124" t="str">
            <v>PPP / PHI / Liability Insurance</v>
          </cell>
        </row>
        <row r="126">
          <cell r="A126" t="str">
            <v>Per person (in $)</v>
          </cell>
          <cell r="B126">
            <v>1467.4691906515582</v>
          </cell>
          <cell r="C126">
            <v>1589.7582898725213</v>
          </cell>
          <cell r="D126">
            <v>1589.7582898725213</v>
          </cell>
          <cell r="E126">
            <v>1589.7582898725213</v>
          </cell>
          <cell r="F126">
            <v>1222.8909922096318</v>
          </cell>
          <cell r="G126">
            <v>1222.8909922096318</v>
          </cell>
          <cell r="H126">
            <v>1222.8909922096318</v>
          </cell>
          <cell r="J126">
            <v>1222.8909922096318</v>
          </cell>
          <cell r="K126">
            <v>1100.6018929886686</v>
          </cell>
          <cell r="L126">
            <v>1100.6018929886686</v>
          </cell>
          <cell r="M126">
            <v>978.31279376770544</v>
          </cell>
          <cell r="N126">
            <v>978.31279376770544</v>
          </cell>
          <cell r="O126">
            <v>978.31279376770544</v>
          </cell>
        </row>
        <row r="129">
          <cell r="A129" t="str">
            <v>HEADCOUNT</v>
          </cell>
          <cell r="C129">
            <v>13</v>
          </cell>
          <cell r="D129">
            <v>13</v>
          </cell>
          <cell r="E129">
            <v>13</v>
          </cell>
          <cell r="F129">
            <v>10</v>
          </cell>
          <cell r="G129">
            <v>10</v>
          </cell>
          <cell r="H129">
            <v>10</v>
          </cell>
          <cell r="J129">
            <v>10</v>
          </cell>
          <cell r="K129">
            <v>9</v>
          </cell>
          <cell r="L129">
            <v>9</v>
          </cell>
          <cell r="M129">
            <v>8</v>
          </cell>
          <cell r="N129">
            <v>8</v>
          </cell>
          <cell r="O129">
            <v>8</v>
          </cell>
        </row>
        <row r="132">
          <cell r="A132" t="str">
            <v>TELECOMMUNICATIONS - Reduced to nil through budget policy changes : Costs not Gloss related</v>
          </cell>
        </row>
        <row r="133">
          <cell r="A133" t="str">
            <v>E/C/Fax/Tlx Phase</v>
          </cell>
          <cell r="C133">
            <v>0</v>
          </cell>
          <cell r="D133">
            <v>0</v>
          </cell>
          <cell r="E133">
            <v>0</v>
          </cell>
          <cell r="F133">
            <v>0</v>
          </cell>
          <cell r="G133">
            <v>0</v>
          </cell>
          <cell r="H133">
            <v>0</v>
          </cell>
          <cell r="J133">
            <v>0</v>
          </cell>
          <cell r="K133">
            <v>0</v>
          </cell>
          <cell r="L133">
            <v>0</v>
          </cell>
          <cell r="M133">
            <v>0</v>
          </cell>
          <cell r="N133">
            <v>0</v>
          </cell>
          <cell r="O133">
            <v>0</v>
          </cell>
        </row>
        <row r="134">
          <cell r="A134" t="str">
            <v>Cupid Static Feed</v>
          </cell>
          <cell r="C134">
            <v>0</v>
          </cell>
          <cell r="D134">
            <v>0</v>
          </cell>
          <cell r="E134">
            <v>0</v>
          </cell>
          <cell r="F134">
            <v>0</v>
          </cell>
          <cell r="G134">
            <v>0</v>
          </cell>
          <cell r="H134">
            <v>0</v>
          </cell>
          <cell r="J134">
            <v>0</v>
          </cell>
          <cell r="K134">
            <v>0</v>
          </cell>
          <cell r="L134">
            <v>0</v>
          </cell>
          <cell r="M134">
            <v>0</v>
          </cell>
          <cell r="N134">
            <v>0</v>
          </cell>
          <cell r="O134">
            <v>0</v>
          </cell>
        </row>
        <row r="135">
          <cell r="A135" t="str">
            <v>Isma Price Feed</v>
          </cell>
          <cell r="C135">
            <v>0</v>
          </cell>
          <cell r="D135">
            <v>0</v>
          </cell>
          <cell r="E135">
            <v>0</v>
          </cell>
          <cell r="F135">
            <v>0</v>
          </cell>
          <cell r="G135">
            <v>0</v>
          </cell>
          <cell r="H135">
            <v>0</v>
          </cell>
          <cell r="J135">
            <v>0</v>
          </cell>
          <cell r="K135">
            <v>0</v>
          </cell>
          <cell r="L135">
            <v>0</v>
          </cell>
          <cell r="M135">
            <v>0</v>
          </cell>
          <cell r="N135">
            <v>0</v>
          </cell>
          <cell r="O135">
            <v>0</v>
          </cell>
        </row>
        <row r="137">
          <cell r="A137" t="str">
            <v>TRAVEL AND ENTERTAINMENT</v>
          </cell>
          <cell r="P137" t="str">
            <v>Check = 0</v>
          </cell>
        </row>
        <row r="139">
          <cell r="A139" t="str">
            <v>Travel (all in $)</v>
          </cell>
        </row>
        <row r="140">
          <cell r="A140" t="str">
            <v>Foreign Travel - Accrued evenly over year</v>
          </cell>
        </row>
        <row r="141">
          <cell r="A141" t="str">
            <v>NY (x1)</v>
          </cell>
          <cell r="B141">
            <v>3504.4999999999995</v>
          </cell>
          <cell r="C141">
            <v>292.04166666666663</v>
          </cell>
          <cell r="D141">
            <v>292.04166666666663</v>
          </cell>
          <cell r="E141">
            <v>292.04166666666663</v>
          </cell>
          <cell r="F141">
            <v>292.04166666666663</v>
          </cell>
          <cell r="G141">
            <v>292.04166666666663</v>
          </cell>
          <cell r="H141">
            <v>292.04166666666663</v>
          </cell>
          <cell r="J141">
            <v>292.04166666666663</v>
          </cell>
          <cell r="K141">
            <v>292.04166666666663</v>
          </cell>
          <cell r="L141">
            <v>292.04166666666663</v>
          </cell>
          <cell r="M141">
            <v>292.04166666666663</v>
          </cell>
          <cell r="N141">
            <v>292.04166666666663</v>
          </cell>
          <cell r="O141">
            <v>292.04166666666663</v>
          </cell>
          <cell r="P141">
            <v>-9.0949470177292824E-13</v>
          </cell>
        </row>
        <row r="142">
          <cell r="A142" t="str">
            <v>Europe (x4)</v>
          </cell>
          <cell r="B142">
            <v>3015.5</v>
          </cell>
          <cell r="C142">
            <v>251.29166666666666</v>
          </cell>
          <cell r="D142">
            <v>251.29166666666666</v>
          </cell>
          <cell r="E142">
            <v>251.29166666666666</v>
          </cell>
          <cell r="F142">
            <v>251.29166666666666</v>
          </cell>
          <cell r="G142">
            <v>251.29166666666666</v>
          </cell>
          <cell r="H142">
            <v>251.29166666666666</v>
          </cell>
          <cell r="J142">
            <v>251.29166666666666</v>
          </cell>
          <cell r="K142">
            <v>251.29166666666666</v>
          </cell>
          <cell r="L142">
            <v>251.29166666666666</v>
          </cell>
          <cell r="M142">
            <v>251.29166666666666</v>
          </cell>
          <cell r="N142">
            <v>251.29166666666666</v>
          </cell>
          <cell r="O142">
            <v>251.29166666666666</v>
          </cell>
          <cell r="P142">
            <v>-4.5474735088646412E-13</v>
          </cell>
        </row>
        <row r="143">
          <cell r="B143">
            <v>0</v>
          </cell>
          <cell r="C143">
            <v>0</v>
          </cell>
          <cell r="D143">
            <v>0</v>
          </cell>
          <cell r="E143">
            <v>0</v>
          </cell>
          <cell r="F143">
            <v>0</v>
          </cell>
          <cell r="G143">
            <v>0</v>
          </cell>
          <cell r="H143">
            <v>0</v>
          </cell>
          <cell r="J143">
            <v>0</v>
          </cell>
          <cell r="K143">
            <v>0</v>
          </cell>
          <cell r="L143">
            <v>0</v>
          </cell>
          <cell r="M143">
            <v>0</v>
          </cell>
          <cell r="N143">
            <v>0</v>
          </cell>
          <cell r="O143">
            <v>0</v>
          </cell>
          <cell r="P143">
            <v>0</v>
          </cell>
        </row>
        <row r="145">
          <cell r="B145">
            <v>6520</v>
          </cell>
          <cell r="C145">
            <v>543.33333333333326</v>
          </cell>
          <cell r="D145">
            <v>543.33333333333326</v>
          </cell>
          <cell r="E145">
            <v>543.33333333333326</v>
          </cell>
          <cell r="F145">
            <v>543.33333333333326</v>
          </cell>
          <cell r="G145">
            <v>543.33333333333326</v>
          </cell>
          <cell r="H145">
            <v>543.33333333333326</v>
          </cell>
          <cell r="J145">
            <v>543.33333333333326</v>
          </cell>
          <cell r="K145">
            <v>543.33333333333326</v>
          </cell>
          <cell r="L145">
            <v>543.33333333333326</v>
          </cell>
          <cell r="M145">
            <v>543.33333333333326</v>
          </cell>
          <cell r="N145">
            <v>543.33333333333326</v>
          </cell>
          <cell r="O145">
            <v>543.33333333333326</v>
          </cell>
        </row>
        <row r="147">
          <cell r="A147" t="str">
            <v>Cabs (in £)</v>
          </cell>
        </row>
        <row r="149">
          <cell r="A149" t="str">
            <v>Cabs - Accrued evenly over yr</v>
          </cell>
          <cell r="B149">
            <v>9128</v>
          </cell>
          <cell r="C149">
            <v>760.66666666666663</v>
          </cell>
          <cell r="D149">
            <v>760.66666666666663</v>
          </cell>
          <cell r="E149">
            <v>760.66666666666663</v>
          </cell>
          <cell r="F149">
            <v>760.66666666666663</v>
          </cell>
          <cell r="G149">
            <v>760.66666666666663</v>
          </cell>
          <cell r="H149">
            <v>760.66666666666663</v>
          </cell>
          <cell r="J149">
            <v>760.66666666666663</v>
          </cell>
          <cell r="K149">
            <v>760.66666666666663</v>
          </cell>
          <cell r="L149">
            <v>760.66666666666663</v>
          </cell>
          <cell r="M149">
            <v>760.66666666666663</v>
          </cell>
          <cell r="N149">
            <v>760.66666666666663</v>
          </cell>
          <cell r="O149">
            <v>760.66666666666663</v>
          </cell>
          <cell r="P149">
            <v>0</v>
          </cell>
        </row>
        <row r="150">
          <cell r="A150" t="str">
            <v>Based on 1 week every 3 mths : 7 staff x 5 nights x £40 p.p.</v>
          </cell>
          <cell r="P150">
            <v>0</v>
          </cell>
        </row>
        <row r="152">
          <cell r="A152" t="str">
            <v>Entertainment @ £100 p.mth</v>
          </cell>
          <cell r="B152">
            <v>1200</v>
          </cell>
          <cell r="C152">
            <v>100</v>
          </cell>
          <cell r="D152">
            <v>100</v>
          </cell>
          <cell r="E152">
            <v>100</v>
          </cell>
          <cell r="F152">
            <v>100</v>
          </cell>
          <cell r="G152">
            <v>100</v>
          </cell>
          <cell r="H152">
            <v>100</v>
          </cell>
          <cell r="J152">
            <v>100</v>
          </cell>
          <cell r="K152">
            <v>100</v>
          </cell>
          <cell r="L152">
            <v>100</v>
          </cell>
          <cell r="M152">
            <v>100</v>
          </cell>
          <cell r="N152">
            <v>100</v>
          </cell>
          <cell r="O152">
            <v>100</v>
          </cell>
          <cell r="P152">
            <v>0</v>
          </cell>
        </row>
        <row r="155">
          <cell r="A155" t="str">
            <v>DIRECT COMPUTER MAINTENANCE - Per Gloss Capex (£)</v>
          </cell>
        </row>
        <row r="156">
          <cell r="A156" t="str">
            <v>Gloss Hardware (20%)</v>
          </cell>
          <cell r="B156">
            <v>0.2</v>
          </cell>
          <cell r="C156">
            <v>0</v>
          </cell>
          <cell r="D156">
            <v>0</v>
          </cell>
          <cell r="E156">
            <v>0</v>
          </cell>
          <cell r="F156">
            <v>0</v>
          </cell>
          <cell r="G156">
            <v>0</v>
          </cell>
          <cell r="H156">
            <v>5780</v>
          </cell>
          <cell r="J156">
            <v>5780</v>
          </cell>
          <cell r="K156">
            <v>5780</v>
          </cell>
          <cell r="L156">
            <v>5780</v>
          </cell>
          <cell r="M156">
            <v>5780</v>
          </cell>
          <cell r="N156">
            <v>5780</v>
          </cell>
          <cell r="O156">
            <v>5780</v>
          </cell>
        </row>
        <row r="157">
          <cell r="A157" t="str">
            <v>Systems Software (15%)</v>
          </cell>
          <cell r="B157">
            <v>0.15</v>
          </cell>
          <cell r="C157">
            <v>0</v>
          </cell>
          <cell r="D157">
            <v>0</v>
          </cell>
          <cell r="E157">
            <v>0</v>
          </cell>
          <cell r="F157">
            <v>0</v>
          </cell>
          <cell r="G157">
            <v>0</v>
          </cell>
          <cell r="H157">
            <v>977.375</v>
          </cell>
          <cell r="J157">
            <v>977.375</v>
          </cell>
          <cell r="K157">
            <v>977.375</v>
          </cell>
          <cell r="L157">
            <v>977.375</v>
          </cell>
          <cell r="M157">
            <v>977.375</v>
          </cell>
          <cell r="N157">
            <v>977.375</v>
          </cell>
          <cell r="O157">
            <v>977.375</v>
          </cell>
        </row>
        <row r="158">
          <cell r="A158" t="str">
            <v>Gloss Application S/ware (20%)</v>
          </cell>
          <cell r="B158">
            <v>0.2</v>
          </cell>
          <cell r="C158">
            <v>0</v>
          </cell>
          <cell r="D158">
            <v>0</v>
          </cell>
          <cell r="E158">
            <v>0</v>
          </cell>
          <cell r="F158">
            <v>0</v>
          </cell>
          <cell r="G158">
            <v>0</v>
          </cell>
          <cell r="H158">
            <v>8083.333333333333</v>
          </cell>
          <cell r="J158">
            <v>8083.333333333333</v>
          </cell>
          <cell r="K158">
            <v>8083.333333333333</v>
          </cell>
          <cell r="L158">
            <v>8083.333333333333</v>
          </cell>
          <cell r="M158">
            <v>8083.333333333333</v>
          </cell>
          <cell r="N158">
            <v>8083.333333333333</v>
          </cell>
          <cell r="O158">
            <v>8083.333333333333</v>
          </cell>
        </row>
        <row r="159">
          <cell r="A159" t="str">
            <v>Sybase (16%)</v>
          </cell>
          <cell r="B159">
            <v>0.16</v>
          </cell>
          <cell r="C159">
            <v>0</v>
          </cell>
          <cell r="D159">
            <v>0</v>
          </cell>
          <cell r="E159">
            <v>0</v>
          </cell>
          <cell r="F159">
            <v>0</v>
          </cell>
          <cell r="G159">
            <v>0</v>
          </cell>
          <cell r="H159">
            <v>1333.3333333333333</v>
          </cell>
          <cell r="J159">
            <v>1333.3333333333333</v>
          </cell>
          <cell r="K159">
            <v>1333.3333333333333</v>
          </cell>
          <cell r="L159">
            <v>1333.3333333333333</v>
          </cell>
          <cell r="M159">
            <v>1333.3333333333333</v>
          </cell>
          <cell r="N159">
            <v>1333.3333333333333</v>
          </cell>
          <cell r="O159">
            <v>1333.3333333333333</v>
          </cell>
        </row>
        <row r="160">
          <cell r="C160">
            <v>0</v>
          </cell>
          <cell r="D160">
            <v>0</v>
          </cell>
          <cell r="E160">
            <v>0</v>
          </cell>
          <cell r="F160">
            <v>0</v>
          </cell>
          <cell r="G160">
            <v>0</v>
          </cell>
          <cell r="H160">
            <v>16174.041666666666</v>
          </cell>
          <cell r="J160">
            <v>16174.041666666666</v>
          </cell>
          <cell r="K160">
            <v>16174.041666666666</v>
          </cell>
          <cell r="L160">
            <v>16174.041666666666</v>
          </cell>
          <cell r="M160">
            <v>16174.041666666666</v>
          </cell>
          <cell r="N160">
            <v>16174.041666666666</v>
          </cell>
          <cell r="O160">
            <v>16174.041666666666</v>
          </cell>
        </row>
        <row r="163">
          <cell r="A163" t="str">
            <v>PROFESSIONAL SERVICES (in £)</v>
          </cell>
        </row>
        <row r="165">
          <cell r="A165" t="str">
            <v>Consultancy</v>
          </cell>
        </row>
        <row r="166">
          <cell r="A166" t="str">
            <v>Direct Wilco - Per Gloss Capex</v>
          </cell>
          <cell r="B166">
            <v>0</v>
          </cell>
          <cell r="C166">
            <v>40000</v>
          </cell>
          <cell r="D166">
            <v>40000</v>
          </cell>
          <cell r="E166">
            <v>40000</v>
          </cell>
          <cell r="F166">
            <v>40000</v>
          </cell>
          <cell r="G166">
            <v>40000</v>
          </cell>
          <cell r="H166">
            <v>40000</v>
          </cell>
          <cell r="J166">
            <v>40000</v>
          </cell>
          <cell r="K166">
            <v>6000</v>
          </cell>
          <cell r="L166">
            <v>6000</v>
          </cell>
          <cell r="M166">
            <v>6000</v>
          </cell>
          <cell r="N166">
            <v>6000</v>
          </cell>
          <cell r="O166">
            <v>0</v>
          </cell>
          <cell r="P166">
            <v>304000</v>
          </cell>
        </row>
        <row r="167">
          <cell r="A167" t="str">
            <v>Recruitment fee : N.Dacres</v>
          </cell>
          <cell r="B167">
            <v>3750</v>
          </cell>
          <cell r="C167">
            <v>312.5</v>
          </cell>
          <cell r="D167">
            <v>312.5</v>
          </cell>
          <cell r="E167">
            <v>312.5</v>
          </cell>
          <cell r="F167">
            <v>312.5</v>
          </cell>
          <cell r="G167">
            <v>312.5</v>
          </cell>
          <cell r="H167">
            <v>312.5</v>
          </cell>
          <cell r="J167">
            <v>312.5</v>
          </cell>
          <cell r="K167">
            <v>312.5</v>
          </cell>
          <cell r="L167">
            <v>312.5</v>
          </cell>
          <cell r="M167">
            <v>312.5</v>
          </cell>
          <cell r="N167">
            <v>312.5</v>
          </cell>
          <cell r="O167">
            <v>312.5</v>
          </cell>
          <cell r="P167">
            <v>0</v>
          </cell>
        </row>
        <row r="168">
          <cell r="A168" t="str">
            <v>Recruitment fee : Manager*</v>
          </cell>
          <cell r="B168">
            <v>0</v>
          </cell>
        </row>
        <row r="169">
          <cell r="A169" t="str">
            <v>* Deleted per DC final cut : Internal tfr</v>
          </cell>
        </row>
        <row r="171">
          <cell r="A171" t="str">
            <v>Courses</v>
          </cell>
        </row>
        <row r="172">
          <cell r="A172" t="str">
            <v>Wilco Training - Per Gloss Capex</v>
          </cell>
          <cell r="C172">
            <v>6000</v>
          </cell>
          <cell r="D172">
            <v>6000</v>
          </cell>
          <cell r="E172">
            <v>2000</v>
          </cell>
          <cell r="F172">
            <v>0</v>
          </cell>
          <cell r="G172">
            <v>0</v>
          </cell>
          <cell r="H172">
            <v>0</v>
          </cell>
          <cell r="J172">
            <v>0</v>
          </cell>
          <cell r="K172">
            <v>0</v>
          </cell>
          <cell r="L172">
            <v>0</v>
          </cell>
          <cell r="M172">
            <v>0</v>
          </cell>
          <cell r="N172">
            <v>0</v>
          </cell>
          <cell r="O172">
            <v>0</v>
          </cell>
          <cell r="P172">
            <v>14000</v>
          </cell>
        </row>
        <row r="173">
          <cell r="C173">
            <v>0</v>
          </cell>
          <cell r="D173">
            <v>0</v>
          </cell>
          <cell r="E173">
            <v>0</v>
          </cell>
          <cell r="F173">
            <v>0</v>
          </cell>
          <cell r="G173">
            <v>0</v>
          </cell>
          <cell r="H173">
            <v>0</v>
          </cell>
          <cell r="J173">
            <v>0</v>
          </cell>
          <cell r="K173">
            <v>0</v>
          </cell>
          <cell r="L173">
            <v>0</v>
          </cell>
          <cell r="M173">
            <v>0</v>
          </cell>
          <cell r="N173">
            <v>0</v>
          </cell>
          <cell r="O173">
            <v>0</v>
          </cell>
          <cell r="P173">
            <v>0</v>
          </cell>
        </row>
        <row r="174">
          <cell r="C174">
            <v>0</v>
          </cell>
          <cell r="D174">
            <v>0</v>
          </cell>
          <cell r="E174">
            <v>0</v>
          </cell>
          <cell r="F174">
            <v>0</v>
          </cell>
          <cell r="G174">
            <v>0</v>
          </cell>
          <cell r="H174">
            <v>0</v>
          </cell>
          <cell r="J174">
            <v>0</v>
          </cell>
          <cell r="K174">
            <v>0</v>
          </cell>
          <cell r="L174">
            <v>0</v>
          </cell>
          <cell r="M174">
            <v>0</v>
          </cell>
          <cell r="N174">
            <v>0</v>
          </cell>
          <cell r="O174">
            <v>0</v>
          </cell>
          <cell r="P174">
            <v>0</v>
          </cell>
        </row>
        <row r="176">
          <cell r="A176" t="str">
            <v xml:space="preserve">Recruitment Fees </v>
          </cell>
        </row>
        <row r="177">
          <cell r="A177" t="str">
            <v>Revised per DC final cut(s)</v>
          </cell>
          <cell r="B177">
            <v>27000</v>
          </cell>
          <cell r="C177">
            <v>0</v>
          </cell>
          <cell r="D177">
            <v>0</v>
          </cell>
          <cell r="E177">
            <v>0</v>
          </cell>
          <cell r="F177">
            <v>0</v>
          </cell>
          <cell r="G177">
            <v>0</v>
          </cell>
          <cell r="H177">
            <v>0</v>
          </cell>
          <cell r="J177">
            <v>9000</v>
          </cell>
          <cell r="K177">
            <v>9000</v>
          </cell>
          <cell r="L177">
            <v>9000</v>
          </cell>
          <cell r="M177">
            <v>0</v>
          </cell>
          <cell r="N177">
            <v>0</v>
          </cell>
          <cell r="O177">
            <v>0</v>
          </cell>
          <cell r="P177">
            <v>0</v>
          </cell>
        </row>
        <row r="178">
          <cell r="C178">
            <v>0</v>
          </cell>
          <cell r="D178">
            <v>0</v>
          </cell>
          <cell r="E178">
            <v>0</v>
          </cell>
          <cell r="F178">
            <v>0</v>
          </cell>
          <cell r="G178">
            <v>0</v>
          </cell>
          <cell r="H178">
            <v>0</v>
          </cell>
          <cell r="J178">
            <v>0</v>
          </cell>
          <cell r="K178">
            <v>0</v>
          </cell>
          <cell r="L178">
            <v>0</v>
          </cell>
          <cell r="M178">
            <v>0</v>
          </cell>
          <cell r="N178">
            <v>0</v>
          </cell>
          <cell r="O178">
            <v>0</v>
          </cell>
          <cell r="P178">
            <v>0</v>
          </cell>
        </row>
        <row r="180">
          <cell r="B180">
            <v>30750</v>
          </cell>
          <cell r="C180">
            <v>46312.5</v>
          </cell>
          <cell r="D180">
            <v>46312.5</v>
          </cell>
          <cell r="E180">
            <v>42312.5</v>
          </cell>
          <cell r="F180">
            <v>40312.5</v>
          </cell>
          <cell r="G180">
            <v>40312.5</v>
          </cell>
          <cell r="H180">
            <v>40312.5</v>
          </cell>
          <cell r="J180">
            <v>49312.5</v>
          </cell>
          <cell r="K180">
            <v>15312.5</v>
          </cell>
          <cell r="L180">
            <v>15312.5</v>
          </cell>
          <cell r="M180">
            <v>6312.5</v>
          </cell>
          <cell r="N180">
            <v>6312.5</v>
          </cell>
          <cell r="O180">
            <v>312.5</v>
          </cell>
        </row>
        <row r="183">
          <cell r="A183" t="str">
            <v>DEPRECIATION &amp; AMMORTISATION - Per Gloss Capex (£)</v>
          </cell>
        </row>
        <row r="185">
          <cell r="A185" t="str">
            <v>Hardware (3 yr w/off)</v>
          </cell>
          <cell r="C185">
            <v>3300</v>
          </cell>
          <cell r="D185">
            <v>3300</v>
          </cell>
          <cell r="E185">
            <v>3300</v>
          </cell>
          <cell r="F185">
            <v>3300</v>
          </cell>
          <cell r="G185">
            <v>9633.3333333333321</v>
          </cell>
          <cell r="H185">
            <v>9633.3333333333321</v>
          </cell>
          <cell r="J185">
            <v>9633.3333333333321</v>
          </cell>
          <cell r="K185">
            <v>9633.3333333333321</v>
          </cell>
          <cell r="L185">
            <v>9633.3333333333321</v>
          </cell>
          <cell r="M185">
            <v>9633.3333333333321</v>
          </cell>
          <cell r="N185">
            <v>9633.3333333333321</v>
          </cell>
          <cell r="O185">
            <v>9633.3333333333321</v>
          </cell>
        </row>
        <row r="186">
          <cell r="A186" t="str">
            <v>Systems Software (5 yr w/off)</v>
          </cell>
          <cell r="C186">
            <v>823.33333333333337</v>
          </cell>
          <cell r="D186">
            <v>823.33333333333337</v>
          </cell>
          <cell r="E186">
            <v>823.33333333333337</v>
          </cell>
          <cell r="F186">
            <v>823.33333333333337</v>
          </cell>
          <cell r="G186">
            <v>823.33333333333337</v>
          </cell>
          <cell r="H186">
            <v>2969.8333333333335</v>
          </cell>
          <cell r="J186">
            <v>2969.8333333333335</v>
          </cell>
          <cell r="K186">
            <v>2969.8333333333335</v>
          </cell>
          <cell r="L186">
            <v>2969.8333333333335</v>
          </cell>
          <cell r="M186">
            <v>2969.8333333333335</v>
          </cell>
          <cell r="N186">
            <v>2969.8333333333335</v>
          </cell>
          <cell r="O186">
            <v>2969.8333333333335</v>
          </cell>
        </row>
        <row r="187">
          <cell r="A187" t="str">
            <v>MTM Capital cost - Deleted from budget</v>
          </cell>
          <cell r="C187">
            <v>0</v>
          </cell>
          <cell r="D187">
            <v>0</v>
          </cell>
          <cell r="E187">
            <v>0</v>
          </cell>
          <cell r="F187">
            <v>0</v>
          </cell>
          <cell r="G187">
            <v>0</v>
          </cell>
          <cell r="H187">
            <v>0</v>
          </cell>
          <cell r="J187">
            <v>0</v>
          </cell>
          <cell r="K187">
            <v>0</v>
          </cell>
          <cell r="L187">
            <v>0</v>
          </cell>
          <cell r="M187">
            <v>0</v>
          </cell>
          <cell r="N187">
            <v>0</v>
          </cell>
          <cell r="O187">
            <v>0</v>
          </cell>
        </row>
        <row r="188">
          <cell r="A188" t="str">
            <v>Application software - (5 yr w/off)</v>
          </cell>
          <cell r="C188">
            <v>2020.8333333333333</v>
          </cell>
          <cell r="D188">
            <v>2020.8333333333333</v>
          </cell>
          <cell r="E188">
            <v>2020.8333333333333</v>
          </cell>
          <cell r="F188">
            <v>2020.8333333333333</v>
          </cell>
          <cell r="G188">
            <v>4637.5</v>
          </cell>
          <cell r="H188">
            <v>4637.5</v>
          </cell>
          <cell r="J188">
            <v>4637.5</v>
          </cell>
          <cell r="K188">
            <v>4637.5</v>
          </cell>
          <cell r="L188">
            <v>4637.5</v>
          </cell>
          <cell r="M188">
            <v>8083.3333333333339</v>
          </cell>
          <cell r="N188">
            <v>8083.3333333333339</v>
          </cell>
          <cell r="O188">
            <v>8083.3333333333339</v>
          </cell>
        </row>
        <row r="189">
          <cell r="A189" t="str">
            <v>Plus: Leasing</v>
          </cell>
          <cell r="B189">
            <v>10280.76073619632</v>
          </cell>
          <cell r="C189">
            <v>856.7300613496933</v>
          </cell>
          <cell r="D189">
            <v>856.7300613496933</v>
          </cell>
          <cell r="E189">
            <v>856.7300613496933</v>
          </cell>
          <cell r="F189">
            <v>856.7300613496933</v>
          </cell>
          <cell r="G189">
            <v>856.7300613496933</v>
          </cell>
          <cell r="H189">
            <v>856.7300613496933</v>
          </cell>
          <cell r="J189">
            <v>856.7300613496933</v>
          </cell>
          <cell r="K189">
            <v>856.7300613496933</v>
          </cell>
          <cell r="L189">
            <v>856.7300613496933</v>
          </cell>
          <cell r="M189">
            <v>856.7300613496933</v>
          </cell>
          <cell r="N189">
            <v>856.7300613496933</v>
          </cell>
          <cell r="O189">
            <v>856.7300613496933</v>
          </cell>
        </row>
        <row r="190">
          <cell r="B190">
            <v>180973.7607361963</v>
          </cell>
          <cell r="C190">
            <v>7000.8967280163597</v>
          </cell>
          <cell r="D190">
            <v>7000.8967280163597</v>
          </cell>
          <cell r="E190">
            <v>7000.8967280163597</v>
          </cell>
          <cell r="F190">
            <v>7000.8967280163597</v>
          </cell>
          <cell r="G190">
            <v>15950.89672801636</v>
          </cell>
          <cell r="H190">
            <v>18097.396728016356</v>
          </cell>
          <cell r="J190">
            <v>18097.396728016356</v>
          </cell>
          <cell r="K190">
            <v>18097.396728016356</v>
          </cell>
          <cell r="L190">
            <v>18097.396728016356</v>
          </cell>
          <cell r="M190">
            <v>21543.230061349692</v>
          </cell>
          <cell r="N190">
            <v>21543.230061349692</v>
          </cell>
          <cell r="O190">
            <v>21543.230061349692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oss"/>
      <sheetName val="GLOBAL CDMR"/>
      <sheetName val="research table"/>
      <sheetName val="Inputs"/>
      <sheetName val="CANTOR INDEX"/>
      <sheetName val="Consol"/>
      <sheetName val="Sheet4"/>
      <sheetName val="NET REVENUE"/>
      <sheetName val="GLOBAL_CDMR"/>
      <sheetName val="research_table"/>
      <sheetName val="CANTOR_INDEX"/>
      <sheetName val="NET_REVENUE"/>
      <sheetName val="GLOBAL_CDMR1"/>
      <sheetName val="research_table1"/>
      <sheetName val="CANTOR_INDEX1"/>
      <sheetName val="NET_REVENUE1"/>
      <sheetName val="EXPENSE VERIFICATION"/>
      <sheetName val="Futures Report"/>
    </sheetNames>
    <sheetDataSet>
      <sheetData sheetId="0" refreshError="1">
        <row r="2">
          <cell r="A2" t="str">
            <v>GLOSS</v>
          </cell>
        </row>
        <row r="3">
          <cell r="A3" t="str">
            <v>ALASTAIR FALKNER</v>
          </cell>
        </row>
        <row r="4">
          <cell r="A4" t="str">
            <v>OVERALL BUDGET</v>
          </cell>
        </row>
        <row r="6">
          <cell r="I6" t="str">
            <v>6 MOS</v>
          </cell>
          <cell r="P6" t="str">
            <v>6 MOS</v>
          </cell>
          <cell r="Q6" t="str">
            <v>12 MOS</v>
          </cell>
        </row>
        <row r="7">
          <cell r="A7" t="str">
            <v>ACCOUNT DESCRIPTION</v>
          </cell>
          <cell r="C7" t="str">
            <v>JAN</v>
          </cell>
          <cell r="D7" t="str">
            <v>FEB</v>
          </cell>
          <cell r="E7" t="str">
            <v>MAR</v>
          </cell>
          <cell r="F7" t="str">
            <v>APR</v>
          </cell>
          <cell r="G7" t="str">
            <v>MAY</v>
          </cell>
          <cell r="H7" t="str">
            <v>JUN</v>
          </cell>
          <cell r="I7" t="str">
            <v>YTD</v>
          </cell>
          <cell r="J7" t="str">
            <v>JUL</v>
          </cell>
          <cell r="K7" t="str">
            <v>AUG</v>
          </cell>
          <cell r="L7" t="str">
            <v>SEP</v>
          </cell>
          <cell r="M7" t="str">
            <v>OCT</v>
          </cell>
          <cell r="N7" t="str">
            <v>NOV</v>
          </cell>
          <cell r="O7" t="str">
            <v>DEC</v>
          </cell>
          <cell r="P7" t="str">
            <v>YTD</v>
          </cell>
          <cell r="Q7" t="str">
            <v>YTD</v>
          </cell>
        </row>
        <row r="10">
          <cell r="A10" t="str">
            <v>TOTAL REVENUE</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row>
        <row r="14">
          <cell r="A14" t="str">
            <v>EXPENSES</v>
          </cell>
        </row>
        <row r="15">
          <cell r="A15" t="str">
            <v>SALARIES (INCL. OVERTIME)</v>
          </cell>
          <cell r="C15">
            <v>51548.749999999993</v>
          </cell>
          <cell r="D15">
            <v>51548.749999999993</v>
          </cell>
          <cell r="E15">
            <v>51548.749999999993</v>
          </cell>
          <cell r="F15">
            <v>44892.916666666657</v>
          </cell>
          <cell r="G15">
            <v>44892.916666666657</v>
          </cell>
          <cell r="H15">
            <v>44757.083333333328</v>
          </cell>
          <cell r="I15">
            <v>289189.16666666663</v>
          </cell>
          <cell r="J15">
            <v>52907.083333333328</v>
          </cell>
          <cell r="K15">
            <v>52907.083333333328</v>
          </cell>
          <cell r="L15">
            <v>52907.083333333328</v>
          </cell>
          <cell r="M15">
            <v>52907.083333333328</v>
          </cell>
          <cell r="N15">
            <v>52907.083333333328</v>
          </cell>
          <cell r="O15">
            <v>52907.083333333328</v>
          </cell>
          <cell r="P15">
            <v>317442.49999999994</v>
          </cell>
          <cell r="Q15">
            <v>606631.66666666651</v>
          </cell>
        </row>
        <row r="16">
          <cell r="A16" t="str">
            <v>TEMPS / CONTRACTORS</v>
          </cell>
          <cell r="C16">
            <v>88291.666666666672</v>
          </cell>
          <cell r="D16">
            <v>88291.666666666672</v>
          </cell>
          <cell r="E16">
            <v>88291.666666666672</v>
          </cell>
          <cell r="F16">
            <v>54740.833333333336</v>
          </cell>
          <cell r="G16">
            <v>54740.833333333336</v>
          </cell>
          <cell r="H16">
            <v>54740.833333333336</v>
          </cell>
          <cell r="I16">
            <v>429097.49999999994</v>
          </cell>
          <cell r="J16">
            <v>38848.333333333336</v>
          </cell>
          <cell r="K16">
            <v>21190</v>
          </cell>
          <cell r="L16">
            <v>21190</v>
          </cell>
          <cell r="M16">
            <v>0</v>
          </cell>
          <cell r="N16">
            <v>0</v>
          </cell>
          <cell r="O16">
            <v>0</v>
          </cell>
          <cell r="P16">
            <v>81228.333333333343</v>
          </cell>
          <cell r="Q16">
            <v>510325.83333333326</v>
          </cell>
        </row>
        <row r="17">
          <cell r="A17" t="str">
            <v>BONUS EXPENSE</v>
          </cell>
          <cell r="C17">
            <v>10221.458333333334</v>
          </cell>
          <cell r="D17">
            <v>10221.458333333334</v>
          </cell>
          <cell r="E17">
            <v>10221.458333333334</v>
          </cell>
          <cell r="F17">
            <v>10221.458333333334</v>
          </cell>
          <cell r="G17">
            <v>10221.458333333334</v>
          </cell>
          <cell r="H17">
            <v>10221.458333333334</v>
          </cell>
          <cell r="I17">
            <v>61328.750000000007</v>
          </cell>
          <cell r="J17">
            <v>8319.7916666666661</v>
          </cell>
          <cell r="K17">
            <v>8319.7916666666661</v>
          </cell>
          <cell r="L17">
            <v>8319.7916666666661</v>
          </cell>
          <cell r="M17">
            <v>8319.7916666666661</v>
          </cell>
          <cell r="N17">
            <v>8319.7916666666661</v>
          </cell>
          <cell r="O17">
            <v>8319.7916666666661</v>
          </cell>
          <cell r="P17">
            <v>49918.749999999993</v>
          </cell>
          <cell r="Q17">
            <v>111247.5</v>
          </cell>
        </row>
        <row r="18">
          <cell r="A18" t="str">
            <v>P/R TAXES &amp; INSURANCE COST</v>
          </cell>
          <cell r="C18">
            <v>7766.7791232058544</v>
          </cell>
          <cell r="D18">
            <v>7766.7791232058544</v>
          </cell>
          <cell r="E18">
            <v>7766.7791232058544</v>
          </cell>
          <cell r="F18">
            <v>6734.3284922096318</v>
          </cell>
          <cell r="G18">
            <v>6734.3284922096318</v>
          </cell>
          <cell r="H18">
            <v>6720.7451588762988</v>
          </cell>
          <cell r="I18">
            <v>43489.739512913126</v>
          </cell>
          <cell r="J18">
            <v>7345.5784922096318</v>
          </cell>
          <cell r="K18">
            <v>7223.2893929886686</v>
          </cell>
          <cell r="L18">
            <v>7223.2893929886686</v>
          </cell>
          <cell r="M18">
            <v>7101.0002937677054</v>
          </cell>
          <cell r="N18">
            <v>7101.0002937677054</v>
          </cell>
          <cell r="O18">
            <v>7101.0002937677054</v>
          </cell>
          <cell r="P18">
            <v>43095.158159490085</v>
          </cell>
          <cell r="Q18">
            <v>86584.897672403211</v>
          </cell>
        </row>
        <row r="19">
          <cell r="A19" t="str">
            <v>OTHER EMPLOYEE COMPENSATION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row>
        <row r="20">
          <cell r="A20" t="str">
            <v xml:space="preserve">     TOTAL COMPENSATION</v>
          </cell>
          <cell r="C20">
            <v>157828.65412320587</v>
          </cell>
          <cell r="D20">
            <v>157828.65412320587</v>
          </cell>
          <cell r="E20">
            <v>157828.65412320587</v>
          </cell>
          <cell r="F20">
            <v>116589.53682554296</v>
          </cell>
          <cell r="G20">
            <v>116589.53682554296</v>
          </cell>
          <cell r="H20">
            <v>116440.12015887628</v>
          </cell>
          <cell r="I20">
            <v>823105.15617957967</v>
          </cell>
          <cell r="J20">
            <v>107420.78682554296</v>
          </cell>
          <cell r="K20">
            <v>89640.164392988663</v>
          </cell>
          <cell r="L20">
            <v>89640.164392988663</v>
          </cell>
          <cell r="M20">
            <v>68327.875293767691</v>
          </cell>
          <cell r="N20">
            <v>68327.875293767691</v>
          </cell>
          <cell r="O20">
            <v>68327.875293767691</v>
          </cell>
          <cell r="P20">
            <v>491684.74149282335</v>
          </cell>
          <cell r="Q20">
            <v>1314789.8976724029</v>
          </cell>
        </row>
        <row r="21">
          <cell r="A21" t="str">
            <v>TELEPHONE-LINES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row>
        <row r="22">
          <cell r="A22" t="str">
            <v>TELEPHONE USAGE</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row>
        <row r="23">
          <cell r="A23" t="str">
            <v>MARKET DATA SERVICES (incl Cupid / Isma Feed)</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24">
          <cell r="A24" t="str">
            <v>TELECOM EQUIPMENT MAINTENANCE</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row>
        <row r="25">
          <cell r="A25" t="str">
            <v>TELECOM EQUIPMENT PURCHASES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row>
        <row r="26">
          <cell r="A26" t="str">
            <v>OTHER TELECOMMUNICATIONS</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row>
        <row r="27">
          <cell r="A27" t="str">
            <v xml:space="preserve">     TOTAL TELECOMMUNICATIONS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row>
        <row r="28">
          <cell r="A28" t="str">
            <v>CABS</v>
          </cell>
          <cell r="C28">
            <v>1239.8866666666665</v>
          </cell>
          <cell r="D28">
            <v>1239.8866666666665</v>
          </cell>
          <cell r="E28">
            <v>1239.8866666666665</v>
          </cell>
          <cell r="F28">
            <v>1239.8866666666665</v>
          </cell>
          <cell r="G28">
            <v>1239.8866666666665</v>
          </cell>
          <cell r="H28">
            <v>1239.8866666666665</v>
          </cell>
          <cell r="I28">
            <v>7439.3199999999988</v>
          </cell>
          <cell r="J28">
            <v>1239.8866666666665</v>
          </cell>
          <cell r="K28">
            <v>1239.8866666666665</v>
          </cell>
          <cell r="L28">
            <v>1239.8866666666665</v>
          </cell>
          <cell r="M28">
            <v>1239.8866666666665</v>
          </cell>
          <cell r="N28">
            <v>1239.8866666666665</v>
          </cell>
          <cell r="O28">
            <v>1239.8866666666665</v>
          </cell>
          <cell r="P28">
            <v>7439.3199999999988</v>
          </cell>
          <cell r="Q28">
            <v>14878.639999999998</v>
          </cell>
        </row>
        <row r="29">
          <cell r="A29" t="str">
            <v>TICKETS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row>
        <row r="30">
          <cell r="A30" t="str">
            <v>ENTERTAINMENT</v>
          </cell>
          <cell r="C30">
            <v>163</v>
          </cell>
          <cell r="D30">
            <v>163</v>
          </cell>
          <cell r="E30">
            <v>163</v>
          </cell>
          <cell r="F30">
            <v>163</v>
          </cell>
          <cell r="G30">
            <v>163</v>
          </cell>
          <cell r="H30">
            <v>163</v>
          </cell>
          <cell r="I30">
            <v>978</v>
          </cell>
          <cell r="J30">
            <v>163</v>
          </cell>
          <cell r="K30">
            <v>163</v>
          </cell>
          <cell r="L30">
            <v>163</v>
          </cell>
          <cell r="M30">
            <v>163</v>
          </cell>
          <cell r="N30">
            <v>163</v>
          </cell>
          <cell r="O30">
            <v>163</v>
          </cell>
          <cell r="P30">
            <v>978</v>
          </cell>
          <cell r="Q30">
            <v>1956</v>
          </cell>
        </row>
        <row r="31">
          <cell r="A31" t="str">
            <v>TRAVEL &amp; PROMOTION</v>
          </cell>
          <cell r="C31">
            <v>543.33333333333326</v>
          </cell>
          <cell r="D31">
            <v>543.33333333333326</v>
          </cell>
          <cell r="E31">
            <v>543.33333333333326</v>
          </cell>
          <cell r="F31">
            <v>543.33333333333326</v>
          </cell>
          <cell r="G31">
            <v>543.33333333333326</v>
          </cell>
          <cell r="H31">
            <v>543.33333333333326</v>
          </cell>
          <cell r="I31">
            <v>3259.9999999999991</v>
          </cell>
          <cell r="J31">
            <v>543.33333333333326</v>
          </cell>
          <cell r="K31">
            <v>543.33333333333326</v>
          </cell>
          <cell r="L31">
            <v>543.33333333333326</v>
          </cell>
          <cell r="M31">
            <v>543.33333333333326</v>
          </cell>
          <cell r="N31">
            <v>543.33333333333326</v>
          </cell>
          <cell r="O31">
            <v>543.33333333333326</v>
          </cell>
          <cell r="P31">
            <v>3259.9999999999991</v>
          </cell>
          <cell r="Q31">
            <v>6519.9999999999982</v>
          </cell>
        </row>
        <row r="32">
          <cell r="A32" t="str">
            <v xml:space="preserve">     TOTAL TRAVEL &amp; ENTERTAINMENT</v>
          </cell>
          <cell r="C32">
            <v>1946.2199999999998</v>
          </cell>
          <cell r="D32">
            <v>1946.2199999999998</v>
          </cell>
          <cell r="E32">
            <v>1946.2199999999998</v>
          </cell>
          <cell r="F32">
            <v>1946.2199999999998</v>
          </cell>
          <cell r="G32">
            <v>1946.2199999999998</v>
          </cell>
          <cell r="H32">
            <v>1946.2199999999998</v>
          </cell>
          <cell r="I32">
            <v>11677.32</v>
          </cell>
          <cell r="J32">
            <v>1946.2199999999998</v>
          </cell>
          <cell r="K32">
            <v>1946.2199999999998</v>
          </cell>
          <cell r="L32">
            <v>1946.2199999999998</v>
          </cell>
          <cell r="M32">
            <v>1946.2199999999998</v>
          </cell>
          <cell r="N32">
            <v>1946.2199999999998</v>
          </cell>
          <cell r="O32">
            <v>1946.2199999999998</v>
          </cell>
          <cell r="P32">
            <v>11677.32</v>
          </cell>
          <cell r="Q32">
            <v>23354.639999999999</v>
          </cell>
        </row>
        <row r="33">
          <cell r="A33" t="str">
            <v>DIRECT COMPUTER EXPENSES</v>
          </cell>
        </row>
        <row r="34">
          <cell r="A34" t="str">
            <v xml:space="preserve">     MAINTENANCE </v>
          </cell>
          <cell r="C34">
            <v>0</v>
          </cell>
          <cell r="D34">
            <v>0</v>
          </cell>
          <cell r="E34">
            <v>0</v>
          </cell>
          <cell r="F34">
            <v>0</v>
          </cell>
          <cell r="G34">
            <v>0</v>
          </cell>
          <cell r="H34">
            <v>26363.687916666662</v>
          </cell>
          <cell r="I34">
            <v>26363.687916666662</v>
          </cell>
          <cell r="J34">
            <v>26363.687916666662</v>
          </cell>
          <cell r="K34">
            <v>26363.687916666662</v>
          </cell>
          <cell r="L34">
            <v>26363.687916666662</v>
          </cell>
          <cell r="M34">
            <v>26363.687916666662</v>
          </cell>
          <cell r="N34">
            <v>26363.687916666662</v>
          </cell>
          <cell r="O34">
            <v>26363.687916666662</v>
          </cell>
          <cell r="P34">
            <v>158182.1275</v>
          </cell>
          <cell r="Q34">
            <v>184545.81541666668</v>
          </cell>
        </row>
        <row r="35">
          <cell r="A35" t="str">
            <v xml:space="preserve">     PURCHASES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row>
        <row r="36">
          <cell r="A36" t="str">
            <v xml:space="preserve">     SUPPLIES </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row>
        <row r="37">
          <cell r="A37" t="str">
            <v>TOTAL DIRECT COMPUTER EXPENSES</v>
          </cell>
          <cell r="C37">
            <v>0</v>
          </cell>
          <cell r="D37">
            <v>0</v>
          </cell>
          <cell r="E37">
            <v>0</v>
          </cell>
          <cell r="F37">
            <v>0</v>
          </cell>
          <cell r="G37">
            <v>0</v>
          </cell>
          <cell r="H37">
            <v>26363.687916666662</v>
          </cell>
          <cell r="I37">
            <v>26363.687916666662</v>
          </cell>
          <cell r="J37">
            <v>26363.687916666662</v>
          </cell>
          <cell r="K37">
            <v>26363.687916666662</v>
          </cell>
          <cell r="L37">
            <v>26363.687916666662</v>
          </cell>
          <cell r="M37">
            <v>26363.687916666662</v>
          </cell>
          <cell r="N37">
            <v>26363.687916666662</v>
          </cell>
          <cell r="O37">
            <v>26363.687916666662</v>
          </cell>
          <cell r="P37">
            <v>158182.1275</v>
          </cell>
          <cell r="Q37">
            <v>184545.81541666668</v>
          </cell>
        </row>
        <row r="38">
          <cell r="A38" t="str">
            <v>ALLOCATED COMPUTER EXPENSES</v>
          </cell>
        </row>
        <row r="39">
          <cell r="A39" t="str">
            <v xml:space="preserve">     MAINTENANCE </v>
          </cell>
          <cell r="C39">
            <v>990.90555328423227</v>
          </cell>
          <cell r="D39">
            <v>990.90555328423227</v>
          </cell>
          <cell r="E39">
            <v>990.90555328423227</v>
          </cell>
          <cell r="F39">
            <v>762.23504098787089</v>
          </cell>
          <cell r="G39">
            <v>762.23504098787089</v>
          </cell>
          <cell r="H39">
            <v>762.23504098787089</v>
          </cell>
          <cell r="I39">
            <v>5259.4217828163091</v>
          </cell>
          <cell r="J39">
            <v>762.23504098787089</v>
          </cell>
          <cell r="K39">
            <v>686.01153688908391</v>
          </cell>
          <cell r="L39">
            <v>686.01153688908391</v>
          </cell>
          <cell r="M39">
            <v>609.78803279029671</v>
          </cell>
          <cell r="N39">
            <v>609.78803279029671</v>
          </cell>
          <cell r="O39">
            <v>609.78803279029671</v>
          </cell>
          <cell r="P39">
            <v>3963.6222131369286</v>
          </cell>
          <cell r="Q39">
            <v>9223.0439959532378</v>
          </cell>
        </row>
        <row r="40">
          <cell r="A40" t="str">
            <v xml:space="preserve">     PURCHASES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row>
        <row r="41">
          <cell r="A41" t="str">
            <v xml:space="preserve">     SUPPLIES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A42" t="str">
            <v>TOTAL ALLOCATED COMPUTER EXPENSES</v>
          </cell>
          <cell r="C42">
            <v>990.90555328423227</v>
          </cell>
          <cell r="D42">
            <v>990.90555328423227</v>
          </cell>
          <cell r="E42">
            <v>990.90555328423227</v>
          </cell>
          <cell r="F42">
            <v>762.23504098787089</v>
          </cell>
          <cell r="G42">
            <v>762.23504098787089</v>
          </cell>
          <cell r="H42">
            <v>762.23504098787089</v>
          </cell>
          <cell r="I42">
            <v>5259.4217828163091</v>
          </cell>
          <cell r="J42">
            <v>762.23504098787089</v>
          </cell>
          <cell r="K42">
            <v>686.01153688908391</v>
          </cell>
          <cell r="L42">
            <v>686.01153688908391</v>
          </cell>
          <cell r="M42">
            <v>609.78803279029671</v>
          </cell>
          <cell r="N42">
            <v>609.78803279029671</v>
          </cell>
          <cell r="O42">
            <v>609.78803279029671</v>
          </cell>
          <cell r="P42">
            <v>3963.6222131369286</v>
          </cell>
          <cell r="Q42">
            <v>9223.0439959532378</v>
          </cell>
        </row>
        <row r="43">
          <cell r="A43" t="str">
            <v>COMPUTER EXPENSE - OTHER</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A44" t="str">
            <v xml:space="preserve">     TOTAL COMPUTER EXPENSES</v>
          </cell>
          <cell r="C44">
            <v>990.90555328423227</v>
          </cell>
          <cell r="D44">
            <v>990.90555328423227</v>
          </cell>
          <cell r="E44">
            <v>990.90555328423227</v>
          </cell>
          <cell r="F44">
            <v>762.23504098787089</v>
          </cell>
          <cell r="G44">
            <v>762.23504098787089</v>
          </cell>
          <cell r="H44">
            <v>27125.922957654533</v>
          </cell>
          <cell r="I44">
            <v>31623.109699482971</v>
          </cell>
          <cell r="J44">
            <v>27125.922957654533</v>
          </cell>
          <cell r="K44">
            <v>27049.699453555746</v>
          </cell>
          <cell r="L44">
            <v>27049.699453555746</v>
          </cell>
          <cell r="M44">
            <v>26973.475949456959</v>
          </cell>
          <cell r="N44">
            <v>26973.475949456959</v>
          </cell>
          <cell r="O44">
            <v>26973.475949456959</v>
          </cell>
          <cell r="P44">
            <v>162145.74971313693</v>
          </cell>
          <cell r="Q44">
            <v>193768.8594126199</v>
          </cell>
        </row>
        <row r="45">
          <cell r="A45" t="str">
            <v>CLEARANCE &amp; WIRE CHARGES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A46" t="str">
            <v>DEPRECIATION &amp; AMORTIZATION</v>
          </cell>
          <cell r="C46">
            <v>11411.461666666666</v>
          </cell>
          <cell r="D46">
            <v>11411.461666666666</v>
          </cell>
          <cell r="E46">
            <v>11411.461666666666</v>
          </cell>
          <cell r="F46">
            <v>11411.461666666666</v>
          </cell>
          <cell r="G46">
            <v>25999.961666666666</v>
          </cell>
          <cell r="H46">
            <v>29498.756666666657</v>
          </cell>
          <cell r="I46">
            <v>101144.56499999999</v>
          </cell>
          <cell r="J46">
            <v>29498.756666666657</v>
          </cell>
          <cell r="K46">
            <v>29498.756666666657</v>
          </cell>
          <cell r="L46">
            <v>29498.756666666657</v>
          </cell>
          <cell r="M46">
            <v>35115.464999999997</v>
          </cell>
          <cell r="N46">
            <v>35115.464999999997</v>
          </cell>
          <cell r="O46">
            <v>35115.464999999997</v>
          </cell>
          <cell r="P46">
            <v>193842.66499999995</v>
          </cell>
          <cell r="Q46">
            <v>294987.22999999992</v>
          </cell>
        </row>
        <row r="47">
          <cell r="A47" t="str">
            <v>CORPORATE SERVICES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row>
        <row r="48">
          <cell r="A48" t="str">
            <v>PROFESSIONAL SERVICES</v>
          </cell>
          <cell r="C48">
            <v>75489.375</v>
          </cell>
          <cell r="D48">
            <v>75489.375</v>
          </cell>
          <cell r="E48">
            <v>68969.375</v>
          </cell>
          <cell r="F48">
            <v>65709.375</v>
          </cell>
          <cell r="G48">
            <v>65709.375</v>
          </cell>
          <cell r="H48">
            <v>65709.375</v>
          </cell>
          <cell r="I48">
            <v>417076.25</v>
          </cell>
          <cell r="J48">
            <v>80379.375</v>
          </cell>
          <cell r="K48">
            <v>24959.375</v>
          </cell>
          <cell r="L48">
            <v>24959.375</v>
          </cell>
          <cell r="M48">
            <v>10289.375</v>
          </cell>
          <cell r="N48">
            <v>10289.375</v>
          </cell>
          <cell r="O48">
            <v>509.37499999999994</v>
          </cell>
          <cell r="P48">
            <v>151386.25</v>
          </cell>
          <cell r="Q48">
            <v>568462.5</v>
          </cell>
        </row>
        <row r="49">
          <cell r="A49" t="str">
            <v>EMPLOYEE BENEFITS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row>
        <row r="50">
          <cell r="A50" t="str">
            <v>OFFICE SERVICES</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row>
        <row r="51">
          <cell r="A51" t="str">
            <v>BUSINESS EXPENSE</v>
          </cell>
          <cell r="C51">
            <v>200.21731941229274</v>
          </cell>
          <cell r="D51">
            <v>200.21731941229274</v>
          </cell>
          <cell r="E51">
            <v>200.21731941229274</v>
          </cell>
          <cell r="F51">
            <v>154.01332262484055</v>
          </cell>
          <cell r="G51">
            <v>154.01332262484055</v>
          </cell>
          <cell r="H51">
            <v>154.01332262484055</v>
          </cell>
          <cell r="I51">
            <v>1062.6919261114001</v>
          </cell>
          <cell r="J51">
            <v>154.01332262484055</v>
          </cell>
          <cell r="K51">
            <v>138.61199036235649</v>
          </cell>
          <cell r="L51">
            <v>138.61199036235649</v>
          </cell>
          <cell r="M51">
            <v>123.21065809987245</v>
          </cell>
          <cell r="N51">
            <v>123.21065809987245</v>
          </cell>
          <cell r="O51">
            <v>123.21065809987245</v>
          </cell>
          <cell r="P51">
            <v>800.86927764917095</v>
          </cell>
          <cell r="Q51">
            <v>1863.5612037605711</v>
          </cell>
        </row>
        <row r="52">
          <cell r="A52" t="str">
            <v xml:space="preserve">     TOTAL OTHER DIRECTS</v>
          </cell>
          <cell r="C52">
            <v>87101.053986078958</v>
          </cell>
          <cell r="D52">
            <v>87101.053986078958</v>
          </cell>
          <cell r="E52">
            <v>80581.053986078958</v>
          </cell>
          <cell r="F52">
            <v>77274.849989291513</v>
          </cell>
          <cell r="G52">
            <v>91863.349989291513</v>
          </cell>
          <cell r="H52">
            <v>95362.144989291497</v>
          </cell>
          <cell r="I52">
            <v>519283.50692611141</v>
          </cell>
          <cell r="J52">
            <v>110032.1449892915</v>
          </cell>
          <cell r="K52">
            <v>54596.743657029008</v>
          </cell>
          <cell r="L52">
            <v>54596.743657029008</v>
          </cell>
          <cell r="M52">
            <v>45528.05065809987</v>
          </cell>
          <cell r="N52">
            <v>45528.05065809987</v>
          </cell>
          <cell r="O52">
            <v>35748.05065809987</v>
          </cell>
          <cell r="P52">
            <v>346029.78427764907</v>
          </cell>
          <cell r="Q52">
            <v>865313.29120376054</v>
          </cell>
        </row>
        <row r="53">
          <cell r="A53" t="str">
            <v>ACCOUNTING</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row>
        <row r="54">
          <cell r="A54" t="str">
            <v>OPERATIONS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row>
        <row r="55">
          <cell r="A55" t="str">
            <v>COMMUNICATIONS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row>
        <row r="56">
          <cell r="A56" t="str">
            <v>INSURANCE</v>
          </cell>
          <cell r="C56">
            <v>1487.7398190579679</v>
          </cell>
          <cell r="D56">
            <v>1487.7398190579679</v>
          </cell>
          <cell r="E56">
            <v>1487.7398190579679</v>
          </cell>
          <cell r="F56">
            <v>1144.4152454292062</v>
          </cell>
          <cell r="G56">
            <v>1144.4152454292062</v>
          </cell>
          <cell r="H56">
            <v>1144.4152454292062</v>
          </cell>
          <cell r="I56">
            <v>7896.4651934615222</v>
          </cell>
          <cell r="J56">
            <v>1144.4152454292062</v>
          </cell>
          <cell r="K56">
            <v>1029.9737208862855</v>
          </cell>
          <cell r="L56">
            <v>1029.9737208862855</v>
          </cell>
          <cell r="M56">
            <v>915.53219634336483</v>
          </cell>
          <cell r="N56">
            <v>915.53219634336483</v>
          </cell>
          <cell r="O56">
            <v>915.53219634336483</v>
          </cell>
          <cell r="P56">
            <v>5950.9592762318716</v>
          </cell>
          <cell r="Q56">
            <v>13847.424469693393</v>
          </cell>
        </row>
        <row r="57">
          <cell r="A57" t="str">
            <v>LEGAL/COMPLIANCE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row>
        <row r="58">
          <cell r="A58" t="str">
            <v>HUMAN RESOURCES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row>
        <row r="59">
          <cell r="A59" t="str">
            <v>SYSTEMS</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row>
        <row r="60">
          <cell r="A60" t="str">
            <v>TOKYO BACK OFFICE EXPENSE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FACILITIES</v>
          </cell>
          <cell r="C61">
            <v>17627.572053340635</v>
          </cell>
          <cell r="D61">
            <v>17627.572053340635</v>
          </cell>
          <cell r="E61">
            <v>17627.572053340635</v>
          </cell>
          <cell r="F61">
            <v>13559.670810262029</v>
          </cell>
          <cell r="G61">
            <v>13559.670810262029</v>
          </cell>
          <cell r="H61">
            <v>13559.670810262029</v>
          </cell>
          <cell r="I61">
            <v>93561.728590807994</v>
          </cell>
          <cell r="J61">
            <v>13559.670810262029</v>
          </cell>
          <cell r="K61">
            <v>12203.703729235824</v>
          </cell>
          <cell r="L61">
            <v>12203.703729235824</v>
          </cell>
          <cell r="M61">
            <v>10847.736648209622</v>
          </cell>
          <cell r="N61">
            <v>10847.736648209622</v>
          </cell>
          <cell r="O61">
            <v>10847.736648209622</v>
          </cell>
          <cell r="P61">
            <v>70510.288213362554</v>
          </cell>
          <cell r="Q61">
            <v>164072.01680417056</v>
          </cell>
        </row>
        <row r="62">
          <cell r="A62" t="str">
            <v xml:space="preserve">     TOTAL SUPPORT &amp; ALLOCATED SERVICES</v>
          </cell>
          <cell r="C62">
            <v>19115.311872398604</v>
          </cell>
          <cell r="D62">
            <v>19115.311872398604</v>
          </cell>
          <cell r="E62">
            <v>19115.311872398604</v>
          </cell>
          <cell r="F62">
            <v>14704.086055691234</v>
          </cell>
          <cell r="G62">
            <v>14704.086055691234</v>
          </cell>
          <cell r="H62">
            <v>14704.086055691234</v>
          </cell>
          <cell r="I62">
            <v>101458.19378426952</v>
          </cell>
          <cell r="J62">
            <v>14704.086055691234</v>
          </cell>
          <cell r="K62">
            <v>13233.67745012211</v>
          </cell>
          <cell r="L62">
            <v>13233.67745012211</v>
          </cell>
          <cell r="M62">
            <v>11763.268844552988</v>
          </cell>
          <cell r="N62">
            <v>11763.268844552988</v>
          </cell>
          <cell r="O62">
            <v>11763.268844552988</v>
          </cell>
          <cell r="P62">
            <v>76461.247489594418</v>
          </cell>
          <cell r="Q62">
            <v>177919.44127386395</v>
          </cell>
        </row>
        <row r="63">
          <cell r="A63" t="str">
            <v xml:space="preserve">          TOTAL EXPENSES</v>
          </cell>
          <cell r="C63">
            <v>266982.14553496765</v>
          </cell>
          <cell r="D63">
            <v>266982.14553496765</v>
          </cell>
          <cell r="E63">
            <v>260462.14553496765</v>
          </cell>
          <cell r="F63">
            <v>211276.9279115136</v>
          </cell>
          <cell r="G63">
            <v>225865.4279115136</v>
          </cell>
          <cell r="H63">
            <v>255578.49416151352</v>
          </cell>
          <cell r="I63">
            <v>1487147.2865894437</v>
          </cell>
          <cell r="J63">
            <v>261229.1608281802</v>
          </cell>
          <cell r="K63">
            <v>186466.50495369552</v>
          </cell>
          <cell r="L63">
            <v>186466.50495369552</v>
          </cell>
          <cell r="M63">
            <v>154538.89074587752</v>
          </cell>
          <cell r="N63">
            <v>154538.89074587752</v>
          </cell>
          <cell r="O63">
            <v>144758.89074587752</v>
          </cell>
          <cell r="P63">
            <v>1087998.8429732039</v>
          </cell>
          <cell r="Q63">
            <v>2575146.1295626471</v>
          </cell>
        </row>
        <row r="67">
          <cell r="A67" t="str">
            <v>PARTICIPATION</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row>
        <row r="68">
          <cell r="A68" t="str">
            <v>FOREIGN EXCHANGE DIFFERENCE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row>
        <row r="69">
          <cell r="A69" t="str">
            <v>NET INCOME</v>
          </cell>
          <cell r="C69">
            <v>-266982.14553496765</v>
          </cell>
          <cell r="D69">
            <v>-266982.14553496765</v>
          </cell>
          <cell r="E69">
            <v>-260462.14553496765</v>
          </cell>
          <cell r="F69">
            <v>-211276.9279115136</v>
          </cell>
          <cell r="G69">
            <v>-225865.4279115136</v>
          </cell>
          <cell r="H69">
            <v>-255578.49416151352</v>
          </cell>
          <cell r="I69">
            <v>-1487147.2865894437</v>
          </cell>
          <cell r="J69">
            <v>-261229.1608281802</v>
          </cell>
          <cell r="K69">
            <v>-186466.50495369552</v>
          </cell>
          <cell r="L69">
            <v>-186466.50495369552</v>
          </cell>
          <cell r="M69">
            <v>-154538.89074587752</v>
          </cell>
          <cell r="N69">
            <v>-154538.89074587752</v>
          </cell>
          <cell r="O69">
            <v>-144758.89074587752</v>
          </cell>
          <cell r="P69">
            <v>-1087998.8429732039</v>
          </cell>
          <cell r="Q69">
            <v>-2575146.1295626471</v>
          </cell>
        </row>
        <row r="73">
          <cell r="A73" t="str">
            <v>HEADCOUNT</v>
          </cell>
          <cell r="C73">
            <v>13</v>
          </cell>
          <cell r="D73">
            <v>13</v>
          </cell>
          <cell r="E73">
            <v>13</v>
          </cell>
          <cell r="F73">
            <v>10</v>
          </cell>
          <cell r="G73">
            <v>10</v>
          </cell>
          <cell r="H73">
            <v>10</v>
          </cell>
          <cell r="I73">
            <v>11.5</v>
          </cell>
          <cell r="J73">
            <v>10</v>
          </cell>
          <cell r="K73">
            <v>9</v>
          </cell>
          <cell r="L73">
            <v>9</v>
          </cell>
          <cell r="M73">
            <v>8</v>
          </cell>
          <cell r="N73">
            <v>8</v>
          </cell>
          <cell r="O73">
            <v>8</v>
          </cell>
          <cell r="P73">
            <v>8.6666666666666661</v>
          </cell>
          <cell r="Q73">
            <v>10.083333333333332</v>
          </cell>
        </row>
        <row r="74">
          <cell r="A74" t="str">
            <v>SUPPORT SERVICES COST PER HEAD</v>
          </cell>
          <cell r="C74">
            <v>1470.4086055691234</v>
          </cell>
          <cell r="D74">
            <v>1470.4086055691234</v>
          </cell>
          <cell r="E74">
            <v>1470.4086055691234</v>
          </cell>
          <cell r="F74">
            <v>1470.4086055691234</v>
          </cell>
          <cell r="G74">
            <v>1470.4086055691234</v>
          </cell>
          <cell r="H74">
            <v>1470.4086055691234</v>
          </cell>
          <cell r="I74">
            <v>8822.4516334147411</v>
          </cell>
          <cell r="J74">
            <v>1470.4086055691234</v>
          </cell>
          <cell r="K74">
            <v>1470.4086055691232</v>
          </cell>
          <cell r="L74">
            <v>1470.4086055691232</v>
          </cell>
          <cell r="M74">
            <v>1470.4086055691234</v>
          </cell>
          <cell r="N74">
            <v>1470.4086055691234</v>
          </cell>
          <cell r="O74">
            <v>1470.4086055691234</v>
          </cell>
          <cell r="P74">
            <v>8822.4516334147411</v>
          </cell>
          <cell r="Q74">
            <v>17644.903266829486</v>
          </cell>
        </row>
        <row r="79">
          <cell r="A79" t="str">
            <v>N.B. : 5% Contingency not included</v>
          </cell>
        </row>
        <row r="80">
          <cell r="A80" t="str">
            <v>AbF = Absolute Final</v>
          </cell>
        </row>
        <row r="82">
          <cell r="C82" t="str">
            <v>JAN</v>
          </cell>
          <cell r="D82" t="str">
            <v>FEB</v>
          </cell>
          <cell r="E82" t="str">
            <v>MAR</v>
          </cell>
          <cell r="F82" t="str">
            <v>APR</v>
          </cell>
          <cell r="G82" t="str">
            <v>MAY</v>
          </cell>
          <cell r="H82" t="str">
            <v>JUN</v>
          </cell>
          <cell r="J82" t="str">
            <v>JULY</v>
          </cell>
          <cell r="K82" t="str">
            <v>AUG</v>
          </cell>
          <cell r="L82" t="str">
            <v>SEPT</v>
          </cell>
          <cell r="M82" t="str">
            <v>OCT</v>
          </cell>
          <cell r="N82" t="str">
            <v>NOV</v>
          </cell>
          <cell r="O82" t="str">
            <v>DEC</v>
          </cell>
        </row>
        <row r="84">
          <cell r="A84" t="str">
            <v xml:space="preserve">STAFF </v>
          </cell>
        </row>
        <row r="85">
          <cell r="A85" t="str">
            <v>Salaries (in £ Sterling)</v>
          </cell>
        </row>
        <row r="87">
          <cell r="A87" t="str">
            <v>Alistair Falkner</v>
          </cell>
          <cell r="B87">
            <v>66500</v>
          </cell>
          <cell r="C87">
            <v>5541.666666666667</v>
          </cell>
          <cell r="D87">
            <v>5541.666666666667</v>
          </cell>
          <cell r="E87">
            <v>5541.666666666667</v>
          </cell>
          <cell r="F87">
            <v>5541.666666666667</v>
          </cell>
          <cell r="G87">
            <v>5541.666666666667</v>
          </cell>
          <cell r="H87">
            <v>5541.666666666667</v>
          </cell>
          <cell r="J87">
            <v>5541.666666666667</v>
          </cell>
          <cell r="K87">
            <v>5541.666666666667</v>
          </cell>
          <cell r="L87">
            <v>5541.666666666667</v>
          </cell>
          <cell r="M87">
            <v>5541.666666666667</v>
          </cell>
          <cell r="N87">
            <v>5541.666666666667</v>
          </cell>
          <cell r="O87">
            <v>5541.666666666667</v>
          </cell>
        </row>
        <row r="88">
          <cell r="A88" t="str">
            <v>Robert Peters</v>
          </cell>
          <cell r="B88">
            <v>34000</v>
          </cell>
          <cell r="C88">
            <v>2833.3333333333335</v>
          </cell>
          <cell r="D88">
            <v>2833.3333333333335</v>
          </cell>
          <cell r="E88">
            <v>2833.3333333333335</v>
          </cell>
          <cell r="F88">
            <v>2833.3333333333335</v>
          </cell>
          <cell r="G88">
            <v>2833.3333333333335</v>
          </cell>
          <cell r="H88">
            <v>2833.3333333333335</v>
          </cell>
          <cell r="J88">
            <v>2833.3333333333335</v>
          </cell>
          <cell r="K88">
            <v>2833.3333333333335</v>
          </cell>
          <cell r="L88">
            <v>2833.3333333333335</v>
          </cell>
          <cell r="M88">
            <v>2833.3333333333335</v>
          </cell>
          <cell r="N88">
            <v>2833.3333333333335</v>
          </cell>
          <cell r="O88">
            <v>2833.3333333333335</v>
          </cell>
        </row>
        <row r="89">
          <cell r="A89" t="str">
            <v>Alexander Davidson - Adj per AbF</v>
          </cell>
          <cell r="B89">
            <v>61000</v>
          </cell>
          <cell r="C89">
            <v>5083.333333333333</v>
          </cell>
          <cell r="D89">
            <v>5083.333333333333</v>
          </cell>
          <cell r="E89">
            <v>5083.333333333333</v>
          </cell>
          <cell r="F89">
            <v>5083.333333333333</v>
          </cell>
          <cell r="G89">
            <v>5083.333333333333</v>
          </cell>
        </row>
        <row r="90">
          <cell r="A90" t="str">
            <v>Betteley, Alan Michael (CC-95)</v>
          </cell>
          <cell r="B90">
            <v>57000</v>
          </cell>
          <cell r="C90">
            <v>4750</v>
          </cell>
          <cell r="D90">
            <v>4750</v>
          </cell>
          <cell r="E90">
            <v>4750</v>
          </cell>
          <cell r="F90">
            <v>4750</v>
          </cell>
          <cell r="G90">
            <v>4750</v>
          </cell>
          <cell r="H90">
            <v>4750</v>
          </cell>
          <cell r="J90">
            <v>4750</v>
          </cell>
          <cell r="K90">
            <v>4750</v>
          </cell>
          <cell r="L90">
            <v>4750</v>
          </cell>
          <cell r="M90">
            <v>4750</v>
          </cell>
          <cell r="N90">
            <v>4750</v>
          </cell>
          <cell r="O90">
            <v>4750</v>
          </cell>
        </row>
        <row r="91">
          <cell r="A91" t="str">
            <v>Reed, William (rep) (CC-95)</v>
          </cell>
          <cell r="B91">
            <v>47000</v>
          </cell>
          <cell r="C91">
            <v>3916.6666666666665</v>
          </cell>
          <cell r="D91">
            <v>3916.6666666666665</v>
          </cell>
          <cell r="E91">
            <v>3916.6666666666665</v>
          </cell>
          <cell r="F91">
            <v>3916.6666666666665</v>
          </cell>
          <cell r="G91">
            <v>3916.6666666666665</v>
          </cell>
          <cell r="H91">
            <v>3916.6666666666665</v>
          </cell>
          <cell r="J91">
            <v>3916.6666666666665</v>
          </cell>
          <cell r="K91">
            <v>3916.6666666666665</v>
          </cell>
          <cell r="L91">
            <v>3916.6666666666665</v>
          </cell>
          <cell r="M91">
            <v>3916.6666666666665</v>
          </cell>
          <cell r="N91">
            <v>3916.6666666666665</v>
          </cell>
          <cell r="O91">
            <v>3916.6666666666665</v>
          </cell>
        </row>
        <row r="92">
          <cell r="A92" t="str">
            <v>DACRES, NICK (CC-S7)</v>
          </cell>
          <cell r="B92">
            <v>25000</v>
          </cell>
          <cell r="C92">
            <v>2083.3333333333335</v>
          </cell>
          <cell r="D92">
            <v>2083.3333333333335</v>
          </cell>
          <cell r="E92">
            <v>2083.3333333333335</v>
          </cell>
          <cell r="F92">
            <v>2083.3333333333335</v>
          </cell>
          <cell r="G92">
            <v>2083.3333333333335</v>
          </cell>
          <cell r="H92">
            <v>2083.3333333333335</v>
          </cell>
          <cell r="J92">
            <v>2083.3333333333335</v>
          </cell>
          <cell r="K92">
            <v>2083.3333333333335</v>
          </cell>
          <cell r="L92">
            <v>2083.3333333333335</v>
          </cell>
          <cell r="M92">
            <v>2083.3333333333335</v>
          </cell>
          <cell r="N92">
            <v>2083.3333333333335</v>
          </cell>
          <cell r="O92">
            <v>2083.3333333333335</v>
          </cell>
        </row>
        <row r="93">
          <cell r="A93" t="str">
            <v>Steve Hersey (CC-93)</v>
          </cell>
          <cell r="B93">
            <v>40000</v>
          </cell>
          <cell r="C93">
            <v>3333.3333333333335</v>
          </cell>
          <cell r="D93">
            <v>3333.3333333333335</v>
          </cell>
          <cell r="E93">
            <v>3333.3333333333335</v>
          </cell>
          <cell r="F93">
            <v>3333.3333333333335</v>
          </cell>
          <cell r="G93">
            <v>3333.3333333333335</v>
          </cell>
          <cell r="H93">
            <v>3333.3333333333335</v>
          </cell>
          <cell r="J93">
            <v>3333.3333333333335</v>
          </cell>
          <cell r="K93">
            <v>3333.3333333333335</v>
          </cell>
          <cell r="L93">
            <v>3333.3333333333335</v>
          </cell>
          <cell r="M93">
            <v>3333.3333333333335</v>
          </cell>
          <cell r="N93">
            <v>3333.3333333333335</v>
          </cell>
          <cell r="O93">
            <v>3333.3333333333335</v>
          </cell>
        </row>
        <row r="94">
          <cell r="A94" t="str">
            <v>Mike Fairbairn (CC-93)</v>
          </cell>
          <cell r="B94">
            <v>24500</v>
          </cell>
          <cell r="C94">
            <v>4083.3333333333335</v>
          </cell>
          <cell r="D94">
            <v>4083.3333333333335</v>
          </cell>
          <cell r="E94">
            <v>4083.3333333333335</v>
          </cell>
        </row>
        <row r="97">
          <cell r="A97" t="str">
            <v>New Employee (Stag rep)</v>
          </cell>
          <cell r="B97">
            <v>60000</v>
          </cell>
          <cell r="H97">
            <v>5000</v>
          </cell>
          <cell r="J97">
            <v>5000</v>
          </cell>
          <cell r="K97">
            <v>5000</v>
          </cell>
          <cell r="L97">
            <v>5000</v>
          </cell>
          <cell r="M97">
            <v>5000</v>
          </cell>
          <cell r="N97">
            <v>5000</v>
          </cell>
          <cell r="O97">
            <v>5000</v>
          </cell>
        </row>
        <row r="98">
          <cell r="A98" t="str">
            <v>New Employee (Sykes rep)</v>
          </cell>
          <cell r="B98">
            <v>60000</v>
          </cell>
          <cell r="J98">
            <v>5000</v>
          </cell>
          <cell r="K98">
            <v>5000</v>
          </cell>
          <cell r="L98">
            <v>5000</v>
          </cell>
          <cell r="M98">
            <v>5000</v>
          </cell>
          <cell r="N98">
            <v>5000</v>
          </cell>
          <cell r="O98">
            <v>5000</v>
          </cell>
        </row>
        <row r="99">
          <cell r="A99" t="str">
            <v>New Employee (Govida rep)</v>
          </cell>
          <cell r="B99" t="str">
            <v>Deleted, per AbF</v>
          </cell>
        </row>
        <row r="100">
          <cell r="A100" t="str">
            <v xml:space="preserve">Overtime </v>
          </cell>
          <cell r="C100">
            <v>0</v>
          </cell>
          <cell r="D100">
            <v>0</v>
          </cell>
          <cell r="E100">
            <v>0</v>
          </cell>
          <cell r="F100">
            <v>0</v>
          </cell>
          <cell r="G100">
            <v>0</v>
          </cell>
          <cell r="H100">
            <v>0</v>
          </cell>
          <cell r="J100">
            <v>0</v>
          </cell>
          <cell r="K100">
            <v>0</v>
          </cell>
          <cell r="L100">
            <v>0</v>
          </cell>
          <cell r="M100">
            <v>0</v>
          </cell>
          <cell r="N100">
            <v>0</v>
          </cell>
          <cell r="O100">
            <v>0</v>
          </cell>
        </row>
        <row r="102">
          <cell r="B102">
            <v>475000</v>
          </cell>
          <cell r="C102">
            <v>31624.999999999996</v>
          </cell>
          <cell r="D102">
            <v>31624.999999999996</v>
          </cell>
          <cell r="E102">
            <v>31624.999999999996</v>
          </cell>
          <cell r="F102">
            <v>27541.666666666664</v>
          </cell>
          <cell r="G102">
            <v>27541.666666666664</v>
          </cell>
          <cell r="H102">
            <v>27458.333333333332</v>
          </cell>
          <cell r="J102">
            <v>32458.333333333332</v>
          </cell>
          <cell r="K102">
            <v>32458.333333333332</v>
          </cell>
          <cell r="L102">
            <v>32458.333333333332</v>
          </cell>
          <cell r="M102">
            <v>32458.333333333332</v>
          </cell>
          <cell r="N102">
            <v>32458.333333333332</v>
          </cell>
          <cell r="O102">
            <v>32458.333333333332</v>
          </cell>
        </row>
        <row r="104">
          <cell r="A104" t="str">
            <v>TEMPS / CONTRACTORS</v>
          </cell>
        </row>
        <row r="105">
          <cell r="A105" t="str">
            <v>Rashid, Majid</v>
          </cell>
          <cell r="B105">
            <v>117000</v>
          </cell>
          <cell r="C105">
            <v>9750</v>
          </cell>
          <cell r="D105">
            <v>9750</v>
          </cell>
          <cell r="E105">
            <v>9750</v>
          </cell>
        </row>
        <row r="106">
          <cell r="A106" t="str">
            <v>Stag, Jonathan</v>
          </cell>
          <cell r="B106">
            <v>117000</v>
          </cell>
          <cell r="C106">
            <v>9750</v>
          </cell>
          <cell r="D106">
            <v>9750</v>
          </cell>
          <cell r="E106">
            <v>9750</v>
          </cell>
          <cell r="F106">
            <v>9750</v>
          </cell>
          <cell r="G106">
            <v>9750</v>
          </cell>
          <cell r="H106">
            <v>9750</v>
          </cell>
        </row>
        <row r="107">
          <cell r="A107" t="str">
            <v>Sykes, Andy</v>
          </cell>
          <cell r="B107">
            <v>130000</v>
          </cell>
          <cell r="C107">
            <v>10833.333333333334</v>
          </cell>
          <cell r="D107">
            <v>10833.333333333334</v>
          </cell>
          <cell r="E107">
            <v>10833.333333333334</v>
          </cell>
          <cell r="F107">
            <v>10833.333333333334</v>
          </cell>
          <cell r="G107">
            <v>10833.333333333334</v>
          </cell>
          <cell r="H107">
            <v>10833.333333333334</v>
          </cell>
          <cell r="J107">
            <v>10833.333333333334</v>
          </cell>
        </row>
        <row r="108">
          <cell r="A108" t="str">
            <v>Govida, Goran</v>
          </cell>
          <cell r="B108">
            <v>130000</v>
          </cell>
          <cell r="C108">
            <v>10833.333333333334</v>
          </cell>
          <cell r="D108">
            <v>10833.333333333334</v>
          </cell>
          <cell r="E108">
            <v>10833.333333333334</v>
          </cell>
        </row>
        <row r="109">
          <cell r="A109" t="str">
            <v>BAINS, J. (CC-S7)</v>
          </cell>
          <cell r="B109">
            <v>156000</v>
          </cell>
          <cell r="C109">
            <v>13000</v>
          </cell>
          <cell r="D109">
            <v>13000</v>
          </cell>
          <cell r="E109">
            <v>13000</v>
          </cell>
          <cell r="F109">
            <v>13000</v>
          </cell>
          <cell r="G109">
            <v>13000</v>
          </cell>
          <cell r="H109">
            <v>13000</v>
          </cell>
          <cell r="J109">
            <v>13000</v>
          </cell>
          <cell r="K109">
            <v>13000</v>
          </cell>
          <cell r="L109">
            <v>13000</v>
          </cell>
        </row>
        <row r="110">
          <cell r="A110" t="str">
            <v>Technical Design team #1</v>
          </cell>
          <cell r="B110" t="str">
            <v>Deleted, per AbF</v>
          </cell>
        </row>
        <row r="111">
          <cell r="A111" t="str">
            <v>Technical Design team #2</v>
          </cell>
          <cell r="B111" t="str">
            <v>Deleted, per AbF</v>
          </cell>
        </row>
        <row r="112">
          <cell r="A112" t="str">
            <v>Feeds Reporting &amp; MI #2</v>
          </cell>
          <cell r="B112" t="str">
            <v>per DC final cut</v>
          </cell>
        </row>
        <row r="113">
          <cell r="A113" t="str">
            <v>Feeds Reporting &amp; MI #3</v>
          </cell>
          <cell r="B113" t="str">
            <v>per DC final cut</v>
          </cell>
        </row>
        <row r="115">
          <cell r="A115" t="str">
            <v>Manager - T.Harris : See Permanents</v>
          </cell>
        </row>
        <row r="116">
          <cell r="A116" t="str">
            <v>Matched Trades Mgt #3</v>
          </cell>
          <cell r="B116" t="str">
            <v>per DC final cut</v>
          </cell>
        </row>
        <row r="117">
          <cell r="A117" t="str">
            <v>Matched Trades Mgt #4 - Deleted from AbF</v>
          </cell>
        </row>
        <row r="119">
          <cell r="B119">
            <v>650000</v>
          </cell>
          <cell r="C119">
            <v>54166.666666666672</v>
          </cell>
          <cell r="D119">
            <v>54166.666666666672</v>
          </cell>
          <cell r="E119">
            <v>54166.666666666672</v>
          </cell>
          <cell r="F119">
            <v>33583.333333333336</v>
          </cell>
          <cell r="G119">
            <v>33583.333333333336</v>
          </cell>
          <cell r="H119">
            <v>33583.333333333336</v>
          </cell>
          <cell r="J119">
            <v>23833.333333333336</v>
          </cell>
          <cell r="K119">
            <v>13000</v>
          </cell>
          <cell r="L119">
            <v>13000</v>
          </cell>
          <cell r="M119">
            <v>0</v>
          </cell>
          <cell r="N119">
            <v>0</v>
          </cell>
          <cell r="O119">
            <v>0</v>
          </cell>
        </row>
        <row r="122">
          <cell r="A122" t="str">
            <v>Bonuses (in £ Sterling)</v>
          </cell>
          <cell r="B122">
            <v>68250</v>
          </cell>
          <cell r="C122">
            <v>6270.8333333333339</v>
          </cell>
          <cell r="D122">
            <v>6270.8333333333339</v>
          </cell>
          <cell r="E122">
            <v>6270.8333333333339</v>
          </cell>
          <cell r="F122">
            <v>6270.8333333333339</v>
          </cell>
          <cell r="G122">
            <v>6270.8333333333339</v>
          </cell>
          <cell r="H122">
            <v>6270.8333333333339</v>
          </cell>
          <cell r="J122">
            <v>5104.166666666667</v>
          </cell>
          <cell r="K122">
            <v>5104.166666666667</v>
          </cell>
          <cell r="L122">
            <v>5104.166666666667</v>
          </cell>
          <cell r="M122">
            <v>5104.166666666667</v>
          </cell>
          <cell r="N122">
            <v>5104.166666666667</v>
          </cell>
          <cell r="O122">
            <v>5104.166666666667</v>
          </cell>
        </row>
        <row r="124">
          <cell r="A124" t="str">
            <v>PPP / PHI / Liability Insurance</v>
          </cell>
        </row>
        <row r="126">
          <cell r="A126" t="str">
            <v>Per person (in $)</v>
          </cell>
          <cell r="B126">
            <v>1467.4691906515582</v>
          </cell>
          <cell r="C126">
            <v>1589.7582898725213</v>
          </cell>
          <cell r="D126">
            <v>1589.7582898725213</v>
          </cell>
          <cell r="E126">
            <v>1589.7582898725213</v>
          </cell>
          <cell r="F126">
            <v>1222.8909922096318</v>
          </cell>
          <cell r="G126">
            <v>1222.8909922096318</v>
          </cell>
          <cell r="H126">
            <v>1222.8909922096318</v>
          </cell>
          <cell r="J126">
            <v>1222.8909922096318</v>
          </cell>
          <cell r="K126">
            <v>1100.6018929886686</v>
          </cell>
          <cell r="L126">
            <v>1100.6018929886686</v>
          </cell>
          <cell r="M126">
            <v>978.31279376770544</v>
          </cell>
          <cell r="N126">
            <v>978.31279376770544</v>
          </cell>
          <cell r="O126">
            <v>978.31279376770544</v>
          </cell>
        </row>
        <row r="129">
          <cell r="A129" t="str">
            <v>HEADCOUNT</v>
          </cell>
          <cell r="C129">
            <v>13</v>
          </cell>
          <cell r="D129">
            <v>13</v>
          </cell>
          <cell r="E129">
            <v>13</v>
          </cell>
          <cell r="F129">
            <v>10</v>
          </cell>
          <cell r="G129">
            <v>10</v>
          </cell>
          <cell r="H129">
            <v>10</v>
          </cell>
          <cell r="J129">
            <v>10</v>
          </cell>
          <cell r="K129">
            <v>9</v>
          </cell>
          <cell r="L129">
            <v>9</v>
          </cell>
          <cell r="M129">
            <v>8</v>
          </cell>
          <cell r="N129">
            <v>8</v>
          </cell>
          <cell r="O129">
            <v>8</v>
          </cell>
        </row>
        <row r="132">
          <cell r="A132" t="str">
            <v>TELECOMMUNICATIONS - Reduced to nil through budget policy changes : Costs not Gloss related</v>
          </cell>
        </row>
        <row r="133">
          <cell r="A133" t="str">
            <v>E/C/Fax/Tlx Phase</v>
          </cell>
          <cell r="C133">
            <v>0</v>
          </cell>
          <cell r="D133">
            <v>0</v>
          </cell>
          <cell r="E133">
            <v>0</v>
          </cell>
          <cell r="F133">
            <v>0</v>
          </cell>
          <cell r="G133">
            <v>0</v>
          </cell>
          <cell r="H133">
            <v>0</v>
          </cell>
          <cell r="J133">
            <v>0</v>
          </cell>
          <cell r="K133">
            <v>0</v>
          </cell>
          <cell r="L133">
            <v>0</v>
          </cell>
          <cell r="M133">
            <v>0</v>
          </cell>
          <cell r="N133">
            <v>0</v>
          </cell>
          <cell r="O133">
            <v>0</v>
          </cell>
        </row>
        <row r="134">
          <cell r="A134" t="str">
            <v>Cupid Static Feed</v>
          </cell>
          <cell r="C134">
            <v>0</v>
          </cell>
          <cell r="D134">
            <v>0</v>
          </cell>
          <cell r="E134">
            <v>0</v>
          </cell>
          <cell r="F134">
            <v>0</v>
          </cell>
          <cell r="G134">
            <v>0</v>
          </cell>
          <cell r="H134">
            <v>0</v>
          </cell>
          <cell r="J134">
            <v>0</v>
          </cell>
          <cell r="K134">
            <v>0</v>
          </cell>
          <cell r="L134">
            <v>0</v>
          </cell>
          <cell r="M134">
            <v>0</v>
          </cell>
          <cell r="N134">
            <v>0</v>
          </cell>
          <cell r="O134">
            <v>0</v>
          </cell>
        </row>
        <row r="135">
          <cell r="A135" t="str">
            <v>Isma Price Feed</v>
          </cell>
          <cell r="C135">
            <v>0</v>
          </cell>
          <cell r="D135">
            <v>0</v>
          </cell>
          <cell r="E135">
            <v>0</v>
          </cell>
          <cell r="F135">
            <v>0</v>
          </cell>
          <cell r="G135">
            <v>0</v>
          </cell>
          <cell r="H135">
            <v>0</v>
          </cell>
          <cell r="J135">
            <v>0</v>
          </cell>
          <cell r="K135">
            <v>0</v>
          </cell>
          <cell r="L135">
            <v>0</v>
          </cell>
          <cell r="M135">
            <v>0</v>
          </cell>
          <cell r="N135">
            <v>0</v>
          </cell>
          <cell r="O135">
            <v>0</v>
          </cell>
        </row>
        <row r="137">
          <cell r="A137" t="str">
            <v>TRAVEL AND ENTERTAINMENT</v>
          </cell>
          <cell r="P137" t="str">
            <v>Check = 0</v>
          </cell>
        </row>
        <row r="139">
          <cell r="A139" t="str">
            <v>Travel (all in $)</v>
          </cell>
        </row>
        <row r="140">
          <cell r="A140" t="str">
            <v>Foreign Travel - Accrued evenly over year</v>
          </cell>
        </row>
        <row r="141">
          <cell r="A141" t="str">
            <v>NY (x1)</v>
          </cell>
          <cell r="B141">
            <v>3504.4999999999995</v>
          </cell>
          <cell r="C141">
            <v>292.04166666666663</v>
          </cell>
          <cell r="D141">
            <v>292.04166666666663</v>
          </cell>
          <cell r="E141">
            <v>292.04166666666663</v>
          </cell>
          <cell r="F141">
            <v>292.04166666666663</v>
          </cell>
          <cell r="G141">
            <v>292.04166666666663</v>
          </cell>
          <cell r="H141">
            <v>292.04166666666663</v>
          </cell>
          <cell r="J141">
            <v>292.04166666666663</v>
          </cell>
          <cell r="K141">
            <v>292.04166666666663</v>
          </cell>
          <cell r="L141">
            <v>292.04166666666663</v>
          </cell>
          <cell r="M141">
            <v>292.04166666666663</v>
          </cell>
          <cell r="N141">
            <v>292.04166666666663</v>
          </cell>
          <cell r="O141">
            <v>292.04166666666663</v>
          </cell>
          <cell r="P141">
            <v>-9.0949470177292824E-13</v>
          </cell>
        </row>
        <row r="142">
          <cell r="A142" t="str">
            <v>Europe (x4)</v>
          </cell>
          <cell r="B142">
            <v>3015.5</v>
          </cell>
          <cell r="C142">
            <v>251.29166666666666</v>
          </cell>
          <cell r="D142">
            <v>251.29166666666666</v>
          </cell>
          <cell r="E142">
            <v>251.29166666666666</v>
          </cell>
          <cell r="F142">
            <v>251.29166666666666</v>
          </cell>
          <cell r="G142">
            <v>251.29166666666666</v>
          </cell>
          <cell r="H142">
            <v>251.29166666666666</v>
          </cell>
          <cell r="J142">
            <v>251.29166666666666</v>
          </cell>
          <cell r="K142">
            <v>251.29166666666666</v>
          </cell>
          <cell r="L142">
            <v>251.29166666666666</v>
          </cell>
          <cell r="M142">
            <v>251.29166666666666</v>
          </cell>
          <cell r="N142">
            <v>251.29166666666666</v>
          </cell>
          <cell r="O142">
            <v>251.29166666666666</v>
          </cell>
          <cell r="P142">
            <v>-4.5474735088646412E-13</v>
          </cell>
        </row>
        <row r="143">
          <cell r="B143">
            <v>0</v>
          </cell>
          <cell r="C143">
            <v>0</v>
          </cell>
          <cell r="D143">
            <v>0</v>
          </cell>
          <cell r="E143">
            <v>0</v>
          </cell>
          <cell r="F143">
            <v>0</v>
          </cell>
          <cell r="G143">
            <v>0</v>
          </cell>
          <cell r="H143">
            <v>0</v>
          </cell>
          <cell r="J143">
            <v>0</v>
          </cell>
          <cell r="K143">
            <v>0</v>
          </cell>
          <cell r="L143">
            <v>0</v>
          </cell>
          <cell r="M143">
            <v>0</v>
          </cell>
          <cell r="N143">
            <v>0</v>
          </cell>
          <cell r="O143">
            <v>0</v>
          </cell>
          <cell r="P143">
            <v>0</v>
          </cell>
        </row>
        <row r="145">
          <cell r="B145">
            <v>6520</v>
          </cell>
          <cell r="C145">
            <v>543.33333333333326</v>
          </cell>
          <cell r="D145">
            <v>543.33333333333326</v>
          </cell>
          <cell r="E145">
            <v>543.33333333333326</v>
          </cell>
          <cell r="F145">
            <v>543.33333333333326</v>
          </cell>
          <cell r="G145">
            <v>543.33333333333326</v>
          </cell>
          <cell r="H145">
            <v>543.33333333333326</v>
          </cell>
          <cell r="J145">
            <v>543.33333333333326</v>
          </cell>
          <cell r="K145">
            <v>543.33333333333326</v>
          </cell>
          <cell r="L145">
            <v>543.33333333333326</v>
          </cell>
          <cell r="M145">
            <v>543.33333333333326</v>
          </cell>
          <cell r="N145">
            <v>543.33333333333326</v>
          </cell>
          <cell r="O145">
            <v>543.33333333333326</v>
          </cell>
        </row>
        <row r="147">
          <cell r="A147" t="str">
            <v>Cabs (in £)</v>
          </cell>
        </row>
        <row r="149">
          <cell r="A149" t="str">
            <v>Cabs - Accrued evenly over yr</v>
          </cell>
          <cell r="B149">
            <v>9128</v>
          </cell>
          <cell r="C149">
            <v>760.66666666666663</v>
          </cell>
          <cell r="D149">
            <v>760.66666666666663</v>
          </cell>
          <cell r="E149">
            <v>760.66666666666663</v>
          </cell>
          <cell r="F149">
            <v>760.66666666666663</v>
          </cell>
          <cell r="G149">
            <v>760.66666666666663</v>
          </cell>
          <cell r="H149">
            <v>760.66666666666663</v>
          </cell>
          <cell r="J149">
            <v>760.66666666666663</v>
          </cell>
          <cell r="K149">
            <v>760.66666666666663</v>
          </cell>
          <cell r="L149">
            <v>760.66666666666663</v>
          </cell>
          <cell r="M149">
            <v>760.66666666666663</v>
          </cell>
          <cell r="N149">
            <v>760.66666666666663</v>
          </cell>
          <cell r="O149">
            <v>760.66666666666663</v>
          </cell>
          <cell r="P149">
            <v>0</v>
          </cell>
        </row>
        <row r="150">
          <cell r="A150" t="str">
            <v>Based on 1 week every 3 mths : 7 staff x 5 nights x £40 p.p.</v>
          </cell>
          <cell r="P150">
            <v>0</v>
          </cell>
        </row>
        <row r="152">
          <cell r="A152" t="str">
            <v>Entertainment @ £100 p.mth</v>
          </cell>
          <cell r="B152">
            <v>1200</v>
          </cell>
          <cell r="C152">
            <v>100</v>
          </cell>
          <cell r="D152">
            <v>100</v>
          </cell>
          <cell r="E152">
            <v>100</v>
          </cell>
          <cell r="F152">
            <v>100</v>
          </cell>
          <cell r="G152">
            <v>100</v>
          </cell>
          <cell r="H152">
            <v>100</v>
          </cell>
          <cell r="J152">
            <v>100</v>
          </cell>
          <cell r="K152">
            <v>100</v>
          </cell>
          <cell r="L152">
            <v>100</v>
          </cell>
          <cell r="M152">
            <v>100</v>
          </cell>
          <cell r="N152">
            <v>100</v>
          </cell>
          <cell r="O152">
            <v>100</v>
          </cell>
          <cell r="P152">
            <v>0</v>
          </cell>
        </row>
        <row r="155">
          <cell r="A155" t="str">
            <v>DIRECT COMPUTER MAINTENANCE - Per Gloss Capex (£)</v>
          </cell>
        </row>
        <row r="156">
          <cell r="A156" t="str">
            <v>Gloss Hardware (20%)</v>
          </cell>
          <cell r="B156">
            <v>0.2</v>
          </cell>
          <cell r="C156">
            <v>0</v>
          </cell>
          <cell r="D156">
            <v>0</v>
          </cell>
          <cell r="E156">
            <v>0</v>
          </cell>
          <cell r="F156">
            <v>0</v>
          </cell>
          <cell r="G156">
            <v>0</v>
          </cell>
          <cell r="H156">
            <v>5780</v>
          </cell>
          <cell r="J156">
            <v>5780</v>
          </cell>
          <cell r="K156">
            <v>5780</v>
          </cell>
          <cell r="L156">
            <v>5780</v>
          </cell>
          <cell r="M156">
            <v>5780</v>
          </cell>
          <cell r="N156">
            <v>5780</v>
          </cell>
          <cell r="O156">
            <v>5780</v>
          </cell>
        </row>
        <row r="157">
          <cell r="A157" t="str">
            <v>Systems Software (15%)</v>
          </cell>
          <cell r="B157">
            <v>0.15</v>
          </cell>
          <cell r="C157">
            <v>0</v>
          </cell>
          <cell r="D157">
            <v>0</v>
          </cell>
          <cell r="E157">
            <v>0</v>
          </cell>
          <cell r="F157">
            <v>0</v>
          </cell>
          <cell r="G157">
            <v>0</v>
          </cell>
          <cell r="H157">
            <v>977.375</v>
          </cell>
          <cell r="J157">
            <v>977.375</v>
          </cell>
          <cell r="K157">
            <v>977.375</v>
          </cell>
          <cell r="L157">
            <v>977.375</v>
          </cell>
          <cell r="M157">
            <v>977.375</v>
          </cell>
          <cell r="N157">
            <v>977.375</v>
          </cell>
          <cell r="O157">
            <v>977.375</v>
          </cell>
        </row>
        <row r="158">
          <cell r="A158" t="str">
            <v>Gloss Application S/ware (20%)</v>
          </cell>
          <cell r="B158">
            <v>0.2</v>
          </cell>
          <cell r="C158">
            <v>0</v>
          </cell>
          <cell r="D158">
            <v>0</v>
          </cell>
          <cell r="E158">
            <v>0</v>
          </cell>
          <cell r="F158">
            <v>0</v>
          </cell>
          <cell r="G158">
            <v>0</v>
          </cell>
          <cell r="H158">
            <v>8083.333333333333</v>
          </cell>
          <cell r="J158">
            <v>8083.333333333333</v>
          </cell>
          <cell r="K158">
            <v>8083.333333333333</v>
          </cell>
          <cell r="L158">
            <v>8083.333333333333</v>
          </cell>
          <cell r="M158">
            <v>8083.333333333333</v>
          </cell>
          <cell r="N158">
            <v>8083.333333333333</v>
          </cell>
          <cell r="O158">
            <v>8083.333333333333</v>
          </cell>
        </row>
        <row r="159">
          <cell r="A159" t="str">
            <v>Sybase (16%)</v>
          </cell>
          <cell r="B159">
            <v>0.16</v>
          </cell>
          <cell r="C159">
            <v>0</v>
          </cell>
          <cell r="D159">
            <v>0</v>
          </cell>
          <cell r="E159">
            <v>0</v>
          </cell>
          <cell r="F159">
            <v>0</v>
          </cell>
          <cell r="G159">
            <v>0</v>
          </cell>
          <cell r="H159">
            <v>1333.3333333333333</v>
          </cell>
          <cell r="J159">
            <v>1333.3333333333333</v>
          </cell>
          <cell r="K159">
            <v>1333.3333333333333</v>
          </cell>
          <cell r="L159">
            <v>1333.3333333333333</v>
          </cell>
          <cell r="M159">
            <v>1333.3333333333333</v>
          </cell>
          <cell r="N159">
            <v>1333.3333333333333</v>
          </cell>
          <cell r="O159">
            <v>1333.3333333333333</v>
          </cell>
        </row>
        <row r="160">
          <cell r="C160">
            <v>0</v>
          </cell>
          <cell r="D160">
            <v>0</v>
          </cell>
          <cell r="E160">
            <v>0</v>
          </cell>
          <cell r="F160">
            <v>0</v>
          </cell>
          <cell r="G160">
            <v>0</v>
          </cell>
          <cell r="H160">
            <v>16174.041666666666</v>
          </cell>
          <cell r="J160">
            <v>16174.041666666666</v>
          </cell>
          <cell r="K160">
            <v>16174.041666666666</v>
          </cell>
          <cell r="L160">
            <v>16174.041666666666</v>
          </cell>
          <cell r="M160">
            <v>16174.041666666666</v>
          </cell>
          <cell r="N160">
            <v>16174.041666666666</v>
          </cell>
          <cell r="O160">
            <v>16174.041666666666</v>
          </cell>
        </row>
        <row r="163">
          <cell r="A163" t="str">
            <v>PROFESSIONAL SERVICES (in £)</v>
          </cell>
        </row>
        <row r="165">
          <cell r="A165" t="str">
            <v>Consultancy</v>
          </cell>
        </row>
        <row r="166">
          <cell r="A166" t="str">
            <v>Direct Wilco - Per Gloss Capex</v>
          </cell>
          <cell r="B166">
            <v>0</v>
          </cell>
          <cell r="C166">
            <v>40000</v>
          </cell>
          <cell r="D166">
            <v>40000</v>
          </cell>
          <cell r="E166">
            <v>40000</v>
          </cell>
          <cell r="F166">
            <v>40000</v>
          </cell>
          <cell r="G166">
            <v>40000</v>
          </cell>
          <cell r="H166">
            <v>40000</v>
          </cell>
          <cell r="J166">
            <v>40000</v>
          </cell>
          <cell r="K166">
            <v>6000</v>
          </cell>
          <cell r="L166">
            <v>6000</v>
          </cell>
          <cell r="M166">
            <v>6000</v>
          </cell>
          <cell r="N166">
            <v>6000</v>
          </cell>
          <cell r="O166">
            <v>0</v>
          </cell>
          <cell r="P166">
            <v>304000</v>
          </cell>
        </row>
        <row r="167">
          <cell r="A167" t="str">
            <v>Recruitment fee : N.Dacres</v>
          </cell>
          <cell r="B167">
            <v>3750</v>
          </cell>
          <cell r="C167">
            <v>312.5</v>
          </cell>
          <cell r="D167">
            <v>312.5</v>
          </cell>
          <cell r="E167">
            <v>312.5</v>
          </cell>
          <cell r="F167">
            <v>312.5</v>
          </cell>
          <cell r="G167">
            <v>312.5</v>
          </cell>
          <cell r="H167">
            <v>312.5</v>
          </cell>
          <cell r="J167">
            <v>312.5</v>
          </cell>
          <cell r="K167">
            <v>312.5</v>
          </cell>
          <cell r="L167">
            <v>312.5</v>
          </cell>
          <cell r="M167">
            <v>312.5</v>
          </cell>
          <cell r="N167">
            <v>312.5</v>
          </cell>
          <cell r="O167">
            <v>312.5</v>
          </cell>
          <cell r="P167">
            <v>0</v>
          </cell>
        </row>
        <row r="168">
          <cell r="A168" t="str">
            <v>Recruitment fee : Manager*</v>
          </cell>
          <cell r="B168">
            <v>0</v>
          </cell>
        </row>
        <row r="169">
          <cell r="A169" t="str">
            <v>* Deleted per DC final cut : Internal tfr</v>
          </cell>
        </row>
        <row r="171">
          <cell r="A171" t="str">
            <v>Courses</v>
          </cell>
        </row>
        <row r="172">
          <cell r="A172" t="str">
            <v>Wilco Training - Per Gloss Capex</v>
          </cell>
          <cell r="C172">
            <v>6000</v>
          </cell>
          <cell r="D172">
            <v>6000</v>
          </cell>
          <cell r="E172">
            <v>2000</v>
          </cell>
          <cell r="F172">
            <v>0</v>
          </cell>
          <cell r="G172">
            <v>0</v>
          </cell>
          <cell r="H172">
            <v>0</v>
          </cell>
          <cell r="J172">
            <v>0</v>
          </cell>
          <cell r="K172">
            <v>0</v>
          </cell>
          <cell r="L172">
            <v>0</v>
          </cell>
          <cell r="M172">
            <v>0</v>
          </cell>
          <cell r="N172">
            <v>0</v>
          </cell>
          <cell r="O172">
            <v>0</v>
          </cell>
          <cell r="P172">
            <v>14000</v>
          </cell>
        </row>
        <row r="173">
          <cell r="C173">
            <v>0</v>
          </cell>
          <cell r="D173">
            <v>0</v>
          </cell>
          <cell r="E173">
            <v>0</v>
          </cell>
          <cell r="F173">
            <v>0</v>
          </cell>
          <cell r="G173">
            <v>0</v>
          </cell>
          <cell r="H173">
            <v>0</v>
          </cell>
          <cell r="J173">
            <v>0</v>
          </cell>
          <cell r="K173">
            <v>0</v>
          </cell>
          <cell r="L173">
            <v>0</v>
          </cell>
          <cell r="M173">
            <v>0</v>
          </cell>
          <cell r="N173">
            <v>0</v>
          </cell>
          <cell r="O173">
            <v>0</v>
          </cell>
          <cell r="P173">
            <v>0</v>
          </cell>
        </row>
        <row r="174">
          <cell r="C174">
            <v>0</v>
          </cell>
          <cell r="D174">
            <v>0</v>
          </cell>
          <cell r="E174">
            <v>0</v>
          </cell>
          <cell r="F174">
            <v>0</v>
          </cell>
          <cell r="G174">
            <v>0</v>
          </cell>
          <cell r="H174">
            <v>0</v>
          </cell>
          <cell r="J174">
            <v>0</v>
          </cell>
          <cell r="K174">
            <v>0</v>
          </cell>
          <cell r="L174">
            <v>0</v>
          </cell>
          <cell r="M174">
            <v>0</v>
          </cell>
          <cell r="N174">
            <v>0</v>
          </cell>
          <cell r="O174">
            <v>0</v>
          </cell>
          <cell r="P174">
            <v>0</v>
          </cell>
        </row>
        <row r="176">
          <cell r="A176" t="str">
            <v xml:space="preserve">Recruitment Fees </v>
          </cell>
        </row>
        <row r="177">
          <cell r="A177" t="str">
            <v>Revised per DC final cut(s)</v>
          </cell>
          <cell r="B177">
            <v>27000</v>
          </cell>
          <cell r="C177">
            <v>0</v>
          </cell>
          <cell r="D177">
            <v>0</v>
          </cell>
          <cell r="E177">
            <v>0</v>
          </cell>
          <cell r="F177">
            <v>0</v>
          </cell>
          <cell r="G177">
            <v>0</v>
          </cell>
          <cell r="H177">
            <v>0</v>
          </cell>
          <cell r="J177">
            <v>9000</v>
          </cell>
          <cell r="K177">
            <v>9000</v>
          </cell>
          <cell r="L177">
            <v>9000</v>
          </cell>
          <cell r="M177">
            <v>0</v>
          </cell>
          <cell r="N177">
            <v>0</v>
          </cell>
          <cell r="O177">
            <v>0</v>
          </cell>
          <cell r="P177">
            <v>0</v>
          </cell>
        </row>
        <row r="178">
          <cell r="C178">
            <v>0</v>
          </cell>
          <cell r="D178">
            <v>0</v>
          </cell>
          <cell r="E178">
            <v>0</v>
          </cell>
          <cell r="F178">
            <v>0</v>
          </cell>
          <cell r="G178">
            <v>0</v>
          </cell>
          <cell r="H178">
            <v>0</v>
          </cell>
          <cell r="J178">
            <v>0</v>
          </cell>
          <cell r="K178">
            <v>0</v>
          </cell>
          <cell r="L178">
            <v>0</v>
          </cell>
          <cell r="M178">
            <v>0</v>
          </cell>
          <cell r="N178">
            <v>0</v>
          </cell>
          <cell r="O178">
            <v>0</v>
          </cell>
          <cell r="P178">
            <v>0</v>
          </cell>
        </row>
        <row r="180">
          <cell r="B180">
            <v>30750</v>
          </cell>
          <cell r="C180">
            <v>46312.5</v>
          </cell>
          <cell r="D180">
            <v>46312.5</v>
          </cell>
          <cell r="E180">
            <v>42312.5</v>
          </cell>
          <cell r="F180">
            <v>40312.5</v>
          </cell>
          <cell r="G180">
            <v>40312.5</v>
          </cell>
          <cell r="H180">
            <v>40312.5</v>
          </cell>
          <cell r="J180">
            <v>49312.5</v>
          </cell>
          <cell r="K180">
            <v>15312.5</v>
          </cell>
          <cell r="L180">
            <v>15312.5</v>
          </cell>
          <cell r="M180">
            <v>6312.5</v>
          </cell>
          <cell r="N180">
            <v>6312.5</v>
          </cell>
          <cell r="O180">
            <v>312.5</v>
          </cell>
        </row>
        <row r="183">
          <cell r="A183" t="str">
            <v>DEPRECIATION &amp; AMMORTISATION - Per Gloss Capex (£)</v>
          </cell>
        </row>
        <row r="185">
          <cell r="A185" t="str">
            <v>Hardware (3 yr w/off)</v>
          </cell>
          <cell r="C185">
            <v>3300</v>
          </cell>
          <cell r="D185">
            <v>3300</v>
          </cell>
          <cell r="E185">
            <v>3300</v>
          </cell>
          <cell r="F185">
            <v>3300</v>
          </cell>
          <cell r="G185">
            <v>9633.3333333333321</v>
          </cell>
          <cell r="H185">
            <v>9633.3333333333321</v>
          </cell>
          <cell r="J185">
            <v>9633.3333333333321</v>
          </cell>
          <cell r="K185">
            <v>9633.3333333333321</v>
          </cell>
          <cell r="L185">
            <v>9633.3333333333321</v>
          </cell>
          <cell r="M185">
            <v>9633.3333333333321</v>
          </cell>
          <cell r="N185">
            <v>9633.3333333333321</v>
          </cell>
          <cell r="O185">
            <v>9633.3333333333321</v>
          </cell>
        </row>
        <row r="186">
          <cell r="A186" t="str">
            <v>Systems Software (5 yr w/off)</v>
          </cell>
          <cell r="C186">
            <v>823.33333333333337</v>
          </cell>
          <cell r="D186">
            <v>823.33333333333337</v>
          </cell>
          <cell r="E186">
            <v>823.33333333333337</v>
          </cell>
          <cell r="F186">
            <v>823.33333333333337</v>
          </cell>
          <cell r="G186">
            <v>823.33333333333337</v>
          </cell>
          <cell r="H186">
            <v>2969.8333333333335</v>
          </cell>
          <cell r="J186">
            <v>2969.8333333333335</v>
          </cell>
          <cell r="K186">
            <v>2969.8333333333335</v>
          </cell>
          <cell r="L186">
            <v>2969.8333333333335</v>
          </cell>
          <cell r="M186">
            <v>2969.8333333333335</v>
          </cell>
          <cell r="N186">
            <v>2969.8333333333335</v>
          </cell>
          <cell r="O186">
            <v>2969.8333333333335</v>
          </cell>
        </row>
        <row r="187">
          <cell r="A187" t="str">
            <v>MTM Capital cost - Deleted from budget</v>
          </cell>
          <cell r="C187">
            <v>0</v>
          </cell>
          <cell r="D187">
            <v>0</v>
          </cell>
          <cell r="E187">
            <v>0</v>
          </cell>
          <cell r="F187">
            <v>0</v>
          </cell>
          <cell r="G187">
            <v>0</v>
          </cell>
          <cell r="H187">
            <v>0</v>
          </cell>
          <cell r="J187">
            <v>0</v>
          </cell>
          <cell r="K187">
            <v>0</v>
          </cell>
          <cell r="L187">
            <v>0</v>
          </cell>
          <cell r="M187">
            <v>0</v>
          </cell>
          <cell r="N187">
            <v>0</v>
          </cell>
          <cell r="O187">
            <v>0</v>
          </cell>
        </row>
        <row r="188">
          <cell r="A188" t="str">
            <v>Application software - (5 yr w/off)</v>
          </cell>
          <cell r="C188">
            <v>2020.8333333333333</v>
          </cell>
          <cell r="D188">
            <v>2020.8333333333333</v>
          </cell>
          <cell r="E188">
            <v>2020.8333333333333</v>
          </cell>
          <cell r="F188">
            <v>2020.8333333333333</v>
          </cell>
          <cell r="G188">
            <v>4637.5</v>
          </cell>
          <cell r="H188">
            <v>4637.5</v>
          </cell>
          <cell r="J188">
            <v>4637.5</v>
          </cell>
          <cell r="K188">
            <v>4637.5</v>
          </cell>
          <cell r="L188">
            <v>4637.5</v>
          </cell>
          <cell r="M188">
            <v>8083.3333333333339</v>
          </cell>
          <cell r="N188">
            <v>8083.3333333333339</v>
          </cell>
          <cell r="O188">
            <v>8083.3333333333339</v>
          </cell>
        </row>
        <row r="189">
          <cell r="A189" t="str">
            <v>Plus: Leasing</v>
          </cell>
          <cell r="B189">
            <v>10280.76073619632</v>
          </cell>
          <cell r="C189">
            <v>856.7300613496933</v>
          </cell>
          <cell r="D189">
            <v>856.7300613496933</v>
          </cell>
          <cell r="E189">
            <v>856.7300613496933</v>
          </cell>
          <cell r="F189">
            <v>856.7300613496933</v>
          </cell>
          <cell r="G189">
            <v>856.7300613496933</v>
          </cell>
          <cell r="H189">
            <v>856.7300613496933</v>
          </cell>
          <cell r="J189">
            <v>856.7300613496933</v>
          </cell>
          <cell r="K189">
            <v>856.7300613496933</v>
          </cell>
          <cell r="L189">
            <v>856.7300613496933</v>
          </cell>
          <cell r="M189">
            <v>856.7300613496933</v>
          </cell>
          <cell r="N189">
            <v>856.7300613496933</v>
          </cell>
          <cell r="O189">
            <v>856.7300613496933</v>
          </cell>
        </row>
        <row r="190">
          <cell r="B190">
            <v>180973.7607361963</v>
          </cell>
          <cell r="C190">
            <v>7000.8967280163597</v>
          </cell>
          <cell r="D190">
            <v>7000.8967280163597</v>
          </cell>
          <cell r="E190">
            <v>7000.8967280163597</v>
          </cell>
          <cell r="F190">
            <v>7000.8967280163597</v>
          </cell>
          <cell r="G190">
            <v>15950.89672801636</v>
          </cell>
          <cell r="H190">
            <v>18097.396728016356</v>
          </cell>
          <cell r="J190">
            <v>18097.396728016356</v>
          </cell>
          <cell r="K190">
            <v>18097.396728016356</v>
          </cell>
          <cell r="L190">
            <v>18097.396728016356</v>
          </cell>
          <cell r="M190">
            <v>21543.230061349692</v>
          </cell>
          <cell r="N190">
            <v>21543.230061349692</v>
          </cell>
          <cell r="O190">
            <v>21543.230061349692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Summary P&amp;L"/>
      <sheetName val="Journal"/>
      <sheetName val="Explanation"/>
      <sheetName val="Summary Index"/>
      <sheetName val="CoC - Summary"/>
      <sheetName val="CoC WP6 - Crest Cap"/>
      <sheetName val="CoC WP5 - Forgivable"/>
      <sheetName val="CoC WP4 - FI Est"/>
      <sheetName val="CoC WP3"/>
      <sheetName val="CoC WP2(Milan)"/>
      <sheetName val="CoC WP1"/>
      <sheetName val="ANGLO USD - NON CLIENT DEPO"/>
      <sheetName val="FED FUNDS"/>
      <sheetName val="Index Rebate WP2"/>
      <sheetName val="Index Rebate WP1"/>
      <sheetName val="Interest WP2"/>
      <sheetName val="Interest WP"/>
      <sheetName val="InterCo WP2"/>
      <sheetName val="InterCo WP"/>
      <sheetName val="CFE-CF&amp;Co TriParty Repo"/>
      <sheetName val="CFE-ESPEED TriParty Repo"/>
      <sheetName val="FX Swap WP"/>
      <sheetName val="ETC Pollack"/>
      <sheetName val="CFE-CFD Funding"/>
      <sheetName val="DBV WP"/>
      <sheetName val="Lookups"/>
      <sheetName val="HistoPro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C"/>
    </sheetNames>
    <sheetDataSet>
      <sheetData sheetId="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ocjan98"/>
      <sheetName val="heads"/>
      <sheetName val="depts"/>
      <sheetName val="HC"/>
      <sheetName val="99BUD"/>
      <sheetName val="TRENDdata"/>
      <sheetName val="inputs"/>
      <sheetName val="BookMTD"/>
      <sheetName val="DivisionMTD"/>
      <sheetName val="Sheet4"/>
    </sheetNames>
    <sheetDataSet>
      <sheetData sheetId="0" refreshError="1">
        <row r="2">
          <cell r="A2" t="str">
            <v>B5000</v>
          </cell>
          <cell r="B2">
            <v>0</v>
          </cell>
          <cell r="C2">
            <v>11159.998331153953</v>
          </cell>
          <cell r="D2">
            <v>11159.998331153953</v>
          </cell>
        </row>
        <row r="3">
          <cell r="A3" t="str">
            <v>40A00</v>
          </cell>
          <cell r="B3">
            <v>0</v>
          </cell>
          <cell r="C3">
            <v>179.99997308312828</v>
          </cell>
          <cell r="D3">
            <v>179.99997308312828</v>
          </cell>
        </row>
        <row r="4">
          <cell r="A4" t="str">
            <v>K7000</v>
          </cell>
          <cell r="B4">
            <v>3730.584848405761</v>
          </cell>
          <cell r="C4">
            <v>3779.9994347456945</v>
          </cell>
          <cell r="D4">
            <v>7510.5842831514556</v>
          </cell>
        </row>
        <row r="5">
          <cell r="A5" t="str">
            <v>E7000</v>
          </cell>
          <cell r="B5">
            <v>0</v>
          </cell>
          <cell r="C5">
            <v>539.9999192493849</v>
          </cell>
          <cell r="D5">
            <v>539.9999192493849</v>
          </cell>
        </row>
        <row r="6">
          <cell r="A6" t="str">
            <v>42B00</v>
          </cell>
          <cell r="B6">
            <v>0</v>
          </cell>
          <cell r="C6">
            <v>719.99989233251313</v>
          </cell>
          <cell r="D6">
            <v>719.99989233251313</v>
          </cell>
        </row>
        <row r="7">
          <cell r="A7" t="str">
            <v>CANEX</v>
          </cell>
          <cell r="B7">
            <v>523.05721293713964</v>
          </cell>
          <cell r="C7">
            <v>179.99997308312828</v>
          </cell>
          <cell r="D7">
            <v>703.05718602026786</v>
          </cell>
        </row>
        <row r="8">
          <cell r="A8" t="str">
            <v>UE000</v>
          </cell>
          <cell r="B8">
            <v>0</v>
          </cell>
          <cell r="C8">
            <v>179.99997308312828</v>
          </cell>
          <cell r="D8">
            <v>179.99997308312828</v>
          </cell>
        </row>
        <row r="9">
          <cell r="A9" t="str">
            <v>UE500</v>
          </cell>
          <cell r="B9">
            <v>0</v>
          </cell>
          <cell r="C9">
            <v>0</v>
          </cell>
          <cell r="D9">
            <v>0</v>
          </cell>
        </row>
        <row r="10">
          <cell r="A10" t="str">
            <v>UE700</v>
          </cell>
          <cell r="B10">
            <v>0</v>
          </cell>
          <cell r="C10">
            <v>0</v>
          </cell>
          <cell r="D10">
            <v>0</v>
          </cell>
        </row>
        <row r="11">
          <cell r="A11" t="str">
            <v>UE900</v>
          </cell>
          <cell r="B11">
            <v>0</v>
          </cell>
          <cell r="C11">
            <v>0</v>
          </cell>
          <cell r="D11">
            <v>0</v>
          </cell>
        </row>
        <row r="12">
          <cell r="A12" t="str">
            <v>UE050</v>
          </cell>
          <cell r="B12">
            <v>3354</v>
          </cell>
          <cell r="C12">
            <v>4679.9993001613357</v>
          </cell>
          <cell r="D12">
            <v>6033.9993001613357</v>
          </cell>
        </row>
        <row r="13">
          <cell r="A13" t="str">
            <v>UE550</v>
          </cell>
          <cell r="B13">
            <v>1354</v>
          </cell>
          <cell r="C13">
            <v>539.9999192493849</v>
          </cell>
          <cell r="D13">
            <v>1893.9999192493849</v>
          </cell>
        </row>
        <row r="14">
          <cell r="A14" t="str">
            <v>UE750</v>
          </cell>
          <cell r="B14">
            <v>3354</v>
          </cell>
          <cell r="C14">
            <v>1259.999811581898</v>
          </cell>
          <cell r="D14">
            <v>2613.999811581898</v>
          </cell>
        </row>
        <row r="15">
          <cell r="A15" t="str">
            <v>UE850</v>
          </cell>
          <cell r="B15">
            <v>1354</v>
          </cell>
          <cell r="C15">
            <v>899.99986541564147</v>
          </cell>
          <cell r="D15">
            <v>2253.9998654156416</v>
          </cell>
        </row>
        <row r="16">
          <cell r="A16" t="str">
            <v>UE950</v>
          </cell>
          <cell r="B16">
            <v>1354</v>
          </cell>
          <cell r="C16">
            <v>1079.9998384987698</v>
          </cell>
          <cell r="D16">
            <v>2433.9998384987698</v>
          </cell>
        </row>
        <row r="17">
          <cell r="A17" t="str">
            <v>CF100</v>
          </cell>
          <cell r="B17">
            <v>0</v>
          </cell>
          <cell r="C17">
            <v>539.9999192493849</v>
          </cell>
          <cell r="D17">
            <v>539.9999192493849</v>
          </cell>
        </row>
        <row r="18">
          <cell r="A18" t="str">
            <v>40T00</v>
          </cell>
          <cell r="B18">
            <v>0</v>
          </cell>
          <cell r="C18">
            <v>719.99989233251313</v>
          </cell>
          <cell r="D18">
            <v>719.99989233251313</v>
          </cell>
        </row>
        <row r="19">
          <cell r="A19" t="str">
            <v>BP000</v>
          </cell>
          <cell r="B19">
            <v>0</v>
          </cell>
          <cell r="C19">
            <v>3419.9994885794372</v>
          </cell>
          <cell r="D19">
            <v>3419.9994885794372</v>
          </cell>
        </row>
        <row r="20">
          <cell r="A20" t="str">
            <v>65C00</v>
          </cell>
          <cell r="B20">
            <v>0</v>
          </cell>
          <cell r="C20">
            <v>0</v>
          </cell>
          <cell r="D20">
            <v>0</v>
          </cell>
        </row>
        <row r="21">
          <cell r="A21" t="str">
            <v>33I00</v>
          </cell>
          <cell r="B21">
            <v>459</v>
          </cell>
          <cell r="C21">
            <v>1619.9997577481545</v>
          </cell>
          <cell r="D21">
            <v>2078.9997577481545</v>
          </cell>
        </row>
        <row r="22">
          <cell r="A22" t="str">
            <v>AT500</v>
          </cell>
          <cell r="B22">
            <v>13459</v>
          </cell>
          <cell r="C22">
            <v>5039.9992463275921</v>
          </cell>
          <cell r="D22">
            <v>5498.9992463275921</v>
          </cell>
        </row>
        <row r="23">
          <cell r="A23" t="str">
            <v>C7800</v>
          </cell>
          <cell r="B23">
            <v>0</v>
          </cell>
          <cell r="C23">
            <v>179.99997308312828</v>
          </cell>
          <cell r="D23">
            <v>179.99997308312828</v>
          </cell>
        </row>
        <row r="24">
          <cell r="A24" t="str">
            <v>UP000</v>
          </cell>
          <cell r="B24">
            <v>605.390940156753</v>
          </cell>
          <cell r="C24">
            <v>1079.9998384987698</v>
          </cell>
          <cell r="D24">
            <v>1685.3907786555228</v>
          </cell>
        </row>
        <row r="25">
          <cell r="A25" t="str">
            <v>UR000</v>
          </cell>
          <cell r="B25">
            <v>755.11717177482478</v>
          </cell>
          <cell r="C25">
            <v>1079.9998384987698</v>
          </cell>
          <cell r="D25">
            <v>1835.1170102735946</v>
          </cell>
        </row>
        <row r="26">
          <cell r="A26" t="str">
            <v>U9000</v>
          </cell>
          <cell r="B26">
            <v>832.56032771961611</v>
          </cell>
          <cell r="C26">
            <v>1079.9998384987698</v>
          </cell>
          <cell r="D26">
            <v>1912.5601662183858</v>
          </cell>
        </row>
        <row r="27">
          <cell r="A27" t="str">
            <v>UB000</v>
          </cell>
          <cell r="B27">
            <v>1144.3351999411636</v>
          </cell>
          <cell r="C27">
            <v>2519.9996231637961</v>
          </cell>
          <cell r="D27">
            <v>3664.3348231049595</v>
          </cell>
        </row>
        <row r="28">
          <cell r="A28" t="str">
            <v>UD000</v>
          </cell>
          <cell r="B28">
            <v>953.64487209522804</v>
          </cell>
          <cell r="C28">
            <v>1619.9997577481545</v>
          </cell>
          <cell r="D28">
            <v>2573.6446298433825</v>
          </cell>
        </row>
        <row r="29">
          <cell r="A29" t="str">
            <v>U6000</v>
          </cell>
          <cell r="B29">
            <v>524.59163444187311</v>
          </cell>
          <cell r="C29">
            <v>0</v>
          </cell>
          <cell r="D29">
            <v>524.59163444187311</v>
          </cell>
        </row>
        <row r="30">
          <cell r="A30" t="str">
            <v>UU000</v>
          </cell>
          <cell r="B30">
            <v>847.33310741784055</v>
          </cell>
          <cell r="C30">
            <v>1259.999811581898</v>
          </cell>
          <cell r="D30">
            <v>2107.3329189997385</v>
          </cell>
        </row>
        <row r="31">
          <cell r="A31" t="str">
            <v>UF000</v>
          </cell>
          <cell r="B31">
            <v>656.64277957190507</v>
          </cell>
          <cell r="C31">
            <v>539.9999192493849</v>
          </cell>
          <cell r="D31">
            <v>1196.64269882129</v>
          </cell>
        </row>
        <row r="32">
          <cell r="A32" t="str">
            <v>U7000</v>
          </cell>
          <cell r="B32">
            <v>751.98794349487298</v>
          </cell>
          <cell r="C32">
            <v>899.99986541564147</v>
          </cell>
          <cell r="D32">
            <v>1651.9878089105146</v>
          </cell>
        </row>
        <row r="33">
          <cell r="A33" t="str">
            <v>UJ000</v>
          </cell>
          <cell r="B33">
            <v>608.97019761042111</v>
          </cell>
          <cell r="C33">
            <v>359.99994616625656</v>
          </cell>
          <cell r="D33">
            <v>968.97014377667767</v>
          </cell>
        </row>
        <row r="34">
          <cell r="A34" t="str">
            <v>UL000</v>
          </cell>
          <cell r="B34">
            <v>561.29761564893727</v>
          </cell>
          <cell r="C34">
            <v>179.99997308312828</v>
          </cell>
          <cell r="D34">
            <v>741.29758873206561</v>
          </cell>
        </row>
        <row r="35">
          <cell r="A35" t="str">
            <v>UN000</v>
          </cell>
          <cell r="B35">
            <v>751.98794349487298</v>
          </cell>
          <cell r="C35">
            <v>899.99986541564147</v>
          </cell>
          <cell r="D35">
            <v>1651.9878089105146</v>
          </cell>
        </row>
        <row r="36">
          <cell r="A36" t="str">
            <v>U5000</v>
          </cell>
          <cell r="B36">
            <v>513.62503368745342</v>
          </cell>
          <cell r="C36">
            <v>0</v>
          </cell>
          <cell r="D36">
            <v>513.62503368745342</v>
          </cell>
        </row>
        <row r="37">
          <cell r="A37" t="str">
            <v>UH000</v>
          </cell>
          <cell r="B37">
            <v>704.3153615333888</v>
          </cell>
          <cell r="C37">
            <v>0</v>
          </cell>
          <cell r="D37">
            <v>704.3153615333888</v>
          </cell>
        </row>
        <row r="38">
          <cell r="A38" t="str">
            <v>UW000</v>
          </cell>
          <cell r="B38">
            <v>656.64277957190507</v>
          </cell>
          <cell r="C38">
            <v>539.9999192493849</v>
          </cell>
          <cell r="D38">
            <v>1196.64269882129</v>
          </cell>
        </row>
        <row r="39">
          <cell r="A39" t="str">
            <v>UHOOO</v>
          </cell>
          <cell r="B39">
            <v>543.36573285273175</v>
          </cell>
          <cell r="C39">
            <v>719.99989233251313</v>
          </cell>
          <cell r="D39">
            <v>1263.3656251852449</v>
          </cell>
        </row>
        <row r="40">
          <cell r="A40" t="str">
            <v>B7000</v>
          </cell>
          <cell r="B40">
            <v>0</v>
          </cell>
          <cell r="C40">
            <v>719.99989233251313</v>
          </cell>
          <cell r="D40">
            <v>719.99989233251313</v>
          </cell>
        </row>
        <row r="41">
          <cell r="A41" t="str">
            <v>B8000</v>
          </cell>
          <cell r="B41">
            <v>0</v>
          </cell>
          <cell r="C41">
            <v>899.99986541564147</v>
          </cell>
          <cell r="D41">
            <v>899.99986541564147</v>
          </cell>
        </row>
        <row r="42">
          <cell r="A42" t="str">
            <v>EB000</v>
          </cell>
          <cell r="B42">
            <v>790.7192657465223</v>
          </cell>
          <cell r="C42">
            <v>539.9999192493849</v>
          </cell>
          <cell r="D42">
            <v>1830.7191849959072</v>
          </cell>
        </row>
        <row r="43">
          <cell r="A43" t="str">
            <v>EB100</v>
          </cell>
          <cell r="B43">
            <v>290.7192657465223</v>
          </cell>
          <cell r="C43">
            <v>899.99986541564147</v>
          </cell>
          <cell r="D43">
            <v>2190.7191311621636</v>
          </cell>
        </row>
        <row r="44">
          <cell r="A44" t="str">
            <v>EM240</v>
          </cell>
          <cell r="B44">
            <v>2057.5775578418697</v>
          </cell>
          <cell r="C44">
            <v>179.99997308312828</v>
          </cell>
          <cell r="D44">
            <v>2237.577530924998</v>
          </cell>
        </row>
        <row r="45">
          <cell r="A45" t="str">
            <v>EM250</v>
          </cell>
          <cell r="B45">
            <v>815.45750294044956</v>
          </cell>
          <cell r="C45">
            <v>1079.9998384987698</v>
          </cell>
          <cell r="D45">
            <v>6895.4573414392198</v>
          </cell>
        </row>
        <row r="46">
          <cell r="A46" t="str">
            <v>EM300</v>
          </cell>
          <cell r="B46">
            <v>2590.4645403444192</v>
          </cell>
          <cell r="C46">
            <v>4139.9993809119505</v>
          </cell>
          <cell r="D46">
            <v>6730.4639212563698</v>
          </cell>
        </row>
        <row r="47">
          <cell r="A47" t="str">
            <v>EM400</v>
          </cell>
          <cell r="B47">
            <v>1588.5775578418736</v>
          </cell>
          <cell r="C47">
            <v>3419.9994885794372</v>
          </cell>
          <cell r="D47">
            <v>5008.577046421311</v>
          </cell>
        </row>
        <row r="48">
          <cell r="A48" t="str">
            <v>EM600</v>
          </cell>
          <cell r="B48">
            <v>1471.239442774008</v>
          </cell>
          <cell r="C48">
            <v>1079.9998384987698</v>
          </cell>
          <cell r="D48">
            <v>2551.2392812727776</v>
          </cell>
        </row>
        <row r="49">
          <cell r="A49" t="str">
            <v>EM900</v>
          </cell>
          <cell r="B49">
            <v>0</v>
          </cell>
          <cell r="C49">
            <v>0</v>
          </cell>
          <cell r="D49">
            <v>0</v>
          </cell>
        </row>
        <row r="50">
          <cell r="A50" t="str">
            <v>EA900</v>
          </cell>
          <cell r="B50">
            <v>469.35246027146263</v>
          </cell>
          <cell r="C50">
            <v>719.99989233251313</v>
          </cell>
          <cell r="D50">
            <v>1189.3523526039758</v>
          </cell>
        </row>
        <row r="51">
          <cell r="A51" t="str">
            <v>EM260</v>
          </cell>
          <cell r="B51">
            <v>0</v>
          </cell>
          <cell r="C51">
            <v>1619.9997577481545</v>
          </cell>
          <cell r="D51">
            <v>1619.9997577481545</v>
          </cell>
        </row>
        <row r="52">
          <cell r="A52" t="str">
            <v>EM910</v>
          </cell>
          <cell r="B52">
            <v>688.68447535985774</v>
          </cell>
          <cell r="C52">
            <v>179.99997308312828</v>
          </cell>
          <cell r="D52">
            <v>868.68444844298597</v>
          </cell>
        </row>
        <row r="53">
          <cell r="A53" t="str">
            <v>EQ100</v>
          </cell>
          <cell r="B53">
            <v>-1260</v>
          </cell>
          <cell r="C53">
            <v>1259.999811581898</v>
          </cell>
          <cell r="D53">
            <v>1259.999811581898</v>
          </cell>
        </row>
        <row r="54">
          <cell r="A54" t="str">
            <v>FU000</v>
          </cell>
          <cell r="B54">
            <v>0</v>
          </cell>
          <cell r="C54">
            <v>0</v>
          </cell>
          <cell r="D54">
            <v>0</v>
          </cell>
        </row>
        <row r="55">
          <cell r="A55" t="str">
            <v>68K00</v>
          </cell>
          <cell r="B55">
            <v>1671.6168392745167</v>
          </cell>
          <cell r="C55">
            <v>1799.9997308312829</v>
          </cell>
          <cell r="D55">
            <v>3471.6165701057998</v>
          </cell>
        </row>
        <row r="56">
          <cell r="A56" t="str">
            <v>70K00</v>
          </cell>
          <cell r="B56">
            <v>1086.365732852732</v>
          </cell>
          <cell r="C56">
            <v>179.99997308312828</v>
          </cell>
          <cell r="D56">
            <v>1266.3657059358602</v>
          </cell>
        </row>
        <row r="57">
          <cell r="A57" t="str">
            <v>69K50</v>
          </cell>
          <cell r="B57">
            <v>997.37397807685807</v>
          </cell>
          <cell r="C57">
            <v>1439.9997846650263</v>
          </cell>
          <cell r="D57">
            <v>2437.3737627418841</v>
          </cell>
        </row>
        <row r="58">
          <cell r="A58" t="str">
            <v>71K00</v>
          </cell>
          <cell r="B58">
            <v>1671.6168392745167</v>
          </cell>
          <cell r="C58">
            <v>1079.9998384987698</v>
          </cell>
          <cell r="D58">
            <v>2751.6166777732865</v>
          </cell>
        </row>
        <row r="59">
          <cell r="A59" t="str">
            <v>69K00</v>
          </cell>
          <cell r="B59">
            <v>1671.6168392745167</v>
          </cell>
          <cell r="C59">
            <v>1979.9997039144112</v>
          </cell>
          <cell r="D59">
            <v>3651.6165431889276</v>
          </cell>
        </row>
        <row r="60">
          <cell r="A60" t="str">
            <v>E9800</v>
          </cell>
          <cell r="B60">
            <v>4713.93196280132</v>
          </cell>
          <cell r="C60">
            <v>899.99986541564147</v>
          </cell>
          <cell r="D60">
            <v>5613.9318282169615</v>
          </cell>
        </row>
        <row r="61">
          <cell r="A61" t="str">
            <v>E9700</v>
          </cell>
          <cell r="B61">
            <v>6127.7574091979996</v>
          </cell>
          <cell r="C61">
            <v>1079.9998384987698</v>
          </cell>
          <cell r="D61">
            <v>7207.7572476967689</v>
          </cell>
        </row>
        <row r="62">
          <cell r="A62" t="str">
            <v>E9500</v>
          </cell>
          <cell r="B62">
            <v>877.3280603535801</v>
          </cell>
          <cell r="C62">
            <v>1439.9997846650263</v>
          </cell>
          <cell r="D62">
            <v>2317.3278450186062</v>
          </cell>
        </row>
        <row r="63">
          <cell r="A63" t="str">
            <v>E9100</v>
          </cell>
          <cell r="B63">
            <v>-653.31947937495715</v>
          </cell>
          <cell r="C63">
            <v>0</v>
          </cell>
          <cell r="D63">
            <v>1346.6805206250428</v>
          </cell>
        </row>
        <row r="64">
          <cell r="A64" t="str">
            <v>E9200</v>
          </cell>
          <cell r="B64">
            <v>1346.6805206250428</v>
          </cell>
          <cell r="C64">
            <v>0</v>
          </cell>
          <cell r="D64">
            <v>1346.6805206250428</v>
          </cell>
        </row>
        <row r="65">
          <cell r="A65" t="str">
            <v>E9400</v>
          </cell>
          <cell r="B65">
            <v>0</v>
          </cell>
          <cell r="C65">
            <v>0</v>
          </cell>
          <cell r="D65">
            <v>0</v>
          </cell>
        </row>
        <row r="66">
          <cell r="A66" t="str">
            <v>EA500</v>
          </cell>
          <cell r="B66">
            <v>1873.7994375453009</v>
          </cell>
          <cell r="C66">
            <v>539.9999192493849</v>
          </cell>
          <cell r="D66">
            <v>2413.799356794686</v>
          </cell>
        </row>
        <row r="67">
          <cell r="A67" t="str">
            <v>EA000</v>
          </cell>
          <cell r="B67">
            <v>1873.7994375453009</v>
          </cell>
          <cell r="C67">
            <v>4139.9993809119505</v>
          </cell>
          <cell r="D67">
            <v>6013.7988184572514</v>
          </cell>
        </row>
        <row r="68">
          <cell r="A68" t="str">
            <v>EA200</v>
          </cell>
          <cell r="B68">
            <v>1971.2803331401431</v>
          </cell>
          <cell r="C68">
            <v>179.99997308312828</v>
          </cell>
          <cell r="D68">
            <v>2151.2803062232715</v>
          </cell>
        </row>
        <row r="69">
          <cell r="A69" t="str">
            <v>6F000</v>
          </cell>
          <cell r="B69">
            <v>10412.584331122398</v>
          </cell>
          <cell r="C69">
            <v>3059.9995424131812</v>
          </cell>
          <cell r="D69">
            <v>13472.583873535579</v>
          </cell>
        </row>
        <row r="70">
          <cell r="A70" t="str">
            <v>A7000</v>
          </cell>
          <cell r="B70">
            <v>5066.6598086304402</v>
          </cell>
          <cell r="C70">
            <v>9539.9985734057991</v>
          </cell>
          <cell r="D70">
            <v>14606.658382036239</v>
          </cell>
        </row>
        <row r="71">
          <cell r="A71" t="str">
            <v>67000</v>
          </cell>
          <cell r="B71">
            <v>5066.6598086304402</v>
          </cell>
          <cell r="C71">
            <v>6659.9990040757466</v>
          </cell>
          <cell r="D71">
            <v>11726.658812706188</v>
          </cell>
        </row>
        <row r="72">
          <cell r="A72" t="str">
            <v>87000</v>
          </cell>
          <cell r="B72">
            <v>5066.6598086304402</v>
          </cell>
          <cell r="C72">
            <v>6299.9990579094901</v>
          </cell>
          <cell r="D72">
            <v>11366.65886653993</v>
          </cell>
        </row>
        <row r="73">
          <cell r="A73" t="str">
            <v>D7000</v>
          </cell>
          <cell r="B73">
            <v>8218.3615793533099</v>
          </cell>
          <cell r="C73">
            <v>8099.9987887407733</v>
          </cell>
          <cell r="D73">
            <v>16318.360368094083</v>
          </cell>
        </row>
        <row r="74">
          <cell r="A74" t="str">
            <v>AH000</v>
          </cell>
          <cell r="B74">
            <v>9388.4455035381761</v>
          </cell>
          <cell r="C74">
            <v>179.99997308312828</v>
          </cell>
          <cell r="D74">
            <v>4568.4454766213048</v>
          </cell>
        </row>
        <row r="75">
          <cell r="A75" t="str">
            <v>RP000</v>
          </cell>
          <cell r="B75">
            <v>5610.0255414831709</v>
          </cell>
          <cell r="C75">
            <v>4859.9992732444634</v>
          </cell>
          <cell r="D75">
            <v>10470.024814727634</v>
          </cell>
        </row>
        <row r="76">
          <cell r="A76" t="str">
            <v>RP100</v>
          </cell>
          <cell r="B76">
            <v>5066.6598086304402</v>
          </cell>
          <cell r="C76">
            <v>0</v>
          </cell>
          <cell r="D76">
            <v>5066.6598086304402</v>
          </cell>
        </row>
        <row r="77">
          <cell r="A77" t="str">
            <v>8J000</v>
          </cell>
          <cell r="B77">
            <v>7196.2563370236885</v>
          </cell>
          <cell r="C77">
            <v>0</v>
          </cell>
          <cell r="D77">
            <v>7196.2563370236885</v>
          </cell>
        </row>
        <row r="78">
          <cell r="A78" t="str">
            <v>SB100</v>
          </cell>
          <cell r="B78">
            <v>4523.2940757777078</v>
          </cell>
          <cell r="C78">
            <v>0</v>
          </cell>
          <cell r="D78">
            <v>4523.2940757777078</v>
          </cell>
        </row>
        <row r="79">
          <cell r="A79" t="str">
            <v>67100</v>
          </cell>
          <cell r="B79">
            <v>4523.2940757777078</v>
          </cell>
          <cell r="C79">
            <v>6659.9990040757466</v>
          </cell>
          <cell r="D79">
            <v>11183.293079853454</v>
          </cell>
        </row>
        <row r="80">
          <cell r="A80" t="str">
            <v>6E000</v>
          </cell>
          <cell r="B80">
            <v>5937.0632802371911</v>
          </cell>
          <cell r="C80">
            <v>719.99989233251313</v>
          </cell>
          <cell r="D80">
            <v>3657.063172569704</v>
          </cell>
        </row>
        <row r="81">
          <cell r="A81" t="str">
            <v>AN000</v>
          </cell>
          <cell r="B81">
            <v>5393.6975473844595</v>
          </cell>
          <cell r="C81">
            <v>2159.9996769975396</v>
          </cell>
          <cell r="D81">
            <v>4553.6972243819991</v>
          </cell>
        </row>
        <row r="82">
          <cell r="A82" t="str">
            <v>8L000</v>
          </cell>
          <cell r="B82">
            <v>543.36573285273175</v>
          </cell>
          <cell r="C82">
            <v>1619.9997577481545</v>
          </cell>
          <cell r="D82">
            <v>2163.365490600886</v>
          </cell>
        </row>
        <row r="83">
          <cell r="A83" t="str">
            <v>63CHG</v>
          </cell>
          <cell r="B83">
            <v>95</v>
          </cell>
          <cell r="C83">
            <v>719.99989233251313</v>
          </cell>
          <cell r="D83">
            <v>814.99989233251313</v>
          </cell>
        </row>
        <row r="84">
          <cell r="A84" t="str">
            <v>68C00</v>
          </cell>
          <cell r="B84">
            <v>0</v>
          </cell>
          <cell r="C84">
            <v>0</v>
          </cell>
          <cell r="D84">
            <v>0</v>
          </cell>
        </row>
        <row r="85">
          <cell r="A85" t="str">
            <v>66C00</v>
          </cell>
          <cell r="B85">
            <v>-180</v>
          </cell>
          <cell r="C85">
            <v>179.99997308312828</v>
          </cell>
          <cell r="D85">
            <v>179.99997308312828</v>
          </cell>
        </row>
        <row r="86">
          <cell r="A86" t="str">
            <v>67C00</v>
          </cell>
          <cell r="B86">
            <v>0</v>
          </cell>
          <cell r="C86">
            <v>0</v>
          </cell>
          <cell r="D86">
            <v>0</v>
          </cell>
        </row>
        <row r="87">
          <cell r="A87" t="str">
            <v>66C10</v>
          </cell>
          <cell r="B87">
            <v>0</v>
          </cell>
          <cell r="C87">
            <v>0</v>
          </cell>
          <cell r="D87">
            <v>0</v>
          </cell>
        </row>
        <row r="88">
          <cell r="A88" t="str">
            <v>66C50</v>
          </cell>
          <cell r="B88">
            <v>-95</v>
          </cell>
          <cell r="C88">
            <v>0</v>
          </cell>
          <cell r="D88">
            <v>0</v>
          </cell>
        </row>
        <row r="89">
          <cell r="A89" t="str">
            <v>66C20</v>
          </cell>
          <cell r="B89">
            <v>0</v>
          </cell>
          <cell r="C89">
            <v>0</v>
          </cell>
          <cell r="D89">
            <v>0</v>
          </cell>
        </row>
        <row r="90">
          <cell r="A90" t="str">
            <v>64C00</v>
          </cell>
          <cell r="B90">
            <v>0</v>
          </cell>
          <cell r="C90">
            <v>0</v>
          </cell>
          <cell r="D90">
            <v>0</v>
          </cell>
        </row>
        <row r="91">
          <cell r="A91" t="str">
            <v>64C50</v>
          </cell>
          <cell r="B91">
            <v>0</v>
          </cell>
          <cell r="C91">
            <v>0</v>
          </cell>
          <cell r="D91">
            <v>0</v>
          </cell>
        </row>
        <row r="92">
          <cell r="A92" t="str">
            <v>C7300</v>
          </cell>
          <cell r="B92">
            <v>0</v>
          </cell>
          <cell r="C92">
            <v>0</v>
          </cell>
          <cell r="D92">
            <v>0</v>
          </cell>
        </row>
        <row r="93">
          <cell r="A93" t="str">
            <v>40P00</v>
          </cell>
          <cell r="B93">
            <v>0</v>
          </cell>
          <cell r="C93">
            <v>0</v>
          </cell>
          <cell r="D93">
            <v>0</v>
          </cell>
        </row>
        <row r="94">
          <cell r="A94" t="str">
            <v>BL000</v>
          </cell>
          <cell r="B94">
            <v>0</v>
          </cell>
          <cell r="C94">
            <v>1439.9997846650263</v>
          </cell>
          <cell r="D94">
            <v>1439.9997846650263</v>
          </cell>
        </row>
        <row r="95">
          <cell r="A95" t="str">
            <v>E8000</v>
          </cell>
          <cell r="B95">
            <v>516.2877062986089</v>
          </cell>
          <cell r="C95">
            <v>1979.9997039144112</v>
          </cell>
          <cell r="D95">
            <v>2496.2874102130199</v>
          </cell>
        </row>
        <row r="96">
          <cell r="A96" t="str">
            <v>CM700</v>
          </cell>
          <cell r="B96">
            <v>0</v>
          </cell>
          <cell r="C96">
            <v>0</v>
          </cell>
          <cell r="D96">
            <v>0</v>
          </cell>
        </row>
        <row r="97">
          <cell r="A97" t="str">
            <v>CM100</v>
          </cell>
          <cell r="B97">
            <v>10112.740317079744</v>
          </cell>
          <cell r="C97">
            <v>2699.9995962469243</v>
          </cell>
          <cell r="D97">
            <v>12812.739913326668</v>
          </cell>
        </row>
        <row r="98">
          <cell r="A98" t="str">
            <v>CM200</v>
          </cell>
          <cell r="B98">
            <v>1800.6887658491689</v>
          </cell>
          <cell r="C98">
            <v>0</v>
          </cell>
          <cell r="D98">
            <v>1800.6887658491689</v>
          </cell>
        </row>
        <row r="99">
          <cell r="A99" t="str">
            <v>CM300</v>
          </cell>
          <cell r="B99">
            <v>10360.955560492535</v>
          </cell>
          <cell r="C99">
            <v>3419.9994885794372</v>
          </cell>
          <cell r="D99">
            <v>13780.955049071972</v>
          </cell>
        </row>
        <row r="100">
          <cell r="A100" t="str">
            <v>CM500</v>
          </cell>
          <cell r="B100">
            <v>9398.1257582477101</v>
          </cell>
          <cell r="C100">
            <v>1799.9997308312829</v>
          </cell>
          <cell r="D100">
            <v>14198.125489078993</v>
          </cell>
        </row>
        <row r="101">
          <cell r="A101" t="str">
            <v>CM400</v>
          </cell>
          <cell r="B101">
            <v>3101.3366413322028</v>
          </cell>
          <cell r="C101">
            <v>0</v>
          </cell>
          <cell r="D101">
            <v>3101.3366413322028</v>
          </cell>
        </row>
        <row r="102">
          <cell r="A102" t="str">
            <v>CM900</v>
          </cell>
          <cell r="B102">
            <v>1800.6887658491689</v>
          </cell>
          <cell r="C102">
            <v>0</v>
          </cell>
          <cell r="D102">
            <v>1800.6887658491689</v>
          </cell>
        </row>
        <row r="103">
          <cell r="A103" t="str">
            <v>CM800</v>
          </cell>
          <cell r="B103">
            <v>1346.6805206250428</v>
          </cell>
          <cell r="C103">
            <v>0</v>
          </cell>
          <cell r="D103">
            <v>1346.6805206250428</v>
          </cell>
        </row>
        <row r="104">
          <cell r="A104" t="str">
            <v>CM850</v>
          </cell>
          <cell r="B104">
            <v>0</v>
          </cell>
          <cell r="C104">
            <v>0</v>
          </cell>
          <cell r="D104">
            <v>0</v>
          </cell>
        </row>
        <row r="105">
          <cell r="A105" t="str">
            <v>25I00</v>
          </cell>
          <cell r="B105">
            <v>1086.7314657054635</v>
          </cell>
          <cell r="C105">
            <v>0</v>
          </cell>
          <cell r="D105">
            <v>1086.7314657054635</v>
          </cell>
        </row>
        <row r="106">
          <cell r="A106" t="str">
            <v>21C00</v>
          </cell>
          <cell r="B106">
            <v>1086.7314657054635</v>
          </cell>
          <cell r="C106">
            <v>0</v>
          </cell>
          <cell r="D106">
            <v>1086.7314657054635</v>
          </cell>
        </row>
        <row r="107">
          <cell r="A107" t="str">
            <v>21P00</v>
          </cell>
          <cell r="B107">
            <v>1991.6174163748851</v>
          </cell>
          <cell r="C107">
            <v>1619.9997577481545</v>
          </cell>
          <cell r="D107">
            <v>3611.6171741230396</v>
          </cell>
        </row>
        <row r="108">
          <cell r="A108" t="str">
            <v>28I00</v>
          </cell>
          <cell r="B108">
            <v>2596.8741491616606</v>
          </cell>
          <cell r="C108">
            <v>1259.999811581898</v>
          </cell>
          <cell r="D108">
            <v>3856.8739607435587</v>
          </cell>
        </row>
        <row r="109">
          <cell r="A109" t="str">
            <v>36I00</v>
          </cell>
          <cell r="B109">
            <v>18672.039207191308</v>
          </cell>
          <cell r="C109">
            <v>2339.9996500806678</v>
          </cell>
          <cell r="D109">
            <v>19012.038857271975</v>
          </cell>
        </row>
        <row r="110">
          <cell r="A110" t="str">
            <v>27I00</v>
          </cell>
          <cell r="B110">
            <v>11956.788201398491</v>
          </cell>
          <cell r="C110">
            <v>2519.9996231637961</v>
          </cell>
          <cell r="D110">
            <v>14476.787824562287</v>
          </cell>
        </row>
        <row r="111">
          <cell r="A111" t="str">
            <v>35I00</v>
          </cell>
          <cell r="B111">
            <v>4916.5012973265502</v>
          </cell>
          <cell r="C111">
            <v>4139.9993809119505</v>
          </cell>
          <cell r="D111">
            <v>9056.5006782385008</v>
          </cell>
        </row>
        <row r="112">
          <cell r="A112" t="str">
            <v>37I00</v>
          </cell>
          <cell r="B112">
            <v>3468.9122828086752</v>
          </cell>
          <cell r="C112">
            <v>719.99989233251313</v>
          </cell>
          <cell r="D112">
            <v>4188.9121751411885</v>
          </cell>
        </row>
        <row r="113">
          <cell r="A113" t="str">
            <v>21I00</v>
          </cell>
          <cell r="B113">
            <v>4091.592640276901</v>
          </cell>
          <cell r="C113">
            <v>5039.9992463275921</v>
          </cell>
          <cell r="D113">
            <v>9131.5918866044922</v>
          </cell>
        </row>
        <row r="114">
          <cell r="A114" t="str">
            <v>21S00</v>
          </cell>
          <cell r="B114">
            <v>3741.9776138818979</v>
          </cell>
          <cell r="C114">
            <v>0</v>
          </cell>
          <cell r="D114">
            <v>3741.9776138818979</v>
          </cell>
        </row>
        <row r="115">
          <cell r="A115" t="str">
            <v>34I00</v>
          </cell>
          <cell r="B115">
            <v>1187.2743491131769</v>
          </cell>
          <cell r="C115">
            <v>179.99997308312828</v>
          </cell>
          <cell r="D115">
            <v>1367.2743221963051</v>
          </cell>
        </row>
        <row r="116">
          <cell r="A116" t="str">
            <v>38I00</v>
          </cell>
          <cell r="B116">
            <v>1985.9047525449012</v>
          </cell>
          <cell r="C116">
            <v>1799.9997308312829</v>
          </cell>
          <cell r="D116">
            <v>3785.9044833761841</v>
          </cell>
        </row>
        <row r="117">
          <cell r="A117" t="str">
            <v>22W00</v>
          </cell>
          <cell r="B117">
            <v>1895.2447775630596</v>
          </cell>
          <cell r="C117">
            <v>0</v>
          </cell>
          <cell r="D117">
            <v>1895.2447775630596</v>
          </cell>
        </row>
        <row r="118">
          <cell r="A118" t="str">
            <v>20I00</v>
          </cell>
          <cell r="B118">
            <v>3097.5891338597335</v>
          </cell>
          <cell r="C118">
            <v>3779.9994347456945</v>
          </cell>
          <cell r="D118">
            <v>6877.588568605428</v>
          </cell>
        </row>
        <row r="119">
          <cell r="A119" t="str">
            <v>40C50</v>
          </cell>
          <cell r="B119">
            <v>3083.8787406677725</v>
          </cell>
          <cell r="C119">
            <v>179.99997308312828</v>
          </cell>
          <cell r="D119">
            <v>3263.8787137509007</v>
          </cell>
        </row>
        <row r="120">
          <cell r="A120" t="str">
            <v>26I00</v>
          </cell>
          <cell r="B120">
            <v>1991.6174163748851</v>
          </cell>
          <cell r="C120">
            <v>1799.9997308312829</v>
          </cell>
          <cell r="D120">
            <v>3791.6171472061678</v>
          </cell>
        </row>
        <row r="121">
          <cell r="A121" t="str">
            <v>29I00</v>
          </cell>
          <cell r="B121">
            <v>2945.6322759821664</v>
          </cell>
          <cell r="C121">
            <v>1979.9997039144112</v>
          </cell>
          <cell r="D121">
            <v>4925.6319798965778</v>
          </cell>
        </row>
        <row r="122">
          <cell r="A122" t="str">
            <v>32I00</v>
          </cell>
          <cell r="B122">
            <v>3241.5482623753232</v>
          </cell>
          <cell r="C122">
            <v>2339.9996500806678</v>
          </cell>
          <cell r="D122">
            <v>5581.5479124559915</v>
          </cell>
        </row>
        <row r="123">
          <cell r="A123" t="str">
            <v>23I00</v>
          </cell>
          <cell r="B123">
            <v>2224.6941006382208</v>
          </cell>
          <cell r="C123">
            <v>0</v>
          </cell>
          <cell r="D123">
            <v>2224.6941006382208</v>
          </cell>
        </row>
        <row r="124">
          <cell r="A124" t="str">
            <v>30I00</v>
          </cell>
          <cell r="B124">
            <v>543.36573285273175</v>
          </cell>
          <cell r="C124">
            <v>719.99989233251313</v>
          </cell>
          <cell r="D124">
            <v>1263.3656251852449</v>
          </cell>
        </row>
        <row r="125">
          <cell r="A125" t="str">
            <v>33I05</v>
          </cell>
          <cell r="B125">
            <v>543.36573285273175</v>
          </cell>
          <cell r="C125">
            <v>1619.9997577481545</v>
          </cell>
          <cell r="D125">
            <v>2163.365490600886</v>
          </cell>
        </row>
        <row r="126">
          <cell r="A126" t="str">
            <v>41M00</v>
          </cell>
          <cell r="B126">
            <v>0</v>
          </cell>
          <cell r="C126">
            <v>2879.9995693300525</v>
          </cell>
          <cell r="D126">
            <v>2879.9995693300525</v>
          </cell>
        </row>
        <row r="127">
          <cell r="A127" t="str">
            <v>LONDON</v>
          </cell>
          <cell r="B127">
            <v>10344.051485871738</v>
          </cell>
          <cell r="C127">
            <v>0</v>
          </cell>
          <cell r="D127">
            <v>13344.051485871738</v>
          </cell>
        </row>
        <row r="128">
          <cell r="A128" t="str">
            <v>MK000</v>
          </cell>
          <cell r="B128">
            <v>0</v>
          </cell>
          <cell r="C128">
            <v>899.99986541564147</v>
          </cell>
          <cell r="D128">
            <v>899.99986541564147</v>
          </cell>
        </row>
        <row r="129">
          <cell r="A129" t="str">
            <v>I7000</v>
          </cell>
          <cell r="B129">
            <v>3890.0462534777744</v>
          </cell>
          <cell r="C129">
            <v>4499.9993270782079</v>
          </cell>
          <cell r="D129">
            <v>6390.0455805559823</v>
          </cell>
        </row>
        <row r="130">
          <cell r="A130" t="str">
            <v>I7100</v>
          </cell>
          <cell r="B130">
            <v>652.74400141890101</v>
          </cell>
          <cell r="C130">
            <v>539.9999192493849</v>
          </cell>
          <cell r="D130">
            <v>3192.7439206682857</v>
          </cell>
        </row>
        <row r="131">
          <cell r="A131" t="str">
            <v>I7200</v>
          </cell>
          <cell r="B131">
            <v>1155.4109137081782</v>
          </cell>
          <cell r="C131">
            <v>1259.999811581898</v>
          </cell>
          <cell r="D131">
            <v>3415.4107252900762</v>
          </cell>
        </row>
        <row r="132">
          <cell r="A132" t="str">
            <v>I7300</v>
          </cell>
          <cell r="B132">
            <v>1890.0462534777744</v>
          </cell>
          <cell r="C132">
            <v>539.9999192493849</v>
          </cell>
          <cell r="D132">
            <v>2430.0461727271595</v>
          </cell>
        </row>
        <row r="133">
          <cell r="A133" t="str">
            <v>I7400</v>
          </cell>
          <cell r="B133">
            <v>1451.3822233009846</v>
          </cell>
          <cell r="C133">
            <v>1079.9998384987698</v>
          </cell>
          <cell r="D133">
            <v>2531.3820617997544</v>
          </cell>
        </row>
        <row r="134">
          <cell r="A134" t="str">
            <v>I7700</v>
          </cell>
          <cell r="B134">
            <v>1451.3822233009846</v>
          </cell>
          <cell r="C134">
            <v>539.9999192493849</v>
          </cell>
          <cell r="D134">
            <v>1991.3821425503695</v>
          </cell>
        </row>
        <row r="135">
          <cell r="A135" t="str">
            <v>I7500</v>
          </cell>
          <cell r="B135">
            <v>688.68447535985774</v>
          </cell>
          <cell r="C135">
            <v>1439.9997846650263</v>
          </cell>
          <cell r="D135">
            <v>2128.6842600248838</v>
          </cell>
        </row>
        <row r="136">
          <cell r="A136" t="str">
            <v>MDC00</v>
          </cell>
          <cell r="B136">
            <v>0</v>
          </cell>
          <cell r="C136">
            <v>0</v>
          </cell>
          <cell r="D136">
            <v>0</v>
          </cell>
        </row>
        <row r="137">
          <cell r="A137" t="str">
            <v>ME100</v>
          </cell>
          <cell r="B137">
            <v>2148.1901066270793</v>
          </cell>
          <cell r="C137">
            <v>899.99986541564147</v>
          </cell>
          <cell r="D137">
            <v>3048.1899720427209</v>
          </cell>
        </row>
        <row r="138">
          <cell r="A138" t="str">
            <v>C7000</v>
          </cell>
          <cell r="B138">
            <v>0</v>
          </cell>
          <cell r="C138">
            <v>0</v>
          </cell>
          <cell r="D138">
            <v>0</v>
          </cell>
        </row>
        <row r="139">
          <cell r="A139" t="str">
            <v>C7100</v>
          </cell>
          <cell r="B139">
            <v>0</v>
          </cell>
          <cell r="C139">
            <v>0</v>
          </cell>
          <cell r="D139">
            <v>0</v>
          </cell>
        </row>
        <row r="140">
          <cell r="A140" t="str">
            <v>CFH00</v>
          </cell>
          <cell r="B140">
            <v>0</v>
          </cell>
          <cell r="C140">
            <v>0</v>
          </cell>
          <cell r="D140">
            <v>0</v>
          </cell>
        </row>
        <row r="141">
          <cell r="A141" t="str">
            <v>C9000</v>
          </cell>
          <cell r="B141">
            <v>0</v>
          </cell>
          <cell r="C141">
            <v>0</v>
          </cell>
          <cell r="D141">
            <v>0</v>
          </cell>
        </row>
        <row r="142">
          <cell r="A142" t="str">
            <v>F7500</v>
          </cell>
          <cell r="B142">
            <v>5239</v>
          </cell>
          <cell r="C142">
            <v>899.99986541564147</v>
          </cell>
          <cell r="D142">
            <v>4159.9998654156416</v>
          </cell>
        </row>
        <row r="143">
          <cell r="A143" t="str">
            <v>47000</v>
          </cell>
          <cell r="B143">
            <v>20563.372312744832</v>
          </cell>
          <cell r="C143">
            <v>1799.9997308312829</v>
          </cell>
          <cell r="D143">
            <v>34342.372043576113</v>
          </cell>
        </row>
        <row r="144">
          <cell r="A144" t="str">
            <v>47500</v>
          </cell>
          <cell r="B144">
            <v>1086.7314657054635</v>
          </cell>
          <cell r="C144">
            <v>0</v>
          </cell>
          <cell r="D144">
            <v>1086.7314657054635</v>
          </cell>
        </row>
        <row r="145">
          <cell r="A145" t="str">
            <v>F7000</v>
          </cell>
          <cell r="B145">
            <v>10543.365732852732</v>
          </cell>
          <cell r="C145">
            <v>1259.999811581898</v>
          </cell>
          <cell r="D145">
            <v>1803.3655444346298</v>
          </cell>
        </row>
        <row r="146">
          <cell r="A146" t="str">
            <v>WA000</v>
          </cell>
          <cell r="B146">
            <v>-207.4346421170676</v>
          </cell>
          <cell r="C146">
            <v>1259.999811581898</v>
          </cell>
          <cell r="D146">
            <v>3052.5651694648304</v>
          </cell>
        </row>
        <row r="147">
          <cell r="A147" t="str">
            <v>W7000</v>
          </cell>
          <cell r="B147">
            <v>-1207.4346421170676</v>
          </cell>
          <cell r="C147">
            <v>1259.999811581898</v>
          </cell>
          <cell r="D147">
            <v>3052.5651694648304</v>
          </cell>
        </row>
        <row r="148">
          <cell r="A148" t="str">
            <v>W9000</v>
          </cell>
          <cell r="B148">
            <v>-1207.4346421170676</v>
          </cell>
          <cell r="C148">
            <v>1799.9997308312829</v>
          </cell>
          <cell r="D148">
            <v>3592.5650887142156</v>
          </cell>
        </row>
        <row r="149">
          <cell r="A149" t="str">
            <v>WB000</v>
          </cell>
          <cell r="B149">
            <v>1792.5653578829324</v>
          </cell>
          <cell r="C149">
            <v>359.99994616625656</v>
          </cell>
          <cell r="D149">
            <v>2152.5653040491889</v>
          </cell>
        </row>
        <row r="150">
          <cell r="A150" t="str">
            <v>WP000</v>
          </cell>
          <cell r="B150">
            <v>1792.5653578829324</v>
          </cell>
          <cell r="C150">
            <v>1619.9997577481545</v>
          </cell>
          <cell r="D150">
            <v>3412.5651156310869</v>
          </cell>
        </row>
        <row r="151">
          <cell r="A151" t="str">
            <v>W5000</v>
          </cell>
          <cell r="B151">
            <v>1792.5653578829324</v>
          </cell>
          <cell r="C151">
            <v>179.99997308312828</v>
          </cell>
          <cell r="D151">
            <v>1972.5653309660606</v>
          </cell>
        </row>
        <row r="152">
          <cell r="A152" t="str">
            <v>WE000</v>
          </cell>
          <cell r="B152">
            <v>543.36573285273175</v>
          </cell>
          <cell r="C152">
            <v>179.99997308312828</v>
          </cell>
          <cell r="D152">
            <v>723.36570593585998</v>
          </cell>
        </row>
        <row r="153">
          <cell r="A153" t="str">
            <v>40E00</v>
          </cell>
          <cell r="B153">
            <v>0</v>
          </cell>
          <cell r="C153">
            <v>539.9999192493849</v>
          </cell>
          <cell r="D153">
            <v>539.9999192493849</v>
          </cell>
        </row>
        <row r="154">
          <cell r="A154" t="str">
            <v>BK000</v>
          </cell>
          <cell r="B154">
            <v>0</v>
          </cell>
          <cell r="C154">
            <v>6659.9990040757466</v>
          </cell>
          <cell r="D154">
            <v>6659.9990040757466</v>
          </cell>
        </row>
        <row r="155">
          <cell r="A155" t="str">
            <v>BF000</v>
          </cell>
          <cell r="B155">
            <v>24812.851915551732</v>
          </cell>
          <cell r="C155">
            <v>16379.997550564674</v>
          </cell>
          <cell r="D155">
            <v>41192.849466116408</v>
          </cell>
        </row>
        <row r="156">
          <cell r="A156" t="str">
            <v>LP000</v>
          </cell>
          <cell r="B156">
            <v>6211.5357300512387</v>
          </cell>
          <cell r="C156">
            <v>1979.9997039144112</v>
          </cell>
          <cell r="D156">
            <v>6191.5354339656496</v>
          </cell>
        </row>
        <row r="157">
          <cell r="A157" t="str">
            <v>L7000</v>
          </cell>
          <cell r="B157">
            <v>0</v>
          </cell>
          <cell r="C157">
            <v>179.99997308312828</v>
          </cell>
          <cell r="D157">
            <v>179.99997308312828</v>
          </cell>
        </row>
        <row r="158">
          <cell r="A158" t="str">
            <v>E8500</v>
          </cell>
          <cell r="B158">
            <v>0</v>
          </cell>
          <cell r="C158">
            <v>0</v>
          </cell>
          <cell r="D158">
            <v>0</v>
          </cell>
        </row>
        <row r="159">
          <cell r="A159" t="str">
            <v>E6000</v>
          </cell>
          <cell r="B159">
            <v>0</v>
          </cell>
          <cell r="C159">
            <v>0</v>
          </cell>
          <cell r="D159">
            <v>0</v>
          </cell>
        </row>
        <row r="160">
          <cell r="A160" t="str">
            <v>PA100</v>
          </cell>
          <cell r="B160">
            <v>0</v>
          </cell>
          <cell r="C160">
            <v>0</v>
          </cell>
          <cell r="D160">
            <v>0</v>
          </cell>
        </row>
        <row r="161">
          <cell r="A161" t="str">
            <v>EA100</v>
          </cell>
          <cell r="B161">
            <v>0</v>
          </cell>
          <cell r="C161">
            <v>0</v>
          </cell>
          <cell r="D161">
            <v>0</v>
          </cell>
        </row>
        <row r="162">
          <cell r="A162" t="str">
            <v>C3000</v>
          </cell>
          <cell r="B162">
            <v>0</v>
          </cell>
          <cell r="C162">
            <v>4139.9993809119505</v>
          </cell>
          <cell r="D162">
            <v>4139.9993809119505</v>
          </cell>
        </row>
        <row r="163">
          <cell r="A163" t="str">
            <v>66F00</v>
          </cell>
          <cell r="B163">
            <v>0</v>
          </cell>
          <cell r="C163">
            <v>0</v>
          </cell>
          <cell r="D163">
            <v>0</v>
          </cell>
        </row>
        <row r="164">
          <cell r="A164" t="str">
            <v>PB000</v>
          </cell>
          <cell r="B164">
            <v>1890.7192657465223</v>
          </cell>
          <cell r="C164">
            <v>1259.999811581898</v>
          </cell>
          <cell r="D164">
            <v>2550.7190773284201</v>
          </cell>
        </row>
        <row r="165">
          <cell r="A165" t="str">
            <v>AV004</v>
          </cell>
          <cell r="B165">
            <v>0</v>
          </cell>
          <cell r="C165">
            <v>0</v>
          </cell>
          <cell r="D165">
            <v>0</v>
          </cell>
        </row>
        <row r="166">
          <cell r="A166" t="str">
            <v>AV005</v>
          </cell>
          <cell r="B166">
            <v>0</v>
          </cell>
          <cell r="C166">
            <v>0</v>
          </cell>
          <cell r="D166">
            <v>0</v>
          </cell>
        </row>
        <row r="167">
          <cell r="A167" t="str">
            <v>PR000</v>
          </cell>
          <cell r="B167">
            <v>0</v>
          </cell>
          <cell r="C167">
            <v>539.9999192493849</v>
          </cell>
          <cell r="D167">
            <v>539.9999192493849</v>
          </cell>
        </row>
        <row r="168">
          <cell r="A168" t="str">
            <v>40C00</v>
          </cell>
          <cell r="B168">
            <v>0</v>
          </cell>
          <cell r="C168">
            <v>359.99994616625656</v>
          </cell>
          <cell r="D168">
            <v>359.99994616625656</v>
          </cell>
        </row>
        <row r="169">
          <cell r="A169" t="str">
            <v>BB000</v>
          </cell>
          <cell r="B169">
            <v>0</v>
          </cell>
          <cell r="C169">
            <v>1079.9998384987698</v>
          </cell>
          <cell r="D169">
            <v>1079.9998384987698</v>
          </cell>
        </row>
        <row r="170">
          <cell r="A170" t="str">
            <v>BA000</v>
          </cell>
          <cell r="B170">
            <v>2500</v>
          </cell>
          <cell r="C170">
            <v>26459.996043219857</v>
          </cell>
          <cell r="D170">
            <v>26459.996043219857</v>
          </cell>
        </row>
        <row r="171">
          <cell r="A171" t="str">
            <v>64T00</v>
          </cell>
          <cell r="B171">
            <v>0</v>
          </cell>
          <cell r="C171">
            <v>899.99986541564147</v>
          </cell>
          <cell r="D171">
            <v>899.99986541564147</v>
          </cell>
        </row>
        <row r="172">
          <cell r="A172" t="str">
            <v>GD700</v>
          </cell>
          <cell r="B172">
            <v>0</v>
          </cell>
          <cell r="C172">
            <v>0</v>
          </cell>
          <cell r="D172">
            <v>0</v>
          </cell>
        </row>
        <row r="173">
          <cell r="A173" t="str">
            <v>GD500</v>
          </cell>
          <cell r="B173">
            <v>0</v>
          </cell>
          <cell r="C173">
            <v>0</v>
          </cell>
          <cell r="D173">
            <v>0</v>
          </cell>
        </row>
        <row r="174">
          <cell r="A174" t="str">
            <v>8F500</v>
          </cell>
          <cell r="B174">
            <v>2148.1901066270793</v>
          </cell>
          <cell r="C174">
            <v>1799.9997308312829</v>
          </cell>
          <cell r="D174">
            <v>3948.1898374583625</v>
          </cell>
        </row>
        <row r="175">
          <cell r="A175" t="str">
            <v>JGB00</v>
          </cell>
          <cell r="B175">
            <v>1611.1425799703093</v>
          </cell>
          <cell r="C175">
            <v>3599.9994616625659</v>
          </cell>
          <cell r="D175">
            <v>5211.1420416328747</v>
          </cell>
        </row>
        <row r="176">
          <cell r="A176" t="str">
            <v>UT700</v>
          </cell>
          <cell r="B176">
            <v>1611.1425799703093</v>
          </cell>
          <cell r="C176">
            <v>539.9999192493849</v>
          </cell>
          <cell r="D176">
            <v>2151.1424992196944</v>
          </cell>
        </row>
        <row r="177">
          <cell r="A177" t="str">
            <v>M3700</v>
          </cell>
          <cell r="B177">
            <v>0</v>
          </cell>
          <cell r="C177">
            <v>899.99986541564147</v>
          </cell>
          <cell r="D177">
            <v>899.99986541564147</v>
          </cell>
        </row>
        <row r="178">
          <cell r="A178" t="str">
            <v>EE700</v>
          </cell>
          <cell r="B178">
            <v>0</v>
          </cell>
          <cell r="C178">
            <v>0</v>
          </cell>
          <cell r="D178">
            <v>0</v>
          </cell>
        </row>
        <row r="179">
          <cell r="A179" t="str">
            <v>R5000</v>
          </cell>
          <cell r="B179">
            <v>3222.1425799703102</v>
          </cell>
          <cell r="C179">
            <v>1979.9997039144112</v>
          </cell>
          <cell r="D179">
            <v>5202.1422838847211</v>
          </cell>
        </row>
        <row r="180">
          <cell r="A180" t="str">
            <v>EP000</v>
          </cell>
          <cell r="B180">
            <v>0</v>
          </cell>
          <cell r="C180">
            <v>0</v>
          </cell>
          <cell r="D180">
            <v>0</v>
          </cell>
        </row>
        <row r="181">
          <cell r="A181" t="str">
            <v>EA700</v>
          </cell>
          <cell r="B181">
            <v>2635.5945846012901</v>
          </cell>
          <cell r="C181">
            <v>2519.9996231637961</v>
          </cell>
          <cell r="D181">
            <v>5155.5942077650861</v>
          </cell>
        </row>
      </sheetData>
      <sheetData sheetId="1" refreshError="1">
        <row r="1">
          <cell r="A1" t="str">
            <v>20I00</v>
          </cell>
          <cell r="B1">
            <v>24</v>
          </cell>
        </row>
        <row r="2">
          <cell r="A2" t="str">
            <v>21I00</v>
          </cell>
          <cell r="B2">
            <v>28</v>
          </cell>
        </row>
        <row r="3">
          <cell r="A3" t="str">
            <v>26I00</v>
          </cell>
          <cell r="B3">
            <v>9</v>
          </cell>
        </row>
        <row r="4">
          <cell r="A4" t="str">
            <v>27I00</v>
          </cell>
          <cell r="B4">
            <v>15</v>
          </cell>
        </row>
        <row r="5">
          <cell r="A5" t="str">
            <v>28I00</v>
          </cell>
          <cell r="B5">
            <v>7</v>
          </cell>
        </row>
        <row r="6">
          <cell r="A6" t="str">
            <v>29I00</v>
          </cell>
          <cell r="B6">
            <v>10</v>
          </cell>
        </row>
        <row r="7">
          <cell r="A7" t="str">
            <v>30I00</v>
          </cell>
          <cell r="B7">
            <v>6</v>
          </cell>
        </row>
        <row r="8">
          <cell r="A8" t="str">
            <v>32I00</v>
          </cell>
          <cell r="B8">
            <v>11</v>
          </cell>
        </row>
        <row r="9">
          <cell r="A9" t="str">
            <v>33I00</v>
          </cell>
          <cell r="B9">
            <v>4</v>
          </cell>
        </row>
        <row r="10">
          <cell r="A10" t="str">
            <v>33I05</v>
          </cell>
          <cell r="B10">
            <v>13</v>
          </cell>
        </row>
        <row r="11">
          <cell r="A11" t="str">
            <v>34I00</v>
          </cell>
          <cell r="B11">
            <v>1</v>
          </cell>
        </row>
        <row r="12">
          <cell r="A12" t="str">
            <v>35I00</v>
          </cell>
          <cell r="B12">
            <v>24</v>
          </cell>
        </row>
        <row r="13">
          <cell r="A13" t="str">
            <v>36I00</v>
          </cell>
          <cell r="B13">
            <v>14</v>
          </cell>
        </row>
        <row r="14">
          <cell r="A14" t="str">
            <v>38I00</v>
          </cell>
          <cell r="B14">
            <v>11</v>
          </cell>
        </row>
        <row r="15">
          <cell r="A15" t="str">
            <v>37I00</v>
          </cell>
          <cell r="B15">
            <v>4</v>
          </cell>
        </row>
        <row r="16">
          <cell r="A16" t="str">
            <v>21P00</v>
          </cell>
          <cell r="B16">
            <v>8</v>
          </cell>
        </row>
        <row r="17">
          <cell r="A17" t="str">
            <v>65C00</v>
          </cell>
          <cell r="B17">
            <v>1</v>
          </cell>
        </row>
        <row r="18">
          <cell r="A18" t="str">
            <v>70K50</v>
          </cell>
          <cell r="B18">
            <v>3</v>
          </cell>
        </row>
        <row r="19">
          <cell r="A19" t="str">
            <v>69K50</v>
          </cell>
          <cell r="B19">
            <v>3</v>
          </cell>
        </row>
        <row r="20">
          <cell r="A20" t="str">
            <v>68K00</v>
          </cell>
          <cell r="B20">
            <v>9</v>
          </cell>
        </row>
        <row r="21">
          <cell r="A21" t="str">
            <v>69K00</v>
          </cell>
          <cell r="B21">
            <v>11</v>
          </cell>
        </row>
        <row r="22">
          <cell r="A22" t="str">
            <v>70K00</v>
          </cell>
          <cell r="B22">
            <v>2</v>
          </cell>
        </row>
        <row r="23">
          <cell r="A23" t="str">
            <v>71K00</v>
          </cell>
          <cell r="B23">
            <v>6</v>
          </cell>
        </row>
        <row r="24">
          <cell r="A24" t="str">
            <v>72K00</v>
          </cell>
          <cell r="B24">
            <v>2</v>
          </cell>
        </row>
        <row r="25">
          <cell r="A25" t="str">
            <v>C7800</v>
          </cell>
          <cell r="B25">
            <v>1</v>
          </cell>
        </row>
        <row r="26">
          <cell r="A26" t="str">
            <v>I7200</v>
          </cell>
          <cell r="B26">
            <v>8</v>
          </cell>
        </row>
        <row r="27">
          <cell r="A27" t="str">
            <v>I7000</v>
          </cell>
          <cell r="B27">
            <v>25</v>
          </cell>
        </row>
        <row r="28">
          <cell r="A28" t="str">
            <v>I7100</v>
          </cell>
          <cell r="B28">
            <v>1</v>
          </cell>
        </row>
        <row r="29">
          <cell r="A29" t="str">
            <v>I7400</v>
          </cell>
          <cell r="B29">
            <v>6</v>
          </cell>
        </row>
        <row r="30">
          <cell r="A30" t="str">
            <v>I7500</v>
          </cell>
          <cell r="B30">
            <v>7</v>
          </cell>
        </row>
        <row r="31">
          <cell r="A31" t="str">
            <v>EM910</v>
          </cell>
          <cell r="B31">
            <v>1</v>
          </cell>
        </row>
        <row r="32">
          <cell r="A32" t="str">
            <v>EM260</v>
          </cell>
          <cell r="B32">
            <v>4</v>
          </cell>
        </row>
        <row r="33">
          <cell r="A33" t="str">
            <v>EM240</v>
          </cell>
          <cell r="B33">
            <v>4</v>
          </cell>
        </row>
        <row r="34">
          <cell r="A34" t="str">
            <v>EM300</v>
          </cell>
          <cell r="B34">
            <v>16</v>
          </cell>
        </row>
        <row r="35">
          <cell r="A35" t="str">
            <v>EM400</v>
          </cell>
          <cell r="B35">
            <v>14</v>
          </cell>
        </row>
        <row r="36">
          <cell r="A36" t="str">
            <v>EM600</v>
          </cell>
          <cell r="B36">
            <v>8</v>
          </cell>
        </row>
        <row r="37">
          <cell r="A37" t="str">
            <v>UE850</v>
          </cell>
          <cell r="B37">
            <v>4</v>
          </cell>
        </row>
        <row r="38">
          <cell r="A38" t="str">
            <v>UE650</v>
          </cell>
          <cell r="B38">
            <v>2</v>
          </cell>
        </row>
        <row r="39">
          <cell r="A39" t="str">
            <v>UE550</v>
          </cell>
          <cell r="B39">
            <v>3</v>
          </cell>
        </row>
        <row r="40">
          <cell r="A40" t="str">
            <v>UE050</v>
          </cell>
          <cell r="B40">
            <v>23</v>
          </cell>
        </row>
        <row r="41">
          <cell r="A41" t="str">
            <v>UE750</v>
          </cell>
          <cell r="B41">
            <v>7</v>
          </cell>
        </row>
        <row r="42">
          <cell r="A42" t="str">
            <v>UE450</v>
          </cell>
          <cell r="B42">
            <v>4</v>
          </cell>
        </row>
        <row r="43">
          <cell r="A43" t="str">
            <v>UE955</v>
          </cell>
          <cell r="B43">
            <v>3</v>
          </cell>
        </row>
        <row r="44">
          <cell r="A44" t="str">
            <v>UE950</v>
          </cell>
          <cell r="B44">
            <v>10</v>
          </cell>
        </row>
        <row r="45">
          <cell r="A45" t="str">
            <v>CANEX</v>
          </cell>
          <cell r="B45">
            <v>1</v>
          </cell>
        </row>
        <row r="46">
          <cell r="A46" t="str">
            <v>U7000</v>
          </cell>
          <cell r="B46">
            <v>1</v>
          </cell>
        </row>
        <row r="47">
          <cell r="A47" t="str">
            <v>U9000</v>
          </cell>
          <cell r="B47">
            <v>9</v>
          </cell>
        </row>
        <row r="48">
          <cell r="A48" t="str">
            <v>UB000</v>
          </cell>
          <cell r="B48">
            <v>7</v>
          </cell>
        </row>
        <row r="49">
          <cell r="A49" t="str">
            <v>UD000</v>
          </cell>
          <cell r="B49">
            <v>11</v>
          </cell>
        </row>
        <row r="50">
          <cell r="A50" t="str">
            <v>UF000</v>
          </cell>
          <cell r="B50">
            <v>2</v>
          </cell>
        </row>
        <row r="51">
          <cell r="A51" t="str">
            <v>UH000</v>
          </cell>
          <cell r="B51">
            <v>5</v>
          </cell>
        </row>
        <row r="52">
          <cell r="A52" t="str">
            <v>UJ000</v>
          </cell>
          <cell r="B52">
            <v>5</v>
          </cell>
        </row>
        <row r="53">
          <cell r="A53" t="str">
            <v>UL000</v>
          </cell>
          <cell r="B53">
            <v>2</v>
          </cell>
        </row>
        <row r="54">
          <cell r="A54" t="str">
            <v>UN000</v>
          </cell>
          <cell r="B54">
            <v>5</v>
          </cell>
        </row>
        <row r="55">
          <cell r="A55" t="str">
            <v>UP000</v>
          </cell>
          <cell r="B55">
            <v>5</v>
          </cell>
        </row>
        <row r="56">
          <cell r="A56" t="str">
            <v>UR000</v>
          </cell>
          <cell r="B56">
            <v>6</v>
          </cell>
        </row>
        <row r="57">
          <cell r="A57" t="str">
            <v>UU000</v>
          </cell>
          <cell r="B57">
            <v>6</v>
          </cell>
        </row>
        <row r="58">
          <cell r="A58" t="str">
            <v>UW000</v>
          </cell>
          <cell r="B58">
            <v>3</v>
          </cell>
        </row>
        <row r="59">
          <cell r="A59" t="str">
            <v>W9000</v>
          </cell>
          <cell r="B59">
            <v>8</v>
          </cell>
        </row>
        <row r="60">
          <cell r="A60" t="str">
            <v>WE000</v>
          </cell>
          <cell r="B60">
            <v>6</v>
          </cell>
        </row>
        <row r="61">
          <cell r="A61" t="str">
            <v>WP000</v>
          </cell>
          <cell r="B61">
            <v>4</v>
          </cell>
        </row>
        <row r="62">
          <cell r="A62" t="str">
            <v>W7000</v>
          </cell>
          <cell r="B62">
            <v>2</v>
          </cell>
        </row>
        <row r="63">
          <cell r="A63" t="str">
            <v>WA000</v>
          </cell>
          <cell r="B63">
            <v>7</v>
          </cell>
        </row>
        <row r="64">
          <cell r="A64" t="str">
            <v>WB000</v>
          </cell>
          <cell r="B64">
            <v>2</v>
          </cell>
        </row>
        <row r="65">
          <cell r="A65" t="str">
            <v>BF000</v>
          </cell>
          <cell r="B65">
            <v>73</v>
          </cell>
        </row>
        <row r="66">
          <cell r="A66" t="str">
            <v>41M00</v>
          </cell>
          <cell r="B66">
            <v>17</v>
          </cell>
        </row>
        <row r="67">
          <cell r="A67" t="str">
            <v>64T00</v>
          </cell>
          <cell r="B67">
            <v>6</v>
          </cell>
        </row>
        <row r="68">
          <cell r="A68" t="str">
            <v>AT500</v>
          </cell>
          <cell r="B68">
            <v>27</v>
          </cell>
        </row>
        <row r="69">
          <cell r="A69" t="str">
            <v>C3000</v>
          </cell>
          <cell r="B69">
            <v>29</v>
          </cell>
        </row>
        <row r="70">
          <cell r="A70" t="str">
            <v>E7000</v>
          </cell>
          <cell r="B70">
            <v>1</v>
          </cell>
        </row>
        <row r="71">
          <cell r="A71" t="str">
            <v>MK000</v>
          </cell>
          <cell r="B71">
            <v>6</v>
          </cell>
        </row>
        <row r="72">
          <cell r="A72" t="str">
            <v>B5000</v>
          </cell>
          <cell r="B72">
            <v>63</v>
          </cell>
        </row>
        <row r="73">
          <cell r="A73" t="str">
            <v>BK000</v>
          </cell>
          <cell r="B73">
            <v>38</v>
          </cell>
        </row>
        <row r="74">
          <cell r="A74" t="str">
            <v>BL000</v>
          </cell>
          <cell r="B74">
            <v>6</v>
          </cell>
        </row>
        <row r="75">
          <cell r="A75" t="str">
            <v>RP100</v>
          </cell>
          <cell r="B75">
            <v>2</v>
          </cell>
        </row>
        <row r="76">
          <cell r="A76" t="str">
            <v>47000</v>
          </cell>
          <cell r="B76">
            <v>10</v>
          </cell>
        </row>
        <row r="77">
          <cell r="A77" t="str">
            <v>63FCM</v>
          </cell>
          <cell r="B77">
            <v>7</v>
          </cell>
        </row>
        <row r="78">
          <cell r="A78" t="str">
            <v>63CME</v>
          </cell>
          <cell r="B78">
            <v>2</v>
          </cell>
        </row>
        <row r="79">
          <cell r="A79" t="str">
            <v>ERR01</v>
          </cell>
          <cell r="B79">
            <v>1</v>
          </cell>
        </row>
        <row r="80">
          <cell r="A80" t="str">
            <v>63CAD</v>
          </cell>
          <cell r="B80">
            <v>4</v>
          </cell>
        </row>
        <row r="81">
          <cell r="A81" t="str">
            <v>67100</v>
          </cell>
          <cell r="B81">
            <v>19</v>
          </cell>
        </row>
        <row r="82">
          <cell r="A82" t="str">
            <v>63CHG</v>
          </cell>
          <cell r="B82">
            <v>6</v>
          </cell>
        </row>
        <row r="83">
          <cell r="A83" t="str">
            <v>6E000</v>
          </cell>
          <cell r="B83">
            <v>9</v>
          </cell>
        </row>
        <row r="84">
          <cell r="A84" t="str">
            <v>6F000</v>
          </cell>
          <cell r="B84">
            <v>12</v>
          </cell>
        </row>
        <row r="85">
          <cell r="A85" t="str">
            <v>8F500</v>
          </cell>
          <cell r="B85">
            <v>9</v>
          </cell>
        </row>
        <row r="86">
          <cell r="A86" t="str">
            <v>8L000</v>
          </cell>
          <cell r="B86">
            <v>9</v>
          </cell>
        </row>
        <row r="87">
          <cell r="A87" t="str">
            <v>AH000</v>
          </cell>
          <cell r="B87">
            <v>16</v>
          </cell>
        </row>
        <row r="88">
          <cell r="A88" t="str">
            <v>AN000</v>
          </cell>
          <cell r="B88">
            <v>13</v>
          </cell>
        </row>
        <row r="89">
          <cell r="A89" t="str">
            <v>87000</v>
          </cell>
          <cell r="B89">
            <v>26</v>
          </cell>
        </row>
        <row r="90">
          <cell r="A90" t="str">
            <v>A7000</v>
          </cell>
          <cell r="B90">
            <v>41</v>
          </cell>
        </row>
        <row r="91">
          <cell r="A91" t="str">
            <v>D7000</v>
          </cell>
          <cell r="B91">
            <v>40</v>
          </cell>
        </row>
        <row r="92">
          <cell r="A92" t="str">
            <v>67000</v>
          </cell>
          <cell r="B92">
            <v>39</v>
          </cell>
        </row>
        <row r="93">
          <cell r="A93" t="str">
            <v>B7000</v>
          </cell>
          <cell r="B93">
            <v>4</v>
          </cell>
        </row>
        <row r="94">
          <cell r="A94" t="str">
            <v>B8000</v>
          </cell>
          <cell r="B94">
            <v>4</v>
          </cell>
        </row>
        <row r="95">
          <cell r="A95" t="str">
            <v>42B00</v>
          </cell>
          <cell r="B95">
            <v>4</v>
          </cell>
        </row>
        <row r="96">
          <cell r="A96" t="str">
            <v>CF100</v>
          </cell>
          <cell r="B96">
            <v>3</v>
          </cell>
        </row>
        <row r="97">
          <cell r="A97" t="str">
            <v>CM100</v>
          </cell>
          <cell r="B97">
            <v>7</v>
          </cell>
        </row>
        <row r="98">
          <cell r="A98" t="str">
            <v>CM300</v>
          </cell>
          <cell r="B98">
            <v>20</v>
          </cell>
        </row>
        <row r="99">
          <cell r="A99" t="str">
            <v>CM500</v>
          </cell>
          <cell r="B99">
            <v>9</v>
          </cell>
        </row>
        <row r="100">
          <cell r="A100" t="str">
            <v>E8000</v>
          </cell>
          <cell r="B100">
            <v>0</v>
          </cell>
        </row>
        <row r="101">
          <cell r="A101" t="str">
            <v>E9500</v>
          </cell>
          <cell r="B101">
            <v>5</v>
          </cell>
        </row>
        <row r="102">
          <cell r="A102" t="str">
            <v>E9700</v>
          </cell>
          <cell r="B102">
            <v>5</v>
          </cell>
        </row>
        <row r="103">
          <cell r="A103" t="str">
            <v>E9800</v>
          </cell>
          <cell r="B103">
            <v>8</v>
          </cell>
        </row>
        <row r="104">
          <cell r="A104" t="str">
            <v>EA100</v>
          </cell>
          <cell r="B104">
            <v>8</v>
          </cell>
        </row>
        <row r="105">
          <cell r="A105" t="str">
            <v>EA700</v>
          </cell>
          <cell r="B105">
            <v>17</v>
          </cell>
        </row>
        <row r="106">
          <cell r="A106" t="str">
            <v>EA000</v>
          </cell>
          <cell r="B106">
            <v>16</v>
          </cell>
        </row>
        <row r="107">
          <cell r="A107" t="str">
            <v>EA200</v>
          </cell>
          <cell r="B107">
            <v>2</v>
          </cell>
        </row>
        <row r="108">
          <cell r="A108" t="str">
            <v>EB000</v>
          </cell>
          <cell r="B108">
            <v>3</v>
          </cell>
        </row>
        <row r="109">
          <cell r="A109" t="str">
            <v>EB100</v>
          </cell>
          <cell r="B109">
            <v>5</v>
          </cell>
        </row>
        <row r="110">
          <cell r="A110" t="str">
            <v>F7000</v>
          </cell>
          <cell r="B110">
            <v>8</v>
          </cell>
        </row>
        <row r="111">
          <cell r="A111" t="str">
            <v>F7500</v>
          </cell>
          <cell r="B111">
            <v>4</v>
          </cell>
        </row>
        <row r="112">
          <cell r="A112" t="str">
            <v>UT700</v>
          </cell>
          <cell r="B112">
            <v>4</v>
          </cell>
        </row>
        <row r="113">
          <cell r="A113" t="str">
            <v>JGB00</v>
          </cell>
          <cell r="B113">
            <v>20</v>
          </cell>
        </row>
        <row r="114">
          <cell r="A114" t="str">
            <v>K7000</v>
          </cell>
          <cell r="B114">
            <v>24</v>
          </cell>
        </row>
        <row r="115">
          <cell r="A115" t="str">
            <v>LP000</v>
          </cell>
          <cell r="B115">
            <v>10</v>
          </cell>
        </row>
        <row r="116">
          <cell r="A116" t="str">
            <v>M3700</v>
          </cell>
          <cell r="B116">
            <v>3</v>
          </cell>
        </row>
        <row r="117">
          <cell r="A117" t="str">
            <v>ME100</v>
          </cell>
          <cell r="B117">
            <v>1</v>
          </cell>
        </row>
        <row r="118">
          <cell r="A118" t="str">
            <v>PB000</v>
          </cell>
          <cell r="B118">
            <v>4</v>
          </cell>
        </row>
        <row r="119">
          <cell r="A119" t="str">
            <v>R5000</v>
          </cell>
          <cell r="B119">
            <v>10</v>
          </cell>
        </row>
        <row r="120">
          <cell r="A120" t="str">
            <v>RP000</v>
          </cell>
          <cell r="B120">
            <v>24</v>
          </cell>
        </row>
        <row r="121">
          <cell r="A121" t="str">
            <v>BP000</v>
          </cell>
          <cell r="B121">
            <v>26</v>
          </cell>
        </row>
        <row r="122">
          <cell r="A122" t="str">
            <v>BD000</v>
          </cell>
          <cell r="B122">
            <v>5</v>
          </cell>
        </row>
        <row r="123">
          <cell r="A123" t="str">
            <v>BE000</v>
          </cell>
          <cell r="B123">
            <v>23</v>
          </cell>
        </row>
        <row r="124">
          <cell r="A124" t="str">
            <v>BG000</v>
          </cell>
          <cell r="B124">
            <v>2</v>
          </cell>
        </row>
        <row r="125">
          <cell r="A125" t="str">
            <v>BH000</v>
          </cell>
          <cell r="B125">
            <v>1</v>
          </cell>
        </row>
        <row r="126">
          <cell r="A126" t="str">
            <v>BI000</v>
          </cell>
          <cell r="B126">
            <v>30</v>
          </cell>
        </row>
        <row r="127">
          <cell r="A127" t="str">
            <v>BM000</v>
          </cell>
          <cell r="B127">
            <v>10</v>
          </cell>
        </row>
        <row r="128">
          <cell r="A128" t="str">
            <v>BN000</v>
          </cell>
          <cell r="B128">
            <v>75</v>
          </cell>
        </row>
      </sheetData>
      <sheetData sheetId="2">
        <row r="1">
          <cell r="A1" t="str">
            <v>20I00</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ocjan98"/>
      <sheetName val="heads"/>
      <sheetName val="depts"/>
      <sheetName val="HC"/>
      <sheetName val="99BUD"/>
      <sheetName val="TRENDdata"/>
      <sheetName val="inputs"/>
      <sheetName val="BookMTD"/>
      <sheetName val="DivisionMTD"/>
      <sheetName val="Sheet4"/>
    </sheetNames>
    <sheetDataSet>
      <sheetData sheetId="0" refreshError="1">
        <row r="2">
          <cell r="A2" t="str">
            <v>B5000</v>
          </cell>
          <cell r="B2">
            <v>0</v>
          </cell>
          <cell r="C2">
            <v>11159.998331153953</v>
          </cell>
          <cell r="D2">
            <v>11159.998331153953</v>
          </cell>
        </row>
        <row r="3">
          <cell r="A3" t="str">
            <v>40A00</v>
          </cell>
          <cell r="B3">
            <v>0</v>
          </cell>
          <cell r="C3">
            <v>179.99997308312828</v>
          </cell>
          <cell r="D3">
            <v>179.99997308312828</v>
          </cell>
        </row>
        <row r="4">
          <cell r="A4" t="str">
            <v>K7000</v>
          </cell>
          <cell r="B4">
            <v>3730.584848405761</v>
          </cell>
          <cell r="C4">
            <v>3779.9994347456945</v>
          </cell>
          <cell r="D4">
            <v>7510.5842831514556</v>
          </cell>
        </row>
        <row r="5">
          <cell r="A5" t="str">
            <v>E7000</v>
          </cell>
          <cell r="B5">
            <v>0</v>
          </cell>
          <cell r="C5">
            <v>539.9999192493849</v>
          </cell>
          <cell r="D5">
            <v>539.9999192493849</v>
          </cell>
        </row>
        <row r="6">
          <cell r="A6" t="str">
            <v>42B00</v>
          </cell>
          <cell r="B6">
            <v>0</v>
          </cell>
          <cell r="C6">
            <v>719.99989233251313</v>
          </cell>
          <cell r="D6">
            <v>719.99989233251313</v>
          </cell>
        </row>
        <row r="7">
          <cell r="A7" t="str">
            <v>CANEX</v>
          </cell>
          <cell r="B7">
            <v>523.05721293713964</v>
          </cell>
          <cell r="C7">
            <v>179.99997308312828</v>
          </cell>
          <cell r="D7">
            <v>703.05718602026786</v>
          </cell>
        </row>
        <row r="8">
          <cell r="A8" t="str">
            <v>UE000</v>
          </cell>
          <cell r="B8">
            <v>0</v>
          </cell>
          <cell r="C8">
            <v>179.99997308312828</v>
          </cell>
          <cell r="D8">
            <v>179.99997308312828</v>
          </cell>
        </row>
        <row r="9">
          <cell r="A9" t="str">
            <v>UE500</v>
          </cell>
          <cell r="B9">
            <v>0</v>
          </cell>
          <cell r="C9">
            <v>0</v>
          </cell>
          <cell r="D9">
            <v>0</v>
          </cell>
        </row>
        <row r="10">
          <cell r="A10" t="str">
            <v>UE700</v>
          </cell>
          <cell r="B10">
            <v>0</v>
          </cell>
          <cell r="C10">
            <v>0</v>
          </cell>
          <cell r="D10">
            <v>0</v>
          </cell>
        </row>
        <row r="11">
          <cell r="A11" t="str">
            <v>UE900</v>
          </cell>
          <cell r="B11">
            <v>0</v>
          </cell>
          <cell r="C11">
            <v>0</v>
          </cell>
          <cell r="D11">
            <v>0</v>
          </cell>
        </row>
        <row r="12">
          <cell r="A12" t="str">
            <v>UE050</v>
          </cell>
          <cell r="B12">
            <v>3354</v>
          </cell>
          <cell r="C12">
            <v>4679.9993001613357</v>
          </cell>
          <cell r="D12">
            <v>6033.9993001613357</v>
          </cell>
        </row>
        <row r="13">
          <cell r="A13" t="str">
            <v>UE550</v>
          </cell>
          <cell r="B13">
            <v>1354</v>
          </cell>
          <cell r="C13">
            <v>539.9999192493849</v>
          </cell>
          <cell r="D13">
            <v>1893.9999192493849</v>
          </cell>
        </row>
        <row r="14">
          <cell r="A14" t="str">
            <v>UE750</v>
          </cell>
          <cell r="B14">
            <v>3354</v>
          </cell>
          <cell r="C14">
            <v>1259.999811581898</v>
          </cell>
          <cell r="D14">
            <v>2613.999811581898</v>
          </cell>
        </row>
        <row r="15">
          <cell r="A15" t="str">
            <v>UE850</v>
          </cell>
          <cell r="B15">
            <v>1354</v>
          </cell>
          <cell r="C15">
            <v>899.99986541564147</v>
          </cell>
          <cell r="D15">
            <v>2253.9998654156416</v>
          </cell>
        </row>
        <row r="16">
          <cell r="A16" t="str">
            <v>UE950</v>
          </cell>
          <cell r="B16">
            <v>1354</v>
          </cell>
          <cell r="C16">
            <v>1079.9998384987698</v>
          </cell>
          <cell r="D16">
            <v>2433.9998384987698</v>
          </cell>
        </row>
        <row r="17">
          <cell r="A17" t="str">
            <v>CF100</v>
          </cell>
          <cell r="B17">
            <v>0</v>
          </cell>
          <cell r="C17">
            <v>539.9999192493849</v>
          </cell>
          <cell r="D17">
            <v>539.9999192493849</v>
          </cell>
        </row>
        <row r="18">
          <cell r="A18" t="str">
            <v>40T00</v>
          </cell>
          <cell r="B18">
            <v>0</v>
          </cell>
          <cell r="C18">
            <v>719.99989233251313</v>
          </cell>
          <cell r="D18">
            <v>719.99989233251313</v>
          </cell>
        </row>
        <row r="19">
          <cell r="A19" t="str">
            <v>BP000</v>
          </cell>
          <cell r="B19">
            <v>0</v>
          </cell>
          <cell r="C19">
            <v>3419.9994885794372</v>
          </cell>
          <cell r="D19">
            <v>3419.9994885794372</v>
          </cell>
        </row>
        <row r="20">
          <cell r="A20" t="str">
            <v>65C00</v>
          </cell>
          <cell r="B20">
            <v>0</v>
          </cell>
          <cell r="C20">
            <v>0</v>
          </cell>
          <cell r="D20">
            <v>0</v>
          </cell>
        </row>
        <row r="21">
          <cell r="A21" t="str">
            <v>33I00</v>
          </cell>
          <cell r="B21">
            <v>459</v>
          </cell>
          <cell r="C21">
            <v>1619.9997577481545</v>
          </cell>
          <cell r="D21">
            <v>2078.9997577481545</v>
          </cell>
        </row>
        <row r="22">
          <cell r="A22" t="str">
            <v>AT500</v>
          </cell>
          <cell r="B22">
            <v>13459</v>
          </cell>
          <cell r="C22">
            <v>5039.9992463275921</v>
          </cell>
          <cell r="D22">
            <v>5498.9992463275921</v>
          </cell>
        </row>
        <row r="23">
          <cell r="A23" t="str">
            <v>C7800</v>
          </cell>
          <cell r="B23">
            <v>0</v>
          </cell>
          <cell r="C23">
            <v>179.99997308312828</v>
          </cell>
          <cell r="D23">
            <v>179.99997308312828</v>
          </cell>
        </row>
        <row r="24">
          <cell r="A24" t="str">
            <v>UP000</v>
          </cell>
          <cell r="B24">
            <v>605.390940156753</v>
          </cell>
          <cell r="C24">
            <v>1079.9998384987698</v>
          </cell>
          <cell r="D24">
            <v>1685.3907786555228</v>
          </cell>
        </row>
        <row r="25">
          <cell r="A25" t="str">
            <v>UR000</v>
          </cell>
          <cell r="B25">
            <v>755.11717177482478</v>
          </cell>
          <cell r="C25">
            <v>1079.9998384987698</v>
          </cell>
          <cell r="D25">
            <v>1835.1170102735946</v>
          </cell>
        </row>
        <row r="26">
          <cell r="A26" t="str">
            <v>U9000</v>
          </cell>
          <cell r="B26">
            <v>832.56032771961611</v>
          </cell>
          <cell r="C26">
            <v>1079.9998384987698</v>
          </cell>
          <cell r="D26">
            <v>1912.5601662183858</v>
          </cell>
        </row>
        <row r="27">
          <cell r="A27" t="str">
            <v>UB000</v>
          </cell>
          <cell r="B27">
            <v>1144.3351999411636</v>
          </cell>
          <cell r="C27">
            <v>2519.9996231637961</v>
          </cell>
          <cell r="D27">
            <v>3664.3348231049595</v>
          </cell>
        </row>
        <row r="28">
          <cell r="A28" t="str">
            <v>UD000</v>
          </cell>
          <cell r="B28">
            <v>953.64487209522804</v>
          </cell>
          <cell r="C28">
            <v>1619.9997577481545</v>
          </cell>
          <cell r="D28">
            <v>2573.6446298433825</v>
          </cell>
        </row>
        <row r="29">
          <cell r="A29" t="str">
            <v>U6000</v>
          </cell>
          <cell r="B29">
            <v>524.59163444187311</v>
          </cell>
          <cell r="C29">
            <v>0</v>
          </cell>
          <cell r="D29">
            <v>524.59163444187311</v>
          </cell>
        </row>
        <row r="30">
          <cell r="A30" t="str">
            <v>UU000</v>
          </cell>
          <cell r="B30">
            <v>847.33310741784055</v>
          </cell>
          <cell r="C30">
            <v>1259.999811581898</v>
          </cell>
          <cell r="D30">
            <v>2107.3329189997385</v>
          </cell>
        </row>
        <row r="31">
          <cell r="A31" t="str">
            <v>UF000</v>
          </cell>
          <cell r="B31">
            <v>656.64277957190507</v>
          </cell>
          <cell r="C31">
            <v>539.9999192493849</v>
          </cell>
          <cell r="D31">
            <v>1196.64269882129</v>
          </cell>
        </row>
        <row r="32">
          <cell r="A32" t="str">
            <v>U7000</v>
          </cell>
          <cell r="B32">
            <v>751.98794349487298</v>
          </cell>
          <cell r="C32">
            <v>899.99986541564147</v>
          </cell>
          <cell r="D32">
            <v>1651.9878089105146</v>
          </cell>
        </row>
        <row r="33">
          <cell r="A33" t="str">
            <v>UJ000</v>
          </cell>
          <cell r="B33">
            <v>608.97019761042111</v>
          </cell>
          <cell r="C33">
            <v>359.99994616625656</v>
          </cell>
          <cell r="D33">
            <v>968.97014377667767</v>
          </cell>
        </row>
        <row r="34">
          <cell r="A34" t="str">
            <v>UL000</v>
          </cell>
          <cell r="B34">
            <v>561.29761564893727</v>
          </cell>
          <cell r="C34">
            <v>179.99997308312828</v>
          </cell>
          <cell r="D34">
            <v>741.29758873206561</v>
          </cell>
        </row>
        <row r="35">
          <cell r="A35" t="str">
            <v>UN000</v>
          </cell>
          <cell r="B35">
            <v>751.98794349487298</v>
          </cell>
          <cell r="C35">
            <v>899.99986541564147</v>
          </cell>
          <cell r="D35">
            <v>1651.9878089105146</v>
          </cell>
        </row>
        <row r="36">
          <cell r="A36" t="str">
            <v>U5000</v>
          </cell>
          <cell r="B36">
            <v>513.62503368745342</v>
          </cell>
          <cell r="C36">
            <v>0</v>
          </cell>
          <cell r="D36">
            <v>513.62503368745342</v>
          </cell>
        </row>
        <row r="37">
          <cell r="A37" t="str">
            <v>UH000</v>
          </cell>
          <cell r="B37">
            <v>704.3153615333888</v>
          </cell>
          <cell r="C37">
            <v>0</v>
          </cell>
          <cell r="D37">
            <v>704.3153615333888</v>
          </cell>
        </row>
        <row r="38">
          <cell r="A38" t="str">
            <v>UW000</v>
          </cell>
          <cell r="B38">
            <v>656.64277957190507</v>
          </cell>
          <cell r="C38">
            <v>539.9999192493849</v>
          </cell>
          <cell r="D38">
            <v>1196.64269882129</v>
          </cell>
        </row>
        <row r="39">
          <cell r="A39" t="str">
            <v>UHOOO</v>
          </cell>
          <cell r="B39">
            <v>543.36573285273175</v>
          </cell>
          <cell r="C39">
            <v>719.99989233251313</v>
          </cell>
          <cell r="D39">
            <v>1263.3656251852449</v>
          </cell>
        </row>
        <row r="40">
          <cell r="A40" t="str">
            <v>B7000</v>
          </cell>
          <cell r="B40">
            <v>0</v>
          </cell>
          <cell r="C40">
            <v>719.99989233251313</v>
          </cell>
          <cell r="D40">
            <v>719.99989233251313</v>
          </cell>
        </row>
        <row r="41">
          <cell r="A41" t="str">
            <v>B8000</v>
          </cell>
          <cell r="B41">
            <v>0</v>
          </cell>
          <cell r="C41">
            <v>899.99986541564147</v>
          </cell>
          <cell r="D41">
            <v>899.99986541564147</v>
          </cell>
        </row>
        <row r="42">
          <cell r="A42" t="str">
            <v>EB000</v>
          </cell>
          <cell r="B42">
            <v>790.7192657465223</v>
          </cell>
          <cell r="C42">
            <v>539.9999192493849</v>
          </cell>
          <cell r="D42">
            <v>1830.7191849959072</v>
          </cell>
        </row>
        <row r="43">
          <cell r="A43" t="str">
            <v>EB100</v>
          </cell>
          <cell r="B43">
            <v>290.7192657465223</v>
          </cell>
          <cell r="C43">
            <v>899.99986541564147</v>
          </cell>
          <cell r="D43">
            <v>2190.7191311621636</v>
          </cell>
        </row>
        <row r="44">
          <cell r="A44" t="str">
            <v>EM240</v>
          </cell>
          <cell r="B44">
            <v>2057.5775578418697</v>
          </cell>
          <cell r="C44">
            <v>179.99997308312828</v>
          </cell>
          <cell r="D44">
            <v>2237.577530924998</v>
          </cell>
        </row>
        <row r="45">
          <cell r="A45" t="str">
            <v>EM250</v>
          </cell>
          <cell r="B45">
            <v>815.45750294044956</v>
          </cell>
          <cell r="C45">
            <v>1079.9998384987698</v>
          </cell>
          <cell r="D45">
            <v>6895.4573414392198</v>
          </cell>
        </row>
        <row r="46">
          <cell r="A46" t="str">
            <v>EM300</v>
          </cell>
          <cell r="B46">
            <v>2590.4645403444192</v>
          </cell>
          <cell r="C46">
            <v>4139.9993809119505</v>
          </cell>
          <cell r="D46">
            <v>6730.4639212563698</v>
          </cell>
        </row>
        <row r="47">
          <cell r="A47" t="str">
            <v>EM400</v>
          </cell>
          <cell r="B47">
            <v>1588.5775578418736</v>
          </cell>
          <cell r="C47">
            <v>3419.9994885794372</v>
          </cell>
          <cell r="D47">
            <v>5008.577046421311</v>
          </cell>
        </row>
        <row r="48">
          <cell r="A48" t="str">
            <v>EM600</v>
          </cell>
          <cell r="B48">
            <v>1471.239442774008</v>
          </cell>
          <cell r="C48">
            <v>1079.9998384987698</v>
          </cell>
          <cell r="D48">
            <v>2551.2392812727776</v>
          </cell>
        </row>
        <row r="49">
          <cell r="A49" t="str">
            <v>EM900</v>
          </cell>
          <cell r="B49">
            <v>0</v>
          </cell>
          <cell r="C49">
            <v>0</v>
          </cell>
          <cell r="D49">
            <v>0</v>
          </cell>
        </row>
        <row r="50">
          <cell r="A50" t="str">
            <v>EA900</v>
          </cell>
          <cell r="B50">
            <v>469.35246027146263</v>
          </cell>
          <cell r="C50">
            <v>719.99989233251313</v>
          </cell>
          <cell r="D50">
            <v>1189.3523526039758</v>
          </cell>
        </row>
        <row r="51">
          <cell r="A51" t="str">
            <v>EM260</v>
          </cell>
          <cell r="B51">
            <v>0</v>
          </cell>
          <cell r="C51">
            <v>1619.9997577481545</v>
          </cell>
          <cell r="D51">
            <v>1619.9997577481545</v>
          </cell>
        </row>
        <row r="52">
          <cell r="A52" t="str">
            <v>EM910</v>
          </cell>
          <cell r="B52">
            <v>688.68447535985774</v>
          </cell>
          <cell r="C52">
            <v>179.99997308312828</v>
          </cell>
          <cell r="D52">
            <v>868.68444844298597</v>
          </cell>
        </row>
        <row r="53">
          <cell r="A53" t="str">
            <v>EQ100</v>
          </cell>
          <cell r="B53">
            <v>-1260</v>
          </cell>
          <cell r="C53">
            <v>1259.999811581898</v>
          </cell>
          <cell r="D53">
            <v>1259.999811581898</v>
          </cell>
        </row>
        <row r="54">
          <cell r="A54" t="str">
            <v>FU000</v>
          </cell>
          <cell r="B54">
            <v>0</v>
          </cell>
          <cell r="C54">
            <v>0</v>
          </cell>
          <cell r="D54">
            <v>0</v>
          </cell>
        </row>
        <row r="55">
          <cell r="A55" t="str">
            <v>68K00</v>
          </cell>
          <cell r="B55">
            <v>1671.6168392745167</v>
          </cell>
          <cell r="C55">
            <v>1799.9997308312829</v>
          </cell>
          <cell r="D55">
            <v>3471.6165701057998</v>
          </cell>
        </row>
        <row r="56">
          <cell r="A56" t="str">
            <v>70K00</v>
          </cell>
          <cell r="B56">
            <v>1086.365732852732</v>
          </cell>
          <cell r="C56">
            <v>179.99997308312828</v>
          </cell>
          <cell r="D56">
            <v>1266.3657059358602</v>
          </cell>
        </row>
        <row r="57">
          <cell r="A57" t="str">
            <v>69K50</v>
          </cell>
          <cell r="B57">
            <v>997.37397807685807</v>
          </cell>
          <cell r="C57">
            <v>1439.9997846650263</v>
          </cell>
          <cell r="D57">
            <v>2437.3737627418841</v>
          </cell>
        </row>
        <row r="58">
          <cell r="A58" t="str">
            <v>71K00</v>
          </cell>
          <cell r="B58">
            <v>1671.6168392745167</v>
          </cell>
          <cell r="C58">
            <v>1079.9998384987698</v>
          </cell>
          <cell r="D58">
            <v>2751.6166777732865</v>
          </cell>
        </row>
        <row r="59">
          <cell r="A59" t="str">
            <v>69K00</v>
          </cell>
          <cell r="B59">
            <v>1671.6168392745167</v>
          </cell>
          <cell r="C59">
            <v>1979.9997039144112</v>
          </cell>
          <cell r="D59">
            <v>3651.6165431889276</v>
          </cell>
        </row>
        <row r="60">
          <cell r="A60" t="str">
            <v>E9800</v>
          </cell>
          <cell r="B60">
            <v>4713.93196280132</v>
          </cell>
          <cell r="C60">
            <v>899.99986541564147</v>
          </cell>
          <cell r="D60">
            <v>5613.9318282169615</v>
          </cell>
        </row>
        <row r="61">
          <cell r="A61" t="str">
            <v>E9700</v>
          </cell>
          <cell r="B61">
            <v>6127.7574091979996</v>
          </cell>
          <cell r="C61">
            <v>1079.9998384987698</v>
          </cell>
          <cell r="D61">
            <v>7207.7572476967689</v>
          </cell>
        </row>
        <row r="62">
          <cell r="A62" t="str">
            <v>E9500</v>
          </cell>
          <cell r="B62">
            <v>877.3280603535801</v>
          </cell>
          <cell r="C62">
            <v>1439.9997846650263</v>
          </cell>
          <cell r="D62">
            <v>2317.3278450186062</v>
          </cell>
        </row>
        <row r="63">
          <cell r="A63" t="str">
            <v>E9100</v>
          </cell>
          <cell r="B63">
            <v>-653.31947937495715</v>
          </cell>
          <cell r="C63">
            <v>0</v>
          </cell>
          <cell r="D63">
            <v>1346.6805206250428</v>
          </cell>
        </row>
        <row r="64">
          <cell r="A64" t="str">
            <v>E9200</v>
          </cell>
          <cell r="B64">
            <v>1346.6805206250428</v>
          </cell>
          <cell r="C64">
            <v>0</v>
          </cell>
          <cell r="D64">
            <v>1346.6805206250428</v>
          </cell>
        </row>
        <row r="65">
          <cell r="A65" t="str">
            <v>E9400</v>
          </cell>
          <cell r="B65">
            <v>0</v>
          </cell>
          <cell r="C65">
            <v>0</v>
          </cell>
          <cell r="D65">
            <v>0</v>
          </cell>
        </row>
        <row r="66">
          <cell r="A66" t="str">
            <v>EA500</v>
          </cell>
          <cell r="B66">
            <v>1873.7994375453009</v>
          </cell>
          <cell r="C66">
            <v>539.9999192493849</v>
          </cell>
          <cell r="D66">
            <v>2413.799356794686</v>
          </cell>
        </row>
        <row r="67">
          <cell r="A67" t="str">
            <v>EA000</v>
          </cell>
          <cell r="B67">
            <v>1873.7994375453009</v>
          </cell>
          <cell r="C67">
            <v>4139.9993809119505</v>
          </cell>
          <cell r="D67">
            <v>6013.7988184572514</v>
          </cell>
        </row>
        <row r="68">
          <cell r="A68" t="str">
            <v>EA200</v>
          </cell>
          <cell r="B68">
            <v>1971.2803331401431</v>
          </cell>
          <cell r="C68">
            <v>179.99997308312828</v>
          </cell>
          <cell r="D68">
            <v>2151.2803062232715</v>
          </cell>
        </row>
        <row r="69">
          <cell r="A69" t="str">
            <v>6F000</v>
          </cell>
          <cell r="B69">
            <v>10412.584331122398</v>
          </cell>
          <cell r="C69">
            <v>3059.9995424131812</v>
          </cell>
          <cell r="D69">
            <v>13472.583873535579</v>
          </cell>
        </row>
        <row r="70">
          <cell r="A70" t="str">
            <v>A7000</v>
          </cell>
          <cell r="B70">
            <v>5066.6598086304402</v>
          </cell>
          <cell r="C70">
            <v>9539.9985734057991</v>
          </cell>
          <cell r="D70">
            <v>14606.658382036239</v>
          </cell>
        </row>
        <row r="71">
          <cell r="A71" t="str">
            <v>67000</v>
          </cell>
          <cell r="B71">
            <v>5066.6598086304402</v>
          </cell>
          <cell r="C71">
            <v>6659.9990040757466</v>
          </cell>
          <cell r="D71">
            <v>11726.658812706188</v>
          </cell>
        </row>
        <row r="72">
          <cell r="A72" t="str">
            <v>87000</v>
          </cell>
          <cell r="B72">
            <v>5066.6598086304402</v>
          </cell>
          <cell r="C72">
            <v>6299.9990579094901</v>
          </cell>
          <cell r="D72">
            <v>11366.65886653993</v>
          </cell>
        </row>
        <row r="73">
          <cell r="A73" t="str">
            <v>D7000</v>
          </cell>
          <cell r="B73">
            <v>8218.3615793533099</v>
          </cell>
          <cell r="C73">
            <v>8099.9987887407733</v>
          </cell>
          <cell r="D73">
            <v>16318.360368094083</v>
          </cell>
        </row>
        <row r="74">
          <cell r="A74" t="str">
            <v>AH000</v>
          </cell>
          <cell r="B74">
            <v>9388.4455035381761</v>
          </cell>
          <cell r="C74">
            <v>179.99997308312828</v>
          </cell>
          <cell r="D74">
            <v>4568.4454766213048</v>
          </cell>
        </row>
        <row r="75">
          <cell r="A75" t="str">
            <v>RP000</v>
          </cell>
          <cell r="B75">
            <v>5610.0255414831709</v>
          </cell>
          <cell r="C75">
            <v>4859.9992732444634</v>
          </cell>
          <cell r="D75">
            <v>10470.024814727634</v>
          </cell>
        </row>
        <row r="76">
          <cell r="A76" t="str">
            <v>RP100</v>
          </cell>
          <cell r="B76">
            <v>5066.6598086304402</v>
          </cell>
          <cell r="C76">
            <v>0</v>
          </cell>
          <cell r="D76">
            <v>5066.6598086304402</v>
          </cell>
        </row>
        <row r="77">
          <cell r="A77" t="str">
            <v>8J000</v>
          </cell>
          <cell r="B77">
            <v>7196.2563370236885</v>
          </cell>
          <cell r="C77">
            <v>0</v>
          </cell>
          <cell r="D77">
            <v>7196.2563370236885</v>
          </cell>
        </row>
        <row r="78">
          <cell r="A78" t="str">
            <v>SB100</v>
          </cell>
          <cell r="B78">
            <v>4523.2940757777078</v>
          </cell>
          <cell r="C78">
            <v>0</v>
          </cell>
          <cell r="D78">
            <v>4523.2940757777078</v>
          </cell>
        </row>
        <row r="79">
          <cell r="A79" t="str">
            <v>67100</v>
          </cell>
          <cell r="B79">
            <v>4523.2940757777078</v>
          </cell>
          <cell r="C79">
            <v>6659.9990040757466</v>
          </cell>
          <cell r="D79">
            <v>11183.293079853454</v>
          </cell>
        </row>
        <row r="80">
          <cell r="A80" t="str">
            <v>6E000</v>
          </cell>
          <cell r="B80">
            <v>5937.0632802371911</v>
          </cell>
          <cell r="C80">
            <v>719.99989233251313</v>
          </cell>
          <cell r="D80">
            <v>3657.063172569704</v>
          </cell>
        </row>
        <row r="81">
          <cell r="A81" t="str">
            <v>AN000</v>
          </cell>
          <cell r="B81">
            <v>5393.6975473844595</v>
          </cell>
          <cell r="C81">
            <v>2159.9996769975396</v>
          </cell>
          <cell r="D81">
            <v>4553.6972243819991</v>
          </cell>
        </row>
        <row r="82">
          <cell r="A82" t="str">
            <v>8L000</v>
          </cell>
          <cell r="B82">
            <v>543.36573285273175</v>
          </cell>
          <cell r="C82">
            <v>1619.9997577481545</v>
          </cell>
          <cell r="D82">
            <v>2163.365490600886</v>
          </cell>
        </row>
        <row r="83">
          <cell r="A83" t="str">
            <v>63CHG</v>
          </cell>
          <cell r="B83">
            <v>95</v>
          </cell>
          <cell r="C83">
            <v>719.99989233251313</v>
          </cell>
          <cell r="D83">
            <v>814.99989233251313</v>
          </cell>
        </row>
        <row r="84">
          <cell r="A84" t="str">
            <v>68C00</v>
          </cell>
          <cell r="B84">
            <v>0</v>
          </cell>
          <cell r="C84">
            <v>0</v>
          </cell>
          <cell r="D84">
            <v>0</v>
          </cell>
        </row>
        <row r="85">
          <cell r="A85" t="str">
            <v>66C00</v>
          </cell>
          <cell r="B85">
            <v>-180</v>
          </cell>
          <cell r="C85">
            <v>179.99997308312828</v>
          </cell>
          <cell r="D85">
            <v>179.99997308312828</v>
          </cell>
        </row>
        <row r="86">
          <cell r="A86" t="str">
            <v>67C00</v>
          </cell>
          <cell r="B86">
            <v>0</v>
          </cell>
          <cell r="C86">
            <v>0</v>
          </cell>
          <cell r="D86">
            <v>0</v>
          </cell>
        </row>
        <row r="87">
          <cell r="A87" t="str">
            <v>66C10</v>
          </cell>
          <cell r="B87">
            <v>0</v>
          </cell>
          <cell r="C87">
            <v>0</v>
          </cell>
          <cell r="D87">
            <v>0</v>
          </cell>
        </row>
        <row r="88">
          <cell r="A88" t="str">
            <v>66C50</v>
          </cell>
          <cell r="B88">
            <v>-95</v>
          </cell>
          <cell r="C88">
            <v>0</v>
          </cell>
          <cell r="D88">
            <v>0</v>
          </cell>
        </row>
        <row r="89">
          <cell r="A89" t="str">
            <v>66C20</v>
          </cell>
          <cell r="B89">
            <v>0</v>
          </cell>
          <cell r="C89">
            <v>0</v>
          </cell>
          <cell r="D89">
            <v>0</v>
          </cell>
        </row>
        <row r="90">
          <cell r="A90" t="str">
            <v>64C00</v>
          </cell>
          <cell r="B90">
            <v>0</v>
          </cell>
          <cell r="C90">
            <v>0</v>
          </cell>
          <cell r="D90">
            <v>0</v>
          </cell>
        </row>
        <row r="91">
          <cell r="A91" t="str">
            <v>64C50</v>
          </cell>
          <cell r="B91">
            <v>0</v>
          </cell>
          <cell r="C91">
            <v>0</v>
          </cell>
          <cell r="D91">
            <v>0</v>
          </cell>
        </row>
        <row r="92">
          <cell r="A92" t="str">
            <v>C7300</v>
          </cell>
          <cell r="B92">
            <v>0</v>
          </cell>
          <cell r="C92">
            <v>0</v>
          </cell>
          <cell r="D92">
            <v>0</v>
          </cell>
        </row>
        <row r="93">
          <cell r="A93" t="str">
            <v>40P00</v>
          </cell>
          <cell r="B93">
            <v>0</v>
          </cell>
          <cell r="C93">
            <v>0</v>
          </cell>
          <cell r="D93">
            <v>0</v>
          </cell>
        </row>
        <row r="94">
          <cell r="A94" t="str">
            <v>BL000</v>
          </cell>
          <cell r="B94">
            <v>0</v>
          </cell>
          <cell r="C94">
            <v>1439.9997846650263</v>
          </cell>
          <cell r="D94">
            <v>1439.9997846650263</v>
          </cell>
        </row>
        <row r="95">
          <cell r="A95" t="str">
            <v>E8000</v>
          </cell>
          <cell r="B95">
            <v>516.2877062986089</v>
          </cell>
          <cell r="C95">
            <v>1979.9997039144112</v>
          </cell>
          <cell r="D95">
            <v>2496.2874102130199</v>
          </cell>
        </row>
        <row r="96">
          <cell r="A96" t="str">
            <v>CM700</v>
          </cell>
          <cell r="B96">
            <v>0</v>
          </cell>
          <cell r="C96">
            <v>0</v>
          </cell>
          <cell r="D96">
            <v>0</v>
          </cell>
        </row>
        <row r="97">
          <cell r="A97" t="str">
            <v>CM100</v>
          </cell>
          <cell r="B97">
            <v>10112.740317079744</v>
          </cell>
          <cell r="C97">
            <v>2699.9995962469243</v>
          </cell>
          <cell r="D97">
            <v>12812.739913326668</v>
          </cell>
        </row>
        <row r="98">
          <cell r="A98" t="str">
            <v>CM200</v>
          </cell>
          <cell r="B98">
            <v>1800.6887658491689</v>
          </cell>
          <cell r="C98">
            <v>0</v>
          </cell>
          <cell r="D98">
            <v>1800.6887658491689</v>
          </cell>
        </row>
        <row r="99">
          <cell r="A99" t="str">
            <v>CM300</v>
          </cell>
          <cell r="B99">
            <v>10360.955560492535</v>
          </cell>
          <cell r="C99">
            <v>3419.9994885794372</v>
          </cell>
          <cell r="D99">
            <v>13780.955049071972</v>
          </cell>
        </row>
        <row r="100">
          <cell r="A100" t="str">
            <v>CM500</v>
          </cell>
          <cell r="B100">
            <v>9398.1257582477101</v>
          </cell>
          <cell r="C100">
            <v>1799.9997308312829</v>
          </cell>
          <cell r="D100">
            <v>14198.125489078993</v>
          </cell>
        </row>
        <row r="101">
          <cell r="A101" t="str">
            <v>CM400</v>
          </cell>
          <cell r="B101">
            <v>3101.3366413322028</v>
          </cell>
          <cell r="C101">
            <v>0</v>
          </cell>
          <cell r="D101">
            <v>3101.3366413322028</v>
          </cell>
        </row>
        <row r="102">
          <cell r="A102" t="str">
            <v>CM900</v>
          </cell>
          <cell r="B102">
            <v>1800.6887658491689</v>
          </cell>
          <cell r="C102">
            <v>0</v>
          </cell>
          <cell r="D102">
            <v>1800.6887658491689</v>
          </cell>
        </row>
        <row r="103">
          <cell r="A103" t="str">
            <v>CM800</v>
          </cell>
          <cell r="B103">
            <v>1346.6805206250428</v>
          </cell>
          <cell r="C103">
            <v>0</v>
          </cell>
          <cell r="D103">
            <v>1346.6805206250428</v>
          </cell>
        </row>
        <row r="104">
          <cell r="A104" t="str">
            <v>CM850</v>
          </cell>
          <cell r="B104">
            <v>0</v>
          </cell>
          <cell r="C104">
            <v>0</v>
          </cell>
          <cell r="D104">
            <v>0</v>
          </cell>
        </row>
        <row r="105">
          <cell r="A105" t="str">
            <v>25I00</v>
          </cell>
          <cell r="B105">
            <v>1086.7314657054635</v>
          </cell>
          <cell r="C105">
            <v>0</v>
          </cell>
          <cell r="D105">
            <v>1086.7314657054635</v>
          </cell>
        </row>
        <row r="106">
          <cell r="A106" t="str">
            <v>21C00</v>
          </cell>
          <cell r="B106">
            <v>1086.7314657054635</v>
          </cell>
          <cell r="C106">
            <v>0</v>
          </cell>
          <cell r="D106">
            <v>1086.7314657054635</v>
          </cell>
        </row>
        <row r="107">
          <cell r="A107" t="str">
            <v>21P00</v>
          </cell>
          <cell r="B107">
            <v>1991.6174163748851</v>
          </cell>
          <cell r="C107">
            <v>1619.9997577481545</v>
          </cell>
          <cell r="D107">
            <v>3611.6171741230396</v>
          </cell>
        </row>
        <row r="108">
          <cell r="A108" t="str">
            <v>28I00</v>
          </cell>
          <cell r="B108">
            <v>2596.8741491616606</v>
          </cell>
          <cell r="C108">
            <v>1259.999811581898</v>
          </cell>
          <cell r="D108">
            <v>3856.8739607435587</v>
          </cell>
        </row>
        <row r="109">
          <cell r="A109" t="str">
            <v>36I00</v>
          </cell>
          <cell r="B109">
            <v>18672.039207191308</v>
          </cell>
          <cell r="C109">
            <v>2339.9996500806678</v>
          </cell>
          <cell r="D109">
            <v>19012.038857271975</v>
          </cell>
        </row>
        <row r="110">
          <cell r="A110" t="str">
            <v>27I00</v>
          </cell>
          <cell r="B110">
            <v>11956.788201398491</v>
          </cell>
          <cell r="C110">
            <v>2519.9996231637961</v>
          </cell>
          <cell r="D110">
            <v>14476.787824562287</v>
          </cell>
        </row>
        <row r="111">
          <cell r="A111" t="str">
            <v>35I00</v>
          </cell>
          <cell r="B111">
            <v>4916.5012973265502</v>
          </cell>
          <cell r="C111">
            <v>4139.9993809119505</v>
          </cell>
          <cell r="D111">
            <v>9056.5006782385008</v>
          </cell>
        </row>
        <row r="112">
          <cell r="A112" t="str">
            <v>37I00</v>
          </cell>
          <cell r="B112">
            <v>3468.9122828086752</v>
          </cell>
          <cell r="C112">
            <v>719.99989233251313</v>
          </cell>
          <cell r="D112">
            <v>4188.9121751411885</v>
          </cell>
        </row>
        <row r="113">
          <cell r="A113" t="str">
            <v>21I00</v>
          </cell>
          <cell r="B113">
            <v>4091.592640276901</v>
          </cell>
          <cell r="C113">
            <v>5039.9992463275921</v>
          </cell>
          <cell r="D113">
            <v>9131.5918866044922</v>
          </cell>
        </row>
        <row r="114">
          <cell r="A114" t="str">
            <v>21S00</v>
          </cell>
          <cell r="B114">
            <v>3741.9776138818979</v>
          </cell>
          <cell r="C114">
            <v>0</v>
          </cell>
          <cell r="D114">
            <v>3741.9776138818979</v>
          </cell>
        </row>
        <row r="115">
          <cell r="A115" t="str">
            <v>34I00</v>
          </cell>
          <cell r="B115">
            <v>1187.2743491131769</v>
          </cell>
          <cell r="C115">
            <v>179.99997308312828</v>
          </cell>
          <cell r="D115">
            <v>1367.2743221963051</v>
          </cell>
        </row>
        <row r="116">
          <cell r="A116" t="str">
            <v>38I00</v>
          </cell>
          <cell r="B116">
            <v>1985.9047525449012</v>
          </cell>
          <cell r="C116">
            <v>1799.9997308312829</v>
          </cell>
          <cell r="D116">
            <v>3785.9044833761841</v>
          </cell>
        </row>
        <row r="117">
          <cell r="A117" t="str">
            <v>22W00</v>
          </cell>
          <cell r="B117">
            <v>1895.2447775630596</v>
          </cell>
          <cell r="C117">
            <v>0</v>
          </cell>
          <cell r="D117">
            <v>1895.2447775630596</v>
          </cell>
        </row>
        <row r="118">
          <cell r="A118" t="str">
            <v>20I00</v>
          </cell>
          <cell r="B118">
            <v>3097.5891338597335</v>
          </cell>
          <cell r="C118">
            <v>3779.9994347456945</v>
          </cell>
          <cell r="D118">
            <v>6877.588568605428</v>
          </cell>
        </row>
        <row r="119">
          <cell r="A119" t="str">
            <v>40C50</v>
          </cell>
          <cell r="B119">
            <v>3083.8787406677725</v>
          </cell>
          <cell r="C119">
            <v>179.99997308312828</v>
          </cell>
          <cell r="D119">
            <v>3263.8787137509007</v>
          </cell>
        </row>
        <row r="120">
          <cell r="A120" t="str">
            <v>26I00</v>
          </cell>
          <cell r="B120">
            <v>1991.6174163748851</v>
          </cell>
          <cell r="C120">
            <v>1799.9997308312829</v>
          </cell>
          <cell r="D120">
            <v>3791.6171472061678</v>
          </cell>
        </row>
        <row r="121">
          <cell r="A121" t="str">
            <v>29I00</v>
          </cell>
          <cell r="B121">
            <v>2945.6322759821664</v>
          </cell>
          <cell r="C121">
            <v>1979.9997039144112</v>
          </cell>
          <cell r="D121">
            <v>4925.6319798965778</v>
          </cell>
        </row>
        <row r="122">
          <cell r="A122" t="str">
            <v>32I00</v>
          </cell>
          <cell r="B122">
            <v>3241.5482623753232</v>
          </cell>
          <cell r="C122">
            <v>2339.9996500806678</v>
          </cell>
          <cell r="D122">
            <v>5581.5479124559915</v>
          </cell>
        </row>
        <row r="123">
          <cell r="A123" t="str">
            <v>23I00</v>
          </cell>
          <cell r="B123">
            <v>2224.6941006382208</v>
          </cell>
          <cell r="C123">
            <v>0</v>
          </cell>
          <cell r="D123">
            <v>2224.6941006382208</v>
          </cell>
        </row>
        <row r="124">
          <cell r="A124" t="str">
            <v>30I00</v>
          </cell>
          <cell r="B124">
            <v>543.36573285273175</v>
          </cell>
          <cell r="C124">
            <v>719.99989233251313</v>
          </cell>
          <cell r="D124">
            <v>1263.3656251852449</v>
          </cell>
        </row>
        <row r="125">
          <cell r="A125" t="str">
            <v>33I05</v>
          </cell>
          <cell r="B125">
            <v>543.36573285273175</v>
          </cell>
          <cell r="C125">
            <v>1619.9997577481545</v>
          </cell>
          <cell r="D125">
            <v>2163.365490600886</v>
          </cell>
        </row>
        <row r="126">
          <cell r="A126" t="str">
            <v>41M00</v>
          </cell>
          <cell r="B126">
            <v>0</v>
          </cell>
          <cell r="C126">
            <v>2879.9995693300525</v>
          </cell>
          <cell r="D126">
            <v>2879.9995693300525</v>
          </cell>
        </row>
        <row r="127">
          <cell r="A127" t="str">
            <v>LONDON</v>
          </cell>
          <cell r="B127">
            <v>10344.051485871738</v>
          </cell>
          <cell r="C127">
            <v>0</v>
          </cell>
          <cell r="D127">
            <v>13344.051485871738</v>
          </cell>
        </row>
        <row r="128">
          <cell r="A128" t="str">
            <v>MK000</v>
          </cell>
          <cell r="B128">
            <v>0</v>
          </cell>
          <cell r="C128">
            <v>899.99986541564147</v>
          </cell>
          <cell r="D128">
            <v>899.99986541564147</v>
          </cell>
        </row>
        <row r="129">
          <cell r="A129" t="str">
            <v>I7000</v>
          </cell>
          <cell r="B129">
            <v>3890.0462534777744</v>
          </cell>
          <cell r="C129">
            <v>4499.9993270782079</v>
          </cell>
          <cell r="D129">
            <v>6390.0455805559823</v>
          </cell>
        </row>
        <row r="130">
          <cell r="A130" t="str">
            <v>I7100</v>
          </cell>
          <cell r="B130">
            <v>652.74400141890101</v>
          </cell>
          <cell r="C130">
            <v>539.9999192493849</v>
          </cell>
          <cell r="D130">
            <v>3192.7439206682857</v>
          </cell>
        </row>
        <row r="131">
          <cell r="A131" t="str">
            <v>I7200</v>
          </cell>
          <cell r="B131">
            <v>1155.4109137081782</v>
          </cell>
          <cell r="C131">
            <v>1259.999811581898</v>
          </cell>
          <cell r="D131">
            <v>3415.4107252900762</v>
          </cell>
        </row>
        <row r="132">
          <cell r="A132" t="str">
            <v>I7300</v>
          </cell>
          <cell r="B132">
            <v>1890.0462534777744</v>
          </cell>
          <cell r="C132">
            <v>539.9999192493849</v>
          </cell>
          <cell r="D132">
            <v>2430.0461727271595</v>
          </cell>
        </row>
        <row r="133">
          <cell r="A133" t="str">
            <v>I7400</v>
          </cell>
          <cell r="B133">
            <v>1451.3822233009846</v>
          </cell>
          <cell r="C133">
            <v>1079.9998384987698</v>
          </cell>
          <cell r="D133">
            <v>2531.3820617997544</v>
          </cell>
        </row>
        <row r="134">
          <cell r="A134" t="str">
            <v>I7700</v>
          </cell>
          <cell r="B134">
            <v>1451.3822233009846</v>
          </cell>
          <cell r="C134">
            <v>539.9999192493849</v>
          </cell>
          <cell r="D134">
            <v>1991.3821425503695</v>
          </cell>
        </row>
        <row r="135">
          <cell r="A135" t="str">
            <v>I7500</v>
          </cell>
          <cell r="B135">
            <v>688.68447535985774</v>
          </cell>
          <cell r="C135">
            <v>1439.9997846650263</v>
          </cell>
          <cell r="D135">
            <v>2128.6842600248838</v>
          </cell>
        </row>
        <row r="136">
          <cell r="A136" t="str">
            <v>MDC00</v>
          </cell>
          <cell r="B136">
            <v>0</v>
          </cell>
          <cell r="C136">
            <v>0</v>
          </cell>
          <cell r="D136">
            <v>0</v>
          </cell>
        </row>
        <row r="137">
          <cell r="A137" t="str">
            <v>ME100</v>
          </cell>
          <cell r="B137">
            <v>2148.1901066270793</v>
          </cell>
          <cell r="C137">
            <v>899.99986541564147</v>
          </cell>
          <cell r="D137">
            <v>3048.1899720427209</v>
          </cell>
        </row>
        <row r="138">
          <cell r="A138" t="str">
            <v>C7000</v>
          </cell>
          <cell r="B138">
            <v>0</v>
          </cell>
          <cell r="C138">
            <v>0</v>
          </cell>
          <cell r="D138">
            <v>0</v>
          </cell>
        </row>
        <row r="139">
          <cell r="A139" t="str">
            <v>C7100</v>
          </cell>
          <cell r="B139">
            <v>0</v>
          </cell>
          <cell r="C139">
            <v>0</v>
          </cell>
          <cell r="D139">
            <v>0</v>
          </cell>
        </row>
        <row r="140">
          <cell r="A140" t="str">
            <v>CFH00</v>
          </cell>
          <cell r="B140">
            <v>0</v>
          </cell>
          <cell r="C140">
            <v>0</v>
          </cell>
          <cell r="D140">
            <v>0</v>
          </cell>
        </row>
        <row r="141">
          <cell r="A141" t="str">
            <v>C9000</v>
          </cell>
          <cell r="B141">
            <v>0</v>
          </cell>
          <cell r="C141">
            <v>0</v>
          </cell>
          <cell r="D141">
            <v>0</v>
          </cell>
        </row>
        <row r="142">
          <cell r="A142" t="str">
            <v>F7500</v>
          </cell>
          <cell r="B142">
            <v>5239</v>
          </cell>
          <cell r="C142">
            <v>899.99986541564147</v>
          </cell>
          <cell r="D142">
            <v>4159.9998654156416</v>
          </cell>
        </row>
        <row r="143">
          <cell r="A143" t="str">
            <v>47000</v>
          </cell>
          <cell r="B143">
            <v>20563.372312744832</v>
          </cell>
          <cell r="C143">
            <v>1799.9997308312829</v>
          </cell>
          <cell r="D143">
            <v>34342.372043576113</v>
          </cell>
        </row>
        <row r="144">
          <cell r="A144" t="str">
            <v>47500</v>
          </cell>
          <cell r="B144">
            <v>1086.7314657054635</v>
          </cell>
          <cell r="C144">
            <v>0</v>
          </cell>
          <cell r="D144">
            <v>1086.7314657054635</v>
          </cell>
        </row>
        <row r="145">
          <cell r="A145" t="str">
            <v>F7000</v>
          </cell>
          <cell r="B145">
            <v>10543.365732852732</v>
          </cell>
          <cell r="C145">
            <v>1259.999811581898</v>
          </cell>
          <cell r="D145">
            <v>1803.3655444346298</v>
          </cell>
        </row>
        <row r="146">
          <cell r="A146" t="str">
            <v>WA000</v>
          </cell>
          <cell r="B146">
            <v>-207.4346421170676</v>
          </cell>
          <cell r="C146">
            <v>1259.999811581898</v>
          </cell>
          <cell r="D146">
            <v>3052.5651694648304</v>
          </cell>
        </row>
        <row r="147">
          <cell r="A147" t="str">
            <v>W7000</v>
          </cell>
          <cell r="B147">
            <v>-1207.4346421170676</v>
          </cell>
          <cell r="C147">
            <v>1259.999811581898</v>
          </cell>
          <cell r="D147">
            <v>3052.5651694648304</v>
          </cell>
        </row>
        <row r="148">
          <cell r="A148" t="str">
            <v>W9000</v>
          </cell>
          <cell r="B148">
            <v>-1207.4346421170676</v>
          </cell>
          <cell r="C148">
            <v>1799.9997308312829</v>
          </cell>
          <cell r="D148">
            <v>3592.5650887142156</v>
          </cell>
        </row>
        <row r="149">
          <cell r="A149" t="str">
            <v>WB000</v>
          </cell>
          <cell r="B149">
            <v>1792.5653578829324</v>
          </cell>
          <cell r="C149">
            <v>359.99994616625656</v>
          </cell>
          <cell r="D149">
            <v>2152.5653040491889</v>
          </cell>
        </row>
        <row r="150">
          <cell r="A150" t="str">
            <v>WP000</v>
          </cell>
          <cell r="B150">
            <v>1792.5653578829324</v>
          </cell>
          <cell r="C150">
            <v>1619.9997577481545</v>
          </cell>
          <cell r="D150">
            <v>3412.5651156310869</v>
          </cell>
        </row>
        <row r="151">
          <cell r="A151" t="str">
            <v>W5000</v>
          </cell>
          <cell r="B151">
            <v>1792.5653578829324</v>
          </cell>
          <cell r="C151">
            <v>179.99997308312828</v>
          </cell>
          <cell r="D151">
            <v>1972.5653309660606</v>
          </cell>
        </row>
        <row r="152">
          <cell r="A152" t="str">
            <v>WE000</v>
          </cell>
          <cell r="B152">
            <v>543.36573285273175</v>
          </cell>
          <cell r="C152">
            <v>179.99997308312828</v>
          </cell>
          <cell r="D152">
            <v>723.36570593585998</v>
          </cell>
        </row>
        <row r="153">
          <cell r="A153" t="str">
            <v>40E00</v>
          </cell>
          <cell r="B153">
            <v>0</v>
          </cell>
          <cell r="C153">
            <v>539.9999192493849</v>
          </cell>
          <cell r="D153">
            <v>539.9999192493849</v>
          </cell>
        </row>
        <row r="154">
          <cell r="A154" t="str">
            <v>BK000</v>
          </cell>
          <cell r="B154">
            <v>0</v>
          </cell>
          <cell r="C154">
            <v>6659.9990040757466</v>
          </cell>
          <cell r="D154">
            <v>6659.9990040757466</v>
          </cell>
        </row>
        <row r="155">
          <cell r="A155" t="str">
            <v>BF000</v>
          </cell>
          <cell r="B155">
            <v>24812.851915551732</v>
          </cell>
          <cell r="C155">
            <v>16379.997550564674</v>
          </cell>
          <cell r="D155">
            <v>41192.849466116408</v>
          </cell>
        </row>
        <row r="156">
          <cell r="A156" t="str">
            <v>LP000</v>
          </cell>
          <cell r="B156">
            <v>6211.5357300512387</v>
          </cell>
          <cell r="C156">
            <v>1979.9997039144112</v>
          </cell>
          <cell r="D156">
            <v>6191.5354339656496</v>
          </cell>
        </row>
        <row r="157">
          <cell r="A157" t="str">
            <v>L7000</v>
          </cell>
          <cell r="B157">
            <v>0</v>
          </cell>
          <cell r="C157">
            <v>179.99997308312828</v>
          </cell>
          <cell r="D157">
            <v>179.99997308312828</v>
          </cell>
        </row>
        <row r="158">
          <cell r="A158" t="str">
            <v>E8500</v>
          </cell>
          <cell r="B158">
            <v>0</v>
          </cell>
          <cell r="C158">
            <v>0</v>
          </cell>
          <cell r="D158">
            <v>0</v>
          </cell>
        </row>
        <row r="159">
          <cell r="A159" t="str">
            <v>E6000</v>
          </cell>
          <cell r="B159">
            <v>0</v>
          </cell>
          <cell r="C159">
            <v>0</v>
          </cell>
          <cell r="D159">
            <v>0</v>
          </cell>
        </row>
        <row r="160">
          <cell r="A160" t="str">
            <v>PA100</v>
          </cell>
          <cell r="B160">
            <v>0</v>
          </cell>
          <cell r="C160">
            <v>0</v>
          </cell>
          <cell r="D160">
            <v>0</v>
          </cell>
        </row>
        <row r="161">
          <cell r="A161" t="str">
            <v>EA100</v>
          </cell>
          <cell r="B161">
            <v>0</v>
          </cell>
          <cell r="C161">
            <v>0</v>
          </cell>
          <cell r="D161">
            <v>0</v>
          </cell>
        </row>
        <row r="162">
          <cell r="A162" t="str">
            <v>C3000</v>
          </cell>
          <cell r="B162">
            <v>0</v>
          </cell>
          <cell r="C162">
            <v>4139.9993809119505</v>
          </cell>
          <cell r="D162">
            <v>4139.9993809119505</v>
          </cell>
        </row>
        <row r="163">
          <cell r="A163" t="str">
            <v>66F00</v>
          </cell>
          <cell r="B163">
            <v>0</v>
          </cell>
          <cell r="C163">
            <v>0</v>
          </cell>
          <cell r="D163">
            <v>0</v>
          </cell>
        </row>
        <row r="164">
          <cell r="A164" t="str">
            <v>PB000</v>
          </cell>
          <cell r="B164">
            <v>1890.7192657465223</v>
          </cell>
          <cell r="C164">
            <v>1259.999811581898</v>
          </cell>
          <cell r="D164">
            <v>2550.7190773284201</v>
          </cell>
        </row>
        <row r="165">
          <cell r="A165" t="str">
            <v>AV004</v>
          </cell>
          <cell r="B165">
            <v>0</v>
          </cell>
          <cell r="C165">
            <v>0</v>
          </cell>
          <cell r="D165">
            <v>0</v>
          </cell>
        </row>
        <row r="166">
          <cell r="A166" t="str">
            <v>AV005</v>
          </cell>
          <cell r="B166">
            <v>0</v>
          </cell>
          <cell r="C166">
            <v>0</v>
          </cell>
          <cell r="D166">
            <v>0</v>
          </cell>
        </row>
        <row r="167">
          <cell r="A167" t="str">
            <v>PR000</v>
          </cell>
          <cell r="B167">
            <v>0</v>
          </cell>
          <cell r="C167">
            <v>539.9999192493849</v>
          </cell>
          <cell r="D167">
            <v>539.9999192493849</v>
          </cell>
        </row>
        <row r="168">
          <cell r="A168" t="str">
            <v>40C00</v>
          </cell>
          <cell r="B168">
            <v>0</v>
          </cell>
          <cell r="C168">
            <v>359.99994616625656</v>
          </cell>
          <cell r="D168">
            <v>359.99994616625656</v>
          </cell>
        </row>
        <row r="169">
          <cell r="A169" t="str">
            <v>BB000</v>
          </cell>
          <cell r="B169">
            <v>0</v>
          </cell>
          <cell r="C169">
            <v>1079.9998384987698</v>
          </cell>
          <cell r="D169">
            <v>1079.9998384987698</v>
          </cell>
        </row>
        <row r="170">
          <cell r="A170" t="str">
            <v>BA000</v>
          </cell>
          <cell r="B170">
            <v>2500</v>
          </cell>
          <cell r="C170">
            <v>26459.996043219857</v>
          </cell>
          <cell r="D170">
            <v>26459.996043219857</v>
          </cell>
        </row>
        <row r="171">
          <cell r="A171" t="str">
            <v>64T00</v>
          </cell>
          <cell r="B171">
            <v>0</v>
          </cell>
          <cell r="C171">
            <v>899.99986541564147</v>
          </cell>
          <cell r="D171">
            <v>899.99986541564147</v>
          </cell>
        </row>
        <row r="172">
          <cell r="A172" t="str">
            <v>GD700</v>
          </cell>
          <cell r="B172">
            <v>0</v>
          </cell>
          <cell r="C172">
            <v>0</v>
          </cell>
          <cell r="D172">
            <v>0</v>
          </cell>
        </row>
        <row r="173">
          <cell r="A173" t="str">
            <v>GD500</v>
          </cell>
          <cell r="B173">
            <v>0</v>
          </cell>
          <cell r="C173">
            <v>0</v>
          </cell>
          <cell r="D173">
            <v>0</v>
          </cell>
        </row>
        <row r="174">
          <cell r="A174" t="str">
            <v>8F500</v>
          </cell>
          <cell r="B174">
            <v>2148.1901066270793</v>
          </cell>
          <cell r="C174">
            <v>1799.9997308312829</v>
          </cell>
          <cell r="D174">
            <v>3948.1898374583625</v>
          </cell>
        </row>
        <row r="175">
          <cell r="A175" t="str">
            <v>JGB00</v>
          </cell>
          <cell r="B175">
            <v>1611.1425799703093</v>
          </cell>
          <cell r="C175">
            <v>3599.9994616625659</v>
          </cell>
          <cell r="D175">
            <v>5211.1420416328747</v>
          </cell>
        </row>
        <row r="176">
          <cell r="A176" t="str">
            <v>UT700</v>
          </cell>
          <cell r="B176">
            <v>1611.1425799703093</v>
          </cell>
          <cell r="C176">
            <v>539.9999192493849</v>
          </cell>
          <cell r="D176">
            <v>2151.1424992196944</v>
          </cell>
        </row>
        <row r="177">
          <cell r="A177" t="str">
            <v>M3700</v>
          </cell>
          <cell r="B177">
            <v>0</v>
          </cell>
          <cell r="C177">
            <v>899.99986541564147</v>
          </cell>
          <cell r="D177">
            <v>899.99986541564147</v>
          </cell>
        </row>
        <row r="178">
          <cell r="A178" t="str">
            <v>EE700</v>
          </cell>
          <cell r="B178">
            <v>0</v>
          </cell>
          <cell r="C178">
            <v>0</v>
          </cell>
          <cell r="D178">
            <v>0</v>
          </cell>
        </row>
        <row r="179">
          <cell r="A179" t="str">
            <v>R5000</v>
          </cell>
          <cell r="B179">
            <v>3222.1425799703102</v>
          </cell>
          <cell r="C179">
            <v>1979.9997039144112</v>
          </cell>
          <cell r="D179">
            <v>5202.1422838847211</v>
          </cell>
        </row>
        <row r="180">
          <cell r="A180" t="str">
            <v>EP000</v>
          </cell>
          <cell r="B180">
            <v>0</v>
          </cell>
          <cell r="C180">
            <v>0</v>
          </cell>
          <cell r="D180">
            <v>0</v>
          </cell>
        </row>
        <row r="181">
          <cell r="A181" t="str">
            <v>EA700</v>
          </cell>
          <cell r="B181">
            <v>2635.5945846012901</v>
          </cell>
          <cell r="C181">
            <v>2519.9996231637961</v>
          </cell>
          <cell r="D181">
            <v>5155.5942077650861</v>
          </cell>
        </row>
      </sheetData>
      <sheetData sheetId="1" refreshError="1">
        <row r="1">
          <cell r="A1" t="str">
            <v>20I00</v>
          </cell>
          <cell r="B1">
            <v>24</v>
          </cell>
        </row>
        <row r="2">
          <cell r="A2" t="str">
            <v>21I00</v>
          </cell>
          <cell r="B2">
            <v>28</v>
          </cell>
        </row>
        <row r="3">
          <cell r="A3" t="str">
            <v>26I00</v>
          </cell>
          <cell r="B3">
            <v>9</v>
          </cell>
        </row>
        <row r="4">
          <cell r="A4" t="str">
            <v>27I00</v>
          </cell>
          <cell r="B4">
            <v>15</v>
          </cell>
        </row>
        <row r="5">
          <cell r="A5" t="str">
            <v>28I00</v>
          </cell>
          <cell r="B5">
            <v>7</v>
          </cell>
        </row>
        <row r="6">
          <cell r="A6" t="str">
            <v>29I00</v>
          </cell>
          <cell r="B6">
            <v>10</v>
          </cell>
        </row>
        <row r="7">
          <cell r="A7" t="str">
            <v>30I00</v>
          </cell>
          <cell r="B7">
            <v>6</v>
          </cell>
        </row>
        <row r="8">
          <cell r="A8" t="str">
            <v>32I00</v>
          </cell>
          <cell r="B8">
            <v>11</v>
          </cell>
        </row>
        <row r="9">
          <cell r="A9" t="str">
            <v>33I00</v>
          </cell>
          <cell r="B9">
            <v>4</v>
          </cell>
        </row>
        <row r="10">
          <cell r="A10" t="str">
            <v>33I05</v>
          </cell>
          <cell r="B10">
            <v>13</v>
          </cell>
        </row>
        <row r="11">
          <cell r="A11" t="str">
            <v>34I00</v>
          </cell>
          <cell r="B11">
            <v>1</v>
          </cell>
        </row>
        <row r="12">
          <cell r="A12" t="str">
            <v>35I00</v>
          </cell>
          <cell r="B12">
            <v>24</v>
          </cell>
        </row>
        <row r="13">
          <cell r="A13" t="str">
            <v>36I00</v>
          </cell>
          <cell r="B13">
            <v>14</v>
          </cell>
        </row>
        <row r="14">
          <cell r="A14" t="str">
            <v>38I00</v>
          </cell>
          <cell r="B14">
            <v>11</v>
          </cell>
        </row>
        <row r="15">
          <cell r="A15" t="str">
            <v>37I00</v>
          </cell>
          <cell r="B15">
            <v>4</v>
          </cell>
        </row>
        <row r="16">
          <cell r="A16" t="str">
            <v>21P00</v>
          </cell>
          <cell r="B16">
            <v>8</v>
          </cell>
        </row>
        <row r="17">
          <cell r="A17" t="str">
            <v>65C00</v>
          </cell>
          <cell r="B17">
            <v>1</v>
          </cell>
        </row>
        <row r="18">
          <cell r="A18" t="str">
            <v>70K50</v>
          </cell>
          <cell r="B18">
            <v>3</v>
          </cell>
        </row>
        <row r="19">
          <cell r="A19" t="str">
            <v>69K50</v>
          </cell>
          <cell r="B19">
            <v>3</v>
          </cell>
        </row>
        <row r="20">
          <cell r="A20" t="str">
            <v>68K00</v>
          </cell>
          <cell r="B20">
            <v>9</v>
          </cell>
        </row>
        <row r="21">
          <cell r="A21" t="str">
            <v>69K00</v>
          </cell>
          <cell r="B21">
            <v>11</v>
          </cell>
        </row>
        <row r="22">
          <cell r="A22" t="str">
            <v>70K00</v>
          </cell>
          <cell r="B22">
            <v>2</v>
          </cell>
        </row>
        <row r="23">
          <cell r="A23" t="str">
            <v>71K00</v>
          </cell>
          <cell r="B23">
            <v>6</v>
          </cell>
        </row>
        <row r="24">
          <cell r="A24" t="str">
            <v>72K00</v>
          </cell>
          <cell r="B24">
            <v>2</v>
          </cell>
        </row>
        <row r="25">
          <cell r="A25" t="str">
            <v>C7800</v>
          </cell>
          <cell r="B25">
            <v>1</v>
          </cell>
        </row>
        <row r="26">
          <cell r="A26" t="str">
            <v>I7200</v>
          </cell>
          <cell r="B26">
            <v>8</v>
          </cell>
        </row>
        <row r="27">
          <cell r="A27" t="str">
            <v>I7000</v>
          </cell>
          <cell r="B27">
            <v>25</v>
          </cell>
        </row>
        <row r="28">
          <cell r="A28" t="str">
            <v>I7100</v>
          </cell>
          <cell r="B28">
            <v>1</v>
          </cell>
        </row>
        <row r="29">
          <cell r="A29" t="str">
            <v>I7400</v>
          </cell>
          <cell r="B29">
            <v>6</v>
          </cell>
        </row>
        <row r="30">
          <cell r="A30" t="str">
            <v>I7500</v>
          </cell>
          <cell r="B30">
            <v>7</v>
          </cell>
        </row>
        <row r="31">
          <cell r="A31" t="str">
            <v>EM910</v>
          </cell>
          <cell r="B31">
            <v>1</v>
          </cell>
        </row>
        <row r="32">
          <cell r="A32" t="str">
            <v>EM260</v>
          </cell>
          <cell r="B32">
            <v>4</v>
          </cell>
        </row>
        <row r="33">
          <cell r="A33" t="str">
            <v>EM240</v>
          </cell>
          <cell r="B33">
            <v>4</v>
          </cell>
        </row>
        <row r="34">
          <cell r="A34" t="str">
            <v>EM300</v>
          </cell>
          <cell r="B34">
            <v>16</v>
          </cell>
        </row>
        <row r="35">
          <cell r="A35" t="str">
            <v>EM400</v>
          </cell>
          <cell r="B35">
            <v>14</v>
          </cell>
        </row>
        <row r="36">
          <cell r="A36" t="str">
            <v>EM600</v>
          </cell>
          <cell r="B36">
            <v>8</v>
          </cell>
        </row>
        <row r="37">
          <cell r="A37" t="str">
            <v>UE850</v>
          </cell>
          <cell r="B37">
            <v>4</v>
          </cell>
        </row>
        <row r="38">
          <cell r="A38" t="str">
            <v>UE650</v>
          </cell>
          <cell r="B38">
            <v>2</v>
          </cell>
        </row>
        <row r="39">
          <cell r="A39" t="str">
            <v>UE550</v>
          </cell>
          <cell r="B39">
            <v>3</v>
          </cell>
        </row>
        <row r="40">
          <cell r="A40" t="str">
            <v>UE050</v>
          </cell>
          <cell r="B40">
            <v>23</v>
          </cell>
        </row>
        <row r="41">
          <cell r="A41" t="str">
            <v>UE750</v>
          </cell>
          <cell r="B41">
            <v>7</v>
          </cell>
        </row>
        <row r="42">
          <cell r="A42" t="str">
            <v>UE450</v>
          </cell>
          <cell r="B42">
            <v>4</v>
          </cell>
        </row>
        <row r="43">
          <cell r="A43" t="str">
            <v>UE955</v>
          </cell>
          <cell r="B43">
            <v>3</v>
          </cell>
        </row>
        <row r="44">
          <cell r="A44" t="str">
            <v>UE950</v>
          </cell>
          <cell r="B44">
            <v>10</v>
          </cell>
        </row>
        <row r="45">
          <cell r="A45" t="str">
            <v>CANEX</v>
          </cell>
          <cell r="B45">
            <v>1</v>
          </cell>
        </row>
        <row r="46">
          <cell r="A46" t="str">
            <v>U7000</v>
          </cell>
          <cell r="B46">
            <v>1</v>
          </cell>
        </row>
        <row r="47">
          <cell r="A47" t="str">
            <v>U9000</v>
          </cell>
          <cell r="B47">
            <v>9</v>
          </cell>
        </row>
        <row r="48">
          <cell r="A48" t="str">
            <v>UB000</v>
          </cell>
          <cell r="B48">
            <v>7</v>
          </cell>
        </row>
        <row r="49">
          <cell r="A49" t="str">
            <v>UD000</v>
          </cell>
          <cell r="B49">
            <v>11</v>
          </cell>
        </row>
        <row r="50">
          <cell r="A50" t="str">
            <v>UF000</v>
          </cell>
          <cell r="B50">
            <v>2</v>
          </cell>
        </row>
        <row r="51">
          <cell r="A51" t="str">
            <v>UH000</v>
          </cell>
          <cell r="B51">
            <v>5</v>
          </cell>
        </row>
        <row r="52">
          <cell r="A52" t="str">
            <v>UJ000</v>
          </cell>
          <cell r="B52">
            <v>5</v>
          </cell>
        </row>
        <row r="53">
          <cell r="A53" t="str">
            <v>UL000</v>
          </cell>
          <cell r="B53">
            <v>2</v>
          </cell>
        </row>
        <row r="54">
          <cell r="A54" t="str">
            <v>UN000</v>
          </cell>
          <cell r="B54">
            <v>5</v>
          </cell>
        </row>
        <row r="55">
          <cell r="A55" t="str">
            <v>UP000</v>
          </cell>
          <cell r="B55">
            <v>5</v>
          </cell>
        </row>
        <row r="56">
          <cell r="A56" t="str">
            <v>UR000</v>
          </cell>
          <cell r="B56">
            <v>6</v>
          </cell>
        </row>
        <row r="57">
          <cell r="A57" t="str">
            <v>UU000</v>
          </cell>
          <cell r="B57">
            <v>6</v>
          </cell>
        </row>
        <row r="58">
          <cell r="A58" t="str">
            <v>UW000</v>
          </cell>
          <cell r="B58">
            <v>3</v>
          </cell>
        </row>
        <row r="59">
          <cell r="A59" t="str">
            <v>W9000</v>
          </cell>
          <cell r="B59">
            <v>8</v>
          </cell>
        </row>
        <row r="60">
          <cell r="A60" t="str">
            <v>WE000</v>
          </cell>
          <cell r="B60">
            <v>6</v>
          </cell>
        </row>
        <row r="61">
          <cell r="A61" t="str">
            <v>WP000</v>
          </cell>
          <cell r="B61">
            <v>4</v>
          </cell>
        </row>
        <row r="62">
          <cell r="A62" t="str">
            <v>W7000</v>
          </cell>
          <cell r="B62">
            <v>2</v>
          </cell>
        </row>
        <row r="63">
          <cell r="A63" t="str">
            <v>WA000</v>
          </cell>
          <cell r="B63">
            <v>7</v>
          </cell>
        </row>
        <row r="64">
          <cell r="A64" t="str">
            <v>WB000</v>
          </cell>
          <cell r="B64">
            <v>2</v>
          </cell>
        </row>
        <row r="65">
          <cell r="A65" t="str">
            <v>BF000</v>
          </cell>
          <cell r="B65">
            <v>73</v>
          </cell>
        </row>
        <row r="66">
          <cell r="A66" t="str">
            <v>41M00</v>
          </cell>
          <cell r="B66">
            <v>17</v>
          </cell>
        </row>
        <row r="67">
          <cell r="A67" t="str">
            <v>64T00</v>
          </cell>
          <cell r="B67">
            <v>6</v>
          </cell>
        </row>
        <row r="68">
          <cell r="A68" t="str">
            <v>AT500</v>
          </cell>
          <cell r="B68">
            <v>27</v>
          </cell>
        </row>
        <row r="69">
          <cell r="A69" t="str">
            <v>C3000</v>
          </cell>
          <cell r="B69">
            <v>29</v>
          </cell>
        </row>
        <row r="70">
          <cell r="A70" t="str">
            <v>E7000</v>
          </cell>
          <cell r="B70">
            <v>1</v>
          </cell>
        </row>
        <row r="71">
          <cell r="A71" t="str">
            <v>MK000</v>
          </cell>
          <cell r="B71">
            <v>6</v>
          </cell>
        </row>
        <row r="72">
          <cell r="A72" t="str">
            <v>B5000</v>
          </cell>
          <cell r="B72">
            <v>63</v>
          </cell>
        </row>
        <row r="73">
          <cell r="A73" t="str">
            <v>BK000</v>
          </cell>
          <cell r="B73">
            <v>38</v>
          </cell>
        </row>
        <row r="74">
          <cell r="A74" t="str">
            <v>BL000</v>
          </cell>
          <cell r="B74">
            <v>6</v>
          </cell>
        </row>
        <row r="75">
          <cell r="A75" t="str">
            <v>RP100</v>
          </cell>
          <cell r="B75">
            <v>2</v>
          </cell>
        </row>
        <row r="76">
          <cell r="A76" t="str">
            <v>47000</v>
          </cell>
          <cell r="B76">
            <v>10</v>
          </cell>
        </row>
        <row r="77">
          <cell r="A77" t="str">
            <v>63FCM</v>
          </cell>
          <cell r="B77">
            <v>7</v>
          </cell>
        </row>
        <row r="78">
          <cell r="A78" t="str">
            <v>63CME</v>
          </cell>
          <cell r="B78">
            <v>2</v>
          </cell>
        </row>
        <row r="79">
          <cell r="A79" t="str">
            <v>ERR01</v>
          </cell>
          <cell r="B79">
            <v>1</v>
          </cell>
        </row>
        <row r="80">
          <cell r="A80" t="str">
            <v>63CAD</v>
          </cell>
          <cell r="B80">
            <v>4</v>
          </cell>
        </row>
        <row r="81">
          <cell r="A81" t="str">
            <v>67100</v>
          </cell>
          <cell r="B81">
            <v>19</v>
          </cell>
        </row>
        <row r="82">
          <cell r="A82" t="str">
            <v>63CHG</v>
          </cell>
          <cell r="B82">
            <v>6</v>
          </cell>
        </row>
        <row r="83">
          <cell r="A83" t="str">
            <v>6E000</v>
          </cell>
          <cell r="B83">
            <v>9</v>
          </cell>
        </row>
        <row r="84">
          <cell r="A84" t="str">
            <v>6F000</v>
          </cell>
          <cell r="B84">
            <v>12</v>
          </cell>
        </row>
        <row r="85">
          <cell r="A85" t="str">
            <v>8F500</v>
          </cell>
          <cell r="B85">
            <v>9</v>
          </cell>
        </row>
        <row r="86">
          <cell r="A86" t="str">
            <v>8L000</v>
          </cell>
          <cell r="B86">
            <v>9</v>
          </cell>
        </row>
        <row r="87">
          <cell r="A87" t="str">
            <v>AH000</v>
          </cell>
          <cell r="B87">
            <v>16</v>
          </cell>
        </row>
        <row r="88">
          <cell r="A88" t="str">
            <v>AN000</v>
          </cell>
          <cell r="B88">
            <v>13</v>
          </cell>
        </row>
        <row r="89">
          <cell r="A89" t="str">
            <v>87000</v>
          </cell>
          <cell r="B89">
            <v>26</v>
          </cell>
        </row>
        <row r="90">
          <cell r="A90" t="str">
            <v>A7000</v>
          </cell>
          <cell r="B90">
            <v>41</v>
          </cell>
        </row>
        <row r="91">
          <cell r="A91" t="str">
            <v>D7000</v>
          </cell>
          <cell r="B91">
            <v>40</v>
          </cell>
        </row>
        <row r="92">
          <cell r="A92" t="str">
            <v>67000</v>
          </cell>
          <cell r="B92">
            <v>39</v>
          </cell>
        </row>
        <row r="93">
          <cell r="A93" t="str">
            <v>B7000</v>
          </cell>
          <cell r="B93">
            <v>4</v>
          </cell>
        </row>
        <row r="94">
          <cell r="A94" t="str">
            <v>B8000</v>
          </cell>
          <cell r="B94">
            <v>4</v>
          </cell>
        </row>
        <row r="95">
          <cell r="A95" t="str">
            <v>42B00</v>
          </cell>
          <cell r="B95">
            <v>4</v>
          </cell>
        </row>
        <row r="96">
          <cell r="A96" t="str">
            <v>CF100</v>
          </cell>
          <cell r="B96">
            <v>3</v>
          </cell>
        </row>
        <row r="97">
          <cell r="A97" t="str">
            <v>CM100</v>
          </cell>
          <cell r="B97">
            <v>7</v>
          </cell>
        </row>
        <row r="98">
          <cell r="A98" t="str">
            <v>CM300</v>
          </cell>
          <cell r="B98">
            <v>20</v>
          </cell>
        </row>
        <row r="99">
          <cell r="A99" t="str">
            <v>CM500</v>
          </cell>
          <cell r="B99">
            <v>9</v>
          </cell>
        </row>
        <row r="100">
          <cell r="A100" t="str">
            <v>E8000</v>
          </cell>
          <cell r="B100">
            <v>0</v>
          </cell>
        </row>
        <row r="101">
          <cell r="A101" t="str">
            <v>E9500</v>
          </cell>
          <cell r="B101">
            <v>5</v>
          </cell>
        </row>
        <row r="102">
          <cell r="A102" t="str">
            <v>E9700</v>
          </cell>
          <cell r="B102">
            <v>5</v>
          </cell>
        </row>
        <row r="103">
          <cell r="A103" t="str">
            <v>E9800</v>
          </cell>
          <cell r="B103">
            <v>8</v>
          </cell>
        </row>
        <row r="104">
          <cell r="A104" t="str">
            <v>EA100</v>
          </cell>
          <cell r="B104">
            <v>8</v>
          </cell>
        </row>
        <row r="105">
          <cell r="A105" t="str">
            <v>EA700</v>
          </cell>
          <cell r="B105">
            <v>17</v>
          </cell>
        </row>
        <row r="106">
          <cell r="A106" t="str">
            <v>EA000</v>
          </cell>
          <cell r="B106">
            <v>16</v>
          </cell>
        </row>
        <row r="107">
          <cell r="A107" t="str">
            <v>EA200</v>
          </cell>
          <cell r="B107">
            <v>2</v>
          </cell>
        </row>
        <row r="108">
          <cell r="A108" t="str">
            <v>EB000</v>
          </cell>
          <cell r="B108">
            <v>3</v>
          </cell>
        </row>
        <row r="109">
          <cell r="A109" t="str">
            <v>EB100</v>
          </cell>
          <cell r="B109">
            <v>5</v>
          </cell>
        </row>
        <row r="110">
          <cell r="A110" t="str">
            <v>F7000</v>
          </cell>
          <cell r="B110">
            <v>8</v>
          </cell>
        </row>
        <row r="111">
          <cell r="A111" t="str">
            <v>F7500</v>
          </cell>
          <cell r="B111">
            <v>4</v>
          </cell>
        </row>
        <row r="112">
          <cell r="A112" t="str">
            <v>UT700</v>
          </cell>
          <cell r="B112">
            <v>4</v>
          </cell>
        </row>
        <row r="113">
          <cell r="A113" t="str">
            <v>JGB00</v>
          </cell>
          <cell r="B113">
            <v>20</v>
          </cell>
        </row>
        <row r="114">
          <cell r="A114" t="str">
            <v>K7000</v>
          </cell>
          <cell r="B114">
            <v>24</v>
          </cell>
        </row>
        <row r="115">
          <cell r="A115" t="str">
            <v>LP000</v>
          </cell>
          <cell r="B115">
            <v>10</v>
          </cell>
        </row>
        <row r="116">
          <cell r="A116" t="str">
            <v>M3700</v>
          </cell>
          <cell r="B116">
            <v>3</v>
          </cell>
        </row>
        <row r="117">
          <cell r="A117" t="str">
            <v>ME100</v>
          </cell>
          <cell r="B117">
            <v>1</v>
          </cell>
        </row>
        <row r="118">
          <cell r="A118" t="str">
            <v>PB000</v>
          </cell>
          <cell r="B118">
            <v>4</v>
          </cell>
        </row>
        <row r="119">
          <cell r="A119" t="str">
            <v>R5000</v>
          </cell>
          <cell r="B119">
            <v>10</v>
          </cell>
        </row>
        <row r="120">
          <cell r="A120" t="str">
            <v>RP000</v>
          </cell>
          <cell r="B120">
            <v>24</v>
          </cell>
        </row>
        <row r="121">
          <cell r="A121" t="str">
            <v>BP000</v>
          </cell>
          <cell r="B121">
            <v>26</v>
          </cell>
        </row>
        <row r="122">
          <cell r="A122" t="str">
            <v>BD000</v>
          </cell>
          <cell r="B122">
            <v>5</v>
          </cell>
        </row>
        <row r="123">
          <cell r="A123" t="str">
            <v>BE000</v>
          </cell>
          <cell r="B123">
            <v>23</v>
          </cell>
        </row>
        <row r="124">
          <cell r="A124" t="str">
            <v>BG000</v>
          </cell>
          <cell r="B124">
            <v>2</v>
          </cell>
        </row>
        <row r="125">
          <cell r="A125" t="str">
            <v>BH000</v>
          </cell>
          <cell r="B125">
            <v>1</v>
          </cell>
        </row>
        <row r="126">
          <cell r="A126" t="str">
            <v>BI000</v>
          </cell>
          <cell r="B126">
            <v>30</v>
          </cell>
        </row>
        <row r="127">
          <cell r="A127" t="str">
            <v>BM000</v>
          </cell>
          <cell r="B127">
            <v>10</v>
          </cell>
        </row>
        <row r="128">
          <cell r="A128" t="str">
            <v>BN000</v>
          </cell>
          <cell r="B128">
            <v>75</v>
          </cell>
        </row>
      </sheetData>
      <sheetData sheetId="2">
        <row r="1">
          <cell r="A1" t="str">
            <v>20I00</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Positions"/>
      <sheetName val="Summary"/>
      <sheetName val="Maturities"/>
      <sheetName val="Sheet1"/>
      <sheetName val="heads"/>
      <sheetName val="allocjan98"/>
      <sheetName val="research table"/>
      <sheetName val="Inputs"/>
    </sheetNames>
    <sheetDataSet>
      <sheetData sheetId="0" refreshError="1">
        <row r="2">
          <cell r="C2" t="str">
            <v>Milan Desk Total Futures Positions</v>
          </cell>
          <cell r="E2" t="str">
            <v>Check</v>
          </cell>
          <cell r="G2" t="str">
            <v>Current Bloomberg</v>
          </cell>
          <cell r="H2" t="str">
            <v>Bloom last price</v>
          </cell>
          <cell r="I2" t="str">
            <v>Previous</v>
          </cell>
          <cell r="J2" t="str">
            <v>Current Mark</v>
          </cell>
        </row>
        <row r="3">
          <cell r="H3" t="str">
            <v>LAST_PRICE</v>
          </cell>
        </row>
        <row r="4">
          <cell r="C4" t="str">
            <v xml:space="preserve">Hedge Schatz Jun 06 contracts </v>
          </cell>
          <cell r="D4">
            <v>-130</v>
          </cell>
          <cell r="E4">
            <v>-130</v>
          </cell>
          <cell r="F4" t="str">
            <v>ok</v>
          </cell>
          <cell r="G4" t="str">
            <v>DU1 Comdty</v>
          </cell>
          <cell r="H4">
            <v>104.395</v>
          </cell>
          <cell r="I4">
            <v>104.37</v>
          </cell>
          <cell r="J4">
            <v>104.4</v>
          </cell>
        </row>
        <row r="5">
          <cell r="C5" t="str">
            <v xml:space="preserve">Hedge Bobl Jun 06 contracts </v>
          </cell>
          <cell r="D5">
            <v>-4</v>
          </cell>
          <cell r="E5">
            <v>-4</v>
          </cell>
          <cell r="F5" t="str">
            <v>ok</v>
          </cell>
          <cell r="G5" t="str">
            <v>OE1 Comdty</v>
          </cell>
          <cell r="H5">
            <v>109.75</v>
          </cell>
          <cell r="I5">
            <v>109.76</v>
          </cell>
          <cell r="J5">
            <v>109.75</v>
          </cell>
        </row>
        <row r="6">
          <cell r="C6" t="str">
            <v xml:space="preserve">Hedge Bund Jun 06 contracts </v>
          </cell>
          <cell r="D6">
            <v>-116</v>
          </cell>
          <cell r="E6">
            <v>-116</v>
          </cell>
          <cell r="F6" t="str">
            <v>ok</v>
          </cell>
          <cell r="G6" t="str">
            <v>RX1 Comdty</v>
          </cell>
          <cell r="H6">
            <v>116.49</v>
          </cell>
          <cell r="I6">
            <v>116.64</v>
          </cell>
          <cell r="J6">
            <v>116.53</v>
          </cell>
        </row>
        <row r="7">
          <cell r="C7" t="str">
            <v xml:space="preserve">Hedge Buxl Jun 06 contracts </v>
          </cell>
          <cell r="D7">
            <v>-2</v>
          </cell>
          <cell r="E7">
            <v>-2</v>
          </cell>
          <cell r="F7" t="str">
            <v>ok</v>
          </cell>
          <cell r="G7" t="str">
            <v>UB1 Comdty</v>
          </cell>
          <cell r="H7">
            <v>98.34</v>
          </cell>
          <cell r="I7">
            <v>98.68</v>
          </cell>
          <cell r="J7">
            <v>98.34</v>
          </cell>
        </row>
        <row r="8">
          <cell r="C8" t="str">
            <v xml:space="preserve">Hedge Eurostoxx June 06 contracts </v>
          </cell>
          <cell r="D8">
            <v>-30</v>
          </cell>
          <cell r="E8">
            <v>-30</v>
          </cell>
          <cell r="F8" t="str">
            <v>ok</v>
          </cell>
          <cell r="G8" t="str">
            <v>VG1 Index</v>
          </cell>
          <cell r="H8">
            <v>3807</v>
          </cell>
          <cell r="I8">
            <v>3820</v>
          </cell>
          <cell r="J8">
            <v>3794</v>
          </cell>
        </row>
        <row r="9">
          <cell r="C9" t="str">
            <v>Hedge Eurostoxx June 06 4000 calls</v>
          </cell>
          <cell r="D9">
            <v>29</v>
          </cell>
          <cell r="E9">
            <v>29</v>
          </cell>
          <cell r="F9" t="str">
            <v>ok</v>
          </cell>
          <cell r="G9" t="str">
            <v>SEM6C Y 4000 Index</v>
          </cell>
          <cell r="H9">
            <v>18.100000000000001</v>
          </cell>
          <cell r="I9">
            <v>23</v>
          </cell>
          <cell r="J9">
            <v>18.3</v>
          </cell>
        </row>
        <row r="10">
          <cell r="C10" t="str">
            <v>Hedge S&amp;P 500 June 06 1225 puts</v>
          </cell>
          <cell r="D10">
            <v>3</v>
          </cell>
          <cell r="E10">
            <v>3</v>
          </cell>
          <cell r="F10" t="str">
            <v>ok</v>
          </cell>
          <cell r="G10" t="str">
            <v>SZP+RE 1225 Index</v>
          </cell>
          <cell r="H10">
            <v>6.1</v>
          </cell>
          <cell r="I10">
            <v>5.0999999999999996</v>
          </cell>
          <cell r="J10">
            <v>5.6</v>
          </cell>
        </row>
        <row r="11">
          <cell r="E11">
            <v>0</v>
          </cell>
          <cell r="F11" t="str">
            <v>ok</v>
          </cell>
          <cell r="H11" t="str">
            <v>#N/A Sec</v>
          </cell>
          <cell r="I11">
            <v>0</v>
          </cell>
          <cell r="J11">
            <v>0</v>
          </cell>
        </row>
        <row r="12">
          <cell r="E12">
            <v>0</v>
          </cell>
          <cell r="F12" t="str">
            <v>ok</v>
          </cell>
          <cell r="H12" t="str">
            <v>#N/A Sec</v>
          </cell>
          <cell r="I12">
            <v>0</v>
          </cell>
          <cell r="J12">
            <v>0</v>
          </cell>
        </row>
        <row r="13">
          <cell r="E13">
            <v>0</v>
          </cell>
          <cell r="F13" t="str">
            <v>ok</v>
          </cell>
          <cell r="H13" t="str">
            <v>#N/A Sec</v>
          </cell>
          <cell r="I13">
            <v>0</v>
          </cell>
          <cell r="J13">
            <v>0</v>
          </cell>
        </row>
        <row r="14">
          <cell r="E14">
            <v>0</v>
          </cell>
          <cell r="F14" t="str">
            <v>ok</v>
          </cell>
          <cell r="H14" t="str">
            <v>#N/A Sec</v>
          </cell>
          <cell r="I14">
            <v>0</v>
          </cell>
          <cell r="J14">
            <v>0</v>
          </cell>
        </row>
        <row r="15">
          <cell r="E15">
            <v>0</v>
          </cell>
          <cell r="F15" t="str">
            <v>ok</v>
          </cell>
          <cell r="H15" t="str">
            <v>#N/A Sec</v>
          </cell>
          <cell r="I15">
            <v>0</v>
          </cell>
          <cell r="J15">
            <v>0</v>
          </cell>
        </row>
        <row r="16">
          <cell r="E16">
            <v>0</v>
          </cell>
          <cell r="F16" t="str">
            <v>ok</v>
          </cell>
          <cell r="H16" t="str">
            <v>#N/A Sec</v>
          </cell>
          <cell r="I16">
            <v>0</v>
          </cell>
          <cell r="J16">
            <v>0</v>
          </cell>
        </row>
        <row r="17">
          <cell r="E17">
            <v>0</v>
          </cell>
          <cell r="F17" t="str">
            <v>ok</v>
          </cell>
          <cell r="H17" t="str">
            <v>#N/A Sec</v>
          </cell>
          <cell r="I17">
            <v>0</v>
          </cell>
          <cell r="J17">
            <v>0</v>
          </cell>
        </row>
        <row r="18">
          <cell r="E18">
            <v>0</v>
          </cell>
          <cell r="F18" t="str">
            <v>ok</v>
          </cell>
          <cell r="H18" t="str">
            <v>#N/A Sec</v>
          </cell>
          <cell r="I18">
            <v>0</v>
          </cell>
          <cell r="J18">
            <v>0</v>
          </cell>
        </row>
      </sheetData>
      <sheetData sheetId="1"/>
      <sheetData sheetId="2"/>
      <sheetData sheetId="3"/>
      <sheetData sheetId="4"/>
      <sheetData sheetId="5" refreshError="1"/>
      <sheetData sheetId="6" refreshError="1"/>
      <sheetData sheetId="7" refreshError="1"/>
      <sheetData sheetId="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X BASE"/>
      <sheetName val="BLIND"/>
      <sheetName val="ACTIONS"/>
      <sheetName val="EFS"/>
      <sheetName val="Base Contrôle"/>
      <sheetName val="Base Histo"/>
      <sheetName val="HistoProd"/>
      <sheetName val="CDMR CHECK"/>
      <sheetName val="Base Note"/>
      <sheetName val="Budget"/>
      <sheetName val="REPORTING"/>
      <sheetName val="Reporting Desk"/>
      <sheetName val="Paris Daily Revenue"/>
      <sheetName val="Reporting Produit"/>
      <sheetName val="Reporting Intermediaire Base"/>
      <sheetName val="Feuil1"/>
      <sheetName val="Reporting Intermediaire"/>
      <sheetName val="Budget (2)"/>
      <sheetName val="GOVIES"/>
      <sheetName val="CREDITS"/>
      <sheetName val="Histo Prod."/>
      <sheetName val="General"/>
      <sheetName val="heads"/>
      <sheetName val="allocjan98"/>
      <sheetName val="Reporting Produit Taux"/>
      <sheetName val="Instructions"/>
      <sheetName val="Gloss"/>
    </sheetNames>
    <sheetDataSet>
      <sheetData sheetId="0"/>
      <sheetData sheetId="1"/>
      <sheetData sheetId="2"/>
      <sheetData sheetId="3"/>
      <sheetData sheetId="4"/>
      <sheetData sheetId="5"/>
      <sheetData sheetId="6" refreshError="1">
        <row r="52">
          <cell r="A52" t="str">
            <v>CA</v>
          </cell>
          <cell r="B52" t="str">
            <v>ANNEE</v>
          </cell>
          <cell r="C52" t="str">
            <v>MOIS</v>
          </cell>
        </row>
        <row r="53">
          <cell r="B53">
            <v>2004</v>
          </cell>
          <cell r="N53" t="str">
            <v>Total</v>
          </cell>
          <cell r="O53" t="str">
            <v>REVOLU</v>
          </cell>
        </row>
        <row r="54">
          <cell r="A54" t="str">
            <v>MARCHE</v>
          </cell>
          <cell r="B54">
            <v>37987</v>
          </cell>
          <cell r="C54">
            <v>38018</v>
          </cell>
          <cell r="D54">
            <v>38047</v>
          </cell>
          <cell r="E54">
            <v>38078</v>
          </cell>
          <cell r="F54">
            <v>38108</v>
          </cell>
          <cell r="G54">
            <v>38139</v>
          </cell>
          <cell r="H54">
            <v>38169</v>
          </cell>
          <cell r="I54">
            <v>38200</v>
          </cell>
          <cell r="J54">
            <v>38231</v>
          </cell>
          <cell r="K54">
            <v>38261</v>
          </cell>
          <cell r="L54">
            <v>38292</v>
          </cell>
          <cell r="M54">
            <v>38322</v>
          </cell>
        </row>
        <row r="55">
          <cell r="A55" t="str">
            <v>ACTIONS</v>
          </cell>
          <cell r="B55">
            <v>89502.270999999993</v>
          </cell>
          <cell r="C55">
            <v>84043.572999999946</v>
          </cell>
          <cell r="D55">
            <v>93965.06</v>
          </cell>
          <cell r="E55">
            <v>78428.94</v>
          </cell>
          <cell r="F55">
            <v>67375.199364149259</v>
          </cell>
          <cell r="G55">
            <v>74360.953891552112</v>
          </cell>
          <cell r="H55">
            <v>91659.348543836837</v>
          </cell>
          <cell r="I55">
            <v>119679.26376611731</v>
          </cell>
          <cell r="J55">
            <v>257989.42434941686</v>
          </cell>
          <cell r="K55">
            <v>170843.84706291807</v>
          </cell>
          <cell r="L55">
            <v>235167.64017996119</v>
          </cell>
          <cell r="M55">
            <v>176571.83020373349</v>
          </cell>
          <cell r="N55">
            <v>1539587.351361685</v>
          </cell>
          <cell r="O55">
            <v>1127847.8809779903</v>
          </cell>
        </row>
        <row r="56">
          <cell r="A56" t="str">
            <v>CLIENTELE FINALE</v>
          </cell>
          <cell r="B56">
            <v>260556.06</v>
          </cell>
          <cell r="C56">
            <v>173441.77</v>
          </cell>
          <cell r="D56">
            <v>173662.72</v>
          </cell>
          <cell r="E56">
            <v>214553.2</v>
          </cell>
          <cell r="F56">
            <v>178410.46</v>
          </cell>
          <cell r="G56">
            <v>130600.24</v>
          </cell>
          <cell r="H56">
            <v>180859.41</v>
          </cell>
          <cell r="I56">
            <v>114824.13</v>
          </cell>
          <cell r="J56">
            <v>154324.98000000001</v>
          </cell>
          <cell r="K56">
            <v>160076.10999999999</v>
          </cell>
          <cell r="L56">
            <v>176528.07</v>
          </cell>
          <cell r="M56">
            <v>118409.83</v>
          </cell>
          <cell r="N56">
            <v>2036246.98</v>
          </cell>
          <cell r="O56">
            <v>1741309.0799999996</v>
          </cell>
        </row>
        <row r="57">
          <cell r="A57" t="str">
            <v>CONVERTIBLE BONDS</v>
          </cell>
          <cell r="B57">
            <v>45878.305000001332</v>
          </cell>
          <cell r="C57">
            <v>63487.507000000303</v>
          </cell>
          <cell r="D57">
            <v>15474.98999999935</v>
          </cell>
          <cell r="E57">
            <v>24069.994999999071</v>
          </cell>
          <cell r="F57">
            <v>14177.725862199975</v>
          </cell>
          <cell r="G57">
            <v>11460.8475</v>
          </cell>
          <cell r="H57">
            <v>58428.375000004889</v>
          </cell>
          <cell r="I57">
            <v>12974.999999999651</v>
          </cell>
          <cell r="J57">
            <v>38106.161411571011</v>
          </cell>
          <cell r="K57">
            <v>31019.71</v>
          </cell>
          <cell r="L57">
            <v>33191.049999999763</v>
          </cell>
          <cell r="M57">
            <v>61881.249999999913</v>
          </cell>
          <cell r="N57">
            <v>410150.91677377524</v>
          </cell>
          <cell r="O57">
            <v>315078.6167737756</v>
          </cell>
        </row>
        <row r="58">
          <cell r="A58" t="str">
            <v>CORPORATE BONDS</v>
          </cell>
          <cell r="B58">
            <v>406250.97288748244</v>
          </cell>
          <cell r="C58">
            <v>186285.88654399858</v>
          </cell>
          <cell r="D58">
            <v>355068.42619899241</v>
          </cell>
          <cell r="E58">
            <v>213530.28780000142</v>
          </cell>
          <cell r="F58">
            <v>306682.17717647401</v>
          </cell>
          <cell r="G58">
            <v>174730.05871561181</v>
          </cell>
          <cell r="H58">
            <v>149673.65813269187</v>
          </cell>
          <cell r="I58">
            <v>183129.37607501366</v>
          </cell>
          <cell r="J58">
            <v>295786.58146717201</v>
          </cell>
          <cell r="K58">
            <v>224863.61287034079</v>
          </cell>
          <cell r="L58">
            <v>302272.99227499473</v>
          </cell>
          <cell r="M58">
            <v>84586.635253324945</v>
          </cell>
          <cell r="N58">
            <v>2882860.665396099</v>
          </cell>
          <cell r="O58">
            <v>2496001.0378677789</v>
          </cell>
        </row>
        <row r="59">
          <cell r="A59" t="str">
            <v>COVERED BONDS</v>
          </cell>
          <cell r="B59">
            <v>284815.30994997628</v>
          </cell>
          <cell r="C59">
            <v>196522.05424999871</v>
          </cell>
          <cell r="D59">
            <v>283720.6750000146</v>
          </cell>
          <cell r="E59">
            <v>267022.16500000458</v>
          </cell>
          <cell r="F59">
            <v>221145.63482741982</v>
          </cell>
          <cell r="G59">
            <v>250403.25295939358</v>
          </cell>
          <cell r="H59">
            <v>149930.18062501162</v>
          </cell>
          <cell r="I59">
            <v>160016.21999999808</v>
          </cell>
          <cell r="J59">
            <v>237881.40411439067</v>
          </cell>
          <cell r="K59">
            <v>177565.61547500666</v>
          </cell>
          <cell r="L59">
            <v>300343.78000000195</v>
          </cell>
          <cell r="M59">
            <v>178824.98768748296</v>
          </cell>
          <cell r="N59">
            <v>2708191.2798886998</v>
          </cell>
          <cell r="O59">
            <v>2229022.5122012147</v>
          </cell>
        </row>
        <row r="60">
          <cell r="A60" t="str">
            <v>DERIVES ACTIONS</v>
          </cell>
          <cell r="B60">
            <v>50040.979521310634</v>
          </cell>
          <cell r="C60">
            <v>61374</v>
          </cell>
          <cell r="D60">
            <v>87077</v>
          </cell>
          <cell r="E60">
            <v>36711.599999999999</v>
          </cell>
          <cell r="F60">
            <v>75406.600000000006</v>
          </cell>
          <cell r="G60">
            <v>66708</v>
          </cell>
          <cell r="H60">
            <v>142858.92011918453</v>
          </cell>
          <cell r="I60">
            <v>140361.68634430904</v>
          </cell>
          <cell r="J60">
            <v>192428.78396289624</v>
          </cell>
          <cell r="K60">
            <v>205059.55546151014</v>
          </cell>
          <cell r="L60">
            <v>157975.35815676145</v>
          </cell>
          <cell r="M60">
            <v>116147.06625913056</v>
          </cell>
          <cell r="N60">
            <v>1332149.5498251026</v>
          </cell>
          <cell r="O60">
            <v>1058027.1254092106</v>
          </cell>
        </row>
        <row r="61">
          <cell r="A61" t="str">
            <v>DERIVES INDICES</v>
          </cell>
          <cell r="B61">
            <v>20062.296908997825</v>
          </cell>
          <cell r="C61">
            <v>28002.373257287705</v>
          </cell>
          <cell r="D61">
            <v>43783.826343465444</v>
          </cell>
          <cell r="E61">
            <v>44894.556379343689</v>
          </cell>
          <cell r="F61">
            <v>27348.739414532149</v>
          </cell>
          <cell r="G61">
            <v>38848.992947119805</v>
          </cell>
          <cell r="H61">
            <v>54857.676424464196</v>
          </cell>
          <cell r="I61">
            <v>80930.984249416651</v>
          </cell>
          <cell r="J61">
            <v>160569.78922958</v>
          </cell>
          <cell r="K61">
            <v>121020.5045100987</v>
          </cell>
          <cell r="L61">
            <v>93430.957324335046</v>
          </cell>
          <cell r="M61">
            <v>73340.5</v>
          </cell>
          <cell r="N61">
            <v>787091.19698864117</v>
          </cell>
          <cell r="O61">
            <v>620319.73966430617</v>
          </cell>
        </row>
        <row r="62">
          <cell r="A62" t="str">
            <v>FUTURES INDICES</v>
          </cell>
          <cell r="B62">
            <v>5031.1819121447033</v>
          </cell>
          <cell r="C62">
            <v>4051.648977291029</v>
          </cell>
          <cell r="D62">
            <v>9205.2000000000007</v>
          </cell>
          <cell r="E62">
            <v>5204.8402360425207</v>
          </cell>
          <cell r="F62">
            <v>4227.3900000000003</v>
          </cell>
          <cell r="G62">
            <v>10564.108688105583</v>
          </cell>
          <cell r="H62">
            <v>5286.3</v>
          </cell>
          <cell r="I62">
            <v>4403.353521591951</v>
          </cell>
          <cell r="J62">
            <v>14860.063581120507</v>
          </cell>
          <cell r="K62">
            <v>3728.0310546682913</v>
          </cell>
          <cell r="L62">
            <v>2416.8954118089505</v>
          </cell>
          <cell r="M62">
            <v>7147.35</v>
          </cell>
          <cell r="N62">
            <v>76126.363382773547</v>
          </cell>
          <cell r="O62">
            <v>66562.117970964595</v>
          </cell>
        </row>
        <row r="63">
          <cell r="A63" t="str">
            <v>FUTURES TAUX</v>
          </cell>
          <cell r="B63">
            <v>103474.27507387323</v>
          </cell>
          <cell r="C63">
            <v>89355.72646644371</v>
          </cell>
          <cell r="D63">
            <v>135562.85597275541</v>
          </cell>
          <cell r="E63">
            <v>105491.82173564969</v>
          </cell>
          <cell r="F63">
            <v>99630.530656388175</v>
          </cell>
          <cell r="G63">
            <v>134583.43153577848</v>
          </cell>
          <cell r="H63">
            <v>99360.137077096733</v>
          </cell>
          <cell r="I63">
            <v>131219.30923872202</v>
          </cell>
          <cell r="J63">
            <v>154124.61198971939</v>
          </cell>
          <cell r="K63">
            <v>186742.01727527316</v>
          </cell>
          <cell r="L63">
            <v>169509.74621529819</v>
          </cell>
          <cell r="M63">
            <v>145897.72981443288</v>
          </cell>
          <cell r="N63">
            <v>1554952.1930514306</v>
          </cell>
          <cell r="O63">
            <v>1239544.7170216998</v>
          </cell>
        </row>
        <row r="64">
          <cell r="A64" t="str">
            <v>GOVIES</v>
          </cell>
          <cell r="B64">
            <v>338659.62</v>
          </cell>
          <cell r="C64">
            <v>267321.62999998423</v>
          </cell>
          <cell r="D64">
            <v>341132.18000000215</v>
          </cell>
          <cell r="E64">
            <v>275412.42999999045</v>
          </cell>
          <cell r="F64">
            <v>326746.04999999481</v>
          </cell>
          <cell r="G64">
            <v>336779.42499999708</v>
          </cell>
          <cell r="H64">
            <v>239752.13600000966</v>
          </cell>
          <cell r="I64">
            <v>266128.98000001692</v>
          </cell>
          <cell r="J64">
            <v>406953.05999997928</v>
          </cell>
          <cell r="K64">
            <v>340057.20999998564</v>
          </cell>
          <cell r="L64">
            <v>445045.64499999012</v>
          </cell>
          <cell r="M64">
            <v>301195.0449999948</v>
          </cell>
          <cell r="N64">
            <v>3885183.4109999444</v>
          </cell>
          <cell r="O64">
            <v>3138942.7209999599</v>
          </cell>
        </row>
        <row r="65">
          <cell r="A65" t="str">
            <v>MONETAIRE</v>
          </cell>
          <cell r="B65">
            <v>267587.24</v>
          </cell>
          <cell r="C65">
            <v>209665.3</v>
          </cell>
          <cell r="D65">
            <v>197699.34</v>
          </cell>
          <cell r="E65">
            <v>167865.11</v>
          </cell>
          <cell r="F65">
            <v>228126.06</v>
          </cell>
          <cell r="G65">
            <v>182549.54</v>
          </cell>
          <cell r="H65">
            <v>176956.56</v>
          </cell>
          <cell r="I65">
            <v>177232.93</v>
          </cell>
          <cell r="J65">
            <v>187959.13</v>
          </cell>
          <cell r="K65">
            <v>139444.60999999999</v>
          </cell>
          <cell r="L65">
            <v>161521.93</v>
          </cell>
          <cell r="M65">
            <v>113362.5</v>
          </cell>
          <cell r="N65">
            <v>2209970.25</v>
          </cell>
          <cell r="O65">
            <v>1935085.8199999998</v>
          </cell>
        </row>
        <row r="66">
          <cell r="A66" t="str">
            <v>OPTIONS TAUX</v>
          </cell>
          <cell r="B66">
            <v>105199.1</v>
          </cell>
          <cell r="C66">
            <v>107772.44132710581</v>
          </cell>
          <cell r="D66">
            <v>162549.20000000001</v>
          </cell>
          <cell r="E66">
            <v>122594.47237533471</v>
          </cell>
          <cell r="F66">
            <v>114873.8</v>
          </cell>
          <cell r="G66">
            <v>99819.650863842049</v>
          </cell>
          <cell r="H66">
            <v>85553.606154487628</v>
          </cell>
          <cell r="I66">
            <v>90526.656217616575</v>
          </cell>
          <cell r="J66">
            <v>85144.25</v>
          </cell>
          <cell r="K66">
            <v>117922.43970310692</v>
          </cell>
          <cell r="L66">
            <v>59452.944613486638</v>
          </cell>
          <cell r="M66">
            <v>99869.85</v>
          </cell>
          <cell r="N66">
            <v>1251278.4112549804</v>
          </cell>
          <cell r="O66">
            <v>1091955.6166414937</v>
          </cell>
        </row>
        <row r="67">
          <cell r="A67" t="str">
            <v>REPO CORPORATE</v>
          </cell>
          <cell r="B67">
            <v>133245.03</v>
          </cell>
          <cell r="C67">
            <v>67497.38</v>
          </cell>
          <cell r="D67">
            <v>114179.28</v>
          </cell>
          <cell r="E67">
            <v>126581.93</v>
          </cell>
          <cell r="F67">
            <v>96332.36</v>
          </cell>
          <cell r="G67">
            <v>78151.17</v>
          </cell>
          <cell r="H67">
            <v>129672.9</v>
          </cell>
          <cell r="I67">
            <v>51975.46</v>
          </cell>
          <cell r="J67">
            <v>59288.69</v>
          </cell>
          <cell r="K67">
            <v>61886.080000000002</v>
          </cell>
          <cell r="L67">
            <v>48326.71</v>
          </cell>
          <cell r="M67">
            <v>48786.92</v>
          </cell>
          <cell r="N67">
            <v>1015923.91</v>
          </cell>
          <cell r="O67">
            <v>918810.27999999991</v>
          </cell>
        </row>
        <row r="68">
          <cell r="A68" t="str">
            <v>REPO GOVIES</v>
          </cell>
          <cell r="B68">
            <v>95498.63</v>
          </cell>
          <cell r="C68">
            <v>101672.59</v>
          </cell>
          <cell r="D68">
            <v>130197.43</v>
          </cell>
          <cell r="E68">
            <v>174873.26</v>
          </cell>
          <cell r="F68">
            <v>150416.57999999999</v>
          </cell>
          <cell r="G68">
            <v>153064.38</v>
          </cell>
          <cell r="H68">
            <v>135840.97</v>
          </cell>
          <cell r="I68">
            <v>124474.74</v>
          </cell>
          <cell r="J68">
            <v>189385.44</v>
          </cell>
          <cell r="K68">
            <v>133235.5</v>
          </cell>
          <cell r="L68">
            <v>140419.71</v>
          </cell>
          <cell r="M68">
            <v>117050.01</v>
          </cell>
          <cell r="N68">
            <v>1646129.24</v>
          </cell>
          <cell r="O68">
            <v>1388659.52</v>
          </cell>
        </row>
        <row r="69">
          <cell r="A69" t="str">
            <v>SWAP EUR</v>
          </cell>
          <cell r="B69">
            <v>348650.96</v>
          </cell>
          <cell r="C69">
            <v>224520.67</v>
          </cell>
          <cell r="D69">
            <v>208021.43</v>
          </cell>
          <cell r="E69">
            <v>226842.23999999999</v>
          </cell>
          <cell r="F69">
            <v>163240.14000000001</v>
          </cell>
          <cell r="G69">
            <v>163888.67000000001</v>
          </cell>
          <cell r="H69">
            <v>109638.02</v>
          </cell>
          <cell r="I69">
            <v>115931.44</v>
          </cell>
          <cell r="J69">
            <v>179548.67</v>
          </cell>
          <cell r="K69">
            <v>152866.18</v>
          </cell>
          <cell r="L69">
            <v>123981.87</v>
          </cell>
          <cell r="M69">
            <v>102327.42</v>
          </cell>
          <cell r="N69">
            <v>2119457.71</v>
          </cell>
          <cell r="O69">
            <v>1893148.4199999997</v>
          </cell>
        </row>
        <row r="70">
          <cell r="A70" t="str">
            <v>SWAP USD</v>
          </cell>
          <cell r="B70">
            <v>106329.96</v>
          </cell>
          <cell r="C70">
            <v>95887.26</v>
          </cell>
          <cell r="D70">
            <v>163629.91</v>
          </cell>
          <cell r="E70">
            <v>127718.31</v>
          </cell>
          <cell r="F70">
            <v>81996.509999999995</v>
          </cell>
          <cell r="G70">
            <v>146577.74</v>
          </cell>
          <cell r="H70">
            <v>62460.67</v>
          </cell>
          <cell r="I70">
            <v>91593.38</v>
          </cell>
          <cell r="J70">
            <v>116562.43</v>
          </cell>
          <cell r="K70">
            <v>90074.37</v>
          </cell>
          <cell r="L70">
            <v>68678.19</v>
          </cell>
          <cell r="M70">
            <v>54127.27</v>
          </cell>
          <cell r="N70">
            <v>1205636</v>
          </cell>
          <cell r="O70">
            <v>1082830.54</v>
          </cell>
        </row>
        <row r="71">
          <cell r="A71" t="str">
            <v>Total</v>
          </cell>
          <cell r="B71">
            <v>2660782.1922537861</v>
          </cell>
          <cell r="C71">
            <v>1960901.8108221102</v>
          </cell>
          <cell r="D71">
            <v>2514929.5235152296</v>
          </cell>
          <cell r="E71">
            <v>2211795.1585263661</v>
          </cell>
          <cell r="F71">
            <v>2156135.9573011585</v>
          </cell>
          <cell r="G71">
            <v>2053090.4621014006</v>
          </cell>
          <cell r="H71">
            <v>1872788.8680767883</v>
          </cell>
          <cell r="I71">
            <v>1865402.9094128017</v>
          </cell>
          <cell r="J71">
            <v>2730913.4701058459</v>
          </cell>
          <cell r="K71">
            <v>2316405.3934129085</v>
          </cell>
          <cell r="L71">
            <v>2518263.489176638</v>
          </cell>
          <cell r="M71">
            <v>1799526.1942180996</v>
          </cell>
          <cell r="N71">
            <v>26660935.42892313</v>
          </cell>
        </row>
        <row r="76">
          <cell r="B76">
            <v>2005</v>
          </cell>
          <cell r="G76" t="str">
            <v>Total</v>
          </cell>
          <cell r="H76" t="str">
            <v>Total</v>
          </cell>
          <cell r="J76" t="str">
            <v>Total</v>
          </cell>
          <cell r="K76" t="str">
            <v>Total</v>
          </cell>
          <cell r="L76" t="str">
            <v>Total</v>
          </cell>
          <cell r="M76" t="str">
            <v>Total</v>
          </cell>
          <cell r="N76" t="str">
            <v>Total</v>
          </cell>
        </row>
        <row r="77">
          <cell r="B77">
            <v>38353</v>
          </cell>
          <cell r="C77">
            <v>38384</v>
          </cell>
          <cell r="D77">
            <v>38412</v>
          </cell>
          <cell r="E77">
            <v>38443</v>
          </cell>
          <cell r="F77">
            <v>38473</v>
          </cell>
          <cell r="G77">
            <v>38504</v>
          </cell>
          <cell r="H77">
            <v>38534</v>
          </cell>
          <cell r="I77">
            <v>38565</v>
          </cell>
          <cell r="J77">
            <v>38596</v>
          </cell>
          <cell r="K77">
            <v>38626</v>
          </cell>
          <cell r="L77">
            <v>38657</v>
          </cell>
          <cell r="M77">
            <v>38687</v>
          </cell>
        </row>
        <row r="78">
          <cell r="A78" t="str">
            <v>MARCHE</v>
          </cell>
          <cell r="B78" t="str">
            <v>PROD</v>
          </cell>
          <cell r="C78" t="str">
            <v>PROD</v>
          </cell>
          <cell r="D78" t="str">
            <v>PROD</v>
          </cell>
          <cell r="E78" t="str">
            <v>PROD</v>
          </cell>
          <cell r="F78" t="str">
            <v>PROD</v>
          </cell>
          <cell r="G78" t="str">
            <v>PROD</v>
          </cell>
          <cell r="H78" t="str">
            <v>PROD</v>
          </cell>
          <cell r="I78" t="str">
            <v>PROD</v>
          </cell>
          <cell r="J78" t="str">
            <v>PROD</v>
          </cell>
          <cell r="K78" t="str">
            <v>PROD</v>
          </cell>
          <cell r="L78" t="str">
            <v>PROD</v>
          </cell>
          <cell r="M78" t="str">
            <v>PROD</v>
          </cell>
        </row>
        <row r="79">
          <cell r="A79" t="str">
            <v>ACTIONS</v>
          </cell>
          <cell r="B79">
            <v>295485.77584544074</v>
          </cell>
          <cell r="C79">
            <v>394496.35047535953</v>
          </cell>
          <cell r="D79">
            <v>381143.52597085352</v>
          </cell>
          <cell r="E79">
            <v>428485.0973500603</v>
          </cell>
          <cell r="F79">
            <v>450680.68878877751</v>
          </cell>
          <cell r="G79">
            <v>676780.47854650347</v>
          </cell>
          <cell r="H79">
            <v>553950.57591379422</v>
          </cell>
          <cell r="I79">
            <v>459339.79508164525</v>
          </cell>
          <cell r="J79">
            <v>605335.26015403587</v>
          </cell>
          <cell r="K79">
            <v>4245697.5481264703</v>
          </cell>
          <cell r="L79">
            <v>4866266.7955381833</v>
          </cell>
          <cell r="M79">
            <v>617285.5</v>
          </cell>
          <cell r="N79">
            <v>5873777.9587088563</v>
          </cell>
        </row>
        <row r="80">
          <cell r="A80" t="str">
            <v>CLIENTELE FINALE</v>
          </cell>
          <cell r="B80">
            <v>219306.35</v>
          </cell>
          <cell r="C80">
            <v>172377.29</v>
          </cell>
          <cell r="D80">
            <v>139461.92000000001</v>
          </cell>
          <cell r="E80">
            <v>188865.21</v>
          </cell>
          <cell r="F80">
            <v>148705.85</v>
          </cell>
          <cell r="G80">
            <v>145943.91</v>
          </cell>
          <cell r="H80">
            <v>198900.92</v>
          </cell>
          <cell r="I80">
            <v>130755.5</v>
          </cell>
          <cell r="J80">
            <v>202303.19</v>
          </cell>
          <cell r="K80">
            <v>1546620.14</v>
          </cell>
          <cell r="L80">
            <v>1784326.02</v>
          </cell>
          <cell r="M80">
            <v>248454.31</v>
          </cell>
          <cell r="N80">
            <v>1995730.8</v>
          </cell>
        </row>
        <row r="81">
          <cell r="A81" t="str">
            <v>CORPORATE BONDS</v>
          </cell>
          <cell r="B81">
            <v>332310.62831249647</v>
          </cell>
          <cell r="C81">
            <v>344362.78750002105</v>
          </cell>
          <cell r="D81">
            <v>311756.11499998224</v>
          </cell>
          <cell r="E81">
            <v>207245.23046693383</v>
          </cell>
          <cell r="F81">
            <v>351733.65056249336</v>
          </cell>
          <cell r="G81">
            <v>639247.35</v>
          </cell>
          <cell r="H81">
            <v>434416.11</v>
          </cell>
          <cell r="I81">
            <v>318636.94</v>
          </cell>
          <cell r="J81">
            <v>749558.84</v>
          </cell>
          <cell r="K81">
            <v>3689267.6518419273</v>
          </cell>
          <cell r="L81">
            <v>4459457.0318419272</v>
          </cell>
          <cell r="M81">
            <v>1399936.48</v>
          </cell>
          <cell r="N81">
            <v>5667070.9618419288</v>
          </cell>
        </row>
        <row r="82">
          <cell r="A82" t="str">
            <v>COVERED BONDS</v>
          </cell>
          <cell r="B82">
            <v>346167.46631248231</v>
          </cell>
          <cell r="C82">
            <v>406858.67000000313</v>
          </cell>
          <cell r="D82">
            <v>324571.68999998091</v>
          </cell>
          <cell r="E82">
            <v>211315.08499999222</v>
          </cell>
          <cell r="F82">
            <v>228588.64866250721</v>
          </cell>
          <cell r="G82">
            <v>105813.06</v>
          </cell>
          <cell r="H82">
            <v>203607.09</v>
          </cell>
          <cell r="I82">
            <v>128560.8</v>
          </cell>
          <cell r="J82">
            <v>207080.88</v>
          </cell>
          <cell r="K82">
            <v>2162563.3899749662</v>
          </cell>
          <cell r="L82">
            <v>2449873.0199749661</v>
          </cell>
          <cell r="M82">
            <v>143436.04999999999</v>
          </cell>
          <cell r="N82">
            <v>2861788.5199749661</v>
          </cell>
        </row>
        <row r="83">
          <cell r="A83" t="str">
            <v>DERIVES ACTIONS</v>
          </cell>
          <cell r="B83">
            <v>186159.45620964115</v>
          </cell>
          <cell r="C83">
            <v>188702.27692862268</v>
          </cell>
          <cell r="D83">
            <v>174769.98438453159</v>
          </cell>
          <cell r="E83">
            <v>158107.37486972901</v>
          </cell>
          <cell r="F83">
            <v>163248.15575071561</v>
          </cell>
          <cell r="G83">
            <v>214865.27500000002</v>
          </cell>
          <cell r="H83">
            <v>135648.11721782968</v>
          </cell>
          <cell r="I83">
            <v>112411.24</v>
          </cell>
          <cell r="J83">
            <v>162241.49414690575</v>
          </cell>
          <cell r="K83">
            <v>1496153.3745079758</v>
          </cell>
          <cell r="L83">
            <v>1724679.0345079759</v>
          </cell>
          <cell r="M83">
            <v>228525.66</v>
          </cell>
          <cell r="N83">
            <v>2108356.9086869196</v>
          </cell>
        </row>
        <row r="84">
          <cell r="A84" t="str">
            <v>DERIVES INDICES</v>
          </cell>
          <cell r="B84">
            <v>114811.51719123633</v>
          </cell>
          <cell r="C84">
            <v>74616.5</v>
          </cell>
          <cell r="D84">
            <v>66887.925964096605</v>
          </cell>
          <cell r="E84">
            <v>84277.708850656942</v>
          </cell>
          <cell r="F84">
            <v>156737.16430716432</v>
          </cell>
          <cell r="G84">
            <v>130193</v>
          </cell>
          <cell r="H84">
            <v>81150.5</v>
          </cell>
          <cell r="I84">
            <v>94250.5</v>
          </cell>
          <cell r="J84">
            <v>34111.75</v>
          </cell>
          <cell r="K84">
            <v>837036.56631315418</v>
          </cell>
          <cell r="L84">
            <v>870247.06631315418</v>
          </cell>
          <cell r="M84">
            <v>32960.5</v>
          </cell>
          <cell r="N84">
            <v>899907.06631315418</v>
          </cell>
        </row>
        <row r="85">
          <cell r="A85" t="str">
            <v>FUTURES INDICES</v>
          </cell>
          <cell r="B85">
            <v>1702.6341344541393</v>
          </cell>
          <cell r="C85">
            <v>673.03636946518827</v>
          </cell>
          <cell r="D85">
            <v>15879.655029311942</v>
          </cell>
          <cell r="E85">
            <v>2544.5059157212304</v>
          </cell>
          <cell r="F85">
            <v>2174.8754683318466</v>
          </cell>
          <cell r="G85">
            <v>3606.5561693681775</v>
          </cell>
          <cell r="H85">
            <v>1365.4616720416773</v>
          </cell>
          <cell r="I85">
            <v>928.58325135268035</v>
          </cell>
          <cell r="J85">
            <v>8272.0410064773296</v>
          </cell>
          <cell r="K85">
            <v>37147.349016524211</v>
          </cell>
          <cell r="L85">
            <v>39759.208810252894</v>
          </cell>
          <cell r="M85">
            <v>48325.043681524883</v>
          </cell>
          <cell r="N85">
            <v>55334.972488011743</v>
          </cell>
        </row>
        <row r="86">
          <cell r="A86" t="str">
            <v>FUTURES TAUX</v>
          </cell>
          <cell r="B86">
            <v>202202.25462313031</v>
          </cell>
          <cell r="C86">
            <v>215467.7027526086</v>
          </cell>
          <cell r="D86">
            <v>201231.75638040327</v>
          </cell>
          <cell r="E86">
            <v>197533.89746681362</v>
          </cell>
          <cell r="F86">
            <v>202531.33662450803</v>
          </cell>
          <cell r="G86">
            <v>278676.23244067625</v>
          </cell>
          <cell r="H86">
            <v>173324.52161781551</v>
          </cell>
          <cell r="I86">
            <v>134855.68242687595</v>
          </cell>
          <cell r="J86">
            <v>213757.60829712846</v>
          </cell>
          <cell r="K86">
            <v>1819580.9926299602</v>
          </cell>
          <cell r="L86">
            <v>1992937.0675613272</v>
          </cell>
          <cell r="M86">
            <v>174964.80212430833</v>
          </cell>
          <cell r="N86">
            <v>2400039.0688845292</v>
          </cell>
        </row>
        <row r="87">
          <cell r="A87" t="str">
            <v>GOVIES</v>
          </cell>
          <cell r="B87">
            <v>504651.7175000991</v>
          </cell>
          <cell r="C87">
            <v>434553.78499992413</v>
          </cell>
          <cell r="D87">
            <v>523385.39332828077</v>
          </cell>
          <cell r="E87">
            <v>645784.56242854916</v>
          </cell>
          <cell r="F87">
            <v>539369.55999998702</v>
          </cell>
          <cell r="G87">
            <v>577032.68000000005</v>
          </cell>
          <cell r="H87">
            <v>454770.98</v>
          </cell>
          <cell r="I87">
            <v>319777.09999999998</v>
          </cell>
          <cell r="J87">
            <v>482889.28</v>
          </cell>
          <cell r="K87">
            <v>4482215.0582568403</v>
          </cell>
          <cell r="L87">
            <v>4889654.9682568405</v>
          </cell>
          <cell r="M87">
            <v>409436</v>
          </cell>
          <cell r="N87">
            <v>5672810.6182568399</v>
          </cell>
        </row>
        <row r="88">
          <cell r="A88" t="str">
            <v>MONETAIRE</v>
          </cell>
          <cell r="B88">
            <v>276274.73</v>
          </cell>
          <cell r="C88">
            <v>175246.46</v>
          </cell>
          <cell r="D88">
            <v>234695.82</v>
          </cell>
          <cell r="E88">
            <v>178216.82</v>
          </cell>
          <cell r="F88">
            <v>135722.51999999999</v>
          </cell>
          <cell r="G88">
            <v>218231.54</v>
          </cell>
          <cell r="H88">
            <v>179205.32</v>
          </cell>
          <cell r="I88">
            <v>154706.41</v>
          </cell>
          <cell r="J88">
            <v>169525.97</v>
          </cell>
          <cell r="K88">
            <v>1721825.59</v>
          </cell>
          <cell r="L88">
            <v>1894286.48</v>
          </cell>
          <cell r="M88">
            <v>151475</v>
          </cell>
          <cell r="N88">
            <v>2147740.98</v>
          </cell>
        </row>
        <row r="89">
          <cell r="A89" t="str">
            <v>OPTIONS TAUX</v>
          </cell>
          <cell r="B89">
            <v>69126.25</v>
          </cell>
          <cell r="C89">
            <v>129927.55</v>
          </cell>
          <cell r="D89">
            <v>105687.21005862388</v>
          </cell>
          <cell r="E89">
            <v>138837.81343675233</v>
          </cell>
          <cell r="F89">
            <v>153464.98562565891</v>
          </cell>
          <cell r="G89">
            <v>264712.76610651676</v>
          </cell>
          <cell r="H89">
            <v>166666.67221093862</v>
          </cell>
          <cell r="I89">
            <v>136838.20000000001</v>
          </cell>
          <cell r="J89">
            <v>59888.956103637269</v>
          </cell>
          <cell r="K89">
            <v>1225150.4035421279</v>
          </cell>
          <cell r="L89">
            <v>1368281.3052268985</v>
          </cell>
          <cell r="M89">
            <v>144201.84226565502</v>
          </cell>
          <cell r="N89">
            <v>1680971.1311721785</v>
          </cell>
        </row>
        <row r="90">
          <cell r="A90" t="str">
            <v>REPO CORPORATE</v>
          </cell>
          <cell r="B90">
            <v>147705.39000000001</v>
          </cell>
          <cell r="C90">
            <v>84181.81</v>
          </cell>
          <cell r="D90">
            <v>114944.76</v>
          </cell>
          <cell r="E90">
            <v>141438.59</v>
          </cell>
          <cell r="F90">
            <v>148638.84</v>
          </cell>
          <cell r="G90">
            <v>156765.67000000001</v>
          </cell>
          <cell r="H90">
            <v>140302.28</v>
          </cell>
          <cell r="I90">
            <v>58998.58</v>
          </cell>
          <cell r="J90">
            <v>132585.25</v>
          </cell>
          <cell r="K90">
            <v>1125561.17</v>
          </cell>
          <cell r="L90">
            <v>1252058.8600000001</v>
          </cell>
          <cell r="M90">
            <v>136716</v>
          </cell>
          <cell r="N90">
            <v>1382614.34</v>
          </cell>
        </row>
        <row r="91">
          <cell r="A91" t="str">
            <v>REPO GOVIES</v>
          </cell>
          <cell r="B91">
            <v>127933.73</v>
          </cell>
          <cell r="C91">
            <v>119956.91</v>
          </cell>
          <cell r="D91">
            <v>156543.91</v>
          </cell>
          <cell r="E91">
            <v>125473.59</v>
          </cell>
          <cell r="F91">
            <v>187611.9</v>
          </cell>
          <cell r="G91">
            <v>133346.69</v>
          </cell>
          <cell r="H91">
            <v>145763.76999999999</v>
          </cell>
          <cell r="I91">
            <v>112906.23</v>
          </cell>
          <cell r="J91">
            <v>139783.42000000001</v>
          </cell>
          <cell r="K91">
            <v>1249320.1499999999</v>
          </cell>
          <cell r="L91">
            <v>1409200.74</v>
          </cell>
          <cell r="M91">
            <v>152582</v>
          </cell>
          <cell r="N91">
            <v>1680724.53</v>
          </cell>
        </row>
        <row r="92">
          <cell r="A92" t="str">
            <v>SWAP EUR</v>
          </cell>
          <cell r="B92">
            <v>99349.81</v>
          </cell>
          <cell r="C92">
            <v>109473.63</v>
          </cell>
          <cell r="D92">
            <v>98754.610000000059</v>
          </cell>
          <cell r="E92">
            <v>85272.5</v>
          </cell>
          <cell r="F92">
            <v>79146.87</v>
          </cell>
          <cell r="G92">
            <v>108175.67999999999</v>
          </cell>
          <cell r="H92">
            <v>80008.92</v>
          </cell>
          <cell r="I92">
            <v>59916.3</v>
          </cell>
          <cell r="J92">
            <v>96329.72</v>
          </cell>
          <cell r="K92">
            <v>816428.04</v>
          </cell>
          <cell r="L92">
            <v>974351.16</v>
          </cell>
          <cell r="M92">
            <v>145702</v>
          </cell>
          <cell r="N92">
            <v>1151929.77</v>
          </cell>
        </row>
        <row r="93">
          <cell r="A93" t="str">
            <v>SWAP USD</v>
          </cell>
          <cell r="B93">
            <v>99465.919999999998</v>
          </cell>
          <cell r="C93">
            <v>67980.350000000006</v>
          </cell>
          <cell r="D93">
            <v>114001.95</v>
          </cell>
          <cell r="E93">
            <v>107728.1</v>
          </cell>
          <cell r="F93">
            <v>64103.49</v>
          </cell>
          <cell r="G93">
            <v>86989.82</v>
          </cell>
          <cell r="H93">
            <v>62231.18</v>
          </cell>
          <cell r="I93">
            <v>81996.5</v>
          </cell>
          <cell r="J93">
            <v>166316.91</v>
          </cell>
          <cell r="K93">
            <v>850814.22</v>
          </cell>
          <cell r="L93">
            <v>976375.47</v>
          </cell>
          <cell r="M93">
            <v>150332</v>
          </cell>
          <cell r="N93">
            <v>1105822.57</v>
          </cell>
        </row>
        <row r="94">
          <cell r="A94" t="str">
            <v>SWAPTIONS</v>
          </cell>
          <cell r="E94">
            <v>14000</v>
          </cell>
          <cell r="G94">
            <v>14000</v>
          </cell>
          <cell r="H94">
            <v>14000</v>
          </cell>
          <cell r="J94">
            <v>14000</v>
          </cell>
          <cell r="K94">
            <v>14000</v>
          </cell>
          <cell r="L94">
            <v>14000</v>
          </cell>
          <cell r="M94">
            <v>14000</v>
          </cell>
          <cell r="N94">
            <v>14000</v>
          </cell>
        </row>
        <row r="95">
          <cell r="A95" t="str">
            <v>PRODUITS STRUCTURES</v>
          </cell>
          <cell r="B95">
            <v>3022653.6301289806</v>
          </cell>
          <cell r="C95">
            <v>2918875.1090260046</v>
          </cell>
          <cell r="D95">
            <v>2963716.2261160645</v>
          </cell>
          <cell r="E95">
            <v>2915126.0857852087</v>
          </cell>
          <cell r="F95">
            <v>3012458.5357901435</v>
          </cell>
          <cell r="G95">
            <v>3741968.7582630645</v>
          </cell>
          <cell r="H95">
            <v>18574798.34510947</v>
          </cell>
          <cell r="I95">
            <v>147800</v>
          </cell>
          <cell r="J95">
            <v>147800</v>
          </cell>
          <cell r="K95">
            <v>147800</v>
          </cell>
          <cell r="L95">
            <v>627800</v>
          </cell>
          <cell r="M95">
            <v>785300</v>
          </cell>
          <cell r="N95">
            <v>785300</v>
          </cell>
        </row>
      </sheetData>
      <sheetData sheetId="7"/>
      <sheetData sheetId="8"/>
      <sheetData sheetId="9"/>
      <sheetData sheetId="10" refreshError="1">
        <row r="1">
          <cell r="B1" t="str">
            <v>BRUT FUTURES</v>
          </cell>
          <cell r="C1" t="str">
            <v>BRUT OPTIONS</v>
          </cell>
          <cell r="D1" t="str">
            <v>GOVIES</v>
          </cell>
          <cell r="E1" t="str">
            <v>REPO GOVIES</v>
          </cell>
          <cell r="F1" t="str">
            <v>CORPORATE BONDS</v>
          </cell>
          <cell r="G1" t="str">
            <v>COVERED BONDS</v>
          </cell>
          <cell r="H1" t="str">
            <v>REPO CORPORATE</v>
          </cell>
          <cell r="I1" t="str">
            <v>SWAP EUR</v>
          </cell>
          <cell r="J1" t="str">
            <v>SWAP USD</v>
          </cell>
          <cell r="K1" t="str">
            <v>MONETAIRE</v>
          </cell>
          <cell r="L1" t="str">
            <v>CLIENTELE FINALE</v>
          </cell>
          <cell r="M1" t="str">
            <v>ACTIONS</v>
          </cell>
          <cell r="N1" t="str">
            <v>ERREUR ACT</v>
          </cell>
          <cell r="O1" t="str">
            <v>DERIVES ACTIONS</v>
          </cell>
          <cell r="P1" t="str">
            <v>DERIVES INDICES</v>
          </cell>
          <cell r="Q1" t="str">
            <v>TOTAL BRUT EUR</v>
          </cell>
          <cell r="R1" t="str">
            <v>TOTAL NET EUR</v>
          </cell>
        </row>
        <row r="2">
          <cell r="B2" t="str">
            <v>Coûts F &amp; O</v>
          </cell>
          <cell r="C2" t="str">
            <v>Erreur F &amp; O</v>
          </cell>
          <cell r="D2" t="str">
            <v>Coûts</v>
          </cell>
          <cell r="F2" t="str">
            <v>Coûts Crédits</v>
          </cell>
          <cell r="G2" t="str">
            <v>Erreur Crédits</v>
          </cell>
          <cell r="L2" t="str">
            <v>FINALE</v>
          </cell>
          <cell r="M2" t="str">
            <v>Coûts</v>
          </cell>
        </row>
        <row r="3">
          <cell r="A3">
            <v>1</v>
          </cell>
          <cell r="B3">
            <v>3509.2906670548114</v>
          </cell>
          <cell r="C3">
            <v>8775</v>
          </cell>
          <cell r="D3">
            <v>1505</v>
          </cell>
          <cell r="E3">
            <v>1009</v>
          </cell>
          <cell r="F3">
            <v>24673</v>
          </cell>
          <cell r="G3">
            <v>5121</v>
          </cell>
          <cell r="H3">
            <v>825</v>
          </cell>
          <cell r="I3">
            <v>210</v>
          </cell>
          <cell r="J3">
            <v>3687</v>
          </cell>
          <cell r="K3">
            <v>3031</v>
          </cell>
          <cell r="L3">
            <v>26</v>
          </cell>
          <cell r="M3">
            <v>8122</v>
          </cell>
          <cell r="N3">
            <v>0</v>
          </cell>
          <cell r="O3">
            <v>22714.754999999997</v>
          </cell>
          <cell r="P3">
            <v>1250</v>
          </cell>
          <cell r="Q3">
            <v>84458.045667054801</v>
          </cell>
          <cell r="R3">
            <v>79091.503838732693</v>
          </cell>
        </row>
        <row r="4">
          <cell r="B4">
            <v>1603.8879467221159</v>
          </cell>
          <cell r="C4">
            <v>0</v>
          </cell>
          <cell r="D4">
            <v>192.16560000000001</v>
          </cell>
          <cell r="F4">
            <v>1152.9936</v>
          </cell>
          <cell r="M4">
            <v>2515.4946816000001</v>
          </cell>
          <cell r="O4">
            <v>0</v>
          </cell>
          <cell r="P4">
            <v>98</v>
          </cell>
        </row>
        <row r="5">
          <cell r="A5">
            <v>2</v>
          </cell>
          <cell r="B5">
            <v>9150.2192896947508</v>
          </cell>
          <cell r="C5">
            <v>15850</v>
          </cell>
          <cell r="D5">
            <v>13311</v>
          </cell>
          <cell r="E5">
            <v>8603</v>
          </cell>
          <cell r="F5">
            <v>31719</v>
          </cell>
          <cell r="G5">
            <v>7105</v>
          </cell>
          <cell r="H5">
            <v>4096</v>
          </cell>
          <cell r="I5">
            <v>914</v>
          </cell>
          <cell r="J5">
            <v>4504</v>
          </cell>
          <cell r="K5">
            <v>4790</v>
          </cell>
          <cell r="L5">
            <v>2852</v>
          </cell>
          <cell r="M5">
            <v>25173</v>
          </cell>
          <cell r="N5">
            <v>-235</v>
          </cell>
          <cell r="O5">
            <v>21308.603523131671</v>
          </cell>
          <cell r="P5">
            <v>3500</v>
          </cell>
          <cell r="Q5">
            <v>152875.82281282643</v>
          </cell>
          <cell r="R5">
            <v>143073.09732631932</v>
          </cell>
        </row>
        <row r="6">
          <cell r="B6">
            <v>2614.1119985071277</v>
          </cell>
          <cell r="C6">
            <v>0</v>
          </cell>
          <cell r="D6">
            <v>614.92992000000004</v>
          </cell>
          <cell r="F6">
            <v>1172.2101600000001</v>
          </cell>
          <cell r="M6">
            <v>5166.4734079999998</v>
          </cell>
          <cell r="O6">
            <v>0</v>
          </cell>
          <cell r="P6">
            <v>0</v>
          </cell>
        </row>
        <row r="7">
          <cell r="A7">
            <v>3</v>
          </cell>
          <cell r="B7">
            <v>17994.007642019464</v>
          </cell>
          <cell r="C7">
            <v>9368.25</v>
          </cell>
          <cell r="D7">
            <v>19006</v>
          </cell>
          <cell r="E7">
            <v>4789</v>
          </cell>
          <cell r="F7">
            <v>71996</v>
          </cell>
          <cell r="G7">
            <v>8347</v>
          </cell>
          <cell r="H7">
            <v>1891</v>
          </cell>
          <cell r="I7">
            <v>14280</v>
          </cell>
          <cell r="J7">
            <v>6936</v>
          </cell>
          <cell r="K7">
            <v>16575</v>
          </cell>
          <cell r="L7">
            <v>10294</v>
          </cell>
          <cell r="M7">
            <v>29443</v>
          </cell>
          <cell r="N7">
            <v>-634.84</v>
          </cell>
          <cell r="O7">
            <v>17153.25</v>
          </cell>
          <cell r="P7">
            <v>1350</v>
          </cell>
          <cell r="Q7">
            <v>229422.50764201948</v>
          </cell>
          <cell r="R7">
            <v>216177.24001012102</v>
          </cell>
        </row>
        <row r="8">
          <cell r="B8">
            <v>3324.7740094984611</v>
          </cell>
          <cell r="C8">
            <v>-31.98</v>
          </cell>
          <cell r="D8">
            <v>1293.6624000000002</v>
          </cell>
          <cell r="F8">
            <v>1556.5413599999999</v>
          </cell>
          <cell r="M8">
            <v>6403.4698624000002</v>
          </cell>
          <cell r="O8">
            <v>0</v>
          </cell>
          <cell r="P8">
            <v>0</v>
          </cell>
        </row>
        <row r="9">
          <cell r="A9">
            <v>4</v>
          </cell>
          <cell r="B9">
            <v>21486.435039507611</v>
          </cell>
          <cell r="C9">
            <v>24474.5</v>
          </cell>
          <cell r="D9">
            <v>27726</v>
          </cell>
          <cell r="E9">
            <v>6179</v>
          </cell>
          <cell r="F9">
            <v>64703</v>
          </cell>
          <cell r="G9">
            <v>3988</v>
          </cell>
          <cell r="H9">
            <v>184</v>
          </cell>
          <cell r="I9">
            <v>7249</v>
          </cell>
          <cell r="J9">
            <v>3621</v>
          </cell>
          <cell r="K9">
            <v>3384</v>
          </cell>
          <cell r="L9">
            <v>3688</v>
          </cell>
          <cell r="M9">
            <v>16029</v>
          </cell>
          <cell r="N9">
            <v>1</v>
          </cell>
          <cell r="O9">
            <v>6353.3</v>
          </cell>
          <cell r="P9">
            <v>1500</v>
          </cell>
          <cell r="Q9">
            <v>190565.23503950759</v>
          </cell>
          <cell r="R9">
            <v>180392.91897246701</v>
          </cell>
        </row>
        <row r="10">
          <cell r="B10">
            <v>4055.2471614405722</v>
          </cell>
          <cell r="D10">
            <v>1172.2101600000001</v>
          </cell>
          <cell r="F10">
            <v>1076.12736</v>
          </cell>
          <cell r="M10">
            <v>3869.7313856000001</v>
          </cell>
          <cell r="O10">
            <v>0</v>
          </cell>
          <cell r="P10">
            <v>0</v>
          </cell>
        </row>
        <row r="11">
          <cell r="A11">
            <v>5</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row>
        <row r="12">
          <cell r="B12">
            <v>0</v>
          </cell>
          <cell r="C12">
            <v>0</v>
          </cell>
          <cell r="D12">
            <v>0</v>
          </cell>
          <cell r="F12">
            <v>0</v>
          </cell>
          <cell r="M12">
            <v>0</v>
          </cell>
          <cell r="O12">
            <v>0</v>
          </cell>
          <cell r="P12">
            <v>0</v>
          </cell>
        </row>
        <row r="13">
          <cell r="A13">
            <v>6</v>
          </cell>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B14">
            <v>0</v>
          </cell>
          <cell r="C14">
            <v>0</v>
          </cell>
          <cell r="D14">
            <v>0</v>
          </cell>
          <cell r="F14">
            <v>0</v>
          </cell>
          <cell r="M14">
            <v>0</v>
          </cell>
          <cell r="O14">
            <v>0</v>
          </cell>
          <cell r="P14">
            <v>0</v>
          </cell>
        </row>
        <row r="15">
          <cell r="A15">
            <v>7</v>
          </cell>
          <cell r="B15">
            <v>12688.744913914998</v>
          </cell>
          <cell r="C15">
            <v>4255.5</v>
          </cell>
          <cell r="D15">
            <v>8009</v>
          </cell>
          <cell r="E15">
            <v>5552</v>
          </cell>
          <cell r="F15">
            <v>25571</v>
          </cell>
          <cell r="G15">
            <v>3425</v>
          </cell>
          <cell r="H15">
            <v>3733</v>
          </cell>
          <cell r="I15">
            <v>5798</v>
          </cell>
          <cell r="J15">
            <v>734</v>
          </cell>
          <cell r="K15">
            <v>7781</v>
          </cell>
          <cell r="L15">
            <v>11614</v>
          </cell>
          <cell r="M15">
            <v>31483</v>
          </cell>
          <cell r="N15">
            <v>0</v>
          </cell>
          <cell r="O15">
            <v>8815.8799999999992</v>
          </cell>
          <cell r="P15">
            <v>0</v>
          </cell>
          <cell r="Q15">
            <v>129460.124913915</v>
          </cell>
          <cell r="R15">
            <v>117970.15194484359</v>
          </cell>
        </row>
        <row r="16">
          <cell r="B16">
            <v>1413.5911418714131</v>
          </cell>
          <cell r="C16">
            <v>19.22</v>
          </cell>
          <cell r="D16">
            <v>538.06367999999998</v>
          </cell>
          <cell r="F16">
            <v>826.31208000000004</v>
          </cell>
          <cell r="M16">
            <v>8731.2260671999993</v>
          </cell>
          <cell r="O16">
            <v>0</v>
          </cell>
          <cell r="P16">
            <v>0</v>
          </cell>
        </row>
        <row r="17">
          <cell r="A17">
            <v>8</v>
          </cell>
          <cell r="B17">
            <v>11824.701098727441</v>
          </cell>
          <cell r="C17">
            <v>17271.445666638941</v>
          </cell>
          <cell r="D17">
            <v>27782</v>
          </cell>
          <cell r="E17">
            <v>8616</v>
          </cell>
          <cell r="F17">
            <v>46986</v>
          </cell>
          <cell r="G17">
            <v>6150</v>
          </cell>
          <cell r="H17">
            <v>6205</v>
          </cell>
          <cell r="I17">
            <v>3195</v>
          </cell>
          <cell r="J17">
            <v>7737</v>
          </cell>
          <cell r="K17">
            <v>18446</v>
          </cell>
          <cell r="L17">
            <v>6813</v>
          </cell>
          <cell r="M17">
            <v>22670</v>
          </cell>
          <cell r="N17">
            <v>0</v>
          </cell>
          <cell r="O17">
            <v>6556.4013264315754</v>
          </cell>
          <cell r="P17">
            <v>157.5</v>
          </cell>
          <cell r="Q17">
            <v>190410.04809179794</v>
          </cell>
          <cell r="R17">
            <v>181885.05291668864</v>
          </cell>
        </row>
        <row r="18">
          <cell r="B18">
            <v>3265.5572487093068</v>
          </cell>
          <cell r="C18">
            <v>-7.8</v>
          </cell>
          <cell r="D18">
            <v>0</v>
          </cell>
          <cell r="F18">
            <v>1577.6592000000001</v>
          </cell>
          <cell r="M18">
            <v>3673.9787264000001</v>
          </cell>
          <cell r="O18">
            <v>0</v>
          </cell>
          <cell r="P18">
            <v>0</v>
          </cell>
        </row>
        <row r="19">
          <cell r="A19">
            <v>9</v>
          </cell>
          <cell r="B19">
            <v>10831.950231223487</v>
          </cell>
          <cell r="C19">
            <v>6700.5</v>
          </cell>
          <cell r="D19">
            <v>16809</v>
          </cell>
          <cell r="E19">
            <v>6895</v>
          </cell>
          <cell r="F19">
            <v>141475.5</v>
          </cell>
          <cell r="G19">
            <v>5914.5</v>
          </cell>
          <cell r="H19">
            <v>7316</v>
          </cell>
          <cell r="I19">
            <v>11233</v>
          </cell>
          <cell r="J19">
            <v>1370</v>
          </cell>
          <cell r="K19">
            <v>18061</v>
          </cell>
          <cell r="L19">
            <v>12620</v>
          </cell>
          <cell r="M19">
            <v>21695</v>
          </cell>
          <cell r="N19">
            <v>0</v>
          </cell>
          <cell r="O19">
            <v>7227.25</v>
          </cell>
          <cell r="P19">
            <v>0</v>
          </cell>
          <cell r="Q19">
            <v>268148.70023122348</v>
          </cell>
          <cell r="R19">
            <v>256401.89232773756</v>
          </cell>
        </row>
        <row r="20">
          <cell r="B20">
            <v>1947.3890810859186</v>
          </cell>
          <cell r="C20">
            <v>0</v>
          </cell>
          <cell r="D20">
            <v>864.74520000000007</v>
          </cell>
          <cell r="F20">
            <v>2325.2037599999999</v>
          </cell>
          <cell r="M20">
            <v>6609.4698624000002</v>
          </cell>
          <cell r="O20">
            <v>0</v>
          </cell>
          <cell r="P20">
            <v>0</v>
          </cell>
        </row>
        <row r="21">
          <cell r="A21">
            <v>10</v>
          </cell>
          <cell r="B21">
            <v>7082.0617508109453</v>
          </cell>
          <cell r="C21">
            <v>6995</v>
          </cell>
          <cell r="D21">
            <v>23825</v>
          </cell>
          <cell r="E21">
            <v>6986</v>
          </cell>
          <cell r="F21">
            <v>56141</v>
          </cell>
          <cell r="G21">
            <v>6189</v>
          </cell>
          <cell r="H21">
            <v>3169</v>
          </cell>
          <cell r="I21">
            <v>4812</v>
          </cell>
          <cell r="J21">
            <v>839</v>
          </cell>
          <cell r="K21">
            <v>7818</v>
          </cell>
          <cell r="L21">
            <v>5775</v>
          </cell>
          <cell r="M21">
            <v>22344</v>
          </cell>
          <cell r="N21">
            <v>91</v>
          </cell>
          <cell r="O21">
            <v>13223.770585571012</v>
          </cell>
          <cell r="P21">
            <v>130</v>
          </cell>
          <cell r="Q21">
            <v>165328.83233638195</v>
          </cell>
          <cell r="R21">
            <v>148628.85866879829</v>
          </cell>
        </row>
        <row r="22">
          <cell r="B22">
            <v>1682.2735267836647</v>
          </cell>
          <cell r="C22">
            <v>-8335.1200000000008</v>
          </cell>
          <cell r="D22">
            <v>680.41399999999999</v>
          </cell>
          <cell r="F22">
            <v>2229.1209600000002</v>
          </cell>
          <cell r="M22">
            <v>3870.9751808000001</v>
          </cell>
          <cell r="O22">
            <v>6.93</v>
          </cell>
          <cell r="P22">
            <v>0</v>
          </cell>
        </row>
        <row r="23">
          <cell r="A23">
            <v>11</v>
          </cell>
          <cell r="B23">
            <v>1396.28</v>
          </cell>
          <cell r="C23">
            <v>3178.75</v>
          </cell>
          <cell r="D23">
            <v>5837</v>
          </cell>
          <cell r="E23">
            <v>3307</v>
          </cell>
          <cell r="F23">
            <v>1490</v>
          </cell>
          <cell r="G23">
            <v>3805</v>
          </cell>
          <cell r="H23">
            <v>0</v>
          </cell>
          <cell r="I23">
            <v>0</v>
          </cell>
          <cell r="J23">
            <v>0</v>
          </cell>
          <cell r="K23">
            <v>30</v>
          </cell>
          <cell r="L23">
            <v>30</v>
          </cell>
          <cell r="M23">
            <v>26096</v>
          </cell>
          <cell r="N23">
            <v>74</v>
          </cell>
          <cell r="O23">
            <v>4391.09</v>
          </cell>
          <cell r="P23">
            <v>520</v>
          </cell>
          <cell r="Q23">
            <v>50081.120000000003</v>
          </cell>
          <cell r="R23">
            <v>41290.49855679999</v>
          </cell>
        </row>
        <row r="24">
          <cell r="B24">
            <v>695.11582399999998</v>
          </cell>
          <cell r="C24">
            <v>7.8457248000000002</v>
          </cell>
          <cell r="D24">
            <v>230.59872000000001</v>
          </cell>
          <cell r="F24">
            <v>134.51591999999999</v>
          </cell>
          <cell r="M24">
            <v>7922.2367039999999</v>
          </cell>
          <cell r="O24">
            <v>0</v>
          </cell>
          <cell r="P24">
            <v>110</v>
          </cell>
        </row>
        <row r="25">
          <cell r="A25">
            <v>12</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B26">
            <v>0</v>
          </cell>
          <cell r="C26">
            <v>0</v>
          </cell>
          <cell r="D26">
            <v>0</v>
          </cell>
          <cell r="F26">
            <v>0</v>
          </cell>
          <cell r="M26">
            <v>0</v>
          </cell>
          <cell r="O26">
            <v>0</v>
          </cell>
          <cell r="P26">
            <v>0</v>
          </cell>
        </row>
        <row r="27">
          <cell r="A27">
            <v>13</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row>
        <row r="28">
          <cell r="B28">
            <v>0</v>
          </cell>
          <cell r="C28">
            <v>0</v>
          </cell>
          <cell r="D28">
            <v>0</v>
          </cell>
          <cell r="F28">
            <v>0</v>
          </cell>
          <cell r="M28">
            <v>0</v>
          </cell>
          <cell r="O28">
            <v>0</v>
          </cell>
          <cell r="P28">
            <v>0</v>
          </cell>
        </row>
        <row r="29">
          <cell r="A29">
            <v>14</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B30">
            <v>0</v>
          </cell>
          <cell r="C30">
            <v>0</v>
          </cell>
          <cell r="D30">
            <v>0</v>
          </cell>
          <cell r="F30">
            <v>0</v>
          </cell>
          <cell r="M30">
            <v>0</v>
          </cell>
          <cell r="O30">
            <v>0</v>
          </cell>
          <cell r="P30">
            <v>0</v>
          </cell>
        </row>
        <row r="31">
          <cell r="A31">
            <v>15</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row>
        <row r="32">
          <cell r="B32">
            <v>0</v>
          </cell>
          <cell r="C32">
            <v>0</v>
          </cell>
          <cell r="D32">
            <v>0</v>
          </cell>
          <cell r="F32">
            <v>0</v>
          </cell>
          <cell r="M32">
            <v>0</v>
          </cell>
          <cell r="O32">
            <v>0</v>
          </cell>
          <cell r="P32">
            <v>0</v>
          </cell>
        </row>
        <row r="33">
          <cell r="A33">
            <v>16</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B34">
            <v>0</v>
          </cell>
          <cell r="C34">
            <v>0</v>
          </cell>
          <cell r="D34">
            <v>0</v>
          </cell>
          <cell r="F34">
            <v>0</v>
          </cell>
          <cell r="M34">
            <v>0</v>
          </cell>
          <cell r="O34">
            <v>0</v>
          </cell>
          <cell r="P34">
            <v>0</v>
          </cell>
        </row>
        <row r="35">
          <cell r="A35">
            <v>17</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row>
        <row r="36">
          <cell r="B36">
            <v>0</v>
          </cell>
          <cell r="C36">
            <v>0</v>
          </cell>
          <cell r="D36">
            <v>0</v>
          </cell>
          <cell r="F36">
            <v>0</v>
          </cell>
          <cell r="M36">
            <v>0</v>
          </cell>
          <cell r="O36">
            <v>0</v>
          </cell>
          <cell r="P36">
            <v>0</v>
          </cell>
        </row>
        <row r="37">
          <cell r="A37">
            <v>18</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B38">
            <v>0</v>
          </cell>
          <cell r="C38">
            <v>0</v>
          </cell>
          <cell r="D38">
            <v>0</v>
          </cell>
          <cell r="F38">
            <v>0</v>
          </cell>
          <cell r="M38">
            <v>0</v>
          </cell>
          <cell r="O38">
            <v>0</v>
          </cell>
          <cell r="P38">
            <v>0</v>
          </cell>
        </row>
        <row r="39">
          <cell r="A39">
            <v>19</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row>
        <row r="40">
          <cell r="B40">
            <v>0</v>
          </cell>
          <cell r="C40">
            <v>0</v>
          </cell>
          <cell r="D40">
            <v>0</v>
          </cell>
          <cell r="F40">
            <v>0</v>
          </cell>
          <cell r="M40">
            <v>0</v>
          </cell>
          <cell r="O40">
            <v>0</v>
          </cell>
          <cell r="P40">
            <v>0</v>
          </cell>
        </row>
        <row r="41">
          <cell r="A41">
            <v>20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B42">
            <v>0</v>
          </cell>
          <cell r="C42">
            <v>0</v>
          </cell>
          <cell r="D42">
            <v>0</v>
          </cell>
          <cell r="F42">
            <v>0</v>
          </cell>
          <cell r="M42">
            <v>0</v>
          </cell>
          <cell r="O42">
            <v>0</v>
          </cell>
          <cell r="P42">
            <v>0</v>
          </cell>
        </row>
        <row r="43">
          <cell r="A43">
            <v>21</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row>
        <row r="44">
          <cell r="B44">
            <v>0</v>
          </cell>
          <cell r="C44">
            <v>0</v>
          </cell>
          <cell r="D44">
            <v>0</v>
          </cell>
          <cell r="F44">
            <v>0</v>
          </cell>
          <cell r="M44">
            <v>0</v>
          </cell>
          <cell r="O44">
            <v>0</v>
          </cell>
          <cell r="P44">
            <v>0</v>
          </cell>
        </row>
        <row r="45">
          <cell r="A45">
            <v>22</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B46">
            <v>0</v>
          </cell>
          <cell r="C46">
            <v>0</v>
          </cell>
          <cell r="D46">
            <v>0</v>
          </cell>
          <cell r="F46">
            <v>0</v>
          </cell>
          <cell r="M46">
            <v>0</v>
          </cell>
          <cell r="O46">
            <v>0</v>
          </cell>
          <cell r="P46">
            <v>0</v>
          </cell>
        </row>
        <row r="47">
          <cell r="A47">
            <v>23</v>
          </cell>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row>
        <row r="48">
          <cell r="B48">
            <v>0</v>
          </cell>
          <cell r="C48">
            <v>0</v>
          </cell>
          <cell r="D48">
            <v>0</v>
          </cell>
          <cell r="F48">
            <v>0</v>
          </cell>
          <cell r="M48">
            <v>0</v>
          </cell>
          <cell r="O48">
            <v>0</v>
          </cell>
          <cell r="P48">
            <v>0</v>
          </cell>
        </row>
        <row r="49">
          <cell r="A49">
            <v>24</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B50">
            <v>0</v>
          </cell>
          <cell r="C50">
            <v>0</v>
          </cell>
          <cell r="D50">
            <v>0</v>
          </cell>
          <cell r="F50">
            <v>0</v>
          </cell>
          <cell r="M50">
            <v>0</v>
          </cell>
          <cell r="O50">
            <v>0</v>
          </cell>
          <cell r="P50">
            <v>0</v>
          </cell>
        </row>
        <row r="51">
          <cell r="A51">
            <v>25</v>
          </cell>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row>
        <row r="52">
          <cell r="B52">
            <v>0</v>
          </cell>
          <cell r="C52">
            <v>0</v>
          </cell>
          <cell r="D52">
            <v>0</v>
          </cell>
          <cell r="F52">
            <v>0</v>
          </cell>
          <cell r="M52">
            <v>0</v>
          </cell>
          <cell r="O52">
            <v>0</v>
          </cell>
          <cell r="P52">
            <v>0</v>
          </cell>
        </row>
        <row r="53">
          <cell r="A53">
            <v>26</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B54">
            <v>0</v>
          </cell>
          <cell r="C54">
            <v>0</v>
          </cell>
          <cell r="D54">
            <v>0</v>
          </cell>
          <cell r="F54">
            <v>0</v>
          </cell>
          <cell r="M54">
            <v>0</v>
          </cell>
          <cell r="O54">
            <v>0</v>
          </cell>
          <cell r="P54">
            <v>0</v>
          </cell>
        </row>
        <row r="55">
          <cell r="A55">
            <v>27</v>
          </cell>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row>
        <row r="56">
          <cell r="B56">
            <v>0</v>
          </cell>
          <cell r="C56">
            <v>0</v>
          </cell>
          <cell r="D56">
            <v>0</v>
          </cell>
          <cell r="F56">
            <v>0</v>
          </cell>
          <cell r="M56">
            <v>0</v>
          </cell>
          <cell r="O56">
            <v>0</v>
          </cell>
          <cell r="P56">
            <v>0</v>
          </cell>
        </row>
        <row r="57">
          <cell r="A57">
            <v>28</v>
          </cell>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B58">
            <v>0</v>
          </cell>
          <cell r="C58">
            <v>0</v>
          </cell>
          <cell r="D58">
            <v>0</v>
          </cell>
          <cell r="F58">
            <v>0</v>
          </cell>
          <cell r="M58">
            <v>0</v>
          </cell>
          <cell r="O58">
            <v>0</v>
          </cell>
          <cell r="P58">
            <v>0</v>
          </cell>
        </row>
        <row r="59">
          <cell r="A59">
            <v>29</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row>
        <row r="60">
          <cell r="B60">
            <v>0</v>
          </cell>
          <cell r="C60">
            <v>0</v>
          </cell>
          <cell r="D60">
            <v>0</v>
          </cell>
          <cell r="F60">
            <v>0</v>
          </cell>
          <cell r="M60">
            <v>0</v>
          </cell>
          <cell r="O60">
            <v>0</v>
          </cell>
          <cell r="P60">
            <v>0</v>
          </cell>
        </row>
        <row r="61">
          <cell r="A61">
            <v>30</v>
          </cell>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B62">
            <v>0</v>
          </cell>
          <cell r="C62">
            <v>0</v>
          </cell>
          <cell r="D62">
            <v>0</v>
          </cell>
          <cell r="F62">
            <v>0</v>
          </cell>
          <cell r="M62">
            <v>0</v>
          </cell>
          <cell r="O62">
            <v>0</v>
          </cell>
          <cell r="P62">
            <v>0</v>
          </cell>
        </row>
        <row r="63">
          <cell r="A63">
            <v>31</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row>
        <row r="64">
          <cell r="B64">
            <v>0</v>
          </cell>
          <cell r="C64">
            <v>0</v>
          </cell>
          <cell r="D64">
            <v>0</v>
          </cell>
          <cell r="F64">
            <v>0</v>
          </cell>
          <cell r="M64">
            <v>0</v>
          </cell>
          <cell r="O64">
            <v>0</v>
          </cell>
          <cell r="P64">
            <v>0</v>
          </cell>
        </row>
        <row r="65">
          <cell r="A65" t="str">
            <v>TB</v>
          </cell>
          <cell r="B65">
            <v>95963.690632953498</v>
          </cell>
          <cell r="C65">
            <v>96868.945666638945</v>
          </cell>
          <cell r="D65">
            <v>143810</v>
          </cell>
          <cell r="E65">
            <v>51936</v>
          </cell>
          <cell r="F65">
            <v>464754.5</v>
          </cell>
          <cell r="G65">
            <v>50044.5</v>
          </cell>
          <cell r="H65">
            <v>27419</v>
          </cell>
          <cell r="I65">
            <v>47691</v>
          </cell>
          <cell r="J65">
            <v>29428</v>
          </cell>
          <cell r="K65">
            <v>79916</v>
          </cell>
          <cell r="L65">
            <v>53712</v>
          </cell>
          <cell r="M65">
            <v>203055</v>
          </cell>
          <cell r="N65">
            <v>-703.84</v>
          </cell>
          <cell r="O65">
            <v>107744.30043513425</v>
          </cell>
          <cell r="P65">
            <v>8407.5</v>
          </cell>
          <cell r="Q65">
            <v>1460750.4367347267</v>
          </cell>
          <cell r="R65">
            <v>1364911.214562508</v>
          </cell>
        </row>
        <row r="66">
          <cell r="A66" t="str">
            <v>T. S-T</v>
          </cell>
          <cell r="B66">
            <v>20601.947938618581</v>
          </cell>
          <cell r="C66">
            <v>-8347.8342752000008</v>
          </cell>
          <cell r="D66">
            <v>5586.7896799999999</v>
          </cell>
          <cell r="F66">
            <v>12050.6844</v>
          </cell>
          <cell r="G66">
            <v>0</v>
          </cell>
          <cell r="M66">
            <v>48763.055878400002</v>
          </cell>
          <cell r="N66">
            <v>0</v>
          </cell>
          <cell r="O66">
            <v>6.93</v>
          </cell>
          <cell r="P66">
            <v>208</v>
          </cell>
        </row>
        <row r="67">
          <cell r="A67" t="str">
            <v>T. N</v>
          </cell>
          <cell r="D67">
            <v>138223.21032000001</v>
          </cell>
          <cell r="F67">
            <v>452703.81559999997</v>
          </cell>
          <cell r="G67">
            <v>50044.5</v>
          </cell>
          <cell r="M67">
            <v>153588.10412160002</v>
          </cell>
        </row>
      </sheetData>
      <sheetData sheetId="11"/>
      <sheetData sheetId="12"/>
      <sheetData sheetId="13"/>
      <sheetData sheetId="14" refreshError="1">
        <row r="3">
          <cell r="E3">
            <v>21</v>
          </cell>
        </row>
        <row r="4">
          <cell r="E4">
            <v>13</v>
          </cell>
        </row>
      </sheetData>
      <sheetData sheetId="15" refreshError="1"/>
      <sheetData sheetId="16" refreshError="1"/>
      <sheetData sheetId="17" refreshError="1"/>
      <sheetData sheetId="18"/>
      <sheetData sheetId="19"/>
      <sheetData sheetId="20"/>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X BASE"/>
      <sheetName val="BLIND"/>
      <sheetName val="ACTIONS"/>
      <sheetName val="EFS"/>
      <sheetName val="Base Contrôle"/>
      <sheetName val="Base Histo"/>
      <sheetName val="HistoProd"/>
      <sheetName val="CDMR CHECK"/>
      <sheetName val="Base Note"/>
      <sheetName val="Budget"/>
      <sheetName val="REPORTING"/>
      <sheetName val="Reporting Desk"/>
      <sheetName val="Paris Daily Revenue"/>
      <sheetName val="Reporting Produit"/>
      <sheetName val="Reporting Intermediaire Base"/>
      <sheetName val="Feuil1"/>
      <sheetName val="Reporting Intermediaire"/>
      <sheetName val="Budget (2)"/>
      <sheetName val="GOVIES"/>
      <sheetName val="CREDITS"/>
      <sheetName val="Histo Prod."/>
      <sheetName val="General"/>
      <sheetName val="heads"/>
      <sheetName val="allocjan98"/>
      <sheetName val="Reporting Produit Taux"/>
      <sheetName val="Instructions"/>
      <sheetName val="Gloss"/>
    </sheetNames>
    <sheetDataSet>
      <sheetData sheetId="0"/>
      <sheetData sheetId="1"/>
      <sheetData sheetId="2"/>
      <sheetData sheetId="3"/>
      <sheetData sheetId="4"/>
      <sheetData sheetId="5"/>
      <sheetData sheetId="6" refreshError="1">
        <row r="52">
          <cell r="A52" t="str">
            <v>CA</v>
          </cell>
          <cell r="B52" t="str">
            <v>ANNEE</v>
          </cell>
          <cell r="C52" t="str">
            <v>MOIS</v>
          </cell>
        </row>
        <row r="53">
          <cell r="B53">
            <v>2004</v>
          </cell>
          <cell r="N53" t="str">
            <v>Total</v>
          </cell>
          <cell r="O53" t="str">
            <v>REVOLU</v>
          </cell>
        </row>
        <row r="54">
          <cell r="A54" t="str">
            <v>MARCHE</v>
          </cell>
          <cell r="B54">
            <v>37987</v>
          </cell>
          <cell r="C54">
            <v>38018</v>
          </cell>
          <cell r="D54">
            <v>38047</v>
          </cell>
          <cell r="E54">
            <v>38078</v>
          </cell>
          <cell r="F54">
            <v>38108</v>
          </cell>
          <cell r="G54">
            <v>38139</v>
          </cell>
          <cell r="H54">
            <v>38169</v>
          </cell>
          <cell r="I54">
            <v>38200</v>
          </cell>
          <cell r="J54">
            <v>38231</v>
          </cell>
          <cell r="K54">
            <v>38261</v>
          </cell>
          <cell r="L54">
            <v>38292</v>
          </cell>
          <cell r="M54">
            <v>38322</v>
          </cell>
        </row>
        <row r="55">
          <cell r="A55" t="str">
            <v>ACTIONS</v>
          </cell>
          <cell r="B55">
            <v>89502.270999999993</v>
          </cell>
          <cell r="C55">
            <v>84043.572999999946</v>
          </cell>
          <cell r="D55">
            <v>93965.06</v>
          </cell>
          <cell r="E55">
            <v>78428.94</v>
          </cell>
          <cell r="F55">
            <v>67375.199364149259</v>
          </cell>
          <cell r="G55">
            <v>74360.953891552112</v>
          </cell>
          <cell r="H55">
            <v>91659.348543836837</v>
          </cell>
          <cell r="I55">
            <v>119679.26376611731</v>
          </cell>
          <cell r="J55">
            <v>257989.42434941686</v>
          </cell>
          <cell r="K55">
            <v>170843.84706291807</v>
          </cell>
          <cell r="L55">
            <v>235167.64017996119</v>
          </cell>
          <cell r="M55">
            <v>176571.83020373349</v>
          </cell>
          <cell r="N55">
            <v>1539587.351361685</v>
          </cell>
          <cell r="O55">
            <v>1127847.8809779903</v>
          </cell>
        </row>
        <row r="56">
          <cell r="A56" t="str">
            <v>CLIENTELE FINALE</v>
          </cell>
          <cell r="B56">
            <v>260556.06</v>
          </cell>
          <cell r="C56">
            <v>173441.77</v>
          </cell>
          <cell r="D56">
            <v>173662.72</v>
          </cell>
          <cell r="E56">
            <v>214553.2</v>
          </cell>
          <cell r="F56">
            <v>178410.46</v>
          </cell>
          <cell r="G56">
            <v>130600.24</v>
          </cell>
          <cell r="H56">
            <v>180859.41</v>
          </cell>
          <cell r="I56">
            <v>114824.13</v>
          </cell>
          <cell r="J56">
            <v>154324.98000000001</v>
          </cell>
          <cell r="K56">
            <v>160076.10999999999</v>
          </cell>
          <cell r="L56">
            <v>176528.07</v>
          </cell>
          <cell r="M56">
            <v>118409.83</v>
          </cell>
          <cell r="N56">
            <v>2036246.98</v>
          </cell>
          <cell r="O56">
            <v>1741309.0799999996</v>
          </cell>
        </row>
        <row r="57">
          <cell r="A57" t="str">
            <v>CONVERTIBLE BONDS</v>
          </cell>
          <cell r="B57">
            <v>45878.305000001332</v>
          </cell>
          <cell r="C57">
            <v>63487.507000000303</v>
          </cell>
          <cell r="D57">
            <v>15474.98999999935</v>
          </cell>
          <cell r="E57">
            <v>24069.994999999071</v>
          </cell>
          <cell r="F57">
            <v>14177.725862199975</v>
          </cell>
          <cell r="G57">
            <v>11460.8475</v>
          </cell>
          <cell r="H57">
            <v>58428.375000004889</v>
          </cell>
          <cell r="I57">
            <v>12974.999999999651</v>
          </cell>
          <cell r="J57">
            <v>38106.161411571011</v>
          </cell>
          <cell r="K57">
            <v>31019.71</v>
          </cell>
          <cell r="L57">
            <v>33191.049999999763</v>
          </cell>
          <cell r="M57">
            <v>61881.249999999913</v>
          </cell>
          <cell r="N57">
            <v>410150.91677377524</v>
          </cell>
          <cell r="O57">
            <v>315078.6167737756</v>
          </cell>
        </row>
        <row r="58">
          <cell r="A58" t="str">
            <v>CORPORATE BONDS</v>
          </cell>
          <cell r="B58">
            <v>406250.97288748244</v>
          </cell>
          <cell r="C58">
            <v>186285.88654399858</v>
          </cell>
          <cell r="D58">
            <v>355068.42619899241</v>
          </cell>
          <cell r="E58">
            <v>213530.28780000142</v>
          </cell>
          <cell r="F58">
            <v>306682.17717647401</v>
          </cell>
          <cell r="G58">
            <v>174730.05871561181</v>
          </cell>
          <cell r="H58">
            <v>149673.65813269187</v>
          </cell>
          <cell r="I58">
            <v>183129.37607501366</v>
          </cell>
          <cell r="J58">
            <v>295786.58146717201</v>
          </cell>
          <cell r="K58">
            <v>224863.61287034079</v>
          </cell>
          <cell r="L58">
            <v>302272.99227499473</v>
          </cell>
          <cell r="M58">
            <v>84586.635253324945</v>
          </cell>
          <cell r="N58">
            <v>2882860.665396099</v>
          </cell>
          <cell r="O58">
            <v>2496001.0378677789</v>
          </cell>
        </row>
        <row r="59">
          <cell r="A59" t="str">
            <v>COVERED BONDS</v>
          </cell>
          <cell r="B59">
            <v>284815.30994997628</v>
          </cell>
          <cell r="C59">
            <v>196522.05424999871</v>
          </cell>
          <cell r="D59">
            <v>283720.6750000146</v>
          </cell>
          <cell r="E59">
            <v>267022.16500000458</v>
          </cell>
          <cell r="F59">
            <v>221145.63482741982</v>
          </cell>
          <cell r="G59">
            <v>250403.25295939358</v>
          </cell>
          <cell r="H59">
            <v>149930.18062501162</v>
          </cell>
          <cell r="I59">
            <v>160016.21999999808</v>
          </cell>
          <cell r="J59">
            <v>237881.40411439067</v>
          </cell>
          <cell r="K59">
            <v>177565.61547500666</v>
          </cell>
          <cell r="L59">
            <v>300343.78000000195</v>
          </cell>
          <cell r="M59">
            <v>178824.98768748296</v>
          </cell>
          <cell r="N59">
            <v>2708191.2798886998</v>
          </cell>
          <cell r="O59">
            <v>2229022.5122012147</v>
          </cell>
        </row>
        <row r="60">
          <cell r="A60" t="str">
            <v>DERIVES ACTIONS</v>
          </cell>
          <cell r="B60">
            <v>50040.979521310634</v>
          </cell>
          <cell r="C60">
            <v>61374</v>
          </cell>
          <cell r="D60">
            <v>87077</v>
          </cell>
          <cell r="E60">
            <v>36711.599999999999</v>
          </cell>
          <cell r="F60">
            <v>75406.600000000006</v>
          </cell>
          <cell r="G60">
            <v>66708</v>
          </cell>
          <cell r="H60">
            <v>142858.92011918453</v>
          </cell>
          <cell r="I60">
            <v>140361.68634430904</v>
          </cell>
          <cell r="J60">
            <v>192428.78396289624</v>
          </cell>
          <cell r="K60">
            <v>205059.55546151014</v>
          </cell>
          <cell r="L60">
            <v>157975.35815676145</v>
          </cell>
          <cell r="M60">
            <v>116147.06625913056</v>
          </cell>
          <cell r="N60">
            <v>1332149.5498251026</v>
          </cell>
          <cell r="O60">
            <v>1058027.1254092106</v>
          </cell>
        </row>
        <row r="61">
          <cell r="A61" t="str">
            <v>DERIVES INDICES</v>
          </cell>
          <cell r="B61">
            <v>20062.296908997825</v>
          </cell>
          <cell r="C61">
            <v>28002.373257287705</v>
          </cell>
          <cell r="D61">
            <v>43783.826343465444</v>
          </cell>
          <cell r="E61">
            <v>44894.556379343689</v>
          </cell>
          <cell r="F61">
            <v>27348.739414532149</v>
          </cell>
          <cell r="G61">
            <v>38848.992947119805</v>
          </cell>
          <cell r="H61">
            <v>54857.676424464196</v>
          </cell>
          <cell r="I61">
            <v>80930.984249416651</v>
          </cell>
          <cell r="J61">
            <v>160569.78922958</v>
          </cell>
          <cell r="K61">
            <v>121020.5045100987</v>
          </cell>
          <cell r="L61">
            <v>93430.957324335046</v>
          </cell>
          <cell r="M61">
            <v>73340.5</v>
          </cell>
          <cell r="N61">
            <v>787091.19698864117</v>
          </cell>
          <cell r="O61">
            <v>620319.73966430617</v>
          </cell>
        </row>
        <row r="62">
          <cell r="A62" t="str">
            <v>FUTURES INDICES</v>
          </cell>
          <cell r="B62">
            <v>5031.1819121447033</v>
          </cell>
          <cell r="C62">
            <v>4051.648977291029</v>
          </cell>
          <cell r="D62">
            <v>9205.2000000000007</v>
          </cell>
          <cell r="E62">
            <v>5204.8402360425207</v>
          </cell>
          <cell r="F62">
            <v>4227.3900000000003</v>
          </cell>
          <cell r="G62">
            <v>10564.108688105583</v>
          </cell>
          <cell r="H62">
            <v>5286.3</v>
          </cell>
          <cell r="I62">
            <v>4403.353521591951</v>
          </cell>
          <cell r="J62">
            <v>14860.063581120507</v>
          </cell>
          <cell r="K62">
            <v>3728.0310546682913</v>
          </cell>
          <cell r="L62">
            <v>2416.8954118089505</v>
          </cell>
          <cell r="M62">
            <v>7147.35</v>
          </cell>
          <cell r="N62">
            <v>76126.363382773547</v>
          </cell>
          <cell r="O62">
            <v>66562.117970964595</v>
          </cell>
        </row>
        <row r="63">
          <cell r="A63" t="str">
            <v>FUTURES TAUX</v>
          </cell>
          <cell r="B63">
            <v>103474.27507387323</v>
          </cell>
          <cell r="C63">
            <v>89355.72646644371</v>
          </cell>
          <cell r="D63">
            <v>135562.85597275541</v>
          </cell>
          <cell r="E63">
            <v>105491.82173564969</v>
          </cell>
          <cell r="F63">
            <v>99630.530656388175</v>
          </cell>
          <cell r="G63">
            <v>134583.43153577848</v>
          </cell>
          <cell r="H63">
            <v>99360.137077096733</v>
          </cell>
          <cell r="I63">
            <v>131219.30923872202</v>
          </cell>
          <cell r="J63">
            <v>154124.61198971939</v>
          </cell>
          <cell r="K63">
            <v>186742.01727527316</v>
          </cell>
          <cell r="L63">
            <v>169509.74621529819</v>
          </cell>
          <cell r="M63">
            <v>145897.72981443288</v>
          </cell>
          <cell r="N63">
            <v>1554952.1930514306</v>
          </cell>
          <cell r="O63">
            <v>1239544.7170216998</v>
          </cell>
        </row>
        <row r="64">
          <cell r="A64" t="str">
            <v>GOVIES</v>
          </cell>
          <cell r="B64">
            <v>338659.62</v>
          </cell>
          <cell r="C64">
            <v>267321.62999998423</v>
          </cell>
          <cell r="D64">
            <v>341132.18000000215</v>
          </cell>
          <cell r="E64">
            <v>275412.42999999045</v>
          </cell>
          <cell r="F64">
            <v>326746.04999999481</v>
          </cell>
          <cell r="G64">
            <v>336779.42499999708</v>
          </cell>
          <cell r="H64">
            <v>239752.13600000966</v>
          </cell>
          <cell r="I64">
            <v>266128.98000001692</v>
          </cell>
          <cell r="J64">
            <v>406953.05999997928</v>
          </cell>
          <cell r="K64">
            <v>340057.20999998564</v>
          </cell>
          <cell r="L64">
            <v>445045.64499999012</v>
          </cell>
          <cell r="M64">
            <v>301195.0449999948</v>
          </cell>
          <cell r="N64">
            <v>3885183.4109999444</v>
          </cell>
          <cell r="O64">
            <v>3138942.7209999599</v>
          </cell>
        </row>
        <row r="65">
          <cell r="A65" t="str">
            <v>MONETAIRE</v>
          </cell>
          <cell r="B65">
            <v>267587.24</v>
          </cell>
          <cell r="C65">
            <v>209665.3</v>
          </cell>
          <cell r="D65">
            <v>197699.34</v>
          </cell>
          <cell r="E65">
            <v>167865.11</v>
          </cell>
          <cell r="F65">
            <v>228126.06</v>
          </cell>
          <cell r="G65">
            <v>182549.54</v>
          </cell>
          <cell r="H65">
            <v>176956.56</v>
          </cell>
          <cell r="I65">
            <v>177232.93</v>
          </cell>
          <cell r="J65">
            <v>187959.13</v>
          </cell>
          <cell r="K65">
            <v>139444.60999999999</v>
          </cell>
          <cell r="L65">
            <v>161521.93</v>
          </cell>
          <cell r="M65">
            <v>113362.5</v>
          </cell>
          <cell r="N65">
            <v>2209970.25</v>
          </cell>
          <cell r="O65">
            <v>1935085.8199999998</v>
          </cell>
        </row>
        <row r="66">
          <cell r="A66" t="str">
            <v>OPTIONS TAUX</v>
          </cell>
          <cell r="B66">
            <v>105199.1</v>
          </cell>
          <cell r="C66">
            <v>107772.44132710581</v>
          </cell>
          <cell r="D66">
            <v>162549.20000000001</v>
          </cell>
          <cell r="E66">
            <v>122594.47237533471</v>
          </cell>
          <cell r="F66">
            <v>114873.8</v>
          </cell>
          <cell r="G66">
            <v>99819.650863842049</v>
          </cell>
          <cell r="H66">
            <v>85553.606154487628</v>
          </cell>
          <cell r="I66">
            <v>90526.656217616575</v>
          </cell>
          <cell r="J66">
            <v>85144.25</v>
          </cell>
          <cell r="K66">
            <v>117922.43970310692</v>
          </cell>
          <cell r="L66">
            <v>59452.944613486638</v>
          </cell>
          <cell r="M66">
            <v>99869.85</v>
          </cell>
          <cell r="N66">
            <v>1251278.4112549804</v>
          </cell>
          <cell r="O66">
            <v>1091955.6166414937</v>
          </cell>
        </row>
        <row r="67">
          <cell r="A67" t="str">
            <v>REPO CORPORATE</v>
          </cell>
          <cell r="B67">
            <v>133245.03</v>
          </cell>
          <cell r="C67">
            <v>67497.38</v>
          </cell>
          <cell r="D67">
            <v>114179.28</v>
          </cell>
          <cell r="E67">
            <v>126581.93</v>
          </cell>
          <cell r="F67">
            <v>96332.36</v>
          </cell>
          <cell r="G67">
            <v>78151.17</v>
          </cell>
          <cell r="H67">
            <v>129672.9</v>
          </cell>
          <cell r="I67">
            <v>51975.46</v>
          </cell>
          <cell r="J67">
            <v>59288.69</v>
          </cell>
          <cell r="K67">
            <v>61886.080000000002</v>
          </cell>
          <cell r="L67">
            <v>48326.71</v>
          </cell>
          <cell r="M67">
            <v>48786.92</v>
          </cell>
          <cell r="N67">
            <v>1015923.91</v>
          </cell>
          <cell r="O67">
            <v>918810.27999999991</v>
          </cell>
        </row>
        <row r="68">
          <cell r="A68" t="str">
            <v>REPO GOVIES</v>
          </cell>
          <cell r="B68">
            <v>95498.63</v>
          </cell>
          <cell r="C68">
            <v>101672.59</v>
          </cell>
          <cell r="D68">
            <v>130197.43</v>
          </cell>
          <cell r="E68">
            <v>174873.26</v>
          </cell>
          <cell r="F68">
            <v>150416.57999999999</v>
          </cell>
          <cell r="G68">
            <v>153064.38</v>
          </cell>
          <cell r="H68">
            <v>135840.97</v>
          </cell>
          <cell r="I68">
            <v>124474.74</v>
          </cell>
          <cell r="J68">
            <v>189385.44</v>
          </cell>
          <cell r="K68">
            <v>133235.5</v>
          </cell>
          <cell r="L68">
            <v>140419.71</v>
          </cell>
          <cell r="M68">
            <v>117050.01</v>
          </cell>
          <cell r="N68">
            <v>1646129.24</v>
          </cell>
          <cell r="O68">
            <v>1388659.52</v>
          </cell>
        </row>
        <row r="69">
          <cell r="A69" t="str">
            <v>SWAP EUR</v>
          </cell>
          <cell r="B69">
            <v>348650.96</v>
          </cell>
          <cell r="C69">
            <v>224520.67</v>
          </cell>
          <cell r="D69">
            <v>208021.43</v>
          </cell>
          <cell r="E69">
            <v>226842.23999999999</v>
          </cell>
          <cell r="F69">
            <v>163240.14000000001</v>
          </cell>
          <cell r="G69">
            <v>163888.67000000001</v>
          </cell>
          <cell r="H69">
            <v>109638.02</v>
          </cell>
          <cell r="I69">
            <v>115931.44</v>
          </cell>
          <cell r="J69">
            <v>179548.67</v>
          </cell>
          <cell r="K69">
            <v>152866.18</v>
          </cell>
          <cell r="L69">
            <v>123981.87</v>
          </cell>
          <cell r="M69">
            <v>102327.42</v>
          </cell>
          <cell r="N69">
            <v>2119457.71</v>
          </cell>
          <cell r="O69">
            <v>1893148.4199999997</v>
          </cell>
        </row>
        <row r="70">
          <cell r="A70" t="str">
            <v>SWAP USD</v>
          </cell>
          <cell r="B70">
            <v>106329.96</v>
          </cell>
          <cell r="C70">
            <v>95887.26</v>
          </cell>
          <cell r="D70">
            <v>163629.91</v>
          </cell>
          <cell r="E70">
            <v>127718.31</v>
          </cell>
          <cell r="F70">
            <v>81996.509999999995</v>
          </cell>
          <cell r="G70">
            <v>146577.74</v>
          </cell>
          <cell r="H70">
            <v>62460.67</v>
          </cell>
          <cell r="I70">
            <v>91593.38</v>
          </cell>
          <cell r="J70">
            <v>116562.43</v>
          </cell>
          <cell r="K70">
            <v>90074.37</v>
          </cell>
          <cell r="L70">
            <v>68678.19</v>
          </cell>
          <cell r="M70">
            <v>54127.27</v>
          </cell>
          <cell r="N70">
            <v>1205636</v>
          </cell>
          <cell r="O70">
            <v>1082830.54</v>
          </cell>
        </row>
        <row r="71">
          <cell r="A71" t="str">
            <v>Total</v>
          </cell>
          <cell r="B71">
            <v>2660782.1922537861</v>
          </cell>
          <cell r="C71">
            <v>1960901.8108221102</v>
          </cell>
          <cell r="D71">
            <v>2514929.5235152296</v>
          </cell>
          <cell r="E71">
            <v>2211795.1585263661</v>
          </cell>
          <cell r="F71">
            <v>2156135.9573011585</v>
          </cell>
          <cell r="G71">
            <v>2053090.4621014006</v>
          </cell>
          <cell r="H71">
            <v>1872788.8680767883</v>
          </cell>
          <cell r="I71">
            <v>1865402.9094128017</v>
          </cell>
          <cell r="J71">
            <v>2730913.4701058459</v>
          </cell>
          <cell r="K71">
            <v>2316405.3934129085</v>
          </cell>
          <cell r="L71">
            <v>2518263.489176638</v>
          </cell>
          <cell r="M71">
            <v>1799526.1942180996</v>
          </cell>
          <cell r="N71">
            <v>26660935.42892313</v>
          </cell>
        </row>
        <row r="76">
          <cell r="B76">
            <v>2005</v>
          </cell>
          <cell r="G76" t="str">
            <v>Total</v>
          </cell>
          <cell r="H76" t="str">
            <v>Total</v>
          </cell>
          <cell r="J76" t="str">
            <v>Total</v>
          </cell>
          <cell r="K76" t="str">
            <v>Total</v>
          </cell>
          <cell r="L76" t="str">
            <v>Total</v>
          </cell>
          <cell r="M76" t="str">
            <v>Total</v>
          </cell>
          <cell r="N76" t="str">
            <v>Total</v>
          </cell>
        </row>
        <row r="77">
          <cell r="B77">
            <v>38353</v>
          </cell>
          <cell r="C77">
            <v>38384</v>
          </cell>
          <cell r="D77">
            <v>38412</v>
          </cell>
          <cell r="E77">
            <v>38443</v>
          </cell>
          <cell r="F77">
            <v>38473</v>
          </cell>
          <cell r="G77">
            <v>38504</v>
          </cell>
          <cell r="H77">
            <v>38534</v>
          </cell>
          <cell r="I77">
            <v>38565</v>
          </cell>
          <cell r="J77">
            <v>38596</v>
          </cell>
          <cell r="K77">
            <v>38626</v>
          </cell>
          <cell r="L77">
            <v>38657</v>
          </cell>
          <cell r="M77">
            <v>38687</v>
          </cell>
        </row>
        <row r="78">
          <cell r="A78" t="str">
            <v>MARCHE</v>
          </cell>
          <cell r="B78" t="str">
            <v>PROD</v>
          </cell>
          <cell r="C78" t="str">
            <v>PROD</v>
          </cell>
          <cell r="D78" t="str">
            <v>PROD</v>
          </cell>
          <cell r="E78" t="str">
            <v>PROD</v>
          </cell>
          <cell r="F78" t="str">
            <v>PROD</v>
          </cell>
          <cell r="G78" t="str">
            <v>PROD</v>
          </cell>
          <cell r="H78" t="str">
            <v>PROD</v>
          </cell>
          <cell r="I78" t="str">
            <v>PROD</v>
          </cell>
          <cell r="J78" t="str">
            <v>PROD</v>
          </cell>
          <cell r="K78" t="str">
            <v>PROD</v>
          </cell>
          <cell r="L78" t="str">
            <v>PROD</v>
          </cell>
          <cell r="M78" t="str">
            <v>PROD</v>
          </cell>
        </row>
        <row r="79">
          <cell r="A79" t="str">
            <v>ACTIONS</v>
          </cell>
          <cell r="B79">
            <v>295485.77584544074</v>
          </cell>
          <cell r="C79">
            <v>394496.35047535953</v>
          </cell>
          <cell r="D79">
            <v>381143.52597085352</v>
          </cell>
          <cell r="E79">
            <v>428485.0973500603</v>
          </cell>
          <cell r="F79">
            <v>450680.68878877751</v>
          </cell>
          <cell r="G79">
            <v>676780.47854650347</v>
          </cell>
          <cell r="H79">
            <v>553950.57591379422</v>
          </cell>
          <cell r="I79">
            <v>459339.79508164525</v>
          </cell>
          <cell r="J79">
            <v>605335.26015403587</v>
          </cell>
          <cell r="K79">
            <v>4245697.5481264703</v>
          </cell>
          <cell r="L79">
            <v>4866266.7955381833</v>
          </cell>
          <cell r="M79">
            <v>617285.5</v>
          </cell>
          <cell r="N79">
            <v>5873777.9587088563</v>
          </cell>
        </row>
        <row r="80">
          <cell r="A80" t="str">
            <v>CLIENTELE FINALE</v>
          </cell>
          <cell r="B80">
            <v>219306.35</v>
          </cell>
          <cell r="C80">
            <v>172377.29</v>
          </cell>
          <cell r="D80">
            <v>139461.92000000001</v>
          </cell>
          <cell r="E80">
            <v>188865.21</v>
          </cell>
          <cell r="F80">
            <v>148705.85</v>
          </cell>
          <cell r="G80">
            <v>145943.91</v>
          </cell>
          <cell r="H80">
            <v>198900.92</v>
          </cell>
          <cell r="I80">
            <v>130755.5</v>
          </cell>
          <cell r="J80">
            <v>202303.19</v>
          </cell>
          <cell r="K80">
            <v>1546620.14</v>
          </cell>
          <cell r="L80">
            <v>1784326.02</v>
          </cell>
          <cell r="M80">
            <v>248454.31</v>
          </cell>
          <cell r="N80">
            <v>1995730.8</v>
          </cell>
        </row>
        <row r="81">
          <cell r="A81" t="str">
            <v>CORPORATE BONDS</v>
          </cell>
          <cell r="B81">
            <v>332310.62831249647</v>
          </cell>
          <cell r="C81">
            <v>344362.78750002105</v>
          </cell>
          <cell r="D81">
            <v>311756.11499998224</v>
          </cell>
          <cell r="E81">
            <v>207245.23046693383</v>
          </cell>
          <cell r="F81">
            <v>351733.65056249336</v>
          </cell>
          <cell r="G81">
            <v>639247.35</v>
          </cell>
          <cell r="H81">
            <v>434416.11</v>
          </cell>
          <cell r="I81">
            <v>318636.94</v>
          </cell>
          <cell r="J81">
            <v>749558.84</v>
          </cell>
          <cell r="K81">
            <v>3689267.6518419273</v>
          </cell>
          <cell r="L81">
            <v>4459457.0318419272</v>
          </cell>
          <cell r="M81">
            <v>1399936.48</v>
          </cell>
          <cell r="N81">
            <v>5667070.9618419288</v>
          </cell>
        </row>
        <row r="82">
          <cell r="A82" t="str">
            <v>COVERED BONDS</v>
          </cell>
          <cell r="B82">
            <v>346167.46631248231</v>
          </cell>
          <cell r="C82">
            <v>406858.67000000313</v>
          </cell>
          <cell r="D82">
            <v>324571.68999998091</v>
          </cell>
          <cell r="E82">
            <v>211315.08499999222</v>
          </cell>
          <cell r="F82">
            <v>228588.64866250721</v>
          </cell>
          <cell r="G82">
            <v>105813.06</v>
          </cell>
          <cell r="H82">
            <v>203607.09</v>
          </cell>
          <cell r="I82">
            <v>128560.8</v>
          </cell>
          <cell r="J82">
            <v>207080.88</v>
          </cell>
          <cell r="K82">
            <v>2162563.3899749662</v>
          </cell>
          <cell r="L82">
            <v>2449873.0199749661</v>
          </cell>
          <cell r="M82">
            <v>143436.04999999999</v>
          </cell>
          <cell r="N82">
            <v>2861788.5199749661</v>
          </cell>
        </row>
        <row r="83">
          <cell r="A83" t="str">
            <v>DERIVES ACTIONS</v>
          </cell>
          <cell r="B83">
            <v>186159.45620964115</v>
          </cell>
          <cell r="C83">
            <v>188702.27692862268</v>
          </cell>
          <cell r="D83">
            <v>174769.98438453159</v>
          </cell>
          <cell r="E83">
            <v>158107.37486972901</v>
          </cell>
          <cell r="F83">
            <v>163248.15575071561</v>
          </cell>
          <cell r="G83">
            <v>214865.27500000002</v>
          </cell>
          <cell r="H83">
            <v>135648.11721782968</v>
          </cell>
          <cell r="I83">
            <v>112411.24</v>
          </cell>
          <cell r="J83">
            <v>162241.49414690575</v>
          </cell>
          <cell r="K83">
            <v>1496153.3745079758</v>
          </cell>
          <cell r="L83">
            <v>1724679.0345079759</v>
          </cell>
          <cell r="M83">
            <v>228525.66</v>
          </cell>
          <cell r="N83">
            <v>2108356.9086869196</v>
          </cell>
        </row>
        <row r="84">
          <cell r="A84" t="str">
            <v>DERIVES INDICES</v>
          </cell>
          <cell r="B84">
            <v>114811.51719123633</v>
          </cell>
          <cell r="C84">
            <v>74616.5</v>
          </cell>
          <cell r="D84">
            <v>66887.925964096605</v>
          </cell>
          <cell r="E84">
            <v>84277.708850656942</v>
          </cell>
          <cell r="F84">
            <v>156737.16430716432</v>
          </cell>
          <cell r="G84">
            <v>130193</v>
          </cell>
          <cell r="H84">
            <v>81150.5</v>
          </cell>
          <cell r="I84">
            <v>94250.5</v>
          </cell>
          <cell r="J84">
            <v>34111.75</v>
          </cell>
          <cell r="K84">
            <v>837036.56631315418</v>
          </cell>
          <cell r="L84">
            <v>870247.06631315418</v>
          </cell>
          <cell r="M84">
            <v>32960.5</v>
          </cell>
          <cell r="N84">
            <v>899907.06631315418</v>
          </cell>
        </row>
        <row r="85">
          <cell r="A85" t="str">
            <v>FUTURES INDICES</v>
          </cell>
          <cell r="B85">
            <v>1702.6341344541393</v>
          </cell>
          <cell r="C85">
            <v>673.03636946518827</v>
          </cell>
          <cell r="D85">
            <v>15879.655029311942</v>
          </cell>
          <cell r="E85">
            <v>2544.5059157212304</v>
          </cell>
          <cell r="F85">
            <v>2174.8754683318466</v>
          </cell>
          <cell r="G85">
            <v>3606.5561693681775</v>
          </cell>
          <cell r="H85">
            <v>1365.4616720416773</v>
          </cell>
          <cell r="I85">
            <v>928.58325135268035</v>
          </cell>
          <cell r="J85">
            <v>8272.0410064773296</v>
          </cell>
          <cell r="K85">
            <v>37147.349016524211</v>
          </cell>
          <cell r="L85">
            <v>39759.208810252894</v>
          </cell>
          <cell r="M85">
            <v>48325.043681524883</v>
          </cell>
          <cell r="N85">
            <v>55334.972488011743</v>
          </cell>
        </row>
        <row r="86">
          <cell r="A86" t="str">
            <v>FUTURES TAUX</v>
          </cell>
          <cell r="B86">
            <v>202202.25462313031</v>
          </cell>
          <cell r="C86">
            <v>215467.7027526086</v>
          </cell>
          <cell r="D86">
            <v>201231.75638040327</v>
          </cell>
          <cell r="E86">
            <v>197533.89746681362</v>
          </cell>
          <cell r="F86">
            <v>202531.33662450803</v>
          </cell>
          <cell r="G86">
            <v>278676.23244067625</v>
          </cell>
          <cell r="H86">
            <v>173324.52161781551</v>
          </cell>
          <cell r="I86">
            <v>134855.68242687595</v>
          </cell>
          <cell r="J86">
            <v>213757.60829712846</v>
          </cell>
          <cell r="K86">
            <v>1819580.9926299602</v>
          </cell>
          <cell r="L86">
            <v>1992937.0675613272</v>
          </cell>
          <cell r="M86">
            <v>174964.80212430833</v>
          </cell>
          <cell r="N86">
            <v>2400039.0688845292</v>
          </cell>
        </row>
        <row r="87">
          <cell r="A87" t="str">
            <v>GOVIES</v>
          </cell>
          <cell r="B87">
            <v>504651.7175000991</v>
          </cell>
          <cell r="C87">
            <v>434553.78499992413</v>
          </cell>
          <cell r="D87">
            <v>523385.39332828077</v>
          </cell>
          <cell r="E87">
            <v>645784.56242854916</v>
          </cell>
          <cell r="F87">
            <v>539369.55999998702</v>
          </cell>
          <cell r="G87">
            <v>577032.68000000005</v>
          </cell>
          <cell r="H87">
            <v>454770.98</v>
          </cell>
          <cell r="I87">
            <v>319777.09999999998</v>
          </cell>
          <cell r="J87">
            <v>482889.28</v>
          </cell>
          <cell r="K87">
            <v>4482215.0582568403</v>
          </cell>
          <cell r="L87">
            <v>4889654.9682568405</v>
          </cell>
          <cell r="M87">
            <v>409436</v>
          </cell>
          <cell r="N87">
            <v>5672810.6182568399</v>
          </cell>
        </row>
        <row r="88">
          <cell r="A88" t="str">
            <v>MONETAIRE</v>
          </cell>
          <cell r="B88">
            <v>276274.73</v>
          </cell>
          <cell r="C88">
            <v>175246.46</v>
          </cell>
          <cell r="D88">
            <v>234695.82</v>
          </cell>
          <cell r="E88">
            <v>178216.82</v>
          </cell>
          <cell r="F88">
            <v>135722.51999999999</v>
          </cell>
          <cell r="G88">
            <v>218231.54</v>
          </cell>
          <cell r="H88">
            <v>179205.32</v>
          </cell>
          <cell r="I88">
            <v>154706.41</v>
          </cell>
          <cell r="J88">
            <v>169525.97</v>
          </cell>
          <cell r="K88">
            <v>1721825.59</v>
          </cell>
          <cell r="L88">
            <v>1894286.48</v>
          </cell>
          <cell r="M88">
            <v>151475</v>
          </cell>
          <cell r="N88">
            <v>2147740.98</v>
          </cell>
        </row>
        <row r="89">
          <cell r="A89" t="str">
            <v>OPTIONS TAUX</v>
          </cell>
          <cell r="B89">
            <v>69126.25</v>
          </cell>
          <cell r="C89">
            <v>129927.55</v>
          </cell>
          <cell r="D89">
            <v>105687.21005862388</v>
          </cell>
          <cell r="E89">
            <v>138837.81343675233</v>
          </cell>
          <cell r="F89">
            <v>153464.98562565891</v>
          </cell>
          <cell r="G89">
            <v>264712.76610651676</v>
          </cell>
          <cell r="H89">
            <v>166666.67221093862</v>
          </cell>
          <cell r="I89">
            <v>136838.20000000001</v>
          </cell>
          <cell r="J89">
            <v>59888.956103637269</v>
          </cell>
          <cell r="K89">
            <v>1225150.4035421279</v>
          </cell>
          <cell r="L89">
            <v>1368281.3052268985</v>
          </cell>
          <cell r="M89">
            <v>144201.84226565502</v>
          </cell>
          <cell r="N89">
            <v>1680971.1311721785</v>
          </cell>
        </row>
        <row r="90">
          <cell r="A90" t="str">
            <v>REPO CORPORATE</v>
          </cell>
          <cell r="B90">
            <v>147705.39000000001</v>
          </cell>
          <cell r="C90">
            <v>84181.81</v>
          </cell>
          <cell r="D90">
            <v>114944.76</v>
          </cell>
          <cell r="E90">
            <v>141438.59</v>
          </cell>
          <cell r="F90">
            <v>148638.84</v>
          </cell>
          <cell r="G90">
            <v>156765.67000000001</v>
          </cell>
          <cell r="H90">
            <v>140302.28</v>
          </cell>
          <cell r="I90">
            <v>58998.58</v>
          </cell>
          <cell r="J90">
            <v>132585.25</v>
          </cell>
          <cell r="K90">
            <v>1125561.17</v>
          </cell>
          <cell r="L90">
            <v>1252058.8600000001</v>
          </cell>
          <cell r="M90">
            <v>136716</v>
          </cell>
          <cell r="N90">
            <v>1382614.34</v>
          </cell>
        </row>
        <row r="91">
          <cell r="A91" t="str">
            <v>REPO GOVIES</v>
          </cell>
          <cell r="B91">
            <v>127933.73</v>
          </cell>
          <cell r="C91">
            <v>119956.91</v>
          </cell>
          <cell r="D91">
            <v>156543.91</v>
          </cell>
          <cell r="E91">
            <v>125473.59</v>
          </cell>
          <cell r="F91">
            <v>187611.9</v>
          </cell>
          <cell r="G91">
            <v>133346.69</v>
          </cell>
          <cell r="H91">
            <v>145763.76999999999</v>
          </cell>
          <cell r="I91">
            <v>112906.23</v>
          </cell>
          <cell r="J91">
            <v>139783.42000000001</v>
          </cell>
          <cell r="K91">
            <v>1249320.1499999999</v>
          </cell>
          <cell r="L91">
            <v>1409200.74</v>
          </cell>
          <cell r="M91">
            <v>152582</v>
          </cell>
          <cell r="N91">
            <v>1680724.53</v>
          </cell>
        </row>
        <row r="92">
          <cell r="A92" t="str">
            <v>SWAP EUR</v>
          </cell>
          <cell r="B92">
            <v>99349.81</v>
          </cell>
          <cell r="C92">
            <v>109473.63</v>
          </cell>
          <cell r="D92">
            <v>98754.610000000059</v>
          </cell>
          <cell r="E92">
            <v>85272.5</v>
          </cell>
          <cell r="F92">
            <v>79146.87</v>
          </cell>
          <cell r="G92">
            <v>108175.67999999999</v>
          </cell>
          <cell r="H92">
            <v>80008.92</v>
          </cell>
          <cell r="I92">
            <v>59916.3</v>
          </cell>
          <cell r="J92">
            <v>96329.72</v>
          </cell>
          <cell r="K92">
            <v>816428.04</v>
          </cell>
          <cell r="L92">
            <v>974351.16</v>
          </cell>
          <cell r="M92">
            <v>145702</v>
          </cell>
          <cell r="N92">
            <v>1151929.77</v>
          </cell>
        </row>
        <row r="93">
          <cell r="A93" t="str">
            <v>SWAP USD</v>
          </cell>
          <cell r="B93">
            <v>99465.919999999998</v>
          </cell>
          <cell r="C93">
            <v>67980.350000000006</v>
          </cell>
          <cell r="D93">
            <v>114001.95</v>
          </cell>
          <cell r="E93">
            <v>107728.1</v>
          </cell>
          <cell r="F93">
            <v>64103.49</v>
          </cell>
          <cell r="G93">
            <v>86989.82</v>
          </cell>
          <cell r="H93">
            <v>62231.18</v>
          </cell>
          <cell r="I93">
            <v>81996.5</v>
          </cell>
          <cell r="J93">
            <v>166316.91</v>
          </cell>
          <cell r="K93">
            <v>850814.22</v>
          </cell>
          <cell r="L93">
            <v>976375.47</v>
          </cell>
          <cell r="M93">
            <v>150332</v>
          </cell>
          <cell r="N93">
            <v>1105822.57</v>
          </cell>
        </row>
        <row r="94">
          <cell r="A94" t="str">
            <v>SWAPTIONS</v>
          </cell>
          <cell r="E94">
            <v>14000</v>
          </cell>
          <cell r="G94">
            <v>14000</v>
          </cell>
          <cell r="H94">
            <v>14000</v>
          </cell>
          <cell r="J94">
            <v>14000</v>
          </cell>
          <cell r="K94">
            <v>14000</v>
          </cell>
          <cell r="L94">
            <v>14000</v>
          </cell>
          <cell r="M94">
            <v>14000</v>
          </cell>
          <cell r="N94">
            <v>14000</v>
          </cell>
        </row>
        <row r="95">
          <cell r="A95" t="str">
            <v>PRODUITS STRUCTURES</v>
          </cell>
          <cell r="B95">
            <v>3022653.6301289806</v>
          </cell>
          <cell r="C95">
            <v>2918875.1090260046</v>
          </cell>
          <cell r="D95">
            <v>2963716.2261160645</v>
          </cell>
          <cell r="E95">
            <v>2915126.0857852087</v>
          </cell>
          <cell r="F95">
            <v>3012458.5357901435</v>
          </cell>
          <cell r="G95">
            <v>3741968.7582630645</v>
          </cell>
          <cell r="H95">
            <v>18574798.34510947</v>
          </cell>
          <cell r="I95">
            <v>147800</v>
          </cell>
          <cell r="J95">
            <v>147800</v>
          </cell>
          <cell r="K95">
            <v>147800</v>
          </cell>
          <cell r="L95">
            <v>627800</v>
          </cell>
          <cell r="M95">
            <v>785300</v>
          </cell>
          <cell r="N95">
            <v>785300</v>
          </cell>
        </row>
      </sheetData>
      <sheetData sheetId="7"/>
      <sheetData sheetId="8"/>
      <sheetData sheetId="9"/>
      <sheetData sheetId="10" refreshError="1">
        <row r="1">
          <cell r="B1" t="str">
            <v>BRUT FUTURES</v>
          </cell>
          <cell r="C1" t="str">
            <v>BRUT OPTIONS</v>
          </cell>
          <cell r="D1" t="str">
            <v>GOVIES</v>
          </cell>
          <cell r="E1" t="str">
            <v>REPO GOVIES</v>
          </cell>
          <cell r="F1" t="str">
            <v>CORPORATE BONDS</v>
          </cell>
          <cell r="G1" t="str">
            <v>COVERED BONDS</v>
          </cell>
          <cell r="H1" t="str">
            <v>REPO CORPORATE</v>
          </cell>
          <cell r="I1" t="str">
            <v>SWAP EUR</v>
          </cell>
          <cell r="J1" t="str">
            <v>SWAP USD</v>
          </cell>
          <cell r="K1" t="str">
            <v>MONETAIRE</v>
          </cell>
          <cell r="L1" t="str">
            <v>CLIENTELE FINALE</v>
          </cell>
          <cell r="M1" t="str">
            <v>ACTIONS</v>
          </cell>
          <cell r="N1" t="str">
            <v>ERREUR ACT</v>
          </cell>
          <cell r="O1" t="str">
            <v>DERIVES ACTIONS</v>
          </cell>
          <cell r="P1" t="str">
            <v>DERIVES INDICES</v>
          </cell>
          <cell r="Q1" t="str">
            <v>TOTAL BRUT EUR</v>
          </cell>
          <cell r="R1" t="str">
            <v>TOTAL NET EUR</v>
          </cell>
        </row>
        <row r="2">
          <cell r="B2" t="str">
            <v>Coûts F &amp; O</v>
          </cell>
          <cell r="C2" t="str">
            <v>Erreur F &amp; O</v>
          </cell>
          <cell r="D2" t="str">
            <v>Coûts</v>
          </cell>
          <cell r="F2" t="str">
            <v>Coûts Crédits</v>
          </cell>
          <cell r="G2" t="str">
            <v>Erreur Crédits</v>
          </cell>
          <cell r="L2" t="str">
            <v>FINALE</v>
          </cell>
          <cell r="M2" t="str">
            <v>Coûts</v>
          </cell>
        </row>
        <row r="3">
          <cell r="A3">
            <v>1</v>
          </cell>
          <cell r="B3">
            <v>3509.2906670548114</v>
          </cell>
          <cell r="C3">
            <v>8775</v>
          </cell>
          <cell r="D3">
            <v>1505</v>
          </cell>
          <cell r="E3">
            <v>1009</v>
          </cell>
          <cell r="F3">
            <v>24673</v>
          </cell>
          <cell r="G3">
            <v>5121</v>
          </cell>
          <cell r="H3">
            <v>825</v>
          </cell>
          <cell r="I3">
            <v>210</v>
          </cell>
          <cell r="J3">
            <v>3687</v>
          </cell>
          <cell r="K3">
            <v>3031</v>
          </cell>
          <cell r="L3">
            <v>26</v>
          </cell>
          <cell r="M3">
            <v>8122</v>
          </cell>
          <cell r="N3">
            <v>0</v>
          </cell>
          <cell r="O3">
            <v>22714.754999999997</v>
          </cell>
          <cell r="P3">
            <v>1250</v>
          </cell>
          <cell r="Q3">
            <v>84458.045667054801</v>
          </cell>
          <cell r="R3">
            <v>79091.503838732693</v>
          </cell>
        </row>
        <row r="4">
          <cell r="B4">
            <v>1603.8879467221159</v>
          </cell>
          <cell r="C4">
            <v>0</v>
          </cell>
          <cell r="D4">
            <v>192.16560000000001</v>
          </cell>
          <cell r="F4">
            <v>1152.9936</v>
          </cell>
          <cell r="M4">
            <v>2515.4946816000001</v>
          </cell>
          <cell r="O4">
            <v>0</v>
          </cell>
          <cell r="P4">
            <v>98</v>
          </cell>
        </row>
        <row r="5">
          <cell r="A5">
            <v>2</v>
          </cell>
          <cell r="B5">
            <v>9150.2192896947508</v>
          </cell>
          <cell r="C5">
            <v>15850</v>
          </cell>
          <cell r="D5">
            <v>13311</v>
          </cell>
          <cell r="E5">
            <v>8603</v>
          </cell>
          <cell r="F5">
            <v>31719</v>
          </cell>
          <cell r="G5">
            <v>7105</v>
          </cell>
          <cell r="H5">
            <v>4096</v>
          </cell>
          <cell r="I5">
            <v>914</v>
          </cell>
          <cell r="J5">
            <v>4504</v>
          </cell>
          <cell r="K5">
            <v>4790</v>
          </cell>
          <cell r="L5">
            <v>2852</v>
          </cell>
          <cell r="M5">
            <v>25173</v>
          </cell>
          <cell r="N5">
            <v>-235</v>
          </cell>
          <cell r="O5">
            <v>21308.603523131671</v>
          </cell>
          <cell r="P5">
            <v>3500</v>
          </cell>
          <cell r="Q5">
            <v>152875.82281282643</v>
          </cell>
          <cell r="R5">
            <v>143073.09732631932</v>
          </cell>
        </row>
        <row r="6">
          <cell r="B6">
            <v>2614.1119985071277</v>
          </cell>
          <cell r="C6">
            <v>0</v>
          </cell>
          <cell r="D6">
            <v>614.92992000000004</v>
          </cell>
          <cell r="F6">
            <v>1172.2101600000001</v>
          </cell>
          <cell r="M6">
            <v>5166.4734079999998</v>
          </cell>
          <cell r="O6">
            <v>0</v>
          </cell>
          <cell r="P6">
            <v>0</v>
          </cell>
        </row>
        <row r="7">
          <cell r="A7">
            <v>3</v>
          </cell>
          <cell r="B7">
            <v>17994.007642019464</v>
          </cell>
          <cell r="C7">
            <v>9368.25</v>
          </cell>
          <cell r="D7">
            <v>19006</v>
          </cell>
          <cell r="E7">
            <v>4789</v>
          </cell>
          <cell r="F7">
            <v>71996</v>
          </cell>
          <cell r="G7">
            <v>8347</v>
          </cell>
          <cell r="H7">
            <v>1891</v>
          </cell>
          <cell r="I7">
            <v>14280</v>
          </cell>
          <cell r="J7">
            <v>6936</v>
          </cell>
          <cell r="K7">
            <v>16575</v>
          </cell>
          <cell r="L7">
            <v>10294</v>
          </cell>
          <cell r="M7">
            <v>29443</v>
          </cell>
          <cell r="N7">
            <v>-634.84</v>
          </cell>
          <cell r="O7">
            <v>17153.25</v>
          </cell>
          <cell r="P7">
            <v>1350</v>
          </cell>
          <cell r="Q7">
            <v>229422.50764201948</v>
          </cell>
          <cell r="R7">
            <v>216177.24001012102</v>
          </cell>
        </row>
        <row r="8">
          <cell r="B8">
            <v>3324.7740094984611</v>
          </cell>
          <cell r="C8">
            <v>-31.98</v>
          </cell>
          <cell r="D8">
            <v>1293.6624000000002</v>
          </cell>
          <cell r="F8">
            <v>1556.5413599999999</v>
          </cell>
          <cell r="M8">
            <v>6403.4698624000002</v>
          </cell>
          <cell r="O8">
            <v>0</v>
          </cell>
          <cell r="P8">
            <v>0</v>
          </cell>
        </row>
        <row r="9">
          <cell r="A9">
            <v>4</v>
          </cell>
          <cell r="B9">
            <v>21486.435039507611</v>
          </cell>
          <cell r="C9">
            <v>24474.5</v>
          </cell>
          <cell r="D9">
            <v>27726</v>
          </cell>
          <cell r="E9">
            <v>6179</v>
          </cell>
          <cell r="F9">
            <v>64703</v>
          </cell>
          <cell r="G9">
            <v>3988</v>
          </cell>
          <cell r="H9">
            <v>184</v>
          </cell>
          <cell r="I9">
            <v>7249</v>
          </cell>
          <cell r="J9">
            <v>3621</v>
          </cell>
          <cell r="K9">
            <v>3384</v>
          </cell>
          <cell r="L9">
            <v>3688</v>
          </cell>
          <cell r="M9">
            <v>16029</v>
          </cell>
          <cell r="N9">
            <v>1</v>
          </cell>
          <cell r="O9">
            <v>6353.3</v>
          </cell>
          <cell r="P9">
            <v>1500</v>
          </cell>
          <cell r="Q9">
            <v>190565.23503950759</v>
          </cell>
          <cell r="R9">
            <v>180392.91897246701</v>
          </cell>
        </row>
        <row r="10">
          <cell r="B10">
            <v>4055.2471614405722</v>
          </cell>
          <cell r="D10">
            <v>1172.2101600000001</v>
          </cell>
          <cell r="F10">
            <v>1076.12736</v>
          </cell>
          <cell r="M10">
            <v>3869.7313856000001</v>
          </cell>
          <cell r="O10">
            <v>0</v>
          </cell>
          <cell r="P10">
            <v>0</v>
          </cell>
        </row>
        <row r="11">
          <cell r="A11">
            <v>5</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row>
        <row r="12">
          <cell r="B12">
            <v>0</v>
          </cell>
          <cell r="C12">
            <v>0</v>
          </cell>
          <cell r="D12">
            <v>0</v>
          </cell>
          <cell r="F12">
            <v>0</v>
          </cell>
          <cell r="M12">
            <v>0</v>
          </cell>
          <cell r="O12">
            <v>0</v>
          </cell>
          <cell r="P12">
            <v>0</v>
          </cell>
        </row>
        <row r="13">
          <cell r="A13">
            <v>6</v>
          </cell>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B14">
            <v>0</v>
          </cell>
          <cell r="C14">
            <v>0</v>
          </cell>
          <cell r="D14">
            <v>0</v>
          </cell>
          <cell r="F14">
            <v>0</v>
          </cell>
          <cell r="M14">
            <v>0</v>
          </cell>
          <cell r="O14">
            <v>0</v>
          </cell>
          <cell r="P14">
            <v>0</v>
          </cell>
        </row>
        <row r="15">
          <cell r="A15">
            <v>7</v>
          </cell>
          <cell r="B15">
            <v>12688.744913914998</v>
          </cell>
          <cell r="C15">
            <v>4255.5</v>
          </cell>
          <cell r="D15">
            <v>8009</v>
          </cell>
          <cell r="E15">
            <v>5552</v>
          </cell>
          <cell r="F15">
            <v>25571</v>
          </cell>
          <cell r="G15">
            <v>3425</v>
          </cell>
          <cell r="H15">
            <v>3733</v>
          </cell>
          <cell r="I15">
            <v>5798</v>
          </cell>
          <cell r="J15">
            <v>734</v>
          </cell>
          <cell r="K15">
            <v>7781</v>
          </cell>
          <cell r="L15">
            <v>11614</v>
          </cell>
          <cell r="M15">
            <v>31483</v>
          </cell>
          <cell r="N15">
            <v>0</v>
          </cell>
          <cell r="O15">
            <v>8815.8799999999992</v>
          </cell>
          <cell r="P15">
            <v>0</v>
          </cell>
          <cell r="Q15">
            <v>129460.124913915</v>
          </cell>
          <cell r="R15">
            <v>117970.15194484359</v>
          </cell>
        </row>
        <row r="16">
          <cell r="B16">
            <v>1413.5911418714131</v>
          </cell>
          <cell r="C16">
            <v>19.22</v>
          </cell>
          <cell r="D16">
            <v>538.06367999999998</v>
          </cell>
          <cell r="F16">
            <v>826.31208000000004</v>
          </cell>
          <cell r="M16">
            <v>8731.2260671999993</v>
          </cell>
          <cell r="O16">
            <v>0</v>
          </cell>
          <cell r="P16">
            <v>0</v>
          </cell>
        </row>
        <row r="17">
          <cell r="A17">
            <v>8</v>
          </cell>
          <cell r="B17">
            <v>11824.701098727441</v>
          </cell>
          <cell r="C17">
            <v>17271.445666638941</v>
          </cell>
          <cell r="D17">
            <v>27782</v>
          </cell>
          <cell r="E17">
            <v>8616</v>
          </cell>
          <cell r="F17">
            <v>46986</v>
          </cell>
          <cell r="G17">
            <v>6150</v>
          </cell>
          <cell r="H17">
            <v>6205</v>
          </cell>
          <cell r="I17">
            <v>3195</v>
          </cell>
          <cell r="J17">
            <v>7737</v>
          </cell>
          <cell r="K17">
            <v>18446</v>
          </cell>
          <cell r="L17">
            <v>6813</v>
          </cell>
          <cell r="M17">
            <v>22670</v>
          </cell>
          <cell r="N17">
            <v>0</v>
          </cell>
          <cell r="O17">
            <v>6556.4013264315754</v>
          </cell>
          <cell r="P17">
            <v>157.5</v>
          </cell>
          <cell r="Q17">
            <v>190410.04809179794</v>
          </cell>
          <cell r="R17">
            <v>181885.05291668864</v>
          </cell>
        </row>
        <row r="18">
          <cell r="B18">
            <v>3265.5572487093068</v>
          </cell>
          <cell r="C18">
            <v>-7.8</v>
          </cell>
          <cell r="D18">
            <v>0</v>
          </cell>
          <cell r="F18">
            <v>1577.6592000000001</v>
          </cell>
          <cell r="M18">
            <v>3673.9787264000001</v>
          </cell>
          <cell r="O18">
            <v>0</v>
          </cell>
          <cell r="P18">
            <v>0</v>
          </cell>
        </row>
        <row r="19">
          <cell r="A19">
            <v>9</v>
          </cell>
          <cell r="B19">
            <v>10831.950231223487</v>
          </cell>
          <cell r="C19">
            <v>6700.5</v>
          </cell>
          <cell r="D19">
            <v>16809</v>
          </cell>
          <cell r="E19">
            <v>6895</v>
          </cell>
          <cell r="F19">
            <v>141475.5</v>
          </cell>
          <cell r="G19">
            <v>5914.5</v>
          </cell>
          <cell r="H19">
            <v>7316</v>
          </cell>
          <cell r="I19">
            <v>11233</v>
          </cell>
          <cell r="J19">
            <v>1370</v>
          </cell>
          <cell r="K19">
            <v>18061</v>
          </cell>
          <cell r="L19">
            <v>12620</v>
          </cell>
          <cell r="M19">
            <v>21695</v>
          </cell>
          <cell r="N19">
            <v>0</v>
          </cell>
          <cell r="O19">
            <v>7227.25</v>
          </cell>
          <cell r="P19">
            <v>0</v>
          </cell>
          <cell r="Q19">
            <v>268148.70023122348</v>
          </cell>
          <cell r="R19">
            <v>256401.89232773756</v>
          </cell>
        </row>
        <row r="20">
          <cell r="B20">
            <v>1947.3890810859186</v>
          </cell>
          <cell r="C20">
            <v>0</v>
          </cell>
          <cell r="D20">
            <v>864.74520000000007</v>
          </cell>
          <cell r="F20">
            <v>2325.2037599999999</v>
          </cell>
          <cell r="M20">
            <v>6609.4698624000002</v>
          </cell>
          <cell r="O20">
            <v>0</v>
          </cell>
          <cell r="P20">
            <v>0</v>
          </cell>
        </row>
        <row r="21">
          <cell r="A21">
            <v>10</v>
          </cell>
          <cell r="B21">
            <v>7082.0617508109453</v>
          </cell>
          <cell r="C21">
            <v>6995</v>
          </cell>
          <cell r="D21">
            <v>23825</v>
          </cell>
          <cell r="E21">
            <v>6986</v>
          </cell>
          <cell r="F21">
            <v>56141</v>
          </cell>
          <cell r="G21">
            <v>6189</v>
          </cell>
          <cell r="H21">
            <v>3169</v>
          </cell>
          <cell r="I21">
            <v>4812</v>
          </cell>
          <cell r="J21">
            <v>839</v>
          </cell>
          <cell r="K21">
            <v>7818</v>
          </cell>
          <cell r="L21">
            <v>5775</v>
          </cell>
          <cell r="M21">
            <v>22344</v>
          </cell>
          <cell r="N21">
            <v>91</v>
          </cell>
          <cell r="O21">
            <v>13223.770585571012</v>
          </cell>
          <cell r="P21">
            <v>130</v>
          </cell>
          <cell r="Q21">
            <v>165328.83233638195</v>
          </cell>
          <cell r="R21">
            <v>148628.85866879829</v>
          </cell>
        </row>
        <row r="22">
          <cell r="B22">
            <v>1682.2735267836647</v>
          </cell>
          <cell r="C22">
            <v>-8335.1200000000008</v>
          </cell>
          <cell r="D22">
            <v>680.41399999999999</v>
          </cell>
          <cell r="F22">
            <v>2229.1209600000002</v>
          </cell>
          <cell r="M22">
            <v>3870.9751808000001</v>
          </cell>
          <cell r="O22">
            <v>6.93</v>
          </cell>
          <cell r="P22">
            <v>0</v>
          </cell>
        </row>
        <row r="23">
          <cell r="A23">
            <v>11</v>
          </cell>
          <cell r="B23">
            <v>1396.28</v>
          </cell>
          <cell r="C23">
            <v>3178.75</v>
          </cell>
          <cell r="D23">
            <v>5837</v>
          </cell>
          <cell r="E23">
            <v>3307</v>
          </cell>
          <cell r="F23">
            <v>1490</v>
          </cell>
          <cell r="G23">
            <v>3805</v>
          </cell>
          <cell r="H23">
            <v>0</v>
          </cell>
          <cell r="I23">
            <v>0</v>
          </cell>
          <cell r="J23">
            <v>0</v>
          </cell>
          <cell r="K23">
            <v>30</v>
          </cell>
          <cell r="L23">
            <v>30</v>
          </cell>
          <cell r="M23">
            <v>26096</v>
          </cell>
          <cell r="N23">
            <v>74</v>
          </cell>
          <cell r="O23">
            <v>4391.09</v>
          </cell>
          <cell r="P23">
            <v>520</v>
          </cell>
          <cell r="Q23">
            <v>50081.120000000003</v>
          </cell>
          <cell r="R23">
            <v>41290.49855679999</v>
          </cell>
        </row>
        <row r="24">
          <cell r="B24">
            <v>695.11582399999998</v>
          </cell>
          <cell r="C24">
            <v>7.8457248000000002</v>
          </cell>
          <cell r="D24">
            <v>230.59872000000001</v>
          </cell>
          <cell r="F24">
            <v>134.51591999999999</v>
          </cell>
          <cell r="M24">
            <v>7922.2367039999999</v>
          </cell>
          <cell r="O24">
            <v>0</v>
          </cell>
          <cell r="P24">
            <v>110</v>
          </cell>
        </row>
        <row r="25">
          <cell r="A25">
            <v>12</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B26">
            <v>0</v>
          </cell>
          <cell r="C26">
            <v>0</v>
          </cell>
          <cell r="D26">
            <v>0</v>
          </cell>
          <cell r="F26">
            <v>0</v>
          </cell>
          <cell r="M26">
            <v>0</v>
          </cell>
          <cell r="O26">
            <v>0</v>
          </cell>
          <cell r="P26">
            <v>0</v>
          </cell>
        </row>
        <row r="27">
          <cell r="A27">
            <v>13</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row>
        <row r="28">
          <cell r="B28">
            <v>0</v>
          </cell>
          <cell r="C28">
            <v>0</v>
          </cell>
          <cell r="D28">
            <v>0</v>
          </cell>
          <cell r="F28">
            <v>0</v>
          </cell>
          <cell r="M28">
            <v>0</v>
          </cell>
          <cell r="O28">
            <v>0</v>
          </cell>
          <cell r="P28">
            <v>0</v>
          </cell>
        </row>
        <row r="29">
          <cell r="A29">
            <v>14</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B30">
            <v>0</v>
          </cell>
          <cell r="C30">
            <v>0</v>
          </cell>
          <cell r="D30">
            <v>0</v>
          </cell>
          <cell r="F30">
            <v>0</v>
          </cell>
          <cell r="M30">
            <v>0</v>
          </cell>
          <cell r="O30">
            <v>0</v>
          </cell>
          <cell r="P30">
            <v>0</v>
          </cell>
        </row>
        <row r="31">
          <cell r="A31">
            <v>15</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row>
        <row r="32">
          <cell r="B32">
            <v>0</v>
          </cell>
          <cell r="C32">
            <v>0</v>
          </cell>
          <cell r="D32">
            <v>0</v>
          </cell>
          <cell r="F32">
            <v>0</v>
          </cell>
          <cell r="M32">
            <v>0</v>
          </cell>
          <cell r="O32">
            <v>0</v>
          </cell>
          <cell r="P32">
            <v>0</v>
          </cell>
        </row>
        <row r="33">
          <cell r="A33">
            <v>16</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B34">
            <v>0</v>
          </cell>
          <cell r="C34">
            <v>0</v>
          </cell>
          <cell r="D34">
            <v>0</v>
          </cell>
          <cell r="F34">
            <v>0</v>
          </cell>
          <cell r="M34">
            <v>0</v>
          </cell>
          <cell r="O34">
            <v>0</v>
          </cell>
          <cell r="P34">
            <v>0</v>
          </cell>
        </row>
        <row r="35">
          <cell r="A35">
            <v>17</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row>
        <row r="36">
          <cell r="B36">
            <v>0</v>
          </cell>
          <cell r="C36">
            <v>0</v>
          </cell>
          <cell r="D36">
            <v>0</v>
          </cell>
          <cell r="F36">
            <v>0</v>
          </cell>
          <cell r="M36">
            <v>0</v>
          </cell>
          <cell r="O36">
            <v>0</v>
          </cell>
          <cell r="P36">
            <v>0</v>
          </cell>
        </row>
        <row r="37">
          <cell r="A37">
            <v>18</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B38">
            <v>0</v>
          </cell>
          <cell r="C38">
            <v>0</v>
          </cell>
          <cell r="D38">
            <v>0</v>
          </cell>
          <cell r="F38">
            <v>0</v>
          </cell>
          <cell r="M38">
            <v>0</v>
          </cell>
          <cell r="O38">
            <v>0</v>
          </cell>
          <cell r="P38">
            <v>0</v>
          </cell>
        </row>
        <row r="39">
          <cell r="A39">
            <v>19</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row>
        <row r="40">
          <cell r="B40">
            <v>0</v>
          </cell>
          <cell r="C40">
            <v>0</v>
          </cell>
          <cell r="D40">
            <v>0</v>
          </cell>
          <cell r="F40">
            <v>0</v>
          </cell>
          <cell r="M40">
            <v>0</v>
          </cell>
          <cell r="O40">
            <v>0</v>
          </cell>
          <cell r="P40">
            <v>0</v>
          </cell>
        </row>
        <row r="41">
          <cell r="A41">
            <v>20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B42">
            <v>0</v>
          </cell>
          <cell r="C42">
            <v>0</v>
          </cell>
          <cell r="D42">
            <v>0</v>
          </cell>
          <cell r="F42">
            <v>0</v>
          </cell>
          <cell r="M42">
            <v>0</v>
          </cell>
          <cell r="O42">
            <v>0</v>
          </cell>
          <cell r="P42">
            <v>0</v>
          </cell>
        </row>
        <row r="43">
          <cell r="A43">
            <v>21</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row>
        <row r="44">
          <cell r="B44">
            <v>0</v>
          </cell>
          <cell r="C44">
            <v>0</v>
          </cell>
          <cell r="D44">
            <v>0</v>
          </cell>
          <cell r="F44">
            <v>0</v>
          </cell>
          <cell r="M44">
            <v>0</v>
          </cell>
          <cell r="O44">
            <v>0</v>
          </cell>
          <cell r="P44">
            <v>0</v>
          </cell>
        </row>
        <row r="45">
          <cell r="A45">
            <v>22</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B46">
            <v>0</v>
          </cell>
          <cell r="C46">
            <v>0</v>
          </cell>
          <cell r="D46">
            <v>0</v>
          </cell>
          <cell r="F46">
            <v>0</v>
          </cell>
          <cell r="M46">
            <v>0</v>
          </cell>
          <cell r="O46">
            <v>0</v>
          </cell>
          <cell r="P46">
            <v>0</v>
          </cell>
        </row>
        <row r="47">
          <cell r="A47">
            <v>23</v>
          </cell>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row>
        <row r="48">
          <cell r="B48">
            <v>0</v>
          </cell>
          <cell r="C48">
            <v>0</v>
          </cell>
          <cell r="D48">
            <v>0</v>
          </cell>
          <cell r="F48">
            <v>0</v>
          </cell>
          <cell r="M48">
            <v>0</v>
          </cell>
          <cell r="O48">
            <v>0</v>
          </cell>
          <cell r="P48">
            <v>0</v>
          </cell>
        </row>
        <row r="49">
          <cell r="A49">
            <v>24</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B50">
            <v>0</v>
          </cell>
          <cell r="C50">
            <v>0</v>
          </cell>
          <cell r="D50">
            <v>0</v>
          </cell>
          <cell r="F50">
            <v>0</v>
          </cell>
          <cell r="M50">
            <v>0</v>
          </cell>
          <cell r="O50">
            <v>0</v>
          </cell>
          <cell r="P50">
            <v>0</v>
          </cell>
        </row>
        <row r="51">
          <cell r="A51">
            <v>25</v>
          </cell>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row>
        <row r="52">
          <cell r="B52">
            <v>0</v>
          </cell>
          <cell r="C52">
            <v>0</v>
          </cell>
          <cell r="D52">
            <v>0</v>
          </cell>
          <cell r="F52">
            <v>0</v>
          </cell>
          <cell r="M52">
            <v>0</v>
          </cell>
          <cell r="O52">
            <v>0</v>
          </cell>
          <cell r="P52">
            <v>0</v>
          </cell>
        </row>
        <row r="53">
          <cell r="A53">
            <v>26</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B54">
            <v>0</v>
          </cell>
          <cell r="C54">
            <v>0</v>
          </cell>
          <cell r="D54">
            <v>0</v>
          </cell>
          <cell r="F54">
            <v>0</v>
          </cell>
          <cell r="M54">
            <v>0</v>
          </cell>
          <cell r="O54">
            <v>0</v>
          </cell>
          <cell r="P54">
            <v>0</v>
          </cell>
        </row>
        <row r="55">
          <cell r="A55">
            <v>27</v>
          </cell>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row>
        <row r="56">
          <cell r="B56">
            <v>0</v>
          </cell>
          <cell r="C56">
            <v>0</v>
          </cell>
          <cell r="D56">
            <v>0</v>
          </cell>
          <cell r="F56">
            <v>0</v>
          </cell>
          <cell r="M56">
            <v>0</v>
          </cell>
          <cell r="O56">
            <v>0</v>
          </cell>
          <cell r="P56">
            <v>0</v>
          </cell>
        </row>
        <row r="57">
          <cell r="A57">
            <v>28</v>
          </cell>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B58">
            <v>0</v>
          </cell>
          <cell r="C58">
            <v>0</v>
          </cell>
          <cell r="D58">
            <v>0</v>
          </cell>
          <cell r="F58">
            <v>0</v>
          </cell>
          <cell r="M58">
            <v>0</v>
          </cell>
          <cell r="O58">
            <v>0</v>
          </cell>
          <cell r="P58">
            <v>0</v>
          </cell>
        </row>
        <row r="59">
          <cell r="A59">
            <v>29</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row>
        <row r="60">
          <cell r="B60">
            <v>0</v>
          </cell>
          <cell r="C60">
            <v>0</v>
          </cell>
          <cell r="D60">
            <v>0</v>
          </cell>
          <cell r="F60">
            <v>0</v>
          </cell>
          <cell r="M60">
            <v>0</v>
          </cell>
          <cell r="O60">
            <v>0</v>
          </cell>
          <cell r="P60">
            <v>0</v>
          </cell>
        </row>
        <row r="61">
          <cell r="A61">
            <v>30</v>
          </cell>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B62">
            <v>0</v>
          </cell>
          <cell r="C62">
            <v>0</v>
          </cell>
          <cell r="D62">
            <v>0</v>
          </cell>
          <cell r="F62">
            <v>0</v>
          </cell>
          <cell r="M62">
            <v>0</v>
          </cell>
          <cell r="O62">
            <v>0</v>
          </cell>
          <cell r="P62">
            <v>0</v>
          </cell>
        </row>
        <row r="63">
          <cell r="A63">
            <v>31</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row>
        <row r="64">
          <cell r="B64">
            <v>0</v>
          </cell>
          <cell r="C64">
            <v>0</v>
          </cell>
          <cell r="D64">
            <v>0</v>
          </cell>
          <cell r="F64">
            <v>0</v>
          </cell>
          <cell r="M64">
            <v>0</v>
          </cell>
          <cell r="O64">
            <v>0</v>
          </cell>
          <cell r="P64">
            <v>0</v>
          </cell>
        </row>
        <row r="65">
          <cell r="A65" t="str">
            <v>TB</v>
          </cell>
          <cell r="B65">
            <v>95963.690632953498</v>
          </cell>
          <cell r="C65">
            <v>96868.945666638945</v>
          </cell>
          <cell r="D65">
            <v>143810</v>
          </cell>
          <cell r="E65">
            <v>51936</v>
          </cell>
          <cell r="F65">
            <v>464754.5</v>
          </cell>
          <cell r="G65">
            <v>50044.5</v>
          </cell>
          <cell r="H65">
            <v>27419</v>
          </cell>
          <cell r="I65">
            <v>47691</v>
          </cell>
          <cell r="J65">
            <v>29428</v>
          </cell>
          <cell r="K65">
            <v>79916</v>
          </cell>
          <cell r="L65">
            <v>53712</v>
          </cell>
          <cell r="M65">
            <v>203055</v>
          </cell>
          <cell r="N65">
            <v>-703.84</v>
          </cell>
          <cell r="O65">
            <v>107744.30043513425</v>
          </cell>
          <cell r="P65">
            <v>8407.5</v>
          </cell>
          <cell r="Q65">
            <v>1460750.4367347267</v>
          </cell>
          <cell r="R65">
            <v>1364911.214562508</v>
          </cell>
        </row>
        <row r="66">
          <cell r="A66" t="str">
            <v>T. S-T</v>
          </cell>
          <cell r="B66">
            <v>20601.947938618581</v>
          </cell>
          <cell r="C66">
            <v>-8347.8342752000008</v>
          </cell>
          <cell r="D66">
            <v>5586.7896799999999</v>
          </cell>
          <cell r="F66">
            <v>12050.6844</v>
          </cell>
          <cell r="G66">
            <v>0</v>
          </cell>
          <cell r="M66">
            <v>48763.055878400002</v>
          </cell>
          <cell r="N66">
            <v>0</v>
          </cell>
          <cell r="O66">
            <v>6.93</v>
          </cell>
          <cell r="P66">
            <v>208</v>
          </cell>
        </row>
        <row r="67">
          <cell r="A67" t="str">
            <v>T. N</v>
          </cell>
          <cell r="D67">
            <v>138223.21032000001</v>
          </cell>
          <cell r="F67">
            <v>452703.81559999997</v>
          </cell>
          <cell r="G67">
            <v>50044.5</v>
          </cell>
          <cell r="M67">
            <v>153588.10412160002</v>
          </cell>
        </row>
      </sheetData>
      <sheetData sheetId="11"/>
      <sheetData sheetId="12"/>
      <sheetData sheetId="13"/>
      <sheetData sheetId="14" refreshError="1">
        <row r="3">
          <cell r="E3">
            <v>21</v>
          </cell>
        </row>
        <row r="4">
          <cell r="E4">
            <v>13</v>
          </cell>
        </row>
      </sheetData>
      <sheetData sheetId="15" refreshError="1"/>
      <sheetData sheetId="16" refreshError="1"/>
      <sheetData sheetId="17" refreshError="1"/>
      <sheetData sheetId="18"/>
      <sheetData sheetId="19"/>
      <sheetData sheetId="20"/>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X BASE"/>
      <sheetName val="BLIND"/>
      <sheetName val="ACTIONS"/>
      <sheetName val="EFS"/>
      <sheetName val="Base Contrôle"/>
      <sheetName val="CDMR CHECK"/>
      <sheetName val="Base Histo"/>
      <sheetName val="Base Note"/>
      <sheetName val="HistoProd"/>
      <sheetName val="Reporting Produit Taux"/>
      <sheetName val="Budget"/>
      <sheetName val="REPORTING"/>
      <sheetName val="Reporting Desk"/>
      <sheetName val="Reporting Intermediaire"/>
      <sheetName val="Paris Daily Revenue"/>
      <sheetName val="Reporting Produit"/>
      <sheetName val="Reporting Intermediaire Base"/>
      <sheetName val="Instructions"/>
      <sheetName val="Feuil1"/>
      <sheetName val="Budget (2)"/>
      <sheetName val="GOVIES"/>
      <sheetName val="CREDITS"/>
      <sheetName val="Histo Prod."/>
      <sheetName val="General"/>
      <sheetName val="heads"/>
      <sheetName val="allocjan98"/>
      <sheetName val="HC"/>
    </sheetNames>
    <sheetDataSet>
      <sheetData sheetId="0"/>
      <sheetData sheetId="1"/>
      <sheetData sheetId="2"/>
      <sheetData sheetId="3"/>
      <sheetData sheetId="4"/>
      <sheetData sheetId="5"/>
      <sheetData sheetId="6"/>
      <sheetData sheetId="7"/>
      <sheetData sheetId="8" refreshError="1">
        <row r="52">
          <cell r="A52" t="str">
            <v>CA</v>
          </cell>
        </row>
        <row r="105">
          <cell r="B105">
            <v>2006</v>
          </cell>
          <cell r="C105" t="str">
            <v>Total</v>
          </cell>
          <cell r="E105" t="str">
            <v>Total</v>
          </cell>
          <cell r="F105" t="str">
            <v>Total</v>
          </cell>
          <cell r="G105" t="str">
            <v>Total</v>
          </cell>
          <cell r="M105" t="str">
            <v>Total</v>
          </cell>
          <cell r="O105" t="str">
            <v>REVOLU</v>
          </cell>
        </row>
        <row r="106">
          <cell r="B106">
            <v>38718</v>
          </cell>
          <cell r="C106">
            <v>38749</v>
          </cell>
          <cell r="D106">
            <v>38777</v>
          </cell>
          <cell r="E106">
            <v>38808</v>
          </cell>
          <cell r="F106">
            <v>38838</v>
          </cell>
        </row>
        <row r="107">
          <cell r="A107" t="str">
            <v>MARCHE</v>
          </cell>
          <cell r="B107" t="str">
            <v>PROD</v>
          </cell>
          <cell r="C107" t="str">
            <v>PROD</v>
          </cell>
          <cell r="D107" t="str">
            <v>PROD</v>
          </cell>
          <cell r="E107" t="str">
            <v>PROD</v>
          </cell>
          <cell r="F107" t="str">
            <v>PROD</v>
          </cell>
        </row>
        <row r="108">
          <cell r="A108" t="str">
            <v>ACTIONS</v>
          </cell>
          <cell r="B108">
            <v>621936.31373072229</v>
          </cell>
          <cell r="C108">
            <v>621936.31373072229</v>
          </cell>
          <cell r="D108">
            <v>651966.37064380967</v>
          </cell>
          <cell r="E108">
            <v>1714780.6185215737</v>
          </cell>
          <cell r="F108">
            <v>2086781.940573469</v>
          </cell>
          <cell r="G108">
            <v>2517138.2929946184</v>
          </cell>
          <cell r="H108">
            <v>440874.86</v>
          </cell>
          <cell r="I108">
            <v>576755.56366567547</v>
          </cell>
          <cell r="J108" t="str">
            <v>ACTIONS</v>
          </cell>
          <cell r="O108">
            <v>1639566.7373963976</v>
          </cell>
          <cell r="Q108">
            <v>1714780.6185215737</v>
          </cell>
        </row>
        <row r="109">
          <cell r="A109" t="str">
            <v>CLIENTELE FINALE</v>
          </cell>
          <cell r="B109">
            <v>180730.7</v>
          </cell>
          <cell r="C109">
            <v>180730.7</v>
          </cell>
          <cell r="D109">
            <v>278528.43</v>
          </cell>
          <cell r="E109">
            <v>592080.68999999994</v>
          </cell>
          <cell r="F109">
            <v>764724.06</v>
          </cell>
          <cell r="G109">
            <v>964776.58</v>
          </cell>
          <cell r="H109">
            <v>138236</v>
          </cell>
          <cell r="I109">
            <v>212843.49</v>
          </cell>
          <cell r="J109" t="str">
            <v>CLIENTELE FINALE</v>
          </cell>
          <cell r="K109">
            <v>198053.06</v>
          </cell>
          <cell r="O109">
            <v>531810.18999999994</v>
          </cell>
          <cell r="Q109">
            <v>592080.68999999994</v>
          </cell>
        </row>
        <row r="110">
          <cell r="A110" t="str">
            <v>CORPORATE BONDS</v>
          </cell>
          <cell r="B110">
            <v>1009023.9</v>
          </cell>
          <cell r="C110">
            <v>1009023.9</v>
          </cell>
          <cell r="D110">
            <v>861868.35</v>
          </cell>
          <cell r="E110">
            <v>3065323.09</v>
          </cell>
          <cell r="F110">
            <v>3458920.53</v>
          </cell>
          <cell r="G110">
            <v>4178384.8</v>
          </cell>
          <cell r="H110">
            <v>1202402.25</v>
          </cell>
          <cell r="I110">
            <v>926308.19500000007</v>
          </cell>
          <cell r="J110" t="str">
            <v>CORPORATE BONDS</v>
          </cell>
          <cell r="K110">
            <v>973435.54</v>
          </cell>
          <cell r="O110">
            <v>3137734.3449999997</v>
          </cell>
          <cell r="Q110">
            <v>3065323.09</v>
          </cell>
        </row>
        <row r="111">
          <cell r="A111" t="str">
            <v>COVERED BONDS</v>
          </cell>
          <cell r="B111">
            <v>256901.22</v>
          </cell>
          <cell r="C111">
            <v>256901.22</v>
          </cell>
          <cell r="D111">
            <v>287624.63</v>
          </cell>
          <cell r="E111">
            <v>670291.4</v>
          </cell>
          <cell r="F111">
            <v>755616.99</v>
          </cell>
          <cell r="G111">
            <v>779936.63</v>
          </cell>
          <cell r="H111">
            <v>131171.65</v>
          </cell>
          <cell r="I111">
            <v>280542.78000000003</v>
          </cell>
          <cell r="J111" t="str">
            <v>COVERED BONDS</v>
          </cell>
          <cell r="K111">
            <v>85765.74</v>
          </cell>
          <cell r="O111">
            <v>668615.65</v>
          </cell>
          <cell r="Q111">
            <v>670291.4</v>
          </cell>
        </row>
        <row r="112">
          <cell r="A112" t="str">
            <v>DERIVES ACTIONS</v>
          </cell>
          <cell r="B112">
            <v>229741.09</v>
          </cell>
          <cell r="C112">
            <v>229741.09</v>
          </cell>
          <cell r="D112">
            <v>120026.64</v>
          </cell>
          <cell r="E112">
            <v>534975.44864631887</v>
          </cell>
          <cell r="F112">
            <v>659499.95325547829</v>
          </cell>
          <cell r="G112">
            <v>778825.68611012178</v>
          </cell>
          <cell r="H112">
            <v>223755.74460924944</v>
          </cell>
          <cell r="I112">
            <v>208400.49284631299</v>
          </cell>
          <cell r="J112" t="str">
            <v>DERIVES ACTIONS</v>
          </cell>
          <cell r="O112">
            <v>661897.32745556242</v>
          </cell>
          <cell r="Q112">
            <v>534975.44864631887</v>
          </cell>
        </row>
        <row r="113">
          <cell r="A113" t="str">
            <v>DERIVES INDICES</v>
          </cell>
          <cell r="B113">
            <v>24187.5</v>
          </cell>
          <cell r="C113">
            <v>24187.5</v>
          </cell>
          <cell r="D113">
            <v>35378</v>
          </cell>
          <cell r="E113">
            <v>87933.8</v>
          </cell>
          <cell r="F113">
            <v>95775.3</v>
          </cell>
          <cell r="G113">
            <v>143963.45000000001</v>
          </cell>
          <cell r="H113">
            <v>28500.3</v>
          </cell>
          <cell r="I113">
            <v>2887.5</v>
          </cell>
          <cell r="J113" t="str">
            <v>DERIVES INDICES</v>
          </cell>
          <cell r="O113">
            <v>55575.3</v>
          </cell>
          <cell r="Q113">
            <v>87933.8</v>
          </cell>
        </row>
        <row r="114">
          <cell r="A114" t="str">
            <v>FUTURES INDICES</v>
          </cell>
          <cell r="B114">
            <v>17735.127122832466</v>
          </cell>
          <cell r="C114">
            <v>17735.127122832466</v>
          </cell>
          <cell r="D114">
            <v>18227.799745150434</v>
          </cell>
          <cell r="E114">
            <v>58494.979499561843</v>
          </cell>
          <cell r="F114">
            <v>68698.598603078572</v>
          </cell>
          <cell r="G114">
            <v>91482.550028996979</v>
          </cell>
          <cell r="J114" t="str">
            <v>FUTURES INDICES</v>
          </cell>
          <cell r="O114">
            <v>17735.127122832466</v>
          </cell>
          <cell r="Q114">
            <v>58494.979499561843</v>
          </cell>
        </row>
        <row r="115">
          <cell r="A115" t="str">
            <v>FUTURES TAUX</v>
          </cell>
          <cell r="B115">
            <v>268581.43119467195</v>
          </cell>
          <cell r="C115">
            <v>268581.43119467195</v>
          </cell>
          <cell r="D115">
            <v>379198.6081693829</v>
          </cell>
          <cell r="E115">
            <v>900447.07768845616</v>
          </cell>
          <cell r="F115">
            <v>1161069.6984459918</v>
          </cell>
          <cell r="G115">
            <v>1415016.9014843521</v>
          </cell>
          <cell r="H115">
            <v>271727.83906825108</v>
          </cell>
          <cell r="I115">
            <v>552194.06395697291</v>
          </cell>
          <cell r="J115" t="str">
            <v>FUTURES TAUX</v>
          </cell>
          <cell r="K115">
            <v>484460.10093183309</v>
          </cell>
          <cell r="O115">
            <v>1092503.334219896</v>
          </cell>
          <cell r="Q115">
            <v>900447.07768845616</v>
          </cell>
        </row>
        <row r="116">
          <cell r="A116" t="str">
            <v>GOVIES</v>
          </cell>
          <cell r="B116">
            <v>477126.21</v>
          </cell>
          <cell r="C116">
            <v>477126.21</v>
          </cell>
          <cell r="D116">
            <v>449248.12</v>
          </cell>
          <cell r="E116">
            <v>1204390.01</v>
          </cell>
          <cell r="F116">
            <v>1579884.86</v>
          </cell>
          <cell r="G116">
            <v>1902550.42</v>
          </cell>
          <cell r="H116">
            <v>275702</v>
          </cell>
          <cell r="I116">
            <v>449634.42208769312</v>
          </cell>
          <cell r="J116" t="str">
            <v>GOVIES</v>
          </cell>
          <cell r="K116">
            <v>330358.58988847584</v>
          </cell>
          <cell r="O116">
            <v>1202462.6320876931</v>
          </cell>
          <cell r="Q116">
            <v>1204390.01</v>
          </cell>
        </row>
        <row r="117">
          <cell r="A117" t="str">
            <v>MONETAIRE</v>
          </cell>
          <cell r="B117">
            <v>393471.16</v>
          </cell>
          <cell r="C117">
            <v>393471.16</v>
          </cell>
          <cell r="D117">
            <v>176928.11</v>
          </cell>
          <cell r="E117">
            <v>840171</v>
          </cell>
          <cell r="F117">
            <v>1052911.68</v>
          </cell>
          <cell r="G117">
            <v>1246144.71</v>
          </cell>
          <cell r="H117">
            <v>273022</v>
          </cell>
          <cell r="I117">
            <v>198270.69500000004</v>
          </cell>
          <cell r="J117" t="str">
            <v>MONETAIRE</v>
          </cell>
          <cell r="K117">
            <v>251647.34</v>
          </cell>
          <cell r="O117">
            <v>864763.85499999998</v>
          </cell>
          <cell r="Q117">
            <v>840171</v>
          </cell>
        </row>
        <row r="118">
          <cell r="A118" t="str">
            <v>OPTIONS TAUX</v>
          </cell>
          <cell r="B118">
            <v>122226.90496781647</v>
          </cell>
          <cell r="C118">
            <v>122226.90496781647</v>
          </cell>
          <cell r="D118">
            <v>160792.33798061823</v>
          </cell>
          <cell r="E118">
            <v>374210.33505369787</v>
          </cell>
          <cell r="F118">
            <v>542495.64710819803</v>
          </cell>
          <cell r="G118">
            <v>759769.44032593351</v>
          </cell>
          <cell r="H118">
            <v>92918.515390328423</v>
          </cell>
          <cell r="J118" t="str">
            <v>OPTIONS TAUX</v>
          </cell>
          <cell r="O118">
            <v>215145.42035814491</v>
          </cell>
          <cell r="Q118">
            <v>374210.33505369787</v>
          </cell>
        </row>
        <row r="119">
          <cell r="A119" t="str">
            <v>REPO CORPORATE</v>
          </cell>
          <cell r="B119">
            <v>103992</v>
          </cell>
          <cell r="C119">
            <v>103992</v>
          </cell>
          <cell r="D119">
            <v>86552.82</v>
          </cell>
          <cell r="E119">
            <v>269007.45</v>
          </cell>
          <cell r="F119">
            <v>350370.35</v>
          </cell>
          <cell r="G119">
            <v>393848.23</v>
          </cell>
          <cell r="H119">
            <v>91699</v>
          </cell>
          <cell r="I119">
            <v>100267.3</v>
          </cell>
          <cell r="J119" t="str">
            <v>REPO CORPORATE</v>
          </cell>
          <cell r="K119">
            <v>60291.125</v>
          </cell>
          <cell r="O119">
            <v>295958.3</v>
          </cell>
          <cell r="Q119">
            <v>269007.45</v>
          </cell>
        </row>
        <row r="120">
          <cell r="A120" t="str">
            <v>REPO GOVIES</v>
          </cell>
          <cell r="B120">
            <v>155293.07999999999</v>
          </cell>
          <cell r="C120">
            <v>155293.07999999999</v>
          </cell>
          <cell r="D120">
            <v>167345.88</v>
          </cell>
          <cell r="E120">
            <v>451005.3</v>
          </cell>
          <cell r="F120">
            <v>605559.46</v>
          </cell>
          <cell r="G120">
            <v>708280.24</v>
          </cell>
          <cell r="H120">
            <v>116975</v>
          </cell>
          <cell r="I120">
            <v>157318.47</v>
          </cell>
          <cell r="J120" t="str">
            <v>REPO GOVIES</v>
          </cell>
          <cell r="K120">
            <v>83881.53</v>
          </cell>
          <cell r="O120">
            <v>429586.54999999993</v>
          </cell>
          <cell r="Q120">
            <v>451005.3</v>
          </cell>
        </row>
        <row r="121">
          <cell r="A121" t="str">
            <v>SWAP EUR</v>
          </cell>
          <cell r="B121">
            <v>179984.19</v>
          </cell>
          <cell r="C121">
            <v>179984.19</v>
          </cell>
          <cell r="D121">
            <v>83417.58</v>
          </cell>
          <cell r="E121">
            <v>381244.9</v>
          </cell>
          <cell r="F121">
            <v>480688.11</v>
          </cell>
          <cell r="G121">
            <v>590465.63</v>
          </cell>
          <cell r="H121">
            <v>51982</v>
          </cell>
          <cell r="I121">
            <v>61614.285000000003</v>
          </cell>
          <cell r="J121" t="str">
            <v>SWAP EUR</v>
          </cell>
          <cell r="K121">
            <v>71349.584999999992</v>
          </cell>
          <cell r="O121">
            <v>293580.47499999998</v>
          </cell>
          <cell r="Q121">
            <v>381244.9</v>
          </cell>
        </row>
        <row r="122">
          <cell r="A122" t="str">
            <v>SWAP USD</v>
          </cell>
          <cell r="B122">
            <v>43126.85</v>
          </cell>
          <cell r="C122">
            <v>43126.85</v>
          </cell>
          <cell r="D122">
            <v>46053.11</v>
          </cell>
          <cell r="E122">
            <v>106347.16</v>
          </cell>
          <cell r="F122">
            <v>125005.96</v>
          </cell>
          <cell r="G122">
            <v>152626.49</v>
          </cell>
          <cell r="H122">
            <v>25224</v>
          </cell>
          <cell r="I122">
            <v>46999.495000000003</v>
          </cell>
          <cell r="J122" t="str">
            <v>SWAP USD</v>
          </cell>
          <cell r="K122">
            <v>20644.7</v>
          </cell>
          <cell r="O122">
            <v>115350.345</v>
          </cell>
          <cell r="Q122">
            <v>106347.16</v>
          </cell>
        </row>
        <row r="123">
          <cell r="A123" t="str">
            <v>PRODUITS STRUCTURES</v>
          </cell>
          <cell r="B123">
            <v>240272.55</v>
          </cell>
          <cell r="C123">
            <v>240272.55</v>
          </cell>
          <cell r="D123">
            <v>6000</v>
          </cell>
          <cell r="E123">
            <v>240272.55</v>
          </cell>
          <cell r="F123">
            <v>459250</v>
          </cell>
          <cell r="G123">
            <v>785250</v>
          </cell>
          <cell r="J123" t="str">
            <v>PRODUITS STRUCTURES</v>
          </cell>
          <cell r="O123">
            <v>240272.55</v>
          </cell>
          <cell r="Q123">
            <v>240272.55</v>
          </cell>
        </row>
        <row r="124">
          <cell r="A124" t="str">
            <v>FORWARDS</v>
          </cell>
          <cell r="B124">
            <v>14096.12</v>
          </cell>
          <cell r="C124">
            <v>14096.12</v>
          </cell>
          <cell r="D124">
            <v>7407.16</v>
          </cell>
          <cell r="E124">
            <v>24714.240000000002</v>
          </cell>
          <cell r="F124">
            <v>30286.11</v>
          </cell>
          <cell r="G124">
            <v>39642.160000000003</v>
          </cell>
          <cell r="J124" t="str">
            <v>FORWARDS</v>
          </cell>
          <cell r="O124">
            <v>14096.12</v>
          </cell>
          <cell r="Q124">
            <v>24714.240000000002</v>
          </cell>
        </row>
        <row r="125">
          <cell r="A125" t="str">
            <v>Total</v>
          </cell>
          <cell r="B125">
            <v>4338426.347016043</v>
          </cell>
          <cell r="C125">
            <v>4338426.347016043</v>
          </cell>
          <cell r="D125">
            <v>3810563.9465389615</v>
          </cell>
          <cell r="E125">
            <v>11515690.049409611</v>
          </cell>
          <cell r="F125">
            <v>14277539.247986214</v>
          </cell>
          <cell r="G125">
            <v>17448102.210944023</v>
          </cell>
          <cell r="H125">
            <v>3364191.1590678287</v>
          </cell>
          <cell r="I125">
            <v>3774036.7525566551</v>
          </cell>
          <cell r="O125">
            <v>11476654.258640528</v>
          </cell>
          <cell r="Q125">
            <v>11515690.049409611</v>
          </cell>
        </row>
      </sheetData>
      <sheetData sheetId="9"/>
      <sheetData sheetId="10"/>
      <sheetData sheetId="11">
        <row r="1">
          <cell r="B1" t="str">
            <v>BRUT FUTURES</v>
          </cell>
        </row>
      </sheetData>
      <sheetData sheetId="12"/>
      <sheetData sheetId="13"/>
      <sheetData sheetId="14"/>
      <sheetData sheetId="15"/>
      <sheetData sheetId="16">
        <row r="3">
          <cell r="E3">
            <v>21</v>
          </cell>
        </row>
      </sheetData>
      <sheetData sheetId="17" refreshError="1"/>
      <sheetData sheetId="18" refreshError="1"/>
      <sheetData sheetId="19" refreshError="1"/>
      <sheetData sheetId="20"/>
      <sheetData sheetId="21"/>
      <sheetData sheetId="22"/>
      <sheetData sheetId="23" refreshError="1"/>
      <sheetData sheetId="24" refreshError="1"/>
      <sheetData sheetId="25" refreshError="1"/>
      <sheetData sheetId="26"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X BASE"/>
      <sheetName val="BLIND"/>
      <sheetName val="ACTIONS"/>
      <sheetName val="EFS"/>
      <sheetName val="Base Contrôle"/>
      <sheetName val="CDMR CHECK"/>
      <sheetName val="Base Histo"/>
      <sheetName val="Base Note"/>
      <sheetName val="HistoProd"/>
      <sheetName val="Reporting Produit Taux"/>
      <sheetName val="Budget"/>
      <sheetName val="REPORTING"/>
      <sheetName val="Reporting Desk"/>
      <sheetName val="Reporting Intermediaire"/>
      <sheetName val="Paris Daily Revenue"/>
      <sheetName val="Reporting Produit"/>
      <sheetName val="Reporting Intermediaire Base"/>
      <sheetName val="Instructions"/>
      <sheetName val="Feuil1"/>
      <sheetName val="Budget (2)"/>
      <sheetName val="GOVIES"/>
      <sheetName val="CREDITS"/>
      <sheetName val="Histo Prod."/>
      <sheetName val="General"/>
      <sheetName val="heads"/>
      <sheetName val="allocjan98"/>
      <sheetName val="HC"/>
    </sheetNames>
    <sheetDataSet>
      <sheetData sheetId="0"/>
      <sheetData sheetId="1"/>
      <sheetData sheetId="2"/>
      <sheetData sheetId="3"/>
      <sheetData sheetId="4"/>
      <sheetData sheetId="5"/>
      <sheetData sheetId="6"/>
      <sheetData sheetId="7"/>
      <sheetData sheetId="8" refreshError="1">
        <row r="52">
          <cell r="A52" t="str">
            <v>CA</v>
          </cell>
        </row>
        <row r="105">
          <cell r="B105">
            <v>2006</v>
          </cell>
          <cell r="C105" t="str">
            <v>Total</v>
          </cell>
          <cell r="E105" t="str">
            <v>Total</v>
          </cell>
          <cell r="F105" t="str">
            <v>Total</v>
          </cell>
          <cell r="G105" t="str">
            <v>Total</v>
          </cell>
          <cell r="M105" t="str">
            <v>Total</v>
          </cell>
          <cell r="O105" t="str">
            <v>REVOLU</v>
          </cell>
        </row>
        <row r="106">
          <cell r="B106">
            <v>38718</v>
          </cell>
          <cell r="C106">
            <v>38749</v>
          </cell>
          <cell r="D106">
            <v>38777</v>
          </cell>
          <cell r="E106">
            <v>38808</v>
          </cell>
          <cell r="F106">
            <v>38838</v>
          </cell>
        </row>
        <row r="107">
          <cell r="A107" t="str">
            <v>MARCHE</v>
          </cell>
          <cell r="B107" t="str">
            <v>PROD</v>
          </cell>
          <cell r="C107" t="str">
            <v>PROD</v>
          </cell>
          <cell r="D107" t="str">
            <v>PROD</v>
          </cell>
          <cell r="E107" t="str">
            <v>PROD</v>
          </cell>
          <cell r="F107" t="str">
            <v>PROD</v>
          </cell>
        </row>
        <row r="108">
          <cell r="A108" t="str">
            <v>ACTIONS</v>
          </cell>
          <cell r="B108">
            <v>621936.31373072229</v>
          </cell>
          <cell r="C108">
            <v>621936.31373072229</v>
          </cell>
          <cell r="D108">
            <v>651966.37064380967</v>
          </cell>
          <cell r="E108">
            <v>1714780.6185215737</v>
          </cell>
          <cell r="F108">
            <v>2086781.940573469</v>
          </cell>
          <cell r="G108">
            <v>2517138.2929946184</v>
          </cell>
          <cell r="H108">
            <v>440874.86</v>
          </cell>
          <cell r="I108">
            <v>576755.56366567547</v>
          </cell>
          <cell r="J108" t="str">
            <v>ACTIONS</v>
          </cell>
          <cell r="O108">
            <v>1639566.7373963976</v>
          </cell>
          <cell r="Q108">
            <v>1714780.6185215737</v>
          </cell>
        </row>
        <row r="109">
          <cell r="A109" t="str">
            <v>CLIENTELE FINALE</v>
          </cell>
          <cell r="B109">
            <v>180730.7</v>
          </cell>
          <cell r="C109">
            <v>180730.7</v>
          </cell>
          <cell r="D109">
            <v>278528.43</v>
          </cell>
          <cell r="E109">
            <v>592080.68999999994</v>
          </cell>
          <cell r="F109">
            <v>764724.06</v>
          </cell>
          <cell r="G109">
            <v>964776.58</v>
          </cell>
          <cell r="H109">
            <v>138236</v>
          </cell>
          <cell r="I109">
            <v>212843.49</v>
          </cell>
          <cell r="J109" t="str">
            <v>CLIENTELE FINALE</v>
          </cell>
          <cell r="K109">
            <v>198053.06</v>
          </cell>
          <cell r="O109">
            <v>531810.18999999994</v>
          </cell>
          <cell r="Q109">
            <v>592080.68999999994</v>
          </cell>
        </row>
        <row r="110">
          <cell r="A110" t="str">
            <v>CORPORATE BONDS</v>
          </cell>
          <cell r="B110">
            <v>1009023.9</v>
          </cell>
          <cell r="C110">
            <v>1009023.9</v>
          </cell>
          <cell r="D110">
            <v>861868.35</v>
          </cell>
          <cell r="E110">
            <v>3065323.09</v>
          </cell>
          <cell r="F110">
            <v>3458920.53</v>
          </cell>
          <cell r="G110">
            <v>4178384.8</v>
          </cell>
          <cell r="H110">
            <v>1202402.25</v>
          </cell>
          <cell r="I110">
            <v>926308.19500000007</v>
          </cell>
          <cell r="J110" t="str">
            <v>CORPORATE BONDS</v>
          </cell>
          <cell r="K110">
            <v>973435.54</v>
          </cell>
          <cell r="O110">
            <v>3137734.3449999997</v>
          </cell>
          <cell r="Q110">
            <v>3065323.09</v>
          </cell>
        </row>
        <row r="111">
          <cell r="A111" t="str">
            <v>COVERED BONDS</v>
          </cell>
          <cell r="B111">
            <v>256901.22</v>
          </cell>
          <cell r="C111">
            <v>256901.22</v>
          </cell>
          <cell r="D111">
            <v>287624.63</v>
          </cell>
          <cell r="E111">
            <v>670291.4</v>
          </cell>
          <cell r="F111">
            <v>755616.99</v>
          </cell>
          <cell r="G111">
            <v>779936.63</v>
          </cell>
          <cell r="H111">
            <v>131171.65</v>
          </cell>
          <cell r="I111">
            <v>280542.78000000003</v>
          </cell>
          <cell r="J111" t="str">
            <v>COVERED BONDS</v>
          </cell>
          <cell r="K111">
            <v>85765.74</v>
          </cell>
          <cell r="O111">
            <v>668615.65</v>
          </cell>
          <cell r="Q111">
            <v>670291.4</v>
          </cell>
        </row>
        <row r="112">
          <cell r="A112" t="str">
            <v>DERIVES ACTIONS</v>
          </cell>
          <cell r="B112">
            <v>229741.09</v>
          </cell>
          <cell r="C112">
            <v>229741.09</v>
          </cell>
          <cell r="D112">
            <v>120026.64</v>
          </cell>
          <cell r="E112">
            <v>534975.44864631887</v>
          </cell>
          <cell r="F112">
            <v>659499.95325547829</v>
          </cell>
          <cell r="G112">
            <v>778825.68611012178</v>
          </cell>
          <cell r="H112">
            <v>223755.74460924944</v>
          </cell>
          <cell r="I112">
            <v>208400.49284631299</v>
          </cell>
          <cell r="J112" t="str">
            <v>DERIVES ACTIONS</v>
          </cell>
          <cell r="O112">
            <v>661897.32745556242</v>
          </cell>
          <cell r="Q112">
            <v>534975.44864631887</v>
          </cell>
        </row>
        <row r="113">
          <cell r="A113" t="str">
            <v>DERIVES INDICES</v>
          </cell>
          <cell r="B113">
            <v>24187.5</v>
          </cell>
          <cell r="C113">
            <v>24187.5</v>
          </cell>
          <cell r="D113">
            <v>35378</v>
          </cell>
          <cell r="E113">
            <v>87933.8</v>
          </cell>
          <cell r="F113">
            <v>95775.3</v>
          </cell>
          <cell r="G113">
            <v>143963.45000000001</v>
          </cell>
          <cell r="H113">
            <v>28500.3</v>
          </cell>
          <cell r="I113">
            <v>2887.5</v>
          </cell>
          <cell r="J113" t="str">
            <v>DERIVES INDICES</v>
          </cell>
          <cell r="O113">
            <v>55575.3</v>
          </cell>
          <cell r="Q113">
            <v>87933.8</v>
          </cell>
        </row>
        <row r="114">
          <cell r="A114" t="str">
            <v>FUTURES INDICES</v>
          </cell>
          <cell r="B114">
            <v>17735.127122832466</v>
          </cell>
          <cell r="C114">
            <v>17735.127122832466</v>
          </cell>
          <cell r="D114">
            <v>18227.799745150434</v>
          </cell>
          <cell r="E114">
            <v>58494.979499561843</v>
          </cell>
          <cell r="F114">
            <v>68698.598603078572</v>
          </cell>
          <cell r="G114">
            <v>91482.550028996979</v>
          </cell>
          <cell r="J114" t="str">
            <v>FUTURES INDICES</v>
          </cell>
          <cell r="O114">
            <v>17735.127122832466</v>
          </cell>
          <cell r="Q114">
            <v>58494.979499561843</v>
          </cell>
        </row>
        <row r="115">
          <cell r="A115" t="str">
            <v>FUTURES TAUX</v>
          </cell>
          <cell r="B115">
            <v>268581.43119467195</v>
          </cell>
          <cell r="C115">
            <v>268581.43119467195</v>
          </cell>
          <cell r="D115">
            <v>379198.6081693829</v>
          </cell>
          <cell r="E115">
            <v>900447.07768845616</v>
          </cell>
          <cell r="F115">
            <v>1161069.6984459918</v>
          </cell>
          <cell r="G115">
            <v>1415016.9014843521</v>
          </cell>
          <cell r="H115">
            <v>271727.83906825108</v>
          </cell>
          <cell r="I115">
            <v>552194.06395697291</v>
          </cell>
          <cell r="J115" t="str">
            <v>FUTURES TAUX</v>
          </cell>
          <cell r="K115">
            <v>484460.10093183309</v>
          </cell>
          <cell r="O115">
            <v>1092503.334219896</v>
          </cell>
          <cell r="Q115">
            <v>900447.07768845616</v>
          </cell>
        </row>
        <row r="116">
          <cell r="A116" t="str">
            <v>GOVIES</v>
          </cell>
          <cell r="B116">
            <v>477126.21</v>
          </cell>
          <cell r="C116">
            <v>477126.21</v>
          </cell>
          <cell r="D116">
            <v>449248.12</v>
          </cell>
          <cell r="E116">
            <v>1204390.01</v>
          </cell>
          <cell r="F116">
            <v>1579884.86</v>
          </cell>
          <cell r="G116">
            <v>1902550.42</v>
          </cell>
          <cell r="H116">
            <v>275702</v>
          </cell>
          <cell r="I116">
            <v>449634.42208769312</v>
          </cell>
          <cell r="J116" t="str">
            <v>GOVIES</v>
          </cell>
          <cell r="K116">
            <v>330358.58988847584</v>
          </cell>
          <cell r="O116">
            <v>1202462.6320876931</v>
          </cell>
          <cell r="Q116">
            <v>1204390.01</v>
          </cell>
        </row>
        <row r="117">
          <cell r="A117" t="str">
            <v>MONETAIRE</v>
          </cell>
          <cell r="B117">
            <v>393471.16</v>
          </cell>
          <cell r="C117">
            <v>393471.16</v>
          </cell>
          <cell r="D117">
            <v>176928.11</v>
          </cell>
          <cell r="E117">
            <v>840171</v>
          </cell>
          <cell r="F117">
            <v>1052911.68</v>
          </cell>
          <cell r="G117">
            <v>1246144.71</v>
          </cell>
          <cell r="H117">
            <v>273022</v>
          </cell>
          <cell r="I117">
            <v>198270.69500000004</v>
          </cell>
          <cell r="J117" t="str">
            <v>MONETAIRE</v>
          </cell>
          <cell r="K117">
            <v>251647.34</v>
          </cell>
          <cell r="O117">
            <v>864763.85499999998</v>
          </cell>
          <cell r="Q117">
            <v>840171</v>
          </cell>
        </row>
        <row r="118">
          <cell r="A118" t="str">
            <v>OPTIONS TAUX</v>
          </cell>
          <cell r="B118">
            <v>122226.90496781647</v>
          </cell>
          <cell r="C118">
            <v>122226.90496781647</v>
          </cell>
          <cell r="D118">
            <v>160792.33798061823</v>
          </cell>
          <cell r="E118">
            <v>374210.33505369787</v>
          </cell>
          <cell r="F118">
            <v>542495.64710819803</v>
          </cell>
          <cell r="G118">
            <v>759769.44032593351</v>
          </cell>
          <cell r="H118">
            <v>92918.515390328423</v>
          </cell>
          <cell r="J118" t="str">
            <v>OPTIONS TAUX</v>
          </cell>
          <cell r="O118">
            <v>215145.42035814491</v>
          </cell>
          <cell r="Q118">
            <v>374210.33505369787</v>
          </cell>
        </row>
        <row r="119">
          <cell r="A119" t="str">
            <v>REPO CORPORATE</v>
          </cell>
          <cell r="B119">
            <v>103992</v>
          </cell>
          <cell r="C119">
            <v>103992</v>
          </cell>
          <cell r="D119">
            <v>86552.82</v>
          </cell>
          <cell r="E119">
            <v>269007.45</v>
          </cell>
          <cell r="F119">
            <v>350370.35</v>
          </cell>
          <cell r="G119">
            <v>393848.23</v>
          </cell>
          <cell r="H119">
            <v>91699</v>
          </cell>
          <cell r="I119">
            <v>100267.3</v>
          </cell>
          <cell r="J119" t="str">
            <v>REPO CORPORATE</v>
          </cell>
          <cell r="K119">
            <v>60291.125</v>
          </cell>
          <cell r="O119">
            <v>295958.3</v>
          </cell>
          <cell r="Q119">
            <v>269007.45</v>
          </cell>
        </row>
        <row r="120">
          <cell r="A120" t="str">
            <v>REPO GOVIES</v>
          </cell>
          <cell r="B120">
            <v>155293.07999999999</v>
          </cell>
          <cell r="C120">
            <v>155293.07999999999</v>
          </cell>
          <cell r="D120">
            <v>167345.88</v>
          </cell>
          <cell r="E120">
            <v>451005.3</v>
          </cell>
          <cell r="F120">
            <v>605559.46</v>
          </cell>
          <cell r="G120">
            <v>708280.24</v>
          </cell>
          <cell r="H120">
            <v>116975</v>
          </cell>
          <cell r="I120">
            <v>157318.47</v>
          </cell>
          <cell r="J120" t="str">
            <v>REPO GOVIES</v>
          </cell>
          <cell r="K120">
            <v>83881.53</v>
          </cell>
          <cell r="O120">
            <v>429586.54999999993</v>
          </cell>
          <cell r="Q120">
            <v>451005.3</v>
          </cell>
        </row>
        <row r="121">
          <cell r="A121" t="str">
            <v>SWAP EUR</v>
          </cell>
          <cell r="B121">
            <v>179984.19</v>
          </cell>
          <cell r="C121">
            <v>179984.19</v>
          </cell>
          <cell r="D121">
            <v>83417.58</v>
          </cell>
          <cell r="E121">
            <v>381244.9</v>
          </cell>
          <cell r="F121">
            <v>480688.11</v>
          </cell>
          <cell r="G121">
            <v>590465.63</v>
          </cell>
          <cell r="H121">
            <v>51982</v>
          </cell>
          <cell r="I121">
            <v>61614.285000000003</v>
          </cell>
          <cell r="J121" t="str">
            <v>SWAP EUR</v>
          </cell>
          <cell r="K121">
            <v>71349.584999999992</v>
          </cell>
          <cell r="O121">
            <v>293580.47499999998</v>
          </cell>
          <cell r="Q121">
            <v>381244.9</v>
          </cell>
        </row>
        <row r="122">
          <cell r="A122" t="str">
            <v>SWAP USD</v>
          </cell>
          <cell r="B122">
            <v>43126.85</v>
          </cell>
          <cell r="C122">
            <v>43126.85</v>
          </cell>
          <cell r="D122">
            <v>46053.11</v>
          </cell>
          <cell r="E122">
            <v>106347.16</v>
          </cell>
          <cell r="F122">
            <v>125005.96</v>
          </cell>
          <cell r="G122">
            <v>152626.49</v>
          </cell>
          <cell r="H122">
            <v>25224</v>
          </cell>
          <cell r="I122">
            <v>46999.495000000003</v>
          </cell>
          <cell r="J122" t="str">
            <v>SWAP USD</v>
          </cell>
          <cell r="K122">
            <v>20644.7</v>
          </cell>
          <cell r="O122">
            <v>115350.345</v>
          </cell>
          <cell r="Q122">
            <v>106347.16</v>
          </cell>
        </row>
        <row r="123">
          <cell r="A123" t="str">
            <v>PRODUITS STRUCTURES</v>
          </cell>
          <cell r="B123">
            <v>240272.55</v>
          </cell>
          <cell r="C123">
            <v>240272.55</v>
          </cell>
          <cell r="D123">
            <v>6000</v>
          </cell>
          <cell r="E123">
            <v>240272.55</v>
          </cell>
          <cell r="F123">
            <v>459250</v>
          </cell>
          <cell r="G123">
            <v>785250</v>
          </cell>
          <cell r="J123" t="str">
            <v>PRODUITS STRUCTURES</v>
          </cell>
          <cell r="O123">
            <v>240272.55</v>
          </cell>
          <cell r="Q123">
            <v>240272.55</v>
          </cell>
        </row>
        <row r="124">
          <cell r="A124" t="str">
            <v>FORWARDS</v>
          </cell>
          <cell r="B124">
            <v>14096.12</v>
          </cell>
          <cell r="C124">
            <v>14096.12</v>
          </cell>
          <cell r="D124">
            <v>7407.16</v>
          </cell>
          <cell r="E124">
            <v>24714.240000000002</v>
          </cell>
          <cell r="F124">
            <v>30286.11</v>
          </cell>
          <cell r="G124">
            <v>39642.160000000003</v>
          </cell>
          <cell r="J124" t="str">
            <v>FORWARDS</v>
          </cell>
          <cell r="O124">
            <v>14096.12</v>
          </cell>
          <cell r="Q124">
            <v>24714.240000000002</v>
          </cell>
        </row>
        <row r="125">
          <cell r="A125" t="str">
            <v>Total</v>
          </cell>
          <cell r="B125">
            <v>4338426.347016043</v>
          </cell>
          <cell r="C125">
            <v>4338426.347016043</v>
          </cell>
          <cell r="D125">
            <v>3810563.9465389615</v>
          </cell>
          <cell r="E125">
            <v>11515690.049409611</v>
          </cell>
          <cell r="F125">
            <v>14277539.247986214</v>
          </cell>
          <cell r="G125">
            <v>17448102.210944023</v>
          </cell>
          <cell r="H125">
            <v>3364191.1590678287</v>
          </cell>
          <cell r="I125">
            <v>3774036.7525566551</v>
          </cell>
          <cell r="O125">
            <v>11476654.258640528</v>
          </cell>
          <cell r="Q125">
            <v>11515690.049409611</v>
          </cell>
        </row>
      </sheetData>
      <sheetData sheetId="9"/>
      <sheetData sheetId="10"/>
      <sheetData sheetId="11">
        <row r="1">
          <cell r="B1" t="str">
            <v>BRUT FUTURES</v>
          </cell>
        </row>
      </sheetData>
      <sheetData sheetId="12"/>
      <sheetData sheetId="13"/>
      <sheetData sheetId="14"/>
      <sheetData sheetId="15"/>
      <sheetData sheetId="16">
        <row r="3">
          <cell r="E3">
            <v>21</v>
          </cell>
        </row>
      </sheetData>
      <sheetData sheetId="17" refreshError="1"/>
      <sheetData sheetId="18" refreshError="1"/>
      <sheetData sheetId="19" refreshError="1"/>
      <sheetData sheetId="20"/>
      <sheetData sheetId="21"/>
      <sheetData sheetId="22"/>
      <sheetData sheetId="23" refreshError="1"/>
      <sheetData sheetId="24" refreshError="1"/>
      <sheetData sheetId="25" refreshError="1"/>
      <sheetData sheetId="26"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RM"/>
      <sheetName val="WEQ"/>
      <sheetName val="Matrixes"/>
      <sheetName val="SumofParts"/>
      <sheetName val="FOOT"/>
      <sheetName val="to be ignored"/>
      <sheetName val="HistoProd"/>
      <sheetName val="heads"/>
      <sheetName val="allocjan98"/>
      <sheetName val="Intangibles"/>
    </sheetNames>
    <sheetDataSet>
      <sheetData sheetId="0"/>
      <sheetData sheetId="1" refreshError="1">
        <row r="7">
          <cell r="Q7">
            <v>0.05</v>
          </cell>
        </row>
      </sheetData>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RM"/>
      <sheetName val="WEQ"/>
      <sheetName val="Matrixes"/>
      <sheetName val="SumofParts"/>
      <sheetName val="FOOT"/>
      <sheetName val="to be ignored"/>
      <sheetName val="HistoProd"/>
      <sheetName val="heads"/>
      <sheetName val="allocjan98"/>
      <sheetName val="Intangibles"/>
    </sheetNames>
    <sheetDataSet>
      <sheetData sheetId="0"/>
      <sheetData sheetId="1" refreshError="1">
        <row r="7">
          <cell r="Q7">
            <v>0.05</v>
          </cell>
        </row>
      </sheetData>
      <sheetData sheetId="2"/>
      <sheetData sheetId="3"/>
      <sheetData sheetId="4"/>
      <sheetData sheetId="5"/>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I56"/>
  <sheetViews>
    <sheetView tabSelected="1" zoomScaleNormal="100" workbookViewId="0"/>
  </sheetViews>
  <sheetFormatPr defaultColWidth="8.88671875" defaultRowHeight="13.8"/>
  <cols>
    <col min="1" max="1" width="97.44140625" style="8" customWidth="1"/>
    <col min="2" max="2" width="17.6640625" style="8" customWidth="1"/>
    <col min="3" max="3" width="1.6640625" style="8" customWidth="1"/>
    <col min="4" max="4" width="17.6640625" style="8" customWidth="1"/>
    <col min="5" max="5" width="15.88671875" style="8" bestFit="1" customWidth="1"/>
    <col min="6" max="7" width="13.88671875" style="8" bestFit="1" customWidth="1"/>
    <col min="8" max="8" width="14.6640625" style="8" customWidth="1"/>
    <col min="9" max="16384" width="8.88671875" style="8"/>
  </cols>
  <sheetData>
    <row r="1" spans="1:8">
      <c r="A1" s="229" t="s">
        <v>0</v>
      </c>
      <c r="B1" s="229"/>
      <c r="C1" s="229"/>
      <c r="D1" s="229"/>
    </row>
    <row r="2" spans="1:8">
      <c r="A2" s="229" t="s">
        <v>1</v>
      </c>
      <c r="B2" s="229"/>
      <c r="C2" s="229"/>
      <c r="D2" s="229"/>
    </row>
    <row r="3" spans="1:8">
      <c r="A3" s="1" t="s">
        <v>2</v>
      </c>
      <c r="B3" s="1"/>
      <c r="C3" s="1"/>
      <c r="D3" s="1"/>
    </row>
    <row r="4" spans="1:8">
      <c r="A4" s="1" t="s">
        <v>3</v>
      </c>
      <c r="B4" s="1"/>
      <c r="C4" s="1"/>
      <c r="D4" s="1"/>
    </row>
    <row r="6" spans="1:8" s="9" customFormat="1" ht="12">
      <c r="B6" s="114" t="s">
        <v>201</v>
      </c>
      <c r="C6" s="114"/>
      <c r="D6" s="114" t="s">
        <v>4</v>
      </c>
    </row>
    <row r="7" spans="1:8" s="9" customFormat="1" ht="12">
      <c r="B7" s="115">
        <v>2023</v>
      </c>
      <c r="C7" s="116"/>
      <c r="D7" s="115">
        <v>2022</v>
      </c>
    </row>
    <row r="8" spans="1:8" s="9" customFormat="1" ht="12">
      <c r="A8" s="44" t="s">
        <v>5</v>
      </c>
    </row>
    <row r="9" spans="1:8" s="9" customFormat="1" ht="12">
      <c r="A9" s="117" t="s">
        <v>6</v>
      </c>
      <c r="B9" s="118">
        <v>526293</v>
      </c>
      <c r="D9" s="118">
        <v>484989</v>
      </c>
      <c r="E9" s="119"/>
      <c r="F9" s="30"/>
      <c r="G9" s="112"/>
      <c r="H9" s="30"/>
    </row>
    <row r="10" spans="1:8" s="9" customFormat="1" ht="12">
      <c r="A10" s="117" t="s">
        <v>7</v>
      </c>
      <c r="B10" s="120">
        <v>16314</v>
      </c>
      <c r="D10" s="120">
        <v>17021</v>
      </c>
      <c r="E10" s="119"/>
      <c r="F10" s="30"/>
      <c r="G10" s="112"/>
      <c r="H10" s="31"/>
    </row>
    <row r="11" spans="1:8" s="9" customFormat="1" ht="12">
      <c r="A11" s="117" t="s">
        <v>206</v>
      </c>
      <c r="B11" s="120">
        <v>200000</v>
      </c>
      <c r="D11" s="120">
        <v>0</v>
      </c>
      <c r="E11" s="119"/>
      <c r="F11" s="30"/>
      <c r="G11" s="112"/>
      <c r="H11" s="31"/>
    </row>
    <row r="12" spans="1:8" s="9" customFormat="1" ht="12">
      <c r="A12" s="117" t="s">
        <v>189</v>
      </c>
      <c r="B12" s="120">
        <v>40519</v>
      </c>
      <c r="D12" s="121">
        <v>39319</v>
      </c>
      <c r="E12" s="119"/>
      <c r="F12" s="30"/>
      <c r="G12" s="112"/>
      <c r="H12" s="31"/>
    </row>
    <row r="13" spans="1:8" s="9" customFormat="1" ht="12">
      <c r="A13" s="117" t="s">
        <v>8</v>
      </c>
      <c r="B13" s="120">
        <v>1262933</v>
      </c>
      <c r="D13" s="120">
        <v>559680</v>
      </c>
      <c r="E13" s="119"/>
      <c r="F13" s="30"/>
      <c r="G13" s="112"/>
      <c r="H13" s="31"/>
    </row>
    <row r="14" spans="1:8" s="9" customFormat="1" ht="12">
      <c r="A14" s="117" t="s">
        <v>9</v>
      </c>
      <c r="B14" s="120">
        <v>320516</v>
      </c>
      <c r="D14" s="120">
        <v>288471</v>
      </c>
      <c r="E14" s="119"/>
      <c r="F14" s="30"/>
      <c r="G14" s="112"/>
      <c r="H14" s="31"/>
    </row>
    <row r="15" spans="1:8" s="9" customFormat="1" ht="12">
      <c r="A15" s="117" t="s">
        <v>10</v>
      </c>
      <c r="B15" s="120">
        <v>325823</v>
      </c>
      <c r="D15" s="120">
        <v>319612</v>
      </c>
      <c r="E15" s="119"/>
      <c r="F15" s="30"/>
      <c r="G15" s="112"/>
      <c r="H15" s="31"/>
    </row>
    <row r="16" spans="1:8" s="9" customFormat="1" ht="12">
      <c r="A16" s="117" t="s">
        <v>11</v>
      </c>
      <c r="B16" s="120">
        <v>182624</v>
      </c>
      <c r="D16" s="120">
        <v>183478</v>
      </c>
      <c r="E16" s="119"/>
      <c r="F16" s="30"/>
      <c r="G16" s="112"/>
      <c r="H16" s="31"/>
    </row>
    <row r="17" spans="1:8" s="9" customFormat="1" ht="12">
      <c r="A17" s="117" t="s">
        <v>12</v>
      </c>
      <c r="B17" s="120">
        <v>40031</v>
      </c>
      <c r="D17" s="120">
        <v>38575</v>
      </c>
      <c r="E17" s="119"/>
      <c r="F17" s="30"/>
      <c r="G17" s="112"/>
      <c r="H17" s="31"/>
    </row>
    <row r="18" spans="1:8" s="9" customFormat="1" ht="12">
      <c r="A18" s="117" t="s">
        <v>13</v>
      </c>
      <c r="B18" s="120">
        <v>503374</v>
      </c>
      <c r="D18" s="120">
        <v>486585</v>
      </c>
      <c r="E18" s="119"/>
      <c r="F18" s="30"/>
      <c r="G18" s="112"/>
      <c r="H18" s="31"/>
    </row>
    <row r="19" spans="1:8" s="9" customFormat="1" ht="12">
      <c r="A19" s="117" t="s">
        <v>14</v>
      </c>
      <c r="B19" s="120">
        <v>200461</v>
      </c>
      <c r="D19" s="120">
        <v>192783</v>
      </c>
      <c r="E19" s="119"/>
      <c r="F19" s="27"/>
      <c r="G19" s="112"/>
      <c r="H19" s="31"/>
    </row>
    <row r="20" spans="1:8" s="9" customFormat="1" ht="12">
      <c r="A20" s="117" t="s">
        <v>15</v>
      </c>
      <c r="B20" s="120">
        <v>9002</v>
      </c>
      <c r="D20" s="120">
        <v>1444</v>
      </c>
      <c r="E20" s="119"/>
      <c r="G20" s="112"/>
      <c r="H20" s="31"/>
    </row>
    <row r="21" spans="1:8" s="9" customFormat="1" ht="12">
      <c r="A21" s="117" t="s">
        <v>16</v>
      </c>
      <c r="B21" s="120">
        <v>453797</v>
      </c>
      <c r="D21" s="120">
        <v>463014</v>
      </c>
      <c r="E21" s="119"/>
      <c r="G21" s="112"/>
      <c r="H21" s="31"/>
    </row>
    <row r="22" spans="1:8" s="9" customFormat="1" ht="12.6" thickBot="1">
      <c r="A22" s="122" t="s">
        <v>17</v>
      </c>
      <c r="B22" s="123">
        <v>4081687</v>
      </c>
      <c r="D22" s="123">
        <v>3074971</v>
      </c>
      <c r="E22" s="119"/>
      <c r="F22" s="30"/>
      <c r="G22" s="112"/>
      <c r="H22" s="27"/>
    </row>
    <row r="23" spans="1:8" s="9" customFormat="1" ht="12.6" thickTop="1">
      <c r="A23" s="46"/>
      <c r="E23" s="119"/>
      <c r="G23" s="112"/>
    </row>
    <row r="24" spans="1:8" s="9" customFormat="1" ht="12">
      <c r="A24" s="44" t="s">
        <v>18</v>
      </c>
      <c r="E24" s="119"/>
      <c r="F24" s="31"/>
      <c r="G24" s="112"/>
    </row>
    <row r="25" spans="1:8" s="9" customFormat="1" ht="12">
      <c r="A25" s="117" t="s">
        <v>19</v>
      </c>
      <c r="B25" s="118">
        <v>0</v>
      </c>
      <c r="D25" s="118">
        <v>1917</v>
      </c>
      <c r="E25" s="119"/>
      <c r="F25" s="31"/>
      <c r="G25" s="112"/>
      <c r="H25" s="30"/>
    </row>
    <row r="26" spans="1:8" s="9" customFormat="1" ht="12">
      <c r="A26" s="117" t="s">
        <v>20</v>
      </c>
      <c r="B26" s="35">
        <v>177114</v>
      </c>
      <c r="D26" s="35">
        <v>176781</v>
      </c>
      <c r="E26" s="119"/>
      <c r="F26" s="33"/>
      <c r="G26" s="112"/>
      <c r="H26" s="31"/>
    </row>
    <row r="27" spans="1:8" s="9" customFormat="1" ht="12">
      <c r="A27" s="117" t="s">
        <v>21</v>
      </c>
      <c r="B27" s="35">
        <v>1066948</v>
      </c>
      <c r="D27" s="120">
        <v>404675</v>
      </c>
      <c r="E27" s="119"/>
      <c r="G27" s="112"/>
      <c r="H27" s="31"/>
    </row>
    <row r="28" spans="1:8" s="9" customFormat="1" ht="12">
      <c r="A28" s="117" t="s">
        <v>22</v>
      </c>
      <c r="B28" s="35">
        <v>669</v>
      </c>
      <c r="D28" s="120">
        <v>10550</v>
      </c>
      <c r="E28" s="119"/>
      <c r="G28" s="112"/>
      <c r="H28" s="31"/>
    </row>
    <row r="29" spans="1:8" s="9" customFormat="1" ht="12">
      <c r="A29" s="117" t="s">
        <v>23</v>
      </c>
      <c r="B29" s="35">
        <v>623803</v>
      </c>
      <c r="D29" s="120">
        <v>683104</v>
      </c>
      <c r="E29" s="119"/>
      <c r="G29" s="112"/>
      <c r="H29" s="31"/>
    </row>
    <row r="30" spans="1:8" s="9" customFormat="1" ht="12">
      <c r="A30" s="117" t="s">
        <v>24</v>
      </c>
      <c r="B30" s="124">
        <v>1394006</v>
      </c>
      <c r="D30" s="120">
        <v>1049217</v>
      </c>
      <c r="E30" s="119"/>
      <c r="G30" s="112"/>
      <c r="H30" s="31"/>
    </row>
    <row r="31" spans="1:8" s="9" customFormat="1" ht="12">
      <c r="A31" s="122" t="s">
        <v>25</v>
      </c>
      <c r="B31" s="35">
        <v>3262540</v>
      </c>
      <c r="D31" s="125">
        <v>2326244</v>
      </c>
      <c r="E31" s="119"/>
      <c r="F31" s="28"/>
      <c r="G31" s="112"/>
      <c r="H31" s="33"/>
    </row>
    <row r="32" spans="1:8" s="9" customFormat="1" ht="12">
      <c r="A32" s="117" t="s">
        <v>26</v>
      </c>
      <c r="B32" s="35">
        <v>0</v>
      </c>
      <c r="D32" s="120">
        <v>15519</v>
      </c>
      <c r="E32" s="119"/>
      <c r="F32" s="28"/>
      <c r="G32" s="112"/>
      <c r="H32" s="33"/>
    </row>
    <row r="33" spans="1:9" s="9" customFormat="1" ht="12">
      <c r="A33" s="117" t="s">
        <v>27</v>
      </c>
      <c r="E33" s="119"/>
      <c r="F33" s="28"/>
      <c r="G33" s="112"/>
      <c r="H33" s="126"/>
    </row>
    <row r="34" spans="1:9" s="9" customFormat="1" ht="12">
      <c r="A34" s="48" t="s">
        <v>28</v>
      </c>
      <c r="E34" s="119"/>
      <c r="F34" s="28"/>
      <c r="G34" s="112"/>
      <c r="H34" s="90"/>
    </row>
    <row r="35" spans="1:9" s="9" customFormat="1" ht="12">
      <c r="A35" s="48" t="s">
        <v>185</v>
      </c>
      <c r="E35" s="119"/>
      <c r="F35" s="32"/>
      <c r="G35" s="112"/>
    </row>
    <row r="36" spans="1:9" s="9" customFormat="1" ht="12">
      <c r="A36" s="127" t="s">
        <v>207</v>
      </c>
      <c r="E36" s="119"/>
      <c r="F36" s="28"/>
      <c r="G36" s="112"/>
    </row>
    <row r="37" spans="1:9" s="9" customFormat="1" ht="12">
      <c r="A37" s="127" t="s">
        <v>208</v>
      </c>
      <c r="B37" s="128"/>
      <c r="C37" s="32"/>
      <c r="E37" s="119"/>
      <c r="F37" s="28"/>
      <c r="G37" s="112"/>
    </row>
    <row r="38" spans="1:9" s="9" customFormat="1" ht="12">
      <c r="A38" s="48" t="s">
        <v>209</v>
      </c>
      <c r="B38" s="128">
        <v>5086</v>
      </c>
      <c r="D38" s="128">
        <v>4719</v>
      </c>
      <c r="E38" s="119"/>
      <c r="F38" s="26"/>
      <c r="G38" s="112"/>
      <c r="H38" s="126"/>
      <c r="I38" s="129"/>
    </row>
    <row r="39" spans="1:9" s="9" customFormat="1" ht="12">
      <c r="A39" s="127" t="s">
        <v>186</v>
      </c>
      <c r="B39" s="128"/>
      <c r="E39" s="119"/>
      <c r="F39" s="26"/>
      <c r="G39" s="112"/>
      <c r="H39" s="28"/>
      <c r="I39" s="129"/>
    </row>
    <row r="40" spans="1:9" s="9" customFormat="1" ht="12">
      <c r="A40" s="127" t="s">
        <v>210</v>
      </c>
      <c r="B40" s="128"/>
      <c r="D40" s="128"/>
      <c r="E40" s="119"/>
      <c r="F40" s="26"/>
      <c r="G40" s="112"/>
      <c r="H40" s="28"/>
      <c r="I40" s="129"/>
    </row>
    <row r="41" spans="1:9" s="9" customFormat="1" ht="12">
      <c r="A41" s="127" t="s">
        <v>200</v>
      </c>
      <c r="B41" s="128">
        <v>459</v>
      </c>
      <c r="D41" s="128">
        <v>459</v>
      </c>
      <c r="E41" s="119"/>
      <c r="F41" s="27"/>
      <c r="G41" s="112"/>
      <c r="H41" s="28"/>
      <c r="I41" s="129"/>
    </row>
    <row r="42" spans="1:9" s="9" customFormat="1" ht="12">
      <c r="A42" s="45" t="s">
        <v>29</v>
      </c>
      <c r="B42" s="128">
        <v>2667812</v>
      </c>
      <c r="D42" s="128">
        <v>2559418</v>
      </c>
      <c r="E42" s="119"/>
      <c r="G42" s="112"/>
      <c r="H42" s="28"/>
      <c r="I42" s="129"/>
    </row>
    <row r="43" spans="1:9" s="9" customFormat="1" ht="12">
      <c r="A43" s="48" t="s">
        <v>211</v>
      </c>
      <c r="B43" s="128">
        <v>-753331</v>
      </c>
      <c r="D43" s="128">
        <v>-711454</v>
      </c>
      <c r="E43" s="119"/>
      <c r="G43" s="112"/>
      <c r="H43" s="28"/>
      <c r="I43" s="129"/>
    </row>
    <row r="44" spans="1:9" s="9" customFormat="1" ht="12">
      <c r="A44" s="127" t="s">
        <v>212</v>
      </c>
      <c r="E44" s="119"/>
      <c r="G44" s="112"/>
      <c r="H44" s="32"/>
      <c r="I44" s="129"/>
    </row>
    <row r="45" spans="1:9" s="9" customFormat="1" ht="12">
      <c r="A45" s="48" t="s">
        <v>30</v>
      </c>
      <c r="B45" s="128">
        <v>-1146350</v>
      </c>
      <c r="D45" s="128">
        <v>-1138066</v>
      </c>
      <c r="E45" s="119"/>
      <c r="G45" s="112"/>
      <c r="H45" s="28"/>
      <c r="I45" s="129"/>
    </row>
    <row r="46" spans="1:9" s="9" customFormat="1" ht="12">
      <c r="A46" s="48" t="s">
        <v>31</v>
      </c>
      <c r="B46" s="130">
        <v>-41128</v>
      </c>
      <c r="D46" s="130">
        <v>-45431</v>
      </c>
      <c r="E46" s="119"/>
      <c r="G46" s="112"/>
      <c r="H46" s="28"/>
      <c r="I46" s="129"/>
    </row>
    <row r="47" spans="1:9" s="9" customFormat="1" ht="12">
      <c r="A47" s="49" t="s">
        <v>32</v>
      </c>
      <c r="B47" s="131">
        <v>732548</v>
      </c>
      <c r="D47" s="14">
        <v>669645</v>
      </c>
      <c r="E47" s="119"/>
      <c r="G47" s="112"/>
      <c r="H47" s="25"/>
      <c r="I47" s="129"/>
    </row>
    <row r="48" spans="1:9" s="9" customFormat="1" ht="12">
      <c r="A48" s="48" t="s">
        <v>33</v>
      </c>
      <c r="B48" s="132">
        <v>86599</v>
      </c>
      <c r="D48" s="132">
        <v>63563</v>
      </c>
      <c r="G48" s="112"/>
      <c r="H48" s="26"/>
      <c r="I48" s="129"/>
    </row>
    <row r="49" spans="1:9" s="9" customFormat="1" ht="12">
      <c r="A49" s="49" t="s">
        <v>34</v>
      </c>
      <c r="B49" s="131">
        <v>819147</v>
      </c>
      <c r="D49" s="131">
        <v>733208</v>
      </c>
      <c r="G49" s="112"/>
      <c r="H49" s="26"/>
      <c r="I49" s="129"/>
    </row>
    <row r="50" spans="1:9" s="9" customFormat="1" ht="12.6" thickBot="1">
      <c r="A50" s="122" t="s">
        <v>35</v>
      </c>
      <c r="B50" s="123">
        <v>4081687</v>
      </c>
      <c r="D50" s="123">
        <v>3074971</v>
      </c>
      <c r="G50" s="112"/>
      <c r="H50" s="27"/>
    </row>
    <row r="51" spans="1:9" s="9" customFormat="1" ht="12.6" thickTop="1"/>
    <row r="52" spans="1:9" s="9" customFormat="1" ht="12"/>
    <row r="53" spans="1:9">
      <c r="B53" s="40"/>
    </row>
    <row r="54" spans="1:9">
      <c r="B54" s="41"/>
    </row>
    <row r="55" spans="1:9">
      <c r="B55" s="11"/>
    </row>
    <row r="56" spans="1:9">
      <c r="B56" s="40"/>
    </row>
  </sheetData>
  <pageMargins left="0.7" right="0.7" top="0.25" bottom="0.25" header="0.3" footer="0.3"/>
  <pageSetup paperSize="5" scale="8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86B70-44C2-41C2-BFFE-F69A8E019215}">
  <sheetPr codeName="Sheet12">
    <pageSetUpPr fitToPage="1"/>
  </sheetPr>
  <dimension ref="A1:Z15"/>
  <sheetViews>
    <sheetView zoomScale="115" zoomScaleNormal="115" workbookViewId="0"/>
  </sheetViews>
  <sheetFormatPr defaultColWidth="9.109375" defaultRowHeight="13.2"/>
  <cols>
    <col min="1" max="1" width="30.33203125" style="2" customWidth="1"/>
    <col min="2" max="2" width="12.6640625" style="2" customWidth="1"/>
    <col min="3" max="3" width="1.109375" style="2" customWidth="1"/>
    <col min="4" max="4" width="12.6640625" style="2" customWidth="1"/>
    <col min="5" max="5" width="1.109375" style="2" customWidth="1"/>
    <col min="6" max="6" width="12.6640625" style="2" customWidth="1"/>
    <col min="7" max="7" width="1.109375" style="2" customWidth="1"/>
    <col min="8" max="8" width="12.6640625" style="2" customWidth="1"/>
    <col min="9" max="9" width="1.109375" style="2" customWidth="1"/>
    <col min="10" max="10" width="12.6640625" style="2" customWidth="1"/>
    <col min="11" max="11" width="1.109375" style="2" customWidth="1"/>
    <col min="12" max="12" width="12.6640625" style="2" customWidth="1"/>
    <col min="13" max="13" width="1.109375" style="2" customWidth="1"/>
    <col min="14" max="14" width="12.6640625" style="2" customWidth="1"/>
    <col min="15" max="15" width="1.109375" style="2" customWidth="1"/>
    <col min="16" max="16" width="12.6640625" style="2" customWidth="1"/>
    <col min="17" max="17" width="1.109375" style="2" customWidth="1"/>
    <col min="18" max="18" width="12.6640625" style="2" customWidth="1"/>
    <col min="19" max="19" width="1.109375" style="2" customWidth="1"/>
    <col min="20" max="20" width="12.6640625" style="2" customWidth="1"/>
    <col min="21" max="21" width="1.109375" style="2" customWidth="1"/>
    <col min="22" max="22" width="12.6640625" style="2" customWidth="1"/>
    <col min="23" max="23" width="1.109375" style="2" customWidth="1"/>
    <col min="24" max="24" width="12.6640625" style="2" customWidth="1"/>
    <col min="25" max="25" width="1.109375" style="2" customWidth="1"/>
    <col min="26" max="26" width="12.6640625" style="2" customWidth="1"/>
    <col min="27" max="16384" width="9.109375" style="2"/>
  </cols>
  <sheetData>
    <row r="1" spans="1:26" ht="13.8">
      <c r="A1" s="7" t="s">
        <v>97</v>
      </c>
      <c r="B1" s="7"/>
      <c r="D1" s="7"/>
      <c r="F1" s="7"/>
      <c r="H1" s="7"/>
      <c r="J1" s="7"/>
      <c r="L1" s="7"/>
      <c r="N1" s="7"/>
      <c r="P1" s="7"/>
      <c r="R1" s="7"/>
      <c r="T1" s="7"/>
      <c r="V1" s="7"/>
      <c r="X1" s="7"/>
    </row>
    <row r="3" spans="1:26" s="9" customFormat="1" ht="14.4" customHeight="1">
      <c r="B3" s="256">
        <v>2023</v>
      </c>
      <c r="C3" s="257"/>
      <c r="D3" s="257"/>
      <c r="E3" s="257"/>
      <c r="F3" s="258"/>
      <c r="H3" s="256">
        <v>2022</v>
      </c>
      <c r="I3" s="257"/>
      <c r="J3" s="257"/>
      <c r="K3" s="257"/>
      <c r="L3" s="257"/>
      <c r="M3" s="257"/>
      <c r="N3" s="257"/>
      <c r="O3" s="257"/>
      <c r="P3" s="258"/>
      <c r="R3" s="256">
        <v>2021</v>
      </c>
      <c r="S3" s="257"/>
      <c r="T3" s="257"/>
      <c r="U3" s="257"/>
      <c r="V3" s="257"/>
      <c r="W3" s="257"/>
      <c r="X3" s="257"/>
      <c r="Y3" s="257"/>
      <c r="Z3" s="258"/>
    </row>
    <row r="4" spans="1:26" s="9" customFormat="1" ht="12">
      <c r="B4" s="210" t="s">
        <v>109</v>
      </c>
      <c r="C4" s="14"/>
      <c r="D4" s="210" t="s">
        <v>110</v>
      </c>
      <c r="E4" s="14"/>
      <c r="F4" s="210" t="s">
        <v>199</v>
      </c>
      <c r="G4" s="14"/>
      <c r="H4" s="210" t="s">
        <v>111</v>
      </c>
      <c r="I4" s="14"/>
      <c r="J4" s="210" t="s">
        <v>108</v>
      </c>
      <c r="K4" s="14"/>
      <c r="L4" s="210" t="s">
        <v>109</v>
      </c>
      <c r="M4" s="14"/>
      <c r="N4" s="210" t="s">
        <v>110</v>
      </c>
      <c r="O4" s="14"/>
      <c r="P4" s="210" t="s">
        <v>171</v>
      </c>
      <c r="Q4" s="14"/>
      <c r="R4" s="210" t="s">
        <v>111</v>
      </c>
      <c r="S4" s="14"/>
      <c r="T4" s="210" t="s">
        <v>108</v>
      </c>
      <c r="U4" s="14"/>
      <c r="V4" s="210" t="s">
        <v>109</v>
      </c>
      <c r="W4" s="14"/>
      <c r="X4" s="210" t="s">
        <v>110</v>
      </c>
      <c r="Y4" s="14"/>
      <c r="Z4" s="210" t="s">
        <v>112</v>
      </c>
    </row>
    <row r="5" spans="1:26" s="9" customFormat="1" ht="12"/>
    <row r="6" spans="1:26" s="9" customFormat="1" ht="12">
      <c r="A6" s="211" t="s">
        <v>180</v>
      </c>
      <c r="B6" s="211"/>
      <c r="D6" s="211"/>
      <c r="F6" s="211"/>
      <c r="H6" s="211"/>
      <c r="J6" s="211"/>
      <c r="L6" s="211"/>
      <c r="N6" s="211"/>
      <c r="P6" s="211"/>
      <c r="R6" s="211"/>
      <c r="T6" s="211"/>
      <c r="V6" s="211"/>
      <c r="X6" s="211"/>
    </row>
    <row r="7" spans="1:26" s="9" customFormat="1" ht="12">
      <c r="A7" s="52" t="s">
        <v>142</v>
      </c>
      <c r="B7" s="212">
        <v>45869</v>
      </c>
      <c r="C7" s="213"/>
      <c r="D7" s="212">
        <v>49531</v>
      </c>
      <c r="E7" s="213"/>
      <c r="F7" s="212">
        <v>95400</v>
      </c>
      <c r="G7" s="214"/>
      <c r="H7" s="186">
        <v>37468</v>
      </c>
      <c r="I7" s="214"/>
      <c r="J7" s="186">
        <v>34456</v>
      </c>
      <c r="K7" s="214"/>
      <c r="L7" s="186">
        <v>40923</v>
      </c>
      <c r="M7" s="214"/>
      <c r="N7" s="186">
        <v>48450</v>
      </c>
      <c r="O7" s="214"/>
      <c r="P7" s="186">
        <v>161297</v>
      </c>
      <c r="Q7" s="214"/>
      <c r="R7" s="186">
        <v>39816</v>
      </c>
      <c r="S7" s="214"/>
      <c r="T7" s="186">
        <v>37018</v>
      </c>
      <c r="U7" s="214"/>
      <c r="V7" s="186">
        <v>43008</v>
      </c>
      <c r="W7" s="214"/>
      <c r="X7" s="186">
        <v>45490</v>
      </c>
      <c r="Y7" s="214"/>
      <c r="Z7" s="186">
        <v>165332</v>
      </c>
    </row>
    <row r="8" spans="1:26" s="9" customFormat="1" ht="12">
      <c r="A8" s="52" t="s">
        <v>143</v>
      </c>
      <c r="B8" s="215">
        <v>24426</v>
      </c>
      <c r="C8" s="17"/>
      <c r="D8" s="215">
        <v>32871</v>
      </c>
      <c r="E8" s="17"/>
      <c r="F8" s="215">
        <v>57297</v>
      </c>
      <c r="H8" s="23">
        <v>19036</v>
      </c>
      <c r="J8" s="23">
        <v>20381</v>
      </c>
      <c r="L8" s="23">
        <v>17470</v>
      </c>
      <c r="N8" s="23">
        <v>21282</v>
      </c>
      <c r="P8" s="23">
        <v>78169</v>
      </c>
      <c r="R8" s="23">
        <v>14947</v>
      </c>
      <c r="T8" s="23">
        <v>15147</v>
      </c>
      <c r="V8" s="23">
        <v>14883</v>
      </c>
      <c r="X8" s="23">
        <v>19978</v>
      </c>
      <c r="Z8" s="23">
        <v>64955</v>
      </c>
    </row>
    <row r="9" spans="1:26" s="9" customFormat="1" ht="12">
      <c r="A9" s="52" t="s">
        <v>146</v>
      </c>
      <c r="B9" s="215">
        <v>25285</v>
      </c>
      <c r="C9" s="17"/>
      <c r="D9" s="215">
        <v>27191</v>
      </c>
      <c r="E9" s="17"/>
      <c r="F9" s="215">
        <v>52476</v>
      </c>
      <c r="H9" s="23">
        <v>24388</v>
      </c>
      <c r="J9" s="23">
        <v>24767</v>
      </c>
      <c r="L9" s="23">
        <v>25893</v>
      </c>
      <c r="N9" s="23">
        <v>28905</v>
      </c>
      <c r="P9" s="23">
        <v>103953</v>
      </c>
      <c r="R9" s="23">
        <v>20390</v>
      </c>
      <c r="T9" s="23">
        <v>19401</v>
      </c>
      <c r="V9" s="23">
        <v>15833</v>
      </c>
      <c r="X9" s="23">
        <v>19172</v>
      </c>
      <c r="Z9" s="23">
        <v>74796</v>
      </c>
    </row>
    <row r="10" spans="1:26" s="9" customFormat="1" ht="14.25" customHeight="1">
      <c r="A10" s="52" t="s">
        <v>183</v>
      </c>
      <c r="B10" s="215">
        <v>2545</v>
      </c>
      <c r="C10" s="17"/>
      <c r="D10" s="215">
        <v>3619</v>
      </c>
      <c r="E10" s="17"/>
      <c r="F10" s="215">
        <v>6164</v>
      </c>
      <c r="H10" s="23">
        <v>2941</v>
      </c>
      <c r="J10" s="23">
        <v>2078</v>
      </c>
      <c r="L10" s="23">
        <v>1884</v>
      </c>
      <c r="N10" s="23">
        <v>2550</v>
      </c>
      <c r="P10" s="23">
        <v>9453</v>
      </c>
      <c r="R10" s="23">
        <v>2066</v>
      </c>
      <c r="T10" s="23">
        <v>1575</v>
      </c>
      <c r="V10" s="23">
        <v>1499</v>
      </c>
      <c r="X10" s="23">
        <v>935</v>
      </c>
      <c r="Z10" s="23">
        <v>6075</v>
      </c>
    </row>
    <row r="11" spans="1:26" s="9" customFormat="1" ht="14.25" customHeight="1">
      <c r="A11" s="52" t="s">
        <v>181</v>
      </c>
      <c r="B11" s="215">
        <v>20</v>
      </c>
      <c r="C11" s="17"/>
      <c r="D11" s="215">
        <v>20</v>
      </c>
      <c r="E11" s="17"/>
      <c r="F11" s="215">
        <v>40</v>
      </c>
      <c r="H11" s="23">
        <v>21</v>
      </c>
      <c r="J11" s="23">
        <v>117</v>
      </c>
      <c r="L11" s="23">
        <v>34</v>
      </c>
      <c r="N11" s="23">
        <v>6</v>
      </c>
      <c r="P11" s="93">
        <v>178</v>
      </c>
      <c r="R11" s="23">
        <v>44</v>
      </c>
      <c r="T11" s="23">
        <v>-56</v>
      </c>
      <c r="V11" s="23">
        <v>162</v>
      </c>
      <c r="X11" s="23">
        <v>58</v>
      </c>
      <c r="Z11" s="23">
        <v>208</v>
      </c>
    </row>
    <row r="12" spans="1:26" s="9" customFormat="1" ht="12">
      <c r="A12" s="45" t="s">
        <v>40</v>
      </c>
      <c r="B12" s="216">
        <v>98145</v>
      </c>
      <c r="C12" s="216">
        <v>0</v>
      </c>
      <c r="D12" s="216">
        <v>113232</v>
      </c>
      <c r="E12" s="216">
        <v>0</v>
      </c>
      <c r="F12" s="216">
        <v>211377</v>
      </c>
      <c r="G12" s="217">
        <v>0</v>
      </c>
      <c r="H12" s="217">
        <v>83854</v>
      </c>
      <c r="I12" s="217"/>
      <c r="J12" s="217">
        <v>81799</v>
      </c>
      <c r="K12" s="217"/>
      <c r="L12" s="217">
        <v>86204</v>
      </c>
      <c r="M12" s="217"/>
      <c r="N12" s="217">
        <v>101193</v>
      </c>
      <c r="O12" s="217"/>
      <c r="P12" s="217">
        <v>353050</v>
      </c>
      <c r="Q12" s="217"/>
      <c r="R12" s="217">
        <v>77263</v>
      </c>
      <c r="S12" s="217"/>
      <c r="T12" s="217">
        <v>73085</v>
      </c>
      <c r="U12" s="217"/>
      <c r="V12" s="217">
        <v>75385</v>
      </c>
      <c r="W12" s="217"/>
      <c r="X12" s="217">
        <v>85633</v>
      </c>
      <c r="Y12" s="217"/>
      <c r="Z12" s="217">
        <v>311366</v>
      </c>
    </row>
    <row r="13" spans="1:26" s="9" customFormat="1" ht="12">
      <c r="A13" s="52" t="s">
        <v>220</v>
      </c>
      <c r="B13" s="215">
        <v>27000</v>
      </c>
      <c r="C13" s="17"/>
      <c r="D13" s="215">
        <v>27122</v>
      </c>
      <c r="E13" s="17"/>
      <c r="F13" s="215">
        <v>54122</v>
      </c>
      <c r="H13" s="23">
        <v>25063</v>
      </c>
      <c r="J13" s="23">
        <v>23808</v>
      </c>
      <c r="L13" s="23">
        <v>23391</v>
      </c>
      <c r="N13" s="23">
        <v>24127</v>
      </c>
      <c r="P13" s="23">
        <v>96389</v>
      </c>
      <c r="R13" s="23">
        <v>24137</v>
      </c>
      <c r="T13" s="23">
        <v>22238</v>
      </c>
      <c r="V13" s="23">
        <v>21602</v>
      </c>
      <c r="X13" s="23">
        <v>21986</v>
      </c>
      <c r="Z13" s="23">
        <v>89963</v>
      </c>
    </row>
    <row r="14" spans="1:26" s="9" customFormat="1" ht="12">
      <c r="A14" s="47" t="s">
        <v>43</v>
      </c>
      <c r="B14" s="218">
        <v>125145</v>
      </c>
      <c r="C14" s="218">
        <v>0</v>
      </c>
      <c r="D14" s="218">
        <v>140354</v>
      </c>
      <c r="E14" s="218">
        <v>0</v>
      </c>
      <c r="F14" s="218">
        <v>265499</v>
      </c>
      <c r="G14" s="219">
        <v>0</v>
      </c>
      <c r="H14" s="219">
        <v>108917</v>
      </c>
      <c r="I14" s="219"/>
      <c r="J14" s="219">
        <v>105607</v>
      </c>
      <c r="K14" s="219"/>
      <c r="L14" s="219">
        <v>109595</v>
      </c>
      <c r="M14" s="219"/>
      <c r="N14" s="219">
        <v>125320</v>
      </c>
      <c r="O14" s="219"/>
      <c r="P14" s="219">
        <v>449439</v>
      </c>
      <c r="Q14" s="219"/>
      <c r="R14" s="219">
        <v>101400</v>
      </c>
      <c r="S14" s="219"/>
      <c r="T14" s="219">
        <v>95323</v>
      </c>
      <c r="U14" s="219"/>
      <c r="V14" s="219">
        <v>96987</v>
      </c>
      <c r="W14" s="219"/>
      <c r="X14" s="219">
        <v>107619</v>
      </c>
      <c r="Y14" s="219"/>
      <c r="Z14" s="219">
        <v>401329</v>
      </c>
    </row>
    <row r="15" spans="1:26">
      <c r="B15" s="111"/>
      <c r="D15" s="111"/>
      <c r="H15" s="111"/>
      <c r="J15" s="111"/>
      <c r="L15" s="111"/>
      <c r="N15" s="111"/>
    </row>
  </sheetData>
  <mergeCells count="3">
    <mergeCell ref="R3:Z3"/>
    <mergeCell ref="H3:P3"/>
    <mergeCell ref="B3:F3"/>
  </mergeCells>
  <pageMargins left="0.7" right="0.7" top="0.75" bottom="0.75" header="0.3" footer="0.3"/>
  <pageSetup scale="6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3A454-B001-408C-AA71-DC8E01B78704}">
  <sheetPr codeName="Sheet11">
    <pageSetUpPr fitToPage="1"/>
  </sheetPr>
  <dimension ref="A1:Z18"/>
  <sheetViews>
    <sheetView zoomScaleNormal="100" workbookViewId="0"/>
  </sheetViews>
  <sheetFormatPr defaultColWidth="9.109375" defaultRowHeight="13.2"/>
  <cols>
    <col min="1" max="1" width="51.88671875" style="2" customWidth="1"/>
    <col min="2" max="2" width="12.6640625" style="2" customWidth="1"/>
    <col min="3" max="3" width="1.109375" style="2" customWidth="1"/>
    <col min="4" max="4" width="12.6640625" style="2" customWidth="1"/>
    <col min="5" max="5" width="1.109375" style="2" customWidth="1"/>
    <col min="6" max="6" width="12.6640625" style="2" customWidth="1"/>
    <col min="7" max="7" width="1.109375" style="2" customWidth="1"/>
    <col min="8" max="8" width="12.6640625" style="2" customWidth="1"/>
    <col min="9" max="9" width="1.109375" style="2" customWidth="1"/>
    <col min="10" max="10" width="12.6640625" style="2" customWidth="1"/>
    <col min="11" max="11" width="1.109375" style="2" customWidth="1"/>
    <col min="12" max="12" width="12.6640625" style="2" customWidth="1"/>
    <col min="13" max="13" width="1.109375" style="2" customWidth="1"/>
    <col min="14" max="14" width="12.6640625" style="2" customWidth="1"/>
    <col min="15" max="15" width="1.109375" style="2" customWidth="1"/>
    <col min="16" max="16" width="12.6640625" style="2" customWidth="1"/>
    <col min="17" max="17" width="1.109375" style="2" customWidth="1"/>
    <col min="18" max="18" width="12.6640625" style="2" customWidth="1"/>
    <col min="19" max="19" width="1.109375" style="2" customWidth="1"/>
    <col min="20" max="20" width="12.6640625" style="2" customWidth="1"/>
    <col min="21" max="21" width="1.109375" style="2" customWidth="1"/>
    <col min="22" max="22" width="12.6640625" style="2" customWidth="1"/>
    <col min="23" max="23" width="1.109375" style="2" customWidth="1"/>
    <col min="24" max="24" width="12.6640625" style="2" customWidth="1"/>
    <col min="25" max="25" width="1.109375" style="2" customWidth="1"/>
    <col min="26" max="26" width="12.6640625" style="2" customWidth="1"/>
    <col min="27" max="16384" width="9.109375" style="2"/>
  </cols>
  <sheetData>
    <row r="1" spans="1:26" ht="13.8">
      <c r="A1" s="7" t="s">
        <v>97</v>
      </c>
      <c r="B1" s="7"/>
      <c r="D1" s="7"/>
      <c r="H1" s="7"/>
      <c r="J1" s="7"/>
      <c r="L1" s="7"/>
      <c r="N1" s="7"/>
    </row>
    <row r="3" spans="1:26" s="9" customFormat="1" ht="14.4" customHeight="1">
      <c r="B3" s="256">
        <v>2023</v>
      </c>
      <c r="C3" s="257"/>
      <c r="D3" s="257"/>
      <c r="E3" s="257"/>
      <c r="F3" s="258"/>
      <c r="H3" s="256">
        <v>2022</v>
      </c>
      <c r="I3" s="257"/>
      <c r="J3" s="257"/>
      <c r="K3" s="257"/>
      <c r="L3" s="257"/>
      <c r="M3" s="257"/>
      <c r="N3" s="257"/>
      <c r="O3" s="257"/>
      <c r="P3" s="258"/>
      <c r="R3" s="256">
        <v>2021</v>
      </c>
      <c r="S3" s="257"/>
      <c r="T3" s="257"/>
      <c r="U3" s="257"/>
      <c r="V3" s="257"/>
      <c r="W3" s="257"/>
      <c r="X3" s="257"/>
      <c r="Y3" s="257"/>
      <c r="Z3" s="258"/>
    </row>
    <row r="4" spans="1:26" s="9" customFormat="1" ht="12">
      <c r="B4" s="220" t="s">
        <v>109</v>
      </c>
      <c r="C4" s="14"/>
      <c r="D4" s="220" t="s">
        <v>110</v>
      </c>
      <c r="E4" s="14"/>
      <c r="F4" s="210" t="s">
        <v>199</v>
      </c>
      <c r="G4" s="14"/>
      <c r="H4" s="220" t="s">
        <v>111</v>
      </c>
      <c r="I4" s="14"/>
      <c r="J4" s="220" t="s">
        <v>108</v>
      </c>
      <c r="K4" s="14"/>
      <c r="L4" s="220" t="s">
        <v>109</v>
      </c>
      <c r="M4" s="14"/>
      <c r="N4" s="220" t="s">
        <v>110</v>
      </c>
      <c r="O4" s="14"/>
      <c r="P4" s="210" t="s">
        <v>171</v>
      </c>
      <c r="Q4" s="14"/>
      <c r="R4" s="220" t="s">
        <v>111</v>
      </c>
      <c r="S4" s="14"/>
      <c r="T4" s="220" t="s">
        <v>108</v>
      </c>
      <c r="U4" s="14"/>
      <c r="V4" s="220" t="s">
        <v>109</v>
      </c>
      <c r="W4" s="14"/>
      <c r="X4" s="220" t="s">
        <v>110</v>
      </c>
      <c r="Y4" s="14"/>
      <c r="Z4" s="220" t="s">
        <v>112</v>
      </c>
    </row>
    <row r="5" spans="1:26" s="9" customFormat="1" ht="12"/>
    <row r="6" spans="1:26" s="9" customFormat="1" ht="12">
      <c r="A6" s="211" t="s">
        <v>154</v>
      </c>
      <c r="B6" s="211"/>
      <c r="D6" s="211"/>
      <c r="H6" s="211"/>
      <c r="J6" s="211"/>
      <c r="L6" s="211"/>
      <c r="N6" s="211"/>
    </row>
    <row r="7" spans="1:26" s="9" customFormat="1" ht="12">
      <c r="A7" s="52" t="s">
        <v>142</v>
      </c>
      <c r="B7" s="186">
        <v>144209</v>
      </c>
      <c r="C7" s="214"/>
      <c r="D7" s="186">
        <v>164737</v>
      </c>
      <c r="E7" s="214"/>
      <c r="F7" s="186">
        <v>308946</v>
      </c>
      <c r="G7" s="214"/>
      <c r="H7" s="186">
        <v>123594</v>
      </c>
      <c r="I7" s="214"/>
      <c r="J7" s="186">
        <v>129971</v>
      </c>
      <c r="K7" s="214"/>
      <c r="L7" s="186">
        <v>137129</v>
      </c>
      <c r="M7" s="214"/>
      <c r="N7" s="186">
        <v>158809</v>
      </c>
      <c r="O7" s="214"/>
      <c r="P7" s="186">
        <v>549503</v>
      </c>
      <c r="Q7" s="214"/>
      <c r="R7" s="186">
        <v>131732</v>
      </c>
      <c r="S7" s="214"/>
      <c r="T7" s="186">
        <v>128508</v>
      </c>
      <c r="U7" s="214"/>
      <c r="V7" s="186">
        <v>136474</v>
      </c>
      <c r="W7" s="214"/>
      <c r="X7" s="186">
        <v>161793</v>
      </c>
      <c r="Y7" s="214"/>
      <c r="Z7" s="186">
        <v>558507</v>
      </c>
    </row>
    <row r="8" spans="1:26" s="9" customFormat="1" ht="12">
      <c r="A8" s="52" t="s">
        <v>143</v>
      </c>
      <c r="B8" s="23">
        <v>65806</v>
      </c>
      <c r="D8" s="23">
        <v>89549</v>
      </c>
      <c r="F8" s="23">
        <v>155355</v>
      </c>
      <c r="H8" s="23">
        <v>68067</v>
      </c>
      <c r="J8" s="23">
        <v>58187</v>
      </c>
      <c r="L8" s="23">
        <v>61257</v>
      </c>
      <c r="N8" s="23">
        <v>83908</v>
      </c>
      <c r="P8" s="23">
        <v>271419</v>
      </c>
      <c r="R8" s="23">
        <v>65969</v>
      </c>
      <c r="T8" s="23">
        <v>58983</v>
      </c>
      <c r="V8" s="23">
        <v>72609</v>
      </c>
      <c r="X8" s="23">
        <v>90047</v>
      </c>
      <c r="Z8" s="23">
        <v>287608</v>
      </c>
    </row>
    <row r="9" spans="1:26" s="9" customFormat="1" ht="12">
      <c r="A9" s="52" t="s">
        <v>146</v>
      </c>
      <c r="B9" s="23">
        <v>77527</v>
      </c>
      <c r="D9" s="23">
        <v>80158</v>
      </c>
      <c r="F9" s="23">
        <v>157685</v>
      </c>
      <c r="H9" s="23">
        <v>71868</v>
      </c>
      <c r="J9" s="23">
        <v>73481</v>
      </c>
      <c r="L9" s="23">
        <v>74347</v>
      </c>
      <c r="N9" s="23">
        <v>80025</v>
      </c>
      <c r="P9" s="23">
        <v>299721</v>
      </c>
      <c r="R9" s="23">
        <v>72112</v>
      </c>
      <c r="T9" s="23">
        <v>72976</v>
      </c>
      <c r="V9" s="23">
        <v>72807</v>
      </c>
      <c r="X9" s="23">
        <v>83433</v>
      </c>
      <c r="Z9" s="23">
        <v>301328</v>
      </c>
    </row>
    <row r="10" spans="1:26" s="9" customFormat="1" ht="12">
      <c r="A10" s="52" t="s">
        <v>144</v>
      </c>
      <c r="B10" s="23">
        <v>98688</v>
      </c>
      <c r="D10" s="23">
        <v>89659</v>
      </c>
      <c r="F10" s="23">
        <v>188347</v>
      </c>
      <c r="H10" s="23">
        <v>73608</v>
      </c>
      <c r="J10" s="23">
        <v>68975</v>
      </c>
      <c r="L10" s="23">
        <v>66687</v>
      </c>
      <c r="N10" s="23">
        <v>82395</v>
      </c>
      <c r="P10" s="23">
        <v>291665</v>
      </c>
      <c r="R10" s="23">
        <v>71527</v>
      </c>
      <c r="T10" s="23">
        <v>74328</v>
      </c>
      <c r="V10" s="23">
        <v>74735</v>
      </c>
      <c r="X10" s="23">
        <v>75868</v>
      </c>
      <c r="Z10" s="23">
        <v>296458</v>
      </c>
    </row>
    <row r="11" spans="1:26" s="9" customFormat="1" ht="14.25" customHeight="1">
      <c r="A11" s="52" t="s">
        <v>183</v>
      </c>
      <c r="B11" s="23">
        <v>57373</v>
      </c>
      <c r="D11" s="23">
        <v>68114</v>
      </c>
      <c r="F11" s="23">
        <v>125487</v>
      </c>
      <c r="H11" s="23">
        <v>60690</v>
      </c>
      <c r="J11" s="23">
        <v>48384</v>
      </c>
      <c r="L11" s="23">
        <v>58291</v>
      </c>
      <c r="N11" s="23">
        <v>67128</v>
      </c>
      <c r="P11" s="23">
        <v>234493</v>
      </c>
      <c r="R11" s="23">
        <v>61671</v>
      </c>
      <c r="T11" s="23">
        <v>54715</v>
      </c>
      <c r="V11" s="23">
        <v>60825</v>
      </c>
      <c r="X11" s="23">
        <v>70462</v>
      </c>
      <c r="Z11" s="23">
        <v>247673</v>
      </c>
    </row>
    <row r="12" spans="1:26" s="9" customFormat="1" ht="12">
      <c r="A12" s="52" t="s">
        <v>145</v>
      </c>
      <c r="B12" s="56">
        <v>0</v>
      </c>
      <c r="D12" s="56">
        <v>0</v>
      </c>
      <c r="F12" s="56">
        <v>0</v>
      </c>
      <c r="H12" s="56">
        <v>0</v>
      </c>
      <c r="J12" s="56">
        <v>0</v>
      </c>
      <c r="L12" s="56">
        <v>0</v>
      </c>
      <c r="N12" s="56">
        <v>0</v>
      </c>
      <c r="P12" s="56">
        <v>0</v>
      </c>
      <c r="R12" s="23">
        <v>19889</v>
      </c>
      <c r="T12" s="23">
        <v>51503</v>
      </c>
      <c r="V12" s="23">
        <v>54315</v>
      </c>
      <c r="X12" s="23">
        <v>52380</v>
      </c>
      <c r="Z12" s="23">
        <v>178087</v>
      </c>
    </row>
    <row r="13" spans="1:26" s="9" customFormat="1" ht="12">
      <c r="A13" s="45" t="s">
        <v>40</v>
      </c>
      <c r="B13" s="217">
        <v>443603</v>
      </c>
      <c r="C13" s="214"/>
      <c r="D13" s="217">
        <v>492217</v>
      </c>
      <c r="E13" s="214"/>
      <c r="F13" s="217">
        <v>935820</v>
      </c>
      <c r="G13" s="214"/>
      <c r="H13" s="217">
        <v>397827</v>
      </c>
      <c r="I13" s="214"/>
      <c r="J13" s="217">
        <v>378998</v>
      </c>
      <c r="K13" s="214"/>
      <c r="L13" s="217">
        <v>397711</v>
      </c>
      <c r="M13" s="214"/>
      <c r="N13" s="217">
        <v>472265</v>
      </c>
      <c r="O13" s="214"/>
      <c r="P13" s="217">
        <v>1646801</v>
      </c>
      <c r="Q13" s="214"/>
      <c r="R13" s="217">
        <v>422900</v>
      </c>
      <c r="S13" s="214"/>
      <c r="T13" s="217">
        <v>441013</v>
      </c>
      <c r="U13" s="214"/>
      <c r="V13" s="217">
        <v>471765</v>
      </c>
      <c r="W13" s="214"/>
      <c r="X13" s="217">
        <v>533983</v>
      </c>
      <c r="Y13" s="221"/>
      <c r="Z13" s="217">
        <v>1869661</v>
      </c>
    </row>
    <row r="14" spans="1:26" s="9" customFormat="1" ht="12">
      <c r="A14" s="52" t="s">
        <v>220</v>
      </c>
      <c r="B14" s="23">
        <v>27000</v>
      </c>
      <c r="D14" s="23">
        <v>27122</v>
      </c>
      <c r="F14" s="23">
        <v>54122</v>
      </c>
      <c r="H14" s="23">
        <v>25063</v>
      </c>
      <c r="J14" s="23">
        <v>23808</v>
      </c>
      <c r="L14" s="23">
        <v>23391</v>
      </c>
      <c r="N14" s="23">
        <v>24127</v>
      </c>
      <c r="P14" s="23">
        <v>96389</v>
      </c>
      <c r="R14" s="23">
        <v>24137</v>
      </c>
      <c r="T14" s="23">
        <v>22238</v>
      </c>
      <c r="V14" s="23">
        <v>21602</v>
      </c>
      <c r="X14" s="23">
        <v>21986</v>
      </c>
      <c r="Z14" s="23">
        <v>89963</v>
      </c>
    </row>
    <row r="15" spans="1:26" s="9" customFormat="1" ht="12">
      <c r="A15" s="69" t="s">
        <v>147</v>
      </c>
      <c r="B15" s="222">
        <v>22477</v>
      </c>
      <c r="D15" s="222">
        <v>13528</v>
      </c>
      <c r="F15" s="222">
        <v>36005</v>
      </c>
      <c r="H15" s="222">
        <v>13625</v>
      </c>
      <c r="J15" s="222">
        <v>13761</v>
      </c>
      <c r="L15" s="222">
        <v>14654</v>
      </c>
      <c r="N15" s="222">
        <v>10072</v>
      </c>
      <c r="P15" s="222">
        <v>52112</v>
      </c>
      <c r="R15" s="222">
        <v>14554</v>
      </c>
      <c r="T15" s="222">
        <v>10496</v>
      </c>
      <c r="V15" s="222">
        <v>19083</v>
      </c>
      <c r="W15" s="223"/>
      <c r="X15" s="222">
        <v>11607</v>
      </c>
      <c r="Y15" s="223"/>
      <c r="Z15" s="222">
        <v>55740</v>
      </c>
    </row>
    <row r="16" spans="1:26" s="9" customFormat="1" ht="12">
      <c r="A16" s="47" t="s">
        <v>43</v>
      </c>
      <c r="B16" s="219">
        <v>493080</v>
      </c>
      <c r="C16" s="214"/>
      <c r="D16" s="219">
        <v>532867</v>
      </c>
      <c r="E16" s="214"/>
      <c r="F16" s="219">
        <v>1025947</v>
      </c>
      <c r="G16" s="214"/>
      <c r="H16" s="219">
        <v>436515</v>
      </c>
      <c r="I16" s="214"/>
      <c r="J16" s="219">
        <v>416567</v>
      </c>
      <c r="K16" s="214"/>
      <c r="L16" s="219">
        <v>435756</v>
      </c>
      <c r="M16" s="214"/>
      <c r="N16" s="219">
        <v>506464</v>
      </c>
      <c r="O16" s="214"/>
      <c r="P16" s="219">
        <v>1795302</v>
      </c>
      <c r="Q16" s="214"/>
      <c r="R16" s="219">
        <v>461591</v>
      </c>
      <c r="S16" s="214"/>
      <c r="T16" s="219">
        <v>473747</v>
      </c>
      <c r="U16" s="214"/>
      <c r="V16" s="219">
        <v>512450</v>
      </c>
      <c r="W16" s="214"/>
      <c r="X16" s="219">
        <v>567576</v>
      </c>
      <c r="Y16" s="221"/>
      <c r="Z16" s="219">
        <v>2015364</v>
      </c>
    </row>
    <row r="18" spans="8:12">
      <c r="H18" s="111"/>
      <c r="J18" s="111"/>
      <c r="L18" s="111"/>
    </row>
  </sheetData>
  <mergeCells count="3">
    <mergeCell ref="R3:Z3"/>
    <mergeCell ref="H3:P3"/>
    <mergeCell ref="B3:F3"/>
  </mergeCells>
  <pageMargins left="0.7" right="0.7" top="0.75" bottom="0.75" header="0.3" footer="0.3"/>
  <pageSetup scale="6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81D84-CD36-42B7-8BBA-89388FFE48CC}">
  <sheetPr codeName="Sheet17"/>
  <dimension ref="A1:AA22"/>
  <sheetViews>
    <sheetView zoomScaleNormal="100" workbookViewId="0"/>
  </sheetViews>
  <sheetFormatPr defaultRowHeight="14.4"/>
  <cols>
    <col min="1" max="1" width="53.6640625" customWidth="1"/>
    <col min="2" max="2" width="12.6640625" customWidth="1"/>
    <col min="3" max="3" width="1.109375" customWidth="1"/>
    <col min="4" max="4" width="12.6640625" customWidth="1"/>
    <col min="5" max="5" width="1.109375" customWidth="1"/>
    <col min="6" max="6" width="14.6640625" customWidth="1"/>
    <col min="7" max="7" width="1.109375" customWidth="1"/>
    <col min="8" max="8" width="12.6640625" customWidth="1"/>
    <col min="9" max="9" width="1.109375" customWidth="1"/>
    <col min="10" max="10" width="12.6640625" customWidth="1"/>
    <col min="11" max="11" width="1.109375" customWidth="1"/>
    <col min="12" max="12" width="12.6640625" customWidth="1"/>
    <col min="13" max="13" width="1.109375" customWidth="1"/>
    <col min="14" max="14" width="12.6640625" customWidth="1"/>
    <col min="15" max="15" width="1.109375" customWidth="1"/>
    <col min="16" max="16" width="14.6640625" customWidth="1"/>
    <col min="17" max="17" width="1.109375" customWidth="1"/>
    <col min="18" max="18" width="12.6640625" customWidth="1"/>
    <col min="19" max="19" width="1.109375" customWidth="1"/>
    <col min="20" max="20" width="12.6640625" customWidth="1"/>
    <col min="21" max="21" width="1.109375" customWidth="1"/>
    <col min="22" max="22" width="12.6640625" customWidth="1"/>
    <col min="23" max="23" width="1.109375" customWidth="1"/>
    <col min="24" max="24" width="12.6640625" customWidth="1"/>
    <col min="25" max="25" width="1.109375" customWidth="1"/>
    <col min="26" max="26" width="13.44140625" customWidth="1"/>
  </cols>
  <sheetData>
    <row r="1" spans="1:27" ht="15.6">
      <c r="A1" s="230" t="s">
        <v>0</v>
      </c>
      <c r="B1" s="58"/>
      <c r="D1" s="58"/>
      <c r="F1" s="58"/>
      <c r="H1" s="58"/>
      <c r="J1" s="58"/>
      <c r="L1" s="58"/>
      <c r="N1" s="58"/>
      <c r="P1" s="58"/>
      <c r="R1" s="58"/>
      <c r="T1" s="58"/>
      <c r="V1" s="58"/>
      <c r="X1" s="58"/>
    </row>
    <row r="2" spans="1:27" ht="15" customHeight="1">
      <c r="A2" s="103" t="s">
        <v>161</v>
      </c>
      <c r="B2" s="10"/>
      <c r="D2" s="10"/>
      <c r="F2" s="10"/>
      <c r="H2" s="10"/>
      <c r="J2" s="10"/>
      <c r="L2" s="10"/>
      <c r="N2" s="10"/>
      <c r="P2" s="10"/>
      <c r="R2" s="10"/>
      <c r="T2" s="10"/>
      <c r="V2" s="10"/>
      <c r="X2" s="10"/>
    </row>
    <row r="3" spans="1:27">
      <c r="A3" s="155" t="s">
        <v>90</v>
      </c>
      <c r="B3" s="2"/>
      <c r="D3" s="2"/>
      <c r="F3" s="2"/>
      <c r="H3" s="2"/>
      <c r="J3" s="2"/>
      <c r="L3" s="2"/>
      <c r="N3" s="2"/>
      <c r="P3" s="2"/>
      <c r="R3" s="2"/>
      <c r="T3" s="2"/>
      <c r="V3" s="2"/>
      <c r="X3" s="2"/>
    </row>
    <row r="4" spans="1:27" s="135" customFormat="1" ht="12">
      <c r="B4" s="101" t="s">
        <v>204</v>
      </c>
      <c r="D4" s="101" t="s">
        <v>196</v>
      </c>
      <c r="F4" s="101" t="s">
        <v>198</v>
      </c>
      <c r="H4" s="101" t="s">
        <v>190</v>
      </c>
      <c r="J4" s="101" t="s">
        <v>188</v>
      </c>
      <c r="L4" s="101" t="s">
        <v>184</v>
      </c>
      <c r="N4" s="101" t="s">
        <v>182</v>
      </c>
      <c r="P4" s="101" t="s">
        <v>191</v>
      </c>
      <c r="R4" s="101" t="s">
        <v>178</v>
      </c>
      <c r="T4" s="101" t="s">
        <v>177</v>
      </c>
      <c r="V4" s="101" t="s">
        <v>176</v>
      </c>
      <c r="X4" s="101" t="s">
        <v>162</v>
      </c>
      <c r="Z4" s="101" t="s">
        <v>179</v>
      </c>
    </row>
    <row r="5" spans="1:27" s="135" customFormat="1" ht="12">
      <c r="A5" s="103" t="s">
        <v>150</v>
      </c>
      <c r="B5" s="224">
        <v>101938</v>
      </c>
      <c r="D5" s="224">
        <v>51966</v>
      </c>
      <c r="F5" s="224">
        <v>153904</v>
      </c>
      <c r="H5" s="224">
        <v>64416</v>
      </c>
      <c r="J5" s="224">
        <v>32469</v>
      </c>
      <c r="L5" s="224">
        <v>20460</v>
      </c>
      <c r="N5" s="224">
        <v>30135</v>
      </c>
      <c r="P5" s="224">
        <v>147480</v>
      </c>
      <c r="R5" s="224">
        <v>41854</v>
      </c>
      <c r="T5" s="224">
        <v>47177</v>
      </c>
      <c r="V5" s="224">
        <v>31222</v>
      </c>
      <c r="X5" s="224">
        <v>7854</v>
      </c>
      <c r="Z5" s="224">
        <v>128107</v>
      </c>
      <c r="AA5" s="187"/>
    </row>
    <row r="6" spans="1:27" s="135" customFormat="1" ht="12">
      <c r="A6" s="103" t="s">
        <v>119</v>
      </c>
      <c r="B6" s="225">
        <v>637</v>
      </c>
      <c r="D6" s="225">
        <v>2380</v>
      </c>
      <c r="F6" s="225">
        <v>3017</v>
      </c>
      <c r="H6" s="225">
        <v>1382</v>
      </c>
      <c r="J6" s="225">
        <v>3492</v>
      </c>
      <c r="L6" s="225">
        <v>4734</v>
      </c>
      <c r="N6" s="225">
        <v>3690</v>
      </c>
      <c r="P6" s="225">
        <v>13298</v>
      </c>
      <c r="R6" s="225">
        <v>14915</v>
      </c>
      <c r="T6" s="225">
        <v>6943</v>
      </c>
      <c r="V6" s="225">
        <v>6846</v>
      </c>
      <c r="X6" s="225">
        <v>5631</v>
      </c>
      <c r="Z6" s="225">
        <v>34335</v>
      </c>
      <c r="AA6" s="187"/>
    </row>
    <row r="7" spans="1:27" s="135" customFormat="1" ht="12">
      <c r="A7" s="103" t="s">
        <v>151</v>
      </c>
      <c r="B7" s="225">
        <v>19447</v>
      </c>
      <c r="D7" s="225">
        <v>21431</v>
      </c>
      <c r="F7" s="225">
        <v>40878</v>
      </c>
      <c r="H7" s="225">
        <v>20150</v>
      </c>
      <c r="J7" s="225">
        <v>18961</v>
      </c>
      <c r="L7" s="225">
        <v>15601</v>
      </c>
      <c r="N7" s="225">
        <v>19023</v>
      </c>
      <c r="P7" s="225">
        <v>73734</v>
      </c>
      <c r="R7" s="225">
        <v>24900</v>
      </c>
      <c r="T7" s="225">
        <v>19861</v>
      </c>
      <c r="V7" s="225">
        <v>16741</v>
      </c>
      <c r="X7" s="225">
        <v>17094</v>
      </c>
      <c r="Z7" s="225">
        <v>78596</v>
      </c>
      <c r="AA7" s="187"/>
    </row>
    <row r="8" spans="1:27" s="135" customFormat="1" ht="12">
      <c r="A8" s="103" t="s">
        <v>152</v>
      </c>
      <c r="B8" s="225">
        <v>4622</v>
      </c>
      <c r="D8" s="225">
        <v>5596</v>
      </c>
      <c r="F8" s="225">
        <v>10218</v>
      </c>
      <c r="H8" s="225">
        <v>3384</v>
      </c>
      <c r="J8" s="225">
        <v>2808</v>
      </c>
      <c r="L8" s="225">
        <v>5338</v>
      </c>
      <c r="N8" s="225">
        <v>5028</v>
      </c>
      <c r="P8" s="225">
        <v>16559</v>
      </c>
      <c r="R8" s="225">
        <v>4220</v>
      </c>
      <c r="T8" s="225">
        <v>4509</v>
      </c>
      <c r="V8" s="225">
        <v>3481</v>
      </c>
      <c r="X8" s="225">
        <v>2916</v>
      </c>
      <c r="Z8" s="225">
        <v>15126</v>
      </c>
      <c r="AA8" s="187"/>
    </row>
    <row r="9" spans="1:27" s="135" customFormat="1" ht="24.6" thickBot="1">
      <c r="A9" s="226" t="s">
        <v>113</v>
      </c>
      <c r="B9" s="227">
        <v>126644</v>
      </c>
      <c r="D9" s="227">
        <v>81373</v>
      </c>
      <c r="F9" s="227">
        <v>208017</v>
      </c>
      <c r="H9" s="227">
        <v>89332</v>
      </c>
      <c r="J9" s="227">
        <v>57730</v>
      </c>
      <c r="L9" s="227">
        <v>46133</v>
      </c>
      <c r="N9" s="227">
        <v>57876</v>
      </c>
      <c r="P9" s="227">
        <v>251071</v>
      </c>
      <c r="R9" s="227">
        <v>85889</v>
      </c>
      <c r="T9" s="227">
        <v>78490</v>
      </c>
      <c r="V9" s="227">
        <v>58290</v>
      </c>
      <c r="X9" s="227">
        <v>33495</v>
      </c>
      <c r="Z9" s="227">
        <v>256164</v>
      </c>
      <c r="AA9" s="187"/>
    </row>
    <row r="10" spans="1:27" ht="15" thickTop="1"/>
    <row r="11" spans="1:27">
      <c r="B11" s="59"/>
      <c r="D11" s="59"/>
      <c r="F11" s="59"/>
      <c r="H11" s="59"/>
      <c r="J11" s="59"/>
      <c r="L11" s="59"/>
      <c r="N11" s="59"/>
      <c r="P11" s="59"/>
      <c r="R11" s="59"/>
      <c r="T11" s="59"/>
      <c r="V11" s="59"/>
      <c r="X11" s="59"/>
      <c r="Z11" s="59"/>
    </row>
    <row r="12" spans="1:27">
      <c r="F12" s="59"/>
      <c r="P12" s="59"/>
      <c r="Z12" s="24"/>
    </row>
    <row r="13" spans="1:27">
      <c r="F13" s="59"/>
      <c r="P13" s="59"/>
      <c r="Z13" s="24"/>
    </row>
    <row r="14" spans="1:27">
      <c r="F14" s="59"/>
      <c r="P14" s="59"/>
      <c r="Z14" s="24"/>
    </row>
    <row r="15" spans="1:27">
      <c r="F15" s="59"/>
      <c r="P15" s="59"/>
    </row>
    <row r="17" spans="2:16">
      <c r="B17" s="59"/>
      <c r="C17" s="59"/>
      <c r="D17" s="59"/>
      <c r="E17" s="59"/>
      <c r="F17" s="59"/>
      <c r="H17" s="59"/>
      <c r="I17" s="59"/>
      <c r="J17" s="59"/>
      <c r="K17" s="59"/>
      <c r="L17" s="59"/>
      <c r="M17" s="59"/>
      <c r="N17" s="59"/>
      <c r="O17" s="59"/>
      <c r="P17" s="59"/>
    </row>
    <row r="18" spans="2:16">
      <c r="B18" s="59"/>
      <c r="C18" s="59"/>
      <c r="D18" s="59"/>
      <c r="E18" s="59"/>
      <c r="F18" s="59"/>
      <c r="H18" s="59"/>
      <c r="I18" s="59"/>
      <c r="J18" s="59"/>
      <c r="K18" s="59"/>
      <c r="L18" s="59"/>
      <c r="M18" s="59"/>
      <c r="N18" s="59"/>
      <c r="O18" s="59"/>
      <c r="P18" s="59"/>
    </row>
    <row r="19" spans="2:16">
      <c r="B19" s="59"/>
      <c r="C19" s="59"/>
      <c r="D19" s="59"/>
      <c r="E19" s="59"/>
      <c r="F19" s="59"/>
      <c r="H19" s="59"/>
      <c r="I19" s="59"/>
      <c r="J19" s="59"/>
      <c r="K19" s="59"/>
      <c r="L19" s="59"/>
      <c r="M19" s="59"/>
      <c r="N19" s="59"/>
      <c r="O19" s="59"/>
      <c r="P19" s="59"/>
    </row>
    <row r="20" spans="2:16">
      <c r="B20" s="59"/>
      <c r="C20" s="59"/>
      <c r="D20" s="59"/>
      <c r="E20" s="59"/>
      <c r="F20" s="59"/>
      <c r="H20" s="59"/>
      <c r="I20" s="59"/>
      <c r="J20" s="59"/>
      <c r="K20" s="59"/>
      <c r="L20" s="59"/>
      <c r="M20" s="59"/>
      <c r="N20" s="59"/>
      <c r="O20" s="59"/>
      <c r="P20" s="59"/>
    </row>
    <row r="21" spans="2:16">
      <c r="B21" s="59"/>
      <c r="C21" s="59"/>
      <c r="D21" s="59"/>
      <c r="E21" s="59"/>
      <c r="F21" s="59"/>
      <c r="H21" s="59"/>
      <c r="I21" s="59"/>
      <c r="J21" s="59"/>
      <c r="K21" s="59"/>
      <c r="L21" s="59"/>
      <c r="M21" s="59"/>
      <c r="N21" s="59"/>
      <c r="O21" s="59"/>
      <c r="P21" s="59"/>
    </row>
    <row r="22" spans="2:16">
      <c r="H22" s="59"/>
      <c r="J22" s="59"/>
      <c r="L22" s="59"/>
    </row>
  </sheetData>
  <pageMargins left="0.7" right="0.7" top="0.75" bottom="0.75" header="0.3" footer="0.3"/>
  <pageSetup scale="47" orientation="landscape"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1CD44-EA68-44BE-AF69-C8C61EA53562}">
  <sheetPr codeName="Sheet13"/>
  <dimension ref="A1:Z94"/>
  <sheetViews>
    <sheetView zoomScaleNormal="100" workbookViewId="0"/>
  </sheetViews>
  <sheetFormatPr defaultColWidth="9.109375" defaultRowHeight="13.8"/>
  <cols>
    <col min="1" max="1" width="45.5546875" style="8" customWidth="1"/>
    <col min="2" max="2" width="14.6640625" style="8" customWidth="1"/>
    <col min="3" max="3" width="1.6640625" style="8" customWidth="1"/>
    <col min="4" max="4" width="14.6640625" style="8" customWidth="1"/>
    <col min="5" max="5" width="1.6640625" style="8" customWidth="1"/>
    <col min="6" max="6" width="14.6640625" style="8" customWidth="1"/>
    <col min="7" max="7" width="1.6640625" style="8" customWidth="1"/>
    <col min="8" max="8" width="14.6640625" style="8" customWidth="1"/>
    <col min="9" max="9" width="1.6640625" style="8" customWidth="1"/>
    <col min="10" max="10" width="14.6640625" style="8" customWidth="1"/>
    <col min="11" max="11" width="1.6640625" style="8" customWidth="1"/>
    <col min="12" max="12" width="14.6640625" style="8" customWidth="1"/>
    <col min="13" max="13" width="1.6640625" style="8" customWidth="1"/>
    <col min="14" max="14" width="14.6640625" style="8" customWidth="1"/>
    <col min="15" max="15" width="1.6640625" style="8" customWidth="1"/>
    <col min="16" max="16" width="14.6640625" style="8" customWidth="1"/>
    <col min="17" max="17" width="1.6640625" style="8" customWidth="1"/>
    <col min="18" max="18" width="14.6640625" style="8" customWidth="1"/>
    <col min="19" max="19" width="1.6640625" style="8" customWidth="1"/>
    <col min="20" max="20" width="14.6640625" style="8" customWidth="1"/>
    <col min="21" max="21" width="1.6640625" style="8" customWidth="1"/>
    <col min="22" max="22" width="14.6640625" style="8" customWidth="1"/>
    <col min="23" max="23" width="1.6640625" style="8" customWidth="1"/>
    <col min="24" max="24" width="14.6640625" style="8" customWidth="1"/>
    <col min="25" max="25" width="1.6640625" style="8" customWidth="1"/>
    <col min="26" max="26" width="14.6640625" style="8" customWidth="1"/>
    <col min="27" max="16384" width="9.109375" style="8"/>
  </cols>
  <sheetData>
    <row r="1" spans="1:26">
      <c r="A1" s="7" t="s">
        <v>97</v>
      </c>
    </row>
    <row r="2" spans="1:26">
      <c r="A2" s="9" t="s">
        <v>153</v>
      </c>
    </row>
    <row r="3" spans="1:26">
      <c r="A3" s="155" t="s">
        <v>90</v>
      </c>
    </row>
    <row r="5" spans="1:26" s="9" customFormat="1" ht="12">
      <c r="B5" s="151" t="s">
        <v>204</v>
      </c>
      <c r="D5" s="151" t="s">
        <v>196</v>
      </c>
      <c r="F5" s="185" t="s">
        <v>197</v>
      </c>
      <c r="H5" s="151" t="s">
        <v>190</v>
      </c>
      <c r="J5" s="151" t="s">
        <v>188</v>
      </c>
      <c r="L5" s="151" t="s">
        <v>184</v>
      </c>
      <c r="N5" s="151" t="s">
        <v>182</v>
      </c>
      <c r="P5" s="185" t="s">
        <v>191</v>
      </c>
      <c r="R5" s="151" t="s">
        <v>178</v>
      </c>
      <c r="T5" s="151" t="s">
        <v>177</v>
      </c>
      <c r="V5" s="151" t="s">
        <v>176</v>
      </c>
      <c r="X5" s="151" t="s">
        <v>162</v>
      </c>
      <c r="Z5" s="151" t="s">
        <v>179</v>
      </c>
    </row>
    <row r="6" spans="1:26" s="9" customFormat="1" ht="12">
      <c r="A6" s="44"/>
    </row>
    <row r="7" spans="1:26" s="9" customFormat="1" ht="12">
      <c r="A7" s="46" t="s">
        <v>120</v>
      </c>
      <c r="B7" s="228">
        <v>0</v>
      </c>
      <c r="D7" s="228">
        <v>0</v>
      </c>
      <c r="F7" s="228">
        <v>0</v>
      </c>
      <c r="H7" s="228">
        <v>0</v>
      </c>
      <c r="J7" s="228">
        <v>0</v>
      </c>
      <c r="L7" s="228">
        <v>0</v>
      </c>
      <c r="N7" s="228">
        <v>0</v>
      </c>
      <c r="P7" s="228">
        <v>0</v>
      </c>
      <c r="R7" s="228">
        <v>-40440</v>
      </c>
      <c r="T7" s="228">
        <v>-6370</v>
      </c>
      <c r="V7" s="228">
        <v>-6676</v>
      </c>
      <c r="X7" s="228">
        <v>-411</v>
      </c>
      <c r="Z7" s="228">
        <v>-53897</v>
      </c>
    </row>
    <row r="8" spans="1:26" s="9" customFormat="1" ht="12">
      <c r="A8" s="17"/>
      <c r="B8" s="228"/>
      <c r="D8" s="228"/>
      <c r="F8" s="228"/>
      <c r="H8" s="228"/>
      <c r="J8" s="228"/>
      <c r="L8" s="228"/>
      <c r="N8" s="228"/>
      <c r="P8" s="228"/>
      <c r="R8" s="228"/>
      <c r="T8" s="228"/>
      <c r="V8" s="228"/>
      <c r="X8" s="228"/>
      <c r="Z8" s="228"/>
    </row>
    <row r="53" spans="3:25">
      <c r="C53" s="38"/>
      <c r="E53" s="38"/>
      <c r="G53" s="38"/>
      <c r="I53" s="38"/>
      <c r="K53" s="38"/>
      <c r="M53" s="38"/>
      <c r="O53" s="38"/>
      <c r="Q53" s="38"/>
      <c r="S53" s="38"/>
      <c r="U53" s="38"/>
      <c r="W53" s="38"/>
      <c r="Y53" s="38"/>
    </row>
    <row r="54" spans="3:25">
      <c r="C54" s="38"/>
      <c r="E54" s="38"/>
      <c r="G54" s="38"/>
      <c r="I54" s="38"/>
      <c r="K54" s="38"/>
      <c r="M54" s="38"/>
      <c r="O54" s="38"/>
      <c r="Q54" s="38"/>
      <c r="S54" s="38"/>
      <c r="U54" s="38"/>
      <c r="W54" s="38"/>
      <c r="Y54" s="38"/>
    </row>
    <row r="55" spans="3:25">
      <c r="C55" s="38"/>
      <c r="E55" s="38"/>
      <c r="G55" s="38"/>
      <c r="I55" s="38"/>
      <c r="K55" s="38"/>
      <c r="M55" s="38"/>
      <c r="O55" s="38"/>
      <c r="Q55" s="38"/>
      <c r="S55" s="38"/>
      <c r="U55" s="38"/>
      <c r="W55" s="38"/>
      <c r="Y55" s="38"/>
    </row>
    <row r="56" spans="3:25">
      <c r="C56" s="38"/>
      <c r="E56" s="38"/>
      <c r="G56" s="38"/>
      <c r="I56" s="38"/>
      <c r="K56" s="38"/>
      <c r="M56" s="38"/>
      <c r="O56" s="38"/>
      <c r="Q56" s="38"/>
      <c r="S56" s="38"/>
      <c r="U56" s="38"/>
      <c r="W56" s="38"/>
      <c r="Y56" s="38"/>
    </row>
    <row r="57" spans="3:25">
      <c r="C57" s="38"/>
      <c r="E57" s="38"/>
      <c r="G57" s="38"/>
      <c r="I57" s="38"/>
      <c r="K57" s="38"/>
      <c r="M57" s="38"/>
      <c r="O57" s="38"/>
      <c r="Q57" s="38"/>
      <c r="S57" s="38"/>
      <c r="U57" s="38"/>
      <c r="W57" s="38"/>
      <c r="Y57" s="38"/>
    </row>
    <row r="58" spans="3:25">
      <c r="C58" s="38"/>
      <c r="E58" s="38"/>
      <c r="G58" s="38"/>
      <c r="I58" s="38"/>
      <c r="K58" s="38"/>
      <c r="M58" s="38"/>
      <c r="O58" s="38"/>
      <c r="Q58" s="38"/>
      <c r="S58" s="38"/>
      <c r="U58" s="38"/>
      <c r="W58" s="38"/>
      <c r="Y58" s="38"/>
    </row>
    <row r="59" spans="3:25">
      <c r="C59" s="38"/>
      <c r="E59" s="38"/>
      <c r="G59" s="38"/>
      <c r="I59" s="38"/>
      <c r="K59" s="38"/>
      <c r="M59" s="38"/>
      <c r="O59" s="38"/>
      <c r="Q59" s="38"/>
      <c r="S59" s="38"/>
      <c r="U59" s="38"/>
      <c r="W59" s="38"/>
      <c r="Y59" s="38"/>
    </row>
    <row r="60" spans="3:25">
      <c r="C60" s="38"/>
      <c r="E60" s="38"/>
      <c r="G60" s="38"/>
      <c r="I60" s="38"/>
      <c r="K60" s="38"/>
      <c r="M60" s="38"/>
      <c r="O60" s="38"/>
      <c r="Q60" s="38"/>
      <c r="S60" s="38"/>
      <c r="U60" s="38"/>
      <c r="W60" s="38"/>
      <c r="Y60" s="38"/>
    </row>
    <row r="61" spans="3:25">
      <c r="C61" s="38"/>
      <c r="E61" s="38"/>
      <c r="G61" s="38"/>
      <c r="I61" s="38"/>
      <c r="K61" s="38"/>
      <c r="M61" s="38"/>
      <c r="O61" s="38"/>
      <c r="Q61" s="38"/>
      <c r="S61" s="38"/>
      <c r="U61" s="38"/>
      <c r="W61" s="38"/>
      <c r="Y61" s="38"/>
    </row>
    <row r="62" spans="3:25">
      <c r="C62" s="38"/>
      <c r="E62" s="38"/>
      <c r="G62" s="38"/>
      <c r="I62" s="38"/>
      <c r="K62" s="38"/>
      <c r="M62" s="38"/>
      <c r="O62" s="38"/>
      <c r="Q62" s="38"/>
      <c r="S62" s="38"/>
      <c r="U62" s="38"/>
      <c r="W62" s="38"/>
      <c r="Y62" s="38"/>
    </row>
    <row r="63" spans="3:25">
      <c r="C63" s="38"/>
      <c r="E63" s="38"/>
      <c r="G63" s="38"/>
      <c r="I63" s="38"/>
      <c r="K63" s="38"/>
      <c r="M63" s="38"/>
      <c r="O63" s="38"/>
      <c r="Q63" s="38"/>
      <c r="S63" s="38"/>
      <c r="U63" s="38"/>
      <c r="W63" s="38"/>
      <c r="Y63" s="38"/>
    </row>
    <row r="64" spans="3:25">
      <c r="C64" s="38"/>
      <c r="E64" s="38"/>
      <c r="G64" s="38"/>
      <c r="I64" s="38"/>
      <c r="K64" s="38"/>
      <c r="M64" s="38"/>
      <c r="O64" s="38"/>
      <c r="Q64" s="38"/>
      <c r="S64" s="38"/>
      <c r="U64" s="38"/>
      <c r="W64" s="38"/>
      <c r="Y64" s="38"/>
    </row>
    <row r="65" spans="3:25">
      <c r="C65" s="38"/>
      <c r="E65" s="38"/>
      <c r="G65" s="38"/>
      <c r="I65" s="38"/>
      <c r="K65" s="38"/>
      <c r="M65" s="38"/>
      <c r="O65" s="38"/>
      <c r="Q65" s="38"/>
      <c r="S65" s="38"/>
      <c r="U65" s="38"/>
      <c r="W65" s="38"/>
      <c r="Y65" s="38"/>
    </row>
    <row r="66" spans="3:25">
      <c r="C66" s="38"/>
      <c r="E66" s="38"/>
      <c r="G66" s="38"/>
      <c r="I66" s="38"/>
      <c r="K66" s="38"/>
      <c r="M66" s="38"/>
      <c r="O66" s="38"/>
      <c r="Q66" s="38"/>
      <c r="S66" s="38"/>
      <c r="U66" s="38"/>
      <c r="W66" s="38"/>
      <c r="Y66" s="38"/>
    </row>
    <row r="67" spans="3:25">
      <c r="C67" s="38"/>
      <c r="E67" s="38"/>
      <c r="G67" s="38"/>
      <c r="I67" s="38"/>
      <c r="K67" s="38"/>
      <c r="M67" s="38"/>
      <c r="O67" s="38"/>
      <c r="Q67" s="38"/>
      <c r="S67" s="38"/>
      <c r="U67" s="38"/>
      <c r="W67" s="38"/>
      <c r="Y67" s="38"/>
    </row>
    <row r="68" spans="3:25">
      <c r="C68" s="38"/>
      <c r="E68" s="38"/>
      <c r="G68" s="38"/>
      <c r="I68" s="38"/>
      <c r="K68" s="38"/>
      <c r="M68" s="38"/>
      <c r="O68" s="38"/>
      <c r="Q68" s="38"/>
      <c r="S68" s="38"/>
      <c r="U68" s="38"/>
      <c r="W68" s="38"/>
      <c r="Y68" s="38"/>
    </row>
    <row r="69" spans="3:25">
      <c r="C69" s="38"/>
      <c r="E69" s="38"/>
      <c r="G69" s="38"/>
      <c r="I69" s="38"/>
      <c r="K69" s="38"/>
      <c r="M69" s="38"/>
      <c r="O69" s="38"/>
      <c r="Q69" s="38"/>
      <c r="S69" s="38"/>
      <c r="U69" s="38"/>
      <c r="W69" s="38"/>
      <c r="Y69" s="38"/>
    </row>
    <row r="70" spans="3:25">
      <c r="C70" s="38"/>
      <c r="E70" s="38"/>
      <c r="G70" s="38"/>
      <c r="I70" s="38"/>
      <c r="K70" s="38"/>
      <c r="M70" s="38"/>
      <c r="O70" s="38"/>
      <c r="Q70" s="38"/>
      <c r="S70" s="38"/>
      <c r="U70" s="38"/>
      <c r="W70" s="38"/>
      <c r="Y70" s="38"/>
    </row>
    <row r="71" spans="3:25">
      <c r="C71" s="38"/>
      <c r="E71" s="38"/>
      <c r="G71" s="38"/>
      <c r="I71" s="38"/>
      <c r="K71" s="38"/>
      <c r="M71" s="38"/>
      <c r="O71" s="38"/>
      <c r="Q71" s="38"/>
      <c r="S71" s="38"/>
      <c r="U71" s="38"/>
      <c r="W71" s="38"/>
      <c r="Y71" s="38"/>
    </row>
    <row r="72" spans="3:25">
      <c r="C72" s="38"/>
      <c r="E72" s="38"/>
      <c r="G72" s="38"/>
      <c r="I72" s="38"/>
      <c r="K72" s="38"/>
      <c r="M72" s="38"/>
      <c r="O72" s="38"/>
      <c r="Q72" s="38"/>
      <c r="S72" s="38"/>
      <c r="U72" s="38"/>
      <c r="W72" s="38"/>
      <c r="Y72" s="38"/>
    </row>
    <row r="73" spans="3:25">
      <c r="C73" s="38"/>
      <c r="E73" s="38"/>
      <c r="G73" s="38"/>
      <c r="I73" s="38"/>
      <c r="K73" s="38"/>
      <c r="M73" s="38"/>
      <c r="O73" s="38"/>
      <c r="Q73" s="38"/>
      <c r="S73" s="38"/>
      <c r="U73" s="38"/>
      <c r="W73" s="38"/>
      <c r="Y73" s="38"/>
    </row>
    <row r="74" spans="3:25">
      <c r="C74" s="38"/>
      <c r="E74" s="38"/>
      <c r="G74" s="38"/>
      <c r="I74" s="38"/>
      <c r="K74" s="38"/>
      <c r="M74" s="38"/>
      <c r="O74" s="38"/>
      <c r="Q74" s="38"/>
      <c r="S74" s="38"/>
      <c r="U74" s="38"/>
      <c r="W74" s="38"/>
      <c r="Y74" s="38"/>
    </row>
    <row r="75" spans="3:25">
      <c r="C75" s="38"/>
      <c r="E75" s="38"/>
      <c r="G75" s="38"/>
      <c r="I75" s="38"/>
      <c r="K75" s="38"/>
      <c r="M75" s="38"/>
      <c r="O75" s="38"/>
      <c r="Q75" s="38"/>
      <c r="S75" s="38"/>
      <c r="U75" s="38"/>
      <c r="W75" s="38"/>
      <c r="Y75" s="38"/>
    </row>
    <row r="76" spans="3:25">
      <c r="C76" s="38"/>
      <c r="E76" s="38"/>
      <c r="G76" s="38"/>
      <c r="I76" s="38"/>
      <c r="K76" s="38"/>
      <c r="M76" s="38"/>
      <c r="O76" s="38"/>
      <c r="Q76" s="38"/>
      <c r="S76" s="38"/>
      <c r="U76" s="38"/>
      <c r="W76" s="38"/>
      <c r="Y76" s="38"/>
    </row>
    <row r="77" spans="3:25">
      <c r="C77" s="38"/>
      <c r="E77" s="38"/>
      <c r="G77" s="38"/>
      <c r="I77" s="38"/>
      <c r="K77" s="38"/>
      <c r="M77" s="38"/>
      <c r="O77" s="38"/>
      <c r="Q77" s="38"/>
      <c r="S77" s="38"/>
      <c r="U77" s="38"/>
      <c r="W77" s="38"/>
      <c r="Y77" s="38"/>
    </row>
    <row r="78" spans="3:25">
      <c r="C78" s="38"/>
      <c r="E78" s="38"/>
      <c r="G78" s="38"/>
      <c r="I78" s="38"/>
      <c r="K78" s="38"/>
      <c r="M78" s="38"/>
      <c r="O78" s="38"/>
      <c r="Q78" s="38"/>
      <c r="S78" s="38"/>
      <c r="U78" s="38"/>
      <c r="W78" s="38"/>
      <c r="Y78" s="38"/>
    </row>
    <row r="79" spans="3:25">
      <c r="C79" s="38"/>
      <c r="E79" s="38"/>
      <c r="G79" s="38"/>
      <c r="I79" s="38"/>
      <c r="K79" s="38"/>
      <c r="M79" s="38"/>
      <c r="O79" s="38"/>
      <c r="Q79" s="38"/>
      <c r="S79" s="38"/>
      <c r="U79" s="38"/>
      <c r="W79" s="38"/>
      <c r="Y79" s="38"/>
    </row>
    <row r="80" spans="3:25">
      <c r="C80" s="38"/>
      <c r="E80" s="38"/>
      <c r="G80" s="38"/>
      <c r="I80" s="38"/>
      <c r="K80" s="38"/>
      <c r="M80" s="38"/>
      <c r="O80" s="38"/>
      <c r="Q80" s="38"/>
      <c r="S80" s="38"/>
      <c r="U80" s="38"/>
      <c r="W80" s="38"/>
      <c r="Y80" s="38"/>
    </row>
    <row r="81" spans="3:25">
      <c r="C81" s="38"/>
      <c r="E81" s="38"/>
      <c r="G81" s="38"/>
      <c r="I81" s="38"/>
      <c r="K81" s="38"/>
      <c r="M81" s="38"/>
      <c r="O81" s="38"/>
      <c r="Q81" s="38"/>
      <c r="S81" s="38"/>
      <c r="U81" s="38"/>
      <c r="W81" s="38"/>
      <c r="Y81" s="38"/>
    </row>
    <row r="82" spans="3:25">
      <c r="C82" s="38"/>
      <c r="E82" s="38"/>
      <c r="G82" s="38"/>
      <c r="I82" s="38"/>
      <c r="K82" s="38"/>
      <c r="M82" s="38"/>
      <c r="O82" s="38"/>
      <c r="Q82" s="38"/>
      <c r="S82" s="38"/>
      <c r="U82" s="38"/>
      <c r="W82" s="38"/>
      <c r="Y82" s="38"/>
    </row>
    <row r="83" spans="3:25">
      <c r="C83" s="38"/>
      <c r="E83" s="38"/>
      <c r="G83" s="38"/>
      <c r="I83" s="38"/>
      <c r="K83" s="38"/>
      <c r="M83" s="38"/>
      <c r="O83" s="38"/>
      <c r="Q83" s="38"/>
      <c r="S83" s="38"/>
      <c r="U83" s="38"/>
      <c r="W83" s="38"/>
      <c r="Y83" s="38"/>
    </row>
    <row r="84" spans="3:25">
      <c r="C84" s="38"/>
      <c r="E84" s="38"/>
      <c r="G84" s="38"/>
      <c r="I84" s="38"/>
      <c r="K84" s="38"/>
      <c r="M84" s="38"/>
      <c r="O84" s="38"/>
      <c r="Q84" s="38"/>
      <c r="S84" s="38"/>
      <c r="U84" s="38"/>
      <c r="W84" s="38"/>
      <c r="Y84" s="38"/>
    </row>
    <row r="85" spans="3:25">
      <c r="C85" s="38"/>
      <c r="E85" s="38"/>
      <c r="G85" s="38"/>
      <c r="I85" s="38"/>
      <c r="K85" s="38"/>
      <c r="M85" s="38"/>
      <c r="O85" s="38"/>
      <c r="Q85" s="38"/>
      <c r="S85" s="38"/>
      <c r="U85" s="38"/>
      <c r="W85" s="38"/>
      <c r="Y85" s="38"/>
    </row>
    <row r="86" spans="3:25">
      <c r="C86" s="38"/>
      <c r="E86" s="38"/>
      <c r="G86" s="38"/>
      <c r="I86" s="38"/>
      <c r="K86" s="38"/>
      <c r="M86" s="38"/>
      <c r="O86" s="38"/>
      <c r="Q86" s="38"/>
      <c r="S86" s="38"/>
      <c r="U86" s="38"/>
      <c r="W86" s="38"/>
      <c r="Y86" s="38"/>
    </row>
    <row r="87" spans="3:25">
      <c r="C87" s="38"/>
      <c r="E87" s="38"/>
      <c r="G87" s="38"/>
      <c r="I87" s="38"/>
      <c r="K87" s="38"/>
      <c r="M87" s="38"/>
      <c r="O87" s="38"/>
      <c r="Q87" s="38"/>
      <c r="S87" s="38"/>
      <c r="U87" s="38"/>
      <c r="W87" s="38"/>
      <c r="Y87" s="38"/>
    </row>
    <row r="88" spans="3:25">
      <c r="C88" s="38"/>
      <c r="E88" s="38"/>
      <c r="G88" s="38"/>
      <c r="I88" s="38"/>
      <c r="K88" s="38"/>
      <c r="M88" s="38"/>
      <c r="O88" s="38"/>
      <c r="Q88" s="38"/>
      <c r="S88" s="38"/>
      <c r="U88" s="38"/>
      <c r="W88" s="38"/>
      <c r="Y88" s="38"/>
    </row>
    <row r="89" spans="3:25">
      <c r="C89" s="38"/>
      <c r="E89" s="38"/>
      <c r="G89" s="38"/>
      <c r="I89" s="38"/>
      <c r="K89" s="38"/>
      <c r="M89" s="38"/>
      <c r="O89" s="38"/>
      <c r="Q89" s="38"/>
      <c r="S89" s="38"/>
      <c r="U89" s="38"/>
      <c r="W89" s="38"/>
      <c r="Y89" s="38"/>
    </row>
    <row r="90" spans="3:25">
      <c r="C90" s="38"/>
      <c r="E90" s="38"/>
      <c r="G90" s="38"/>
      <c r="I90" s="38"/>
      <c r="K90" s="38"/>
      <c r="M90" s="38"/>
      <c r="O90" s="38"/>
      <c r="Q90" s="38"/>
      <c r="S90" s="38"/>
      <c r="U90" s="38"/>
      <c r="W90" s="38"/>
      <c r="Y90" s="38"/>
    </row>
    <row r="91" spans="3:25">
      <c r="C91" s="38"/>
      <c r="E91" s="38"/>
      <c r="G91" s="38"/>
      <c r="I91" s="38"/>
      <c r="K91" s="38"/>
      <c r="M91" s="38"/>
      <c r="O91" s="38"/>
      <c r="Q91" s="38"/>
      <c r="S91" s="38"/>
      <c r="U91" s="38"/>
      <c r="W91" s="38"/>
      <c r="Y91" s="38"/>
    </row>
    <row r="92" spans="3:25">
      <c r="C92" s="38"/>
      <c r="E92" s="38"/>
      <c r="G92" s="38"/>
      <c r="I92" s="38"/>
      <c r="K92" s="38"/>
      <c r="M92" s="38"/>
      <c r="O92" s="38"/>
      <c r="Q92" s="38"/>
      <c r="S92" s="38"/>
      <c r="U92" s="38"/>
      <c r="W92" s="38"/>
      <c r="Y92" s="38"/>
    </row>
    <row r="93" spans="3:25">
      <c r="C93" s="38"/>
      <c r="E93" s="38"/>
      <c r="G93" s="38"/>
      <c r="I93" s="38"/>
      <c r="K93" s="38"/>
      <c r="M93" s="38"/>
      <c r="O93" s="38"/>
      <c r="Q93" s="38"/>
      <c r="S93" s="38"/>
      <c r="U93" s="38"/>
      <c r="W93" s="38"/>
      <c r="Y93" s="38"/>
    </row>
    <row r="94" spans="3:25">
      <c r="C94" s="38"/>
      <c r="E94" s="38"/>
      <c r="G94" s="38"/>
      <c r="I94" s="38"/>
      <c r="K94" s="38"/>
      <c r="M94" s="38"/>
      <c r="O94" s="38"/>
      <c r="Q94" s="38"/>
      <c r="S94" s="38"/>
      <c r="U94" s="38"/>
      <c r="W94" s="38"/>
      <c r="Y94" s="38"/>
    </row>
  </sheetData>
  <pageMargins left="0.7" right="0.7" top="0.75" bottom="0.75" header="0.3" footer="0.3"/>
  <pageSetup scale="41" orientation="landscape"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F3542-7436-4620-93EA-9E48D97E7F58}">
  <sheetPr codeName="Sheet2">
    <pageSetUpPr fitToPage="1"/>
  </sheetPr>
  <dimension ref="A1:M88"/>
  <sheetViews>
    <sheetView zoomScaleNormal="100" workbookViewId="0">
      <selection sqref="A1:E1"/>
    </sheetView>
  </sheetViews>
  <sheetFormatPr defaultColWidth="8.88671875" defaultRowHeight="14.4"/>
  <cols>
    <col min="1" max="1" width="79.6640625" customWidth="1"/>
    <col min="2" max="2" width="1.5546875" customWidth="1"/>
    <col min="3" max="3" width="18.6640625" customWidth="1"/>
    <col min="4" max="4" width="1.5546875" customWidth="1"/>
    <col min="5" max="5" width="18.6640625" customWidth="1"/>
    <col min="6" max="6" width="1.5546875" customWidth="1"/>
    <col min="7" max="7" width="18.6640625" customWidth="1"/>
    <col min="8" max="8" width="1.5546875" customWidth="1"/>
    <col min="9" max="9" width="18.6640625" customWidth="1"/>
  </cols>
  <sheetData>
    <row r="1" spans="1:13">
      <c r="A1" s="240" t="s">
        <v>0</v>
      </c>
      <c r="B1" s="240"/>
      <c r="C1" s="240"/>
      <c r="D1" s="240"/>
      <c r="E1" s="240"/>
    </row>
    <row r="2" spans="1:13">
      <c r="A2" s="240" t="s">
        <v>36</v>
      </c>
      <c r="B2" s="240"/>
      <c r="C2" s="240"/>
      <c r="D2" s="240"/>
      <c r="E2" s="240"/>
    </row>
    <row r="3" spans="1:13">
      <c r="A3" s="241" t="s">
        <v>2</v>
      </c>
      <c r="B3" s="241"/>
      <c r="C3" s="241"/>
      <c r="D3" s="241"/>
      <c r="E3" s="241"/>
    </row>
    <row r="4" spans="1:13">
      <c r="A4" s="241" t="s">
        <v>3</v>
      </c>
      <c r="B4" s="241"/>
      <c r="C4" s="241"/>
      <c r="D4" s="241"/>
      <c r="E4" s="241"/>
    </row>
    <row r="5" spans="1:13">
      <c r="A5" s="60"/>
      <c r="B5" s="61"/>
      <c r="C5" s="62"/>
      <c r="D5" s="62"/>
      <c r="E5" s="62"/>
      <c r="F5" s="61"/>
      <c r="G5" s="62"/>
      <c r="H5" s="62"/>
      <c r="I5" s="62"/>
    </row>
    <row r="6" spans="1:13" s="135" customFormat="1" ht="15.75" customHeight="1">
      <c r="A6" s="133"/>
      <c r="B6" s="134"/>
      <c r="C6" s="239" t="s">
        <v>203</v>
      </c>
      <c r="D6" s="239"/>
      <c r="E6" s="239"/>
      <c r="F6" s="134"/>
      <c r="G6" s="239" t="s">
        <v>202</v>
      </c>
      <c r="H6" s="239"/>
      <c r="I6" s="239"/>
    </row>
    <row r="7" spans="1:13" s="135" customFormat="1" ht="16.5" customHeight="1">
      <c r="A7" s="44" t="s">
        <v>37</v>
      </c>
      <c r="B7" s="63"/>
      <c r="C7" s="64">
        <v>2023</v>
      </c>
      <c r="D7" s="65"/>
      <c r="E7" s="64">
        <v>2022</v>
      </c>
      <c r="F7" s="63"/>
      <c r="G7" s="64">
        <v>2023</v>
      </c>
      <c r="H7" s="65"/>
      <c r="I7" s="64">
        <v>2022</v>
      </c>
    </row>
    <row r="8" spans="1:13" s="135" customFormat="1" ht="12">
      <c r="A8" s="17" t="s">
        <v>38</v>
      </c>
      <c r="B8" s="9"/>
      <c r="C8" s="66">
        <v>348720</v>
      </c>
      <c r="D8" s="32"/>
      <c r="E8" s="66">
        <v>309542</v>
      </c>
      <c r="F8" s="9"/>
      <c r="G8" s="66">
        <v>726008</v>
      </c>
      <c r="H8" s="32"/>
      <c r="I8" s="66">
        <v>666206</v>
      </c>
      <c r="K8" s="136"/>
      <c r="M8" s="136"/>
    </row>
    <row r="9" spans="1:13" s="135" customFormat="1" ht="12">
      <c r="A9" s="17" t="s">
        <v>39</v>
      </c>
      <c r="B9" s="9"/>
      <c r="C9" s="68">
        <v>94883</v>
      </c>
      <c r="D9" s="32"/>
      <c r="E9" s="68">
        <v>88169</v>
      </c>
      <c r="F9" s="9"/>
      <c r="G9" s="68">
        <v>209812</v>
      </c>
      <c r="H9" s="32"/>
      <c r="I9" s="68">
        <v>203770</v>
      </c>
      <c r="K9" s="136"/>
      <c r="M9" s="136"/>
    </row>
    <row r="10" spans="1:13" s="135" customFormat="1" ht="12">
      <c r="A10" s="45" t="s">
        <v>40</v>
      </c>
      <c r="B10" s="9"/>
      <c r="C10" s="56">
        <v>443603</v>
      </c>
      <c r="D10" s="32"/>
      <c r="E10" s="56">
        <v>397711</v>
      </c>
      <c r="F10" s="9"/>
      <c r="G10" s="56">
        <v>935820</v>
      </c>
      <c r="H10" s="32"/>
      <c r="I10" s="56">
        <v>869976</v>
      </c>
      <c r="K10" s="136"/>
      <c r="M10" s="136"/>
    </row>
    <row r="11" spans="1:13" s="135" customFormat="1" ht="12">
      <c r="A11" s="46"/>
      <c r="B11" s="9"/>
      <c r="C11" s="56"/>
      <c r="D11" s="32"/>
      <c r="E11" s="56"/>
      <c r="F11" s="9"/>
      <c r="G11" s="56"/>
      <c r="H11" s="32"/>
      <c r="I11" s="56"/>
      <c r="K11" s="136"/>
      <c r="M11" s="136"/>
    </row>
    <row r="12" spans="1:13" s="135" customFormat="1" ht="12">
      <c r="A12" s="46" t="s">
        <v>41</v>
      </c>
      <c r="B12" s="9"/>
      <c r="C12" s="56">
        <v>4062</v>
      </c>
      <c r="D12" s="32"/>
      <c r="E12" s="56">
        <v>3625</v>
      </c>
      <c r="F12" s="9"/>
      <c r="G12" s="56">
        <v>8019</v>
      </c>
      <c r="H12" s="32"/>
      <c r="I12" s="56">
        <v>6942</v>
      </c>
      <c r="K12" s="136"/>
      <c r="M12" s="136"/>
    </row>
    <row r="13" spans="1:13" s="135" customFormat="1" ht="12">
      <c r="A13" s="52" t="s">
        <v>220</v>
      </c>
      <c r="B13" s="9"/>
      <c r="C13" s="56">
        <v>27000</v>
      </c>
      <c r="D13" s="32"/>
      <c r="E13" s="56">
        <v>23391</v>
      </c>
      <c r="F13" s="9"/>
      <c r="G13" s="56">
        <v>54122</v>
      </c>
      <c r="H13" s="32"/>
      <c r="I13" s="56">
        <v>47518</v>
      </c>
      <c r="K13" s="136"/>
      <c r="M13" s="136"/>
    </row>
    <row r="14" spans="1:13" s="135" customFormat="1" ht="12">
      <c r="A14" s="46" t="s">
        <v>148</v>
      </c>
      <c r="B14" s="9"/>
      <c r="C14" s="56">
        <v>13371</v>
      </c>
      <c r="D14" s="32"/>
      <c r="E14" s="56">
        <v>8961</v>
      </c>
      <c r="F14" s="9"/>
      <c r="G14" s="56">
        <v>18686</v>
      </c>
      <c r="H14" s="32"/>
      <c r="I14" s="56">
        <v>11396</v>
      </c>
      <c r="K14" s="136"/>
      <c r="M14" s="136"/>
    </row>
    <row r="15" spans="1:13" s="135" customFormat="1" ht="12">
      <c r="A15" s="69" t="s">
        <v>42</v>
      </c>
      <c r="B15" s="9"/>
      <c r="C15" s="68">
        <v>5044</v>
      </c>
      <c r="D15" s="32"/>
      <c r="E15" s="68">
        <v>2068</v>
      </c>
      <c r="F15" s="9"/>
      <c r="G15" s="68">
        <v>9300</v>
      </c>
      <c r="H15" s="32"/>
      <c r="I15" s="68">
        <v>6388</v>
      </c>
      <c r="K15" s="136"/>
      <c r="M15" s="136"/>
    </row>
    <row r="16" spans="1:13" s="135" customFormat="1" ht="12">
      <c r="A16" s="47" t="s">
        <v>43</v>
      </c>
      <c r="B16" s="9"/>
      <c r="C16" s="56">
        <v>493080</v>
      </c>
      <c r="D16" s="32"/>
      <c r="E16" s="56">
        <v>435756</v>
      </c>
      <c r="F16" s="9"/>
      <c r="G16" s="56">
        <v>1025947</v>
      </c>
      <c r="H16" s="32"/>
      <c r="I16" s="56">
        <v>942220</v>
      </c>
      <c r="K16" s="136"/>
      <c r="M16" s="136"/>
    </row>
    <row r="17" spans="1:13" s="135" customFormat="1" ht="12">
      <c r="A17" s="9"/>
      <c r="B17" s="9"/>
      <c r="C17" s="31"/>
      <c r="D17" s="32"/>
      <c r="E17" s="31"/>
      <c r="F17" s="9"/>
      <c r="G17" s="31"/>
      <c r="H17" s="32"/>
      <c r="I17" s="31"/>
    </row>
    <row r="18" spans="1:13" s="135" customFormat="1" ht="12">
      <c r="A18" s="44" t="s">
        <v>44</v>
      </c>
      <c r="B18" s="9"/>
      <c r="C18" s="31"/>
      <c r="D18" s="32"/>
      <c r="E18" s="31"/>
      <c r="F18" s="9"/>
      <c r="G18" s="31"/>
      <c r="H18" s="32"/>
      <c r="I18" s="31"/>
    </row>
    <row r="19" spans="1:13" s="135" customFormat="1" ht="12">
      <c r="A19" s="17" t="s">
        <v>45</v>
      </c>
      <c r="B19" s="9"/>
      <c r="C19" s="31">
        <v>243387</v>
      </c>
      <c r="D19" s="32"/>
      <c r="E19" s="31">
        <v>211873</v>
      </c>
      <c r="F19" s="9"/>
      <c r="G19" s="31">
        <v>510601</v>
      </c>
      <c r="H19" s="32"/>
      <c r="I19" s="31">
        <v>469141</v>
      </c>
      <c r="K19" s="137"/>
      <c r="M19" s="137"/>
    </row>
    <row r="20" spans="1:13" s="135" customFormat="1" ht="12">
      <c r="A20" s="17" t="s">
        <v>46</v>
      </c>
      <c r="B20" s="9"/>
      <c r="C20" s="68">
        <v>126644</v>
      </c>
      <c r="D20" s="32"/>
      <c r="E20" s="68">
        <v>46133</v>
      </c>
      <c r="F20" s="9"/>
      <c r="G20" s="68">
        <v>208017</v>
      </c>
      <c r="H20" s="32"/>
      <c r="I20" s="68">
        <v>104009</v>
      </c>
      <c r="K20" s="137"/>
      <c r="M20" s="137"/>
    </row>
    <row r="21" spans="1:13" s="135" customFormat="1" ht="12">
      <c r="A21" s="12" t="s">
        <v>47</v>
      </c>
      <c r="B21" s="9"/>
      <c r="C21" s="56">
        <v>370031</v>
      </c>
      <c r="D21" s="32"/>
      <c r="E21" s="56">
        <v>258006</v>
      </c>
      <c r="F21" s="9"/>
      <c r="G21" s="56">
        <v>718618</v>
      </c>
      <c r="H21" s="32"/>
      <c r="I21" s="56">
        <v>573150</v>
      </c>
      <c r="K21" s="137"/>
      <c r="M21" s="137"/>
    </row>
    <row r="22" spans="1:13" s="135" customFormat="1" ht="12">
      <c r="A22" s="17" t="s">
        <v>48</v>
      </c>
      <c r="B22" s="9"/>
      <c r="C22" s="31">
        <v>40488</v>
      </c>
      <c r="D22" s="32"/>
      <c r="E22" s="31">
        <v>39921</v>
      </c>
      <c r="F22" s="9"/>
      <c r="G22" s="31">
        <v>81653</v>
      </c>
      <c r="H22" s="32"/>
      <c r="I22" s="31">
        <v>78584</v>
      </c>
      <c r="K22" s="137"/>
      <c r="M22" s="137"/>
    </row>
    <row r="23" spans="1:13" s="135" customFormat="1" ht="12">
      <c r="A23" s="17" t="s">
        <v>49</v>
      </c>
      <c r="B23" s="9"/>
      <c r="C23" s="31">
        <v>7991</v>
      </c>
      <c r="D23" s="32"/>
      <c r="E23" s="31">
        <v>6009</v>
      </c>
      <c r="F23" s="9"/>
      <c r="G23" s="31">
        <v>16431</v>
      </c>
      <c r="H23" s="32"/>
      <c r="I23" s="31">
        <v>11734</v>
      </c>
      <c r="K23" s="137"/>
      <c r="M23" s="137"/>
    </row>
    <row r="24" spans="1:13" s="135" customFormat="1" ht="12">
      <c r="A24" s="17" t="s">
        <v>50</v>
      </c>
      <c r="B24" s="9"/>
      <c r="C24" s="31">
        <v>14819</v>
      </c>
      <c r="D24" s="32"/>
      <c r="E24" s="31">
        <v>13810</v>
      </c>
      <c r="F24" s="9"/>
      <c r="G24" s="31">
        <v>30520</v>
      </c>
      <c r="H24" s="32"/>
      <c r="I24" s="31">
        <v>29441</v>
      </c>
      <c r="K24" s="137"/>
      <c r="M24" s="137"/>
    </row>
    <row r="25" spans="1:13" s="135" customFormat="1" ht="12">
      <c r="A25" s="17" t="s">
        <v>51</v>
      </c>
      <c r="B25" s="9"/>
      <c r="C25" s="31">
        <v>27813</v>
      </c>
      <c r="D25" s="32"/>
      <c r="E25" s="31">
        <v>27166</v>
      </c>
      <c r="F25" s="9"/>
      <c r="G25" s="31">
        <v>55752</v>
      </c>
      <c r="H25" s="32"/>
      <c r="I25" s="31">
        <v>55057</v>
      </c>
      <c r="K25" s="137"/>
      <c r="M25" s="137"/>
    </row>
    <row r="26" spans="1:13" s="135" customFormat="1" ht="12">
      <c r="A26" s="17" t="s">
        <v>52</v>
      </c>
      <c r="B26" s="9"/>
      <c r="C26" s="31">
        <v>15320</v>
      </c>
      <c r="D26" s="32"/>
      <c r="E26" s="31">
        <v>12443</v>
      </c>
      <c r="F26" s="9"/>
      <c r="G26" s="31">
        <v>29936</v>
      </c>
      <c r="H26" s="32"/>
      <c r="I26" s="31">
        <v>23381</v>
      </c>
      <c r="K26" s="137"/>
      <c r="M26" s="137"/>
    </row>
    <row r="27" spans="1:13" s="135" customFormat="1" ht="12">
      <c r="A27" s="17" t="s">
        <v>53</v>
      </c>
      <c r="B27" s="9"/>
      <c r="C27" s="31">
        <v>16161</v>
      </c>
      <c r="D27" s="32"/>
      <c r="E27" s="31">
        <v>14239</v>
      </c>
      <c r="F27" s="9"/>
      <c r="G27" s="31">
        <v>31426</v>
      </c>
      <c r="H27" s="32"/>
      <c r="I27" s="31">
        <v>31582</v>
      </c>
      <c r="K27" s="137"/>
      <c r="M27" s="137"/>
    </row>
    <row r="28" spans="1:13" s="135" customFormat="1" ht="12">
      <c r="A28" s="17" t="s">
        <v>54</v>
      </c>
      <c r="B28" s="9"/>
      <c r="C28" s="31">
        <v>19914</v>
      </c>
      <c r="D28" s="32"/>
      <c r="E28" s="31">
        <v>14342</v>
      </c>
      <c r="F28" s="9"/>
      <c r="G28" s="31">
        <v>35656</v>
      </c>
      <c r="H28" s="32"/>
      <c r="I28" s="31">
        <v>28645</v>
      </c>
      <c r="K28" s="137"/>
      <c r="M28" s="137"/>
    </row>
    <row r="29" spans="1:13" s="135" customFormat="1" ht="12">
      <c r="A29" s="17" t="s">
        <v>55</v>
      </c>
      <c r="B29" s="9"/>
      <c r="C29" s="68">
        <v>13221</v>
      </c>
      <c r="D29" s="32"/>
      <c r="E29" s="68">
        <v>23010</v>
      </c>
      <c r="F29" s="9"/>
      <c r="G29" s="68">
        <v>25729</v>
      </c>
      <c r="H29" s="32"/>
      <c r="I29" s="68">
        <v>40785</v>
      </c>
      <c r="K29" s="137"/>
      <c r="M29" s="137"/>
    </row>
    <row r="30" spans="1:13" s="135" customFormat="1" ht="12">
      <c r="A30" s="48" t="s">
        <v>56</v>
      </c>
      <c r="B30" s="9"/>
      <c r="C30" s="68">
        <v>155727</v>
      </c>
      <c r="D30" s="32"/>
      <c r="E30" s="68">
        <v>150940</v>
      </c>
      <c r="F30" s="9"/>
      <c r="G30" s="68">
        <v>307103</v>
      </c>
      <c r="H30" s="32"/>
      <c r="I30" s="68">
        <v>299209</v>
      </c>
      <c r="K30" s="137"/>
      <c r="M30" s="137"/>
    </row>
    <row r="31" spans="1:13" s="135" customFormat="1" ht="18" customHeight="1">
      <c r="A31" s="49" t="s">
        <v>57</v>
      </c>
      <c r="B31" s="9"/>
      <c r="C31" s="68">
        <v>525758</v>
      </c>
      <c r="D31" s="32"/>
      <c r="E31" s="68">
        <v>408946</v>
      </c>
      <c r="F31" s="9"/>
      <c r="G31" s="68">
        <v>1025721</v>
      </c>
      <c r="H31" s="32"/>
      <c r="I31" s="68">
        <v>872359</v>
      </c>
      <c r="K31" s="137"/>
      <c r="M31" s="137"/>
    </row>
    <row r="32" spans="1:13" s="135" customFormat="1" ht="9" customHeight="1">
      <c r="A32" s="17"/>
      <c r="B32" s="9"/>
      <c r="C32" s="31"/>
      <c r="D32" s="32"/>
      <c r="E32" s="31"/>
      <c r="F32" s="9"/>
      <c r="G32" s="31"/>
      <c r="H32" s="32"/>
      <c r="I32" s="31"/>
    </row>
    <row r="33" spans="1:13" s="135" customFormat="1" ht="12">
      <c r="A33" s="50" t="s">
        <v>58</v>
      </c>
      <c r="B33" s="9"/>
      <c r="C33" s="31"/>
      <c r="D33" s="32"/>
      <c r="E33" s="31"/>
      <c r="F33" s="9"/>
      <c r="G33" s="31"/>
      <c r="H33" s="32"/>
      <c r="I33" s="31"/>
    </row>
    <row r="34" spans="1:13" s="135" customFormat="1" ht="12">
      <c r="A34" s="46" t="s">
        <v>59</v>
      </c>
      <c r="B34" s="9"/>
      <c r="C34" s="31">
        <v>2412</v>
      </c>
      <c r="D34" s="32"/>
      <c r="E34" s="31">
        <v>2729</v>
      </c>
      <c r="F34" s="9"/>
      <c r="G34" s="31">
        <v>4474</v>
      </c>
      <c r="H34" s="32"/>
      <c r="I34" s="31">
        <v>5532</v>
      </c>
      <c r="K34" s="138"/>
      <c r="M34" s="137"/>
    </row>
    <row r="35" spans="1:13" s="135" customFormat="1" ht="12">
      <c r="A35" s="69" t="s">
        <v>60</v>
      </c>
      <c r="B35" s="9"/>
      <c r="C35" s="68">
        <v>-1011</v>
      </c>
      <c r="D35" s="32"/>
      <c r="E35" s="68">
        <v>1909</v>
      </c>
      <c r="F35" s="9"/>
      <c r="G35" s="68">
        <v>-2746</v>
      </c>
      <c r="H35" s="32"/>
      <c r="I35" s="68">
        <v>1413</v>
      </c>
      <c r="K35" s="138"/>
      <c r="M35" s="137"/>
    </row>
    <row r="36" spans="1:13" s="135" customFormat="1" ht="12">
      <c r="A36" s="49" t="s">
        <v>61</v>
      </c>
      <c r="B36" s="9"/>
      <c r="C36" s="68">
        <v>1401</v>
      </c>
      <c r="D36" s="32"/>
      <c r="E36" s="68">
        <v>4638</v>
      </c>
      <c r="F36" s="9"/>
      <c r="G36" s="68">
        <v>1728</v>
      </c>
      <c r="H36" s="32"/>
      <c r="I36" s="68">
        <v>6945</v>
      </c>
      <c r="K36" s="138"/>
      <c r="M36" s="137"/>
    </row>
    <row r="37" spans="1:13" s="135" customFormat="1" ht="12" customHeight="1">
      <c r="A37" s="17"/>
      <c r="B37" s="9"/>
      <c r="C37" s="31"/>
      <c r="D37" s="32"/>
      <c r="E37" s="31"/>
      <c r="F37" s="9"/>
      <c r="G37" s="31"/>
      <c r="H37" s="32"/>
      <c r="I37" s="31"/>
    </row>
    <row r="38" spans="1:13" s="135" customFormat="1" ht="12">
      <c r="A38" s="46" t="s">
        <v>120</v>
      </c>
      <c r="B38" s="9"/>
      <c r="C38" s="31">
        <v>-31277</v>
      </c>
      <c r="D38" s="32"/>
      <c r="E38" s="31">
        <v>31448</v>
      </c>
      <c r="F38" s="9"/>
      <c r="G38" s="31">
        <v>1954</v>
      </c>
      <c r="H38" s="32"/>
      <c r="I38" s="31">
        <v>76806</v>
      </c>
      <c r="K38" s="137"/>
      <c r="M38" s="137"/>
    </row>
    <row r="39" spans="1:13" s="135" customFormat="1" ht="11.25" customHeight="1">
      <c r="A39" s="17"/>
      <c r="B39" s="9"/>
      <c r="C39" s="31"/>
      <c r="D39" s="32"/>
      <c r="E39" s="31"/>
      <c r="F39" s="9"/>
      <c r="G39" s="31"/>
      <c r="H39" s="32"/>
      <c r="I39" s="31"/>
      <c r="K39" s="137"/>
      <c r="M39" s="137"/>
    </row>
    <row r="40" spans="1:13" s="135" customFormat="1" ht="12">
      <c r="A40" s="17" t="s">
        <v>62</v>
      </c>
      <c r="B40" s="9"/>
      <c r="C40" s="68">
        <v>-9067</v>
      </c>
      <c r="D40" s="32"/>
      <c r="E40" s="68">
        <v>15105</v>
      </c>
      <c r="F40" s="9"/>
      <c r="G40" s="68">
        <v>2994</v>
      </c>
      <c r="H40" s="32"/>
      <c r="I40" s="68">
        <v>29762</v>
      </c>
      <c r="K40" s="137"/>
      <c r="M40" s="137"/>
    </row>
    <row r="41" spans="1:13" s="135" customFormat="1" ht="12">
      <c r="A41" s="17" t="s">
        <v>63</v>
      </c>
      <c r="B41" s="9"/>
      <c r="C41" s="70">
        <v>-22210</v>
      </c>
      <c r="D41" s="32"/>
      <c r="E41" s="70">
        <v>16343</v>
      </c>
      <c r="F41" s="9"/>
      <c r="G41" s="70">
        <v>-1040</v>
      </c>
      <c r="H41" s="32"/>
      <c r="I41" s="70">
        <v>47044</v>
      </c>
      <c r="K41" s="137"/>
      <c r="M41" s="137"/>
    </row>
    <row r="42" spans="1:13" s="135" customFormat="1" ht="12">
      <c r="A42" s="17"/>
      <c r="B42" s="9"/>
      <c r="C42" s="31"/>
      <c r="D42" s="32"/>
      <c r="E42" s="31"/>
      <c r="F42" s="9"/>
      <c r="G42" s="31"/>
      <c r="H42" s="32"/>
      <c r="I42" s="31"/>
    </row>
    <row r="43" spans="1:13" s="135" customFormat="1" ht="15.75" customHeight="1">
      <c r="A43" s="69" t="s">
        <v>121</v>
      </c>
      <c r="B43" s="9"/>
      <c r="C43" s="68">
        <v>-2506</v>
      </c>
      <c r="D43" s="32"/>
      <c r="E43" s="68">
        <v>1581</v>
      </c>
      <c r="F43" s="9"/>
      <c r="G43" s="68">
        <v>-314</v>
      </c>
      <c r="H43" s="32"/>
      <c r="I43" s="68">
        <v>6310</v>
      </c>
      <c r="K43" s="139"/>
      <c r="M43" s="139"/>
    </row>
    <row r="44" spans="1:13" s="135" customFormat="1" ht="12">
      <c r="A44" s="17"/>
      <c r="B44" s="9"/>
      <c r="C44" s="31"/>
      <c r="D44" s="32"/>
      <c r="E44" s="31"/>
      <c r="F44" s="9"/>
      <c r="G44" s="31"/>
      <c r="H44" s="32"/>
      <c r="I44" s="31"/>
      <c r="K44" s="139"/>
      <c r="M44" s="139"/>
    </row>
    <row r="45" spans="1:13" s="135" customFormat="1" ht="12.6" thickBot="1">
      <c r="A45" s="17" t="s">
        <v>64</v>
      </c>
      <c r="B45" s="9"/>
      <c r="C45" s="51">
        <v>-19704</v>
      </c>
      <c r="D45" s="32"/>
      <c r="E45" s="51">
        <v>14762</v>
      </c>
      <c r="F45" s="9"/>
      <c r="G45" s="51">
        <v>-726</v>
      </c>
      <c r="H45" s="32"/>
      <c r="I45" s="51">
        <v>40734</v>
      </c>
      <c r="K45" s="139"/>
      <c r="M45" s="139"/>
    </row>
    <row r="46" spans="1:13" s="135" customFormat="1" ht="12.6" thickTop="1">
      <c r="A46" s="71"/>
      <c r="B46" s="9"/>
      <c r="C46" s="72"/>
      <c r="D46" s="32"/>
      <c r="E46" s="72"/>
      <c r="F46" s="9"/>
      <c r="G46" s="72"/>
      <c r="H46" s="32"/>
      <c r="I46" s="72"/>
    </row>
    <row r="47" spans="1:13" s="135" customFormat="1" ht="12">
      <c r="A47" s="71" t="s">
        <v>65</v>
      </c>
      <c r="B47" s="9"/>
      <c r="C47" s="73"/>
      <c r="D47" s="73"/>
      <c r="E47" s="73"/>
      <c r="F47" s="9"/>
      <c r="G47" s="73"/>
      <c r="H47" s="73"/>
      <c r="I47" s="73"/>
    </row>
    <row r="48" spans="1:13" s="135" customFormat="1" ht="12">
      <c r="A48" s="74" t="s">
        <v>122</v>
      </c>
      <c r="B48" s="9"/>
      <c r="C48" s="75"/>
      <c r="D48" s="32"/>
      <c r="E48" s="72"/>
      <c r="F48" s="9"/>
      <c r="G48" s="75"/>
      <c r="H48" s="32"/>
      <c r="I48" s="72"/>
    </row>
    <row r="49" spans="1:13" s="135" customFormat="1" ht="12.6" thickBot="1">
      <c r="A49" s="9" t="s">
        <v>123</v>
      </c>
      <c r="B49" s="9"/>
      <c r="C49" s="51">
        <v>-19704</v>
      </c>
      <c r="D49" s="9"/>
      <c r="E49" s="51">
        <v>14762</v>
      </c>
      <c r="F49" s="9"/>
      <c r="G49" s="51">
        <v>-726</v>
      </c>
      <c r="H49" s="9"/>
      <c r="I49" s="51">
        <v>40734</v>
      </c>
      <c r="K49" s="140"/>
      <c r="M49" s="140"/>
    </row>
    <row r="50" spans="1:13" s="135" customFormat="1" ht="13.2" customHeight="1" thickTop="1" thickBot="1">
      <c r="A50" s="9" t="s">
        <v>124</v>
      </c>
      <c r="B50" s="9"/>
      <c r="C50" s="76">
        <v>-0.05</v>
      </c>
      <c r="D50" s="9"/>
      <c r="E50" s="76">
        <v>0.04</v>
      </c>
      <c r="F50" s="9"/>
      <c r="G50" s="76">
        <v>0</v>
      </c>
      <c r="H50" s="9"/>
      <c r="I50" s="76">
        <v>0.11</v>
      </c>
      <c r="J50" s="141"/>
      <c r="K50" s="140"/>
      <c r="L50"/>
      <c r="M50" s="140"/>
    </row>
    <row r="51" spans="1:13" s="135" customFormat="1" ht="13.2" thickTop="1" thickBot="1">
      <c r="A51" s="9" t="s">
        <v>66</v>
      </c>
      <c r="B51" s="9"/>
      <c r="C51" s="77">
        <v>391745</v>
      </c>
      <c r="D51" s="9"/>
      <c r="E51" s="77">
        <v>375613</v>
      </c>
      <c r="F51" s="9"/>
      <c r="G51" s="77">
        <v>383528</v>
      </c>
      <c r="H51" s="9"/>
      <c r="I51" s="77">
        <v>371988</v>
      </c>
      <c r="K51" s="140"/>
      <c r="M51" s="140"/>
    </row>
    <row r="52" spans="1:13" s="135" customFormat="1" ht="13.8" thickTop="1">
      <c r="A52" s="78"/>
      <c r="B52" s="9"/>
      <c r="C52" s="79"/>
      <c r="D52" s="32"/>
      <c r="E52" s="79"/>
      <c r="F52" s="9"/>
      <c r="G52" s="79"/>
      <c r="H52" s="32"/>
      <c r="I52" s="79"/>
    </row>
    <row r="53" spans="1:13" s="135" customFormat="1" ht="13.2">
      <c r="A53" s="80" t="s">
        <v>125</v>
      </c>
      <c r="B53" s="9"/>
      <c r="C53" s="79"/>
      <c r="D53" s="32"/>
      <c r="E53" s="79"/>
      <c r="F53" s="9"/>
      <c r="G53" s="79"/>
      <c r="H53" s="32"/>
      <c r="I53" s="79"/>
    </row>
    <row r="54" spans="1:13" s="135" customFormat="1" ht="12.6" thickBot="1">
      <c r="A54" s="9" t="s">
        <v>126</v>
      </c>
      <c r="B54" s="9"/>
      <c r="C54" s="51">
        <v>-19704</v>
      </c>
      <c r="D54" s="9"/>
      <c r="E54" s="51">
        <v>19710</v>
      </c>
      <c r="F54" s="9"/>
      <c r="G54" s="51">
        <v>-726</v>
      </c>
      <c r="H54" s="9"/>
      <c r="I54" s="51">
        <v>53348</v>
      </c>
      <c r="K54" s="140"/>
      <c r="M54" s="140"/>
    </row>
    <row r="55" spans="1:13" s="135" customFormat="1" ht="13.2" thickTop="1" thickBot="1">
      <c r="A55" s="9" t="s">
        <v>127</v>
      </c>
      <c r="B55" s="9"/>
      <c r="C55" s="76">
        <v>-0.05</v>
      </c>
      <c r="D55" s="9"/>
      <c r="E55" s="76">
        <v>0.04</v>
      </c>
      <c r="F55" s="9"/>
      <c r="G55" s="76">
        <v>0</v>
      </c>
      <c r="H55" s="9"/>
      <c r="I55" s="76">
        <v>0.11</v>
      </c>
      <c r="J55" s="141"/>
      <c r="K55" s="140"/>
      <c r="L55" s="141"/>
      <c r="M55" s="140"/>
    </row>
    <row r="56" spans="1:13" s="135" customFormat="1" ht="13.2" thickTop="1" thickBot="1">
      <c r="A56" s="9" t="s">
        <v>67</v>
      </c>
      <c r="B56" s="9"/>
      <c r="C56" s="81">
        <v>391745</v>
      </c>
      <c r="D56" s="9"/>
      <c r="E56" s="81">
        <v>507005</v>
      </c>
      <c r="F56" s="9"/>
      <c r="G56" s="81">
        <v>383528</v>
      </c>
      <c r="H56" s="9"/>
      <c r="I56" s="81">
        <v>504609</v>
      </c>
      <c r="K56" s="140"/>
      <c r="M56" s="140"/>
    </row>
    <row r="57" spans="1:13" s="135" customFormat="1" ht="15.6" thickTop="1">
      <c r="A57" s="142"/>
      <c r="C57" s="143"/>
      <c r="E57" s="143"/>
      <c r="G57" s="143"/>
      <c r="I57" s="143"/>
    </row>
    <row r="58" spans="1:13" s="135" customFormat="1" ht="13.2">
      <c r="A58" s="142"/>
      <c r="C58" s="144"/>
      <c r="E58" s="145"/>
      <c r="G58" s="144"/>
      <c r="I58" s="145"/>
    </row>
    <row r="59" spans="1:13">
      <c r="A59" s="82"/>
      <c r="C59" s="83"/>
      <c r="E59" s="83"/>
      <c r="G59" s="83"/>
      <c r="I59" s="83"/>
    </row>
    <row r="60" spans="1:13">
      <c r="C60" s="85"/>
      <c r="D60" s="67"/>
      <c r="E60" s="83"/>
      <c r="G60" s="85"/>
      <c r="H60" s="67"/>
      <c r="I60" s="83"/>
    </row>
    <row r="61" spans="1:13">
      <c r="C61" s="67"/>
      <c r="E61" s="83"/>
      <c r="G61" s="67"/>
      <c r="I61" s="83"/>
    </row>
    <row r="62" spans="1:13">
      <c r="C62" s="67"/>
      <c r="E62" s="83"/>
      <c r="G62" s="67"/>
      <c r="I62" s="83"/>
    </row>
    <row r="63" spans="1:13">
      <c r="C63" s="85"/>
      <c r="D63" s="85"/>
      <c r="E63" s="84"/>
      <c r="G63" s="85"/>
      <c r="H63" s="85"/>
      <c r="I63" s="84"/>
    </row>
    <row r="64" spans="1:13">
      <c r="A64" s="86"/>
      <c r="C64" s="85"/>
      <c r="D64" s="85"/>
      <c r="E64" s="84"/>
      <c r="G64" s="85"/>
      <c r="H64" s="85"/>
      <c r="I64" s="84"/>
    </row>
    <row r="65" spans="3:9">
      <c r="C65" s="85"/>
      <c r="D65" s="85"/>
      <c r="E65" s="84"/>
      <c r="G65" s="85"/>
      <c r="H65" s="85"/>
      <c r="I65" s="84"/>
    </row>
    <row r="66" spans="3:9">
      <c r="C66" s="85"/>
      <c r="D66" s="85"/>
      <c r="E66" s="84"/>
      <c r="G66" s="85"/>
      <c r="H66" s="85"/>
      <c r="I66" s="84"/>
    </row>
    <row r="67" spans="3:9">
      <c r="C67" s="85"/>
      <c r="D67" s="85"/>
      <c r="E67" s="84"/>
      <c r="G67" s="85"/>
      <c r="H67" s="85"/>
      <c r="I67" s="84"/>
    </row>
    <row r="68" spans="3:9">
      <c r="C68" s="85"/>
      <c r="D68" s="85"/>
      <c r="E68" s="84"/>
      <c r="G68" s="85"/>
      <c r="H68" s="85"/>
      <c r="I68" s="84"/>
    </row>
    <row r="69" spans="3:9">
      <c r="C69" s="85"/>
      <c r="D69" s="85"/>
      <c r="E69" s="84"/>
      <c r="G69" s="85"/>
      <c r="H69" s="85"/>
      <c r="I69" s="84"/>
    </row>
    <row r="70" spans="3:9">
      <c r="C70" s="85"/>
      <c r="D70" s="85"/>
      <c r="E70" s="84"/>
      <c r="G70" s="85"/>
      <c r="H70" s="85"/>
      <c r="I70" s="84"/>
    </row>
    <row r="71" spans="3:9">
      <c r="C71" s="85"/>
      <c r="D71" s="85"/>
      <c r="E71" s="84"/>
      <c r="G71" s="85"/>
      <c r="H71" s="85"/>
      <c r="I71" s="84"/>
    </row>
    <row r="72" spans="3:9">
      <c r="C72" s="85"/>
      <c r="D72" s="85"/>
      <c r="E72" s="84"/>
      <c r="G72" s="85"/>
      <c r="H72" s="85"/>
      <c r="I72" s="84"/>
    </row>
    <row r="73" spans="3:9">
      <c r="C73" s="85"/>
      <c r="D73" s="85"/>
      <c r="E73" s="84"/>
      <c r="G73" s="85"/>
      <c r="H73" s="85"/>
      <c r="I73" s="84"/>
    </row>
    <row r="74" spans="3:9">
      <c r="C74" s="85"/>
      <c r="D74" s="85"/>
      <c r="E74" s="84"/>
      <c r="G74" s="85"/>
      <c r="H74" s="85"/>
      <c r="I74" s="84"/>
    </row>
    <row r="75" spans="3:9">
      <c r="C75" s="85"/>
      <c r="D75" s="85"/>
      <c r="E75" s="84"/>
      <c r="G75" s="85"/>
      <c r="H75" s="85"/>
      <c r="I75" s="84"/>
    </row>
    <row r="76" spans="3:9">
      <c r="C76" s="85"/>
      <c r="D76" s="85"/>
      <c r="E76" s="84"/>
      <c r="G76" s="85"/>
      <c r="H76" s="85"/>
      <c r="I76" s="84"/>
    </row>
    <row r="77" spans="3:9">
      <c r="C77" s="85"/>
      <c r="D77" s="85"/>
      <c r="E77" s="84"/>
      <c r="G77" s="85"/>
      <c r="H77" s="85"/>
      <c r="I77" s="84"/>
    </row>
    <row r="78" spans="3:9">
      <c r="C78" s="85"/>
      <c r="D78" s="85"/>
      <c r="E78" s="84"/>
      <c r="G78" s="85"/>
      <c r="H78" s="85"/>
      <c r="I78" s="84"/>
    </row>
    <row r="79" spans="3:9">
      <c r="C79" s="85"/>
      <c r="D79" s="85"/>
      <c r="E79" s="84"/>
      <c r="G79" s="85"/>
      <c r="H79" s="85"/>
      <c r="I79" s="84"/>
    </row>
    <row r="80" spans="3:9">
      <c r="C80" s="85"/>
      <c r="D80" s="85"/>
      <c r="E80" s="84"/>
      <c r="G80" s="85"/>
      <c r="H80" s="85"/>
      <c r="I80" s="84"/>
    </row>
    <row r="81" spans="3:9">
      <c r="C81" s="85"/>
      <c r="D81" s="85"/>
      <c r="E81" s="84"/>
      <c r="G81" s="85"/>
      <c r="H81" s="85"/>
      <c r="I81" s="84"/>
    </row>
    <row r="82" spans="3:9">
      <c r="C82" s="85"/>
      <c r="D82" s="85"/>
      <c r="E82" s="84"/>
      <c r="G82" s="85"/>
      <c r="H82" s="85"/>
      <c r="I82" s="84"/>
    </row>
    <row r="83" spans="3:9">
      <c r="C83" s="85"/>
      <c r="D83" s="85"/>
      <c r="E83" s="84"/>
      <c r="G83" s="85"/>
      <c r="H83" s="85"/>
      <c r="I83" s="84"/>
    </row>
    <row r="84" spans="3:9">
      <c r="C84" s="85"/>
      <c r="D84" s="85"/>
      <c r="E84" s="84"/>
      <c r="G84" s="85"/>
      <c r="H84" s="85"/>
      <c r="I84" s="84"/>
    </row>
    <row r="85" spans="3:9">
      <c r="C85" s="85"/>
      <c r="D85" s="85"/>
      <c r="E85" s="84"/>
      <c r="G85" s="85"/>
      <c r="H85" s="85"/>
      <c r="I85" s="84"/>
    </row>
    <row r="86" spans="3:9">
      <c r="C86" s="85"/>
      <c r="D86" s="85"/>
      <c r="E86" s="84"/>
      <c r="G86" s="85"/>
      <c r="H86" s="85"/>
      <c r="I86" s="84"/>
    </row>
    <row r="87" spans="3:9">
      <c r="C87" s="85"/>
      <c r="D87" s="85"/>
      <c r="E87" s="84"/>
      <c r="G87" s="85"/>
      <c r="H87" s="85"/>
      <c r="I87" s="84"/>
    </row>
    <row r="88" spans="3:9">
      <c r="C88" s="85"/>
      <c r="D88" s="85"/>
      <c r="E88" s="84"/>
      <c r="G88" s="85"/>
      <c r="H88" s="85"/>
      <c r="I88" s="84"/>
    </row>
  </sheetData>
  <mergeCells count="6">
    <mergeCell ref="G6:I6"/>
    <mergeCell ref="C6:E6"/>
    <mergeCell ref="A1:E1"/>
    <mergeCell ref="A2:E2"/>
    <mergeCell ref="A3:E3"/>
    <mergeCell ref="A4:E4"/>
  </mergeCells>
  <pageMargins left="0.7" right="0.7" top="0.25" bottom="0.25" header="0.3" footer="0.3"/>
  <pageSetup paperSize="5" scale="6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B1B53-DFDA-47BF-BF21-295801A398DF}">
  <sheetPr codeName="Sheet3">
    <pageSetUpPr fitToPage="1"/>
  </sheetPr>
  <dimension ref="A1:N80"/>
  <sheetViews>
    <sheetView zoomScaleNormal="100" workbookViewId="0">
      <selection sqref="A1:E1"/>
    </sheetView>
  </sheetViews>
  <sheetFormatPr defaultColWidth="9.109375" defaultRowHeight="14.4"/>
  <cols>
    <col min="1" max="1" width="86.5546875" bestFit="1" customWidth="1"/>
    <col min="2" max="2" width="3.109375" customWidth="1"/>
    <col min="3" max="3" width="18.88671875" customWidth="1"/>
    <col min="4" max="4" width="3.109375" customWidth="1"/>
    <col min="5" max="5" width="18.88671875" customWidth="1"/>
  </cols>
  <sheetData>
    <row r="1" spans="1:5">
      <c r="A1" s="240" t="s">
        <v>0</v>
      </c>
      <c r="B1" s="240"/>
      <c r="C1" s="240"/>
      <c r="D1" s="240"/>
      <c r="E1" s="240"/>
    </row>
    <row r="2" spans="1:5" ht="4.95" customHeight="1">
      <c r="A2" s="244" t="s">
        <v>128</v>
      </c>
      <c r="B2" s="244"/>
      <c r="C2" s="244"/>
      <c r="D2" s="244"/>
      <c r="E2" s="244"/>
    </row>
    <row r="3" spans="1:5" ht="18.75" customHeight="1">
      <c r="A3" s="244"/>
      <c r="B3" s="244"/>
      <c r="C3" s="244"/>
      <c r="D3" s="244"/>
      <c r="E3" s="244"/>
    </row>
    <row r="4" spans="1:5" ht="18.75" customHeight="1">
      <c r="A4" s="244"/>
      <c r="B4" s="244"/>
      <c r="C4" s="244"/>
      <c r="D4" s="244"/>
      <c r="E4" s="244"/>
    </row>
    <row r="5" spans="1:5">
      <c r="A5" s="241" t="s">
        <v>2</v>
      </c>
      <c r="B5" s="241"/>
      <c r="C5" s="241"/>
      <c r="D5" s="241"/>
      <c r="E5" s="241"/>
    </row>
    <row r="6" spans="1:5">
      <c r="A6" s="241" t="s">
        <v>3</v>
      </c>
      <c r="B6" s="241"/>
      <c r="C6" s="241"/>
      <c r="D6" s="241"/>
      <c r="E6" s="241"/>
    </row>
    <row r="7" spans="1:5" s="135" customFormat="1" ht="30" customHeight="1">
      <c r="A7" s="18"/>
      <c r="B7" s="14"/>
      <c r="C7" s="87" t="s">
        <v>204</v>
      </c>
      <c r="D7" s="14"/>
      <c r="E7" s="87" t="s">
        <v>184</v>
      </c>
    </row>
    <row r="8" spans="1:5" s="135" customFormat="1" ht="12">
      <c r="A8" s="88" t="s">
        <v>129</v>
      </c>
      <c r="B8" s="13"/>
      <c r="C8" s="16">
        <v>-31277</v>
      </c>
      <c r="D8" s="13"/>
      <c r="E8" s="16">
        <v>31448</v>
      </c>
    </row>
    <row r="9" spans="1:5" s="135" customFormat="1" ht="9" customHeight="1">
      <c r="A9" s="14"/>
      <c r="B9" s="14"/>
      <c r="C9" s="14"/>
      <c r="D9" s="14"/>
      <c r="E9" s="14"/>
    </row>
    <row r="10" spans="1:5" s="135" customFormat="1" ht="12">
      <c r="A10" s="52" t="s">
        <v>68</v>
      </c>
      <c r="B10" s="14"/>
      <c r="C10" s="14"/>
      <c r="D10" s="14"/>
      <c r="E10" s="14"/>
    </row>
    <row r="11" spans="1:5" s="135" customFormat="1" ht="12">
      <c r="A11" s="14"/>
      <c r="B11" s="14"/>
      <c r="C11" s="14"/>
      <c r="D11" s="14"/>
      <c r="E11" s="14"/>
    </row>
    <row r="12" spans="1:5" s="135" customFormat="1" ht="12">
      <c r="A12" s="52" t="s">
        <v>69</v>
      </c>
      <c r="B12" s="14"/>
      <c r="C12" s="35"/>
      <c r="D12" s="35"/>
      <c r="E12" s="35"/>
    </row>
    <row r="13" spans="1:5" s="135" customFormat="1" ht="29.25" customHeight="1">
      <c r="A13" s="12" t="s">
        <v>163</v>
      </c>
      <c r="B13" s="45"/>
      <c r="C13" s="35">
        <v>126644</v>
      </c>
      <c r="D13" s="89"/>
      <c r="E13" s="35">
        <v>46133</v>
      </c>
    </row>
    <row r="14" spans="1:5" s="135" customFormat="1" ht="12">
      <c r="A14" s="12" t="s">
        <v>70</v>
      </c>
      <c r="B14" s="14"/>
      <c r="C14" s="90">
        <v>3005</v>
      </c>
      <c r="D14" s="35"/>
      <c r="E14" s="90">
        <v>788</v>
      </c>
    </row>
    <row r="15" spans="1:5" s="135" customFormat="1" ht="12">
      <c r="A15" s="52" t="s">
        <v>71</v>
      </c>
      <c r="B15" s="45"/>
      <c r="C15" s="91">
        <v>129649</v>
      </c>
      <c r="D15" s="89"/>
      <c r="E15" s="91">
        <v>46921</v>
      </c>
    </row>
    <row r="16" spans="1:5" s="135" customFormat="1" ht="9.75" customHeight="1">
      <c r="A16" s="14"/>
      <c r="B16" s="14"/>
      <c r="C16" s="14"/>
      <c r="D16" s="14"/>
      <c r="E16" s="14"/>
    </row>
    <row r="17" spans="1:14" s="135" customFormat="1" ht="12">
      <c r="A17" s="52" t="s">
        <v>72</v>
      </c>
      <c r="B17" s="14"/>
      <c r="C17" s="14"/>
      <c r="D17" s="14"/>
      <c r="E17" s="14"/>
      <c r="N17" s="146"/>
    </row>
    <row r="18" spans="1:14" s="135" customFormat="1" ht="12">
      <c r="A18" s="12" t="s">
        <v>73</v>
      </c>
      <c r="B18" s="14"/>
      <c r="C18" s="90">
        <v>4196</v>
      </c>
      <c r="D18" s="14"/>
      <c r="E18" s="23">
        <v>3741</v>
      </c>
    </row>
    <row r="19" spans="1:14" s="135" customFormat="1" ht="12">
      <c r="A19" s="12" t="s">
        <v>75</v>
      </c>
      <c r="B19" s="14"/>
      <c r="C19" s="90">
        <v>997</v>
      </c>
      <c r="D19" s="14"/>
      <c r="E19" s="90">
        <v>1192</v>
      </c>
    </row>
    <row r="20" spans="1:14" s="135" customFormat="1" ht="12">
      <c r="A20" s="12" t="s">
        <v>164</v>
      </c>
      <c r="B20" s="14"/>
      <c r="C20" s="92">
        <v>3690</v>
      </c>
      <c r="D20" s="14"/>
      <c r="E20" s="92">
        <v>13278</v>
      </c>
    </row>
    <row r="21" spans="1:14" s="135" customFormat="1" ht="12">
      <c r="A21" s="52" t="s">
        <v>76</v>
      </c>
      <c r="B21" s="14"/>
      <c r="C21" s="90">
        <v>8883</v>
      </c>
      <c r="D21" s="14"/>
      <c r="E21" s="90">
        <v>18211</v>
      </c>
    </row>
    <row r="22" spans="1:14" s="135" customFormat="1" ht="13.5" customHeight="1">
      <c r="A22" s="14"/>
      <c r="B22" s="14"/>
      <c r="C22" s="14"/>
      <c r="D22" s="14"/>
      <c r="E22" s="14"/>
    </row>
    <row r="23" spans="1:14" s="135" customFormat="1" ht="12">
      <c r="A23" s="52" t="s">
        <v>77</v>
      </c>
      <c r="B23" s="14"/>
      <c r="C23" s="90"/>
      <c r="D23" s="14"/>
      <c r="E23" s="90"/>
    </row>
    <row r="24" spans="1:14" s="135" customFormat="1" ht="12">
      <c r="A24" s="12" t="s">
        <v>165</v>
      </c>
      <c r="B24" s="14"/>
      <c r="C24" s="90">
        <v>0</v>
      </c>
      <c r="D24" s="14"/>
      <c r="E24" s="90">
        <v>-1782</v>
      </c>
    </row>
    <row r="25" spans="1:14" s="135" customFormat="1" ht="12">
      <c r="A25" s="12" t="s">
        <v>166</v>
      </c>
      <c r="B25" s="14"/>
      <c r="C25" s="92">
        <v>-1715</v>
      </c>
      <c r="D25" s="14"/>
      <c r="E25" s="93">
        <v>-4645</v>
      </c>
    </row>
    <row r="26" spans="1:14" s="135" customFormat="1" ht="12">
      <c r="A26" s="52" t="s">
        <v>79</v>
      </c>
      <c r="B26" s="14"/>
      <c r="C26" s="90">
        <v>-1715</v>
      </c>
      <c r="D26" s="14"/>
      <c r="E26" s="90">
        <v>-6427</v>
      </c>
    </row>
    <row r="27" spans="1:14" s="135" customFormat="1" ht="12.75" customHeight="1">
      <c r="A27" s="52"/>
      <c r="B27" s="14"/>
      <c r="C27" s="14"/>
      <c r="D27" s="14"/>
      <c r="E27" s="14"/>
    </row>
    <row r="28" spans="1:14" s="135" customFormat="1" ht="12">
      <c r="A28" s="45" t="s">
        <v>80</v>
      </c>
      <c r="B28" s="14"/>
      <c r="C28" s="14">
        <v>136817</v>
      </c>
      <c r="D28" s="14"/>
      <c r="E28" s="14">
        <v>58705</v>
      </c>
    </row>
    <row r="29" spans="1:14" s="135" customFormat="1" ht="5.25" customHeight="1">
      <c r="A29" s="14"/>
      <c r="B29" s="14"/>
      <c r="C29" s="14"/>
      <c r="D29" s="14"/>
      <c r="E29" s="14"/>
    </row>
    <row r="30" spans="1:14" s="135" customFormat="1" ht="21" customHeight="1" thickBot="1">
      <c r="A30" s="88" t="s">
        <v>130</v>
      </c>
      <c r="B30" s="18"/>
      <c r="C30" s="53">
        <v>105540</v>
      </c>
      <c r="D30" s="29"/>
      <c r="E30" s="53">
        <v>90153</v>
      </c>
    </row>
    <row r="31" spans="1:14" s="135" customFormat="1" ht="14.25" customHeight="1" thickTop="1">
      <c r="A31" s="14"/>
      <c r="B31" s="14"/>
      <c r="C31" s="19"/>
      <c r="D31" s="14"/>
      <c r="E31" s="19"/>
    </row>
    <row r="32" spans="1:14" s="135" customFormat="1" ht="12">
      <c r="A32" s="14" t="s">
        <v>131</v>
      </c>
      <c r="B32" s="14"/>
      <c r="C32" s="16">
        <v>-19704</v>
      </c>
      <c r="D32" s="95"/>
      <c r="E32" s="16">
        <v>14762</v>
      </c>
    </row>
    <row r="33" spans="1:5" s="135" customFormat="1" ht="12">
      <c r="A33" s="13" t="s">
        <v>167</v>
      </c>
      <c r="B33" s="45"/>
      <c r="C33" s="14">
        <v>-2864</v>
      </c>
      <c r="D33" s="45"/>
      <c r="E33" s="14">
        <v>2160</v>
      </c>
    </row>
    <row r="34" spans="1:5" s="135" customFormat="1" ht="12">
      <c r="A34" s="14" t="s">
        <v>81</v>
      </c>
      <c r="B34" s="14"/>
      <c r="C34" s="14">
        <v>136817</v>
      </c>
      <c r="D34" s="14"/>
      <c r="E34" s="14">
        <v>58705</v>
      </c>
    </row>
    <row r="35" spans="1:5" s="135" customFormat="1" ht="12">
      <c r="A35" s="14" t="s">
        <v>168</v>
      </c>
      <c r="B35" s="14"/>
      <c r="C35" s="96">
        <v>-14239</v>
      </c>
      <c r="D35" s="14"/>
      <c r="E35" s="96">
        <v>9113</v>
      </c>
    </row>
    <row r="36" spans="1:5" s="135" customFormat="1" ht="11.25" customHeight="1">
      <c r="A36" s="20"/>
      <c r="B36" s="20"/>
      <c r="C36" s="14"/>
      <c r="D36" s="20"/>
      <c r="E36" s="14"/>
    </row>
    <row r="37" spans="1:5" s="135" customFormat="1" ht="12.6" thickBot="1">
      <c r="A37" s="18" t="s">
        <v>132</v>
      </c>
      <c r="B37" s="18"/>
      <c r="C37" s="53">
        <v>100010</v>
      </c>
      <c r="D37" s="18"/>
      <c r="E37" s="53">
        <v>84740</v>
      </c>
    </row>
    <row r="38" spans="1:5" s="135" customFormat="1" ht="4.5" customHeight="1" thickTop="1">
      <c r="A38" s="14"/>
      <c r="B38" s="14"/>
      <c r="C38" s="17"/>
      <c r="D38" s="14"/>
      <c r="E38" s="17"/>
    </row>
    <row r="39" spans="1:5" s="135" customFormat="1" ht="12">
      <c r="A39" s="15" t="s">
        <v>82</v>
      </c>
      <c r="B39" s="14"/>
      <c r="C39" s="16"/>
      <c r="D39" s="14"/>
      <c r="E39" s="17"/>
    </row>
    <row r="40" spans="1:5" s="135" customFormat="1" ht="4.5" customHeight="1">
      <c r="A40" s="14"/>
      <c r="B40" s="14"/>
      <c r="C40" s="17"/>
      <c r="D40" s="14"/>
      <c r="E40" s="17"/>
    </row>
    <row r="41" spans="1:5" s="135" customFormat="1" ht="12">
      <c r="A41" s="18" t="s">
        <v>133</v>
      </c>
      <c r="B41" s="14"/>
      <c r="C41" s="19">
        <v>-0.05</v>
      </c>
      <c r="D41" s="14"/>
      <c r="E41" s="19">
        <v>0.04</v>
      </c>
    </row>
    <row r="42" spans="1:5" s="135" customFormat="1" ht="9" customHeight="1">
      <c r="A42" s="20"/>
      <c r="B42" s="14"/>
      <c r="C42" s="19"/>
      <c r="D42" s="14"/>
      <c r="E42" s="17"/>
    </row>
    <row r="43" spans="1:5" s="135" customFormat="1" ht="36.75" customHeight="1">
      <c r="A43" s="13" t="s">
        <v>158</v>
      </c>
      <c r="B43" s="14"/>
      <c r="C43" s="36">
        <v>0.01</v>
      </c>
      <c r="D43" s="14"/>
      <c r="E43" s="34">
        <v>-0.01</v>
      </c>
    </row>
    <row r="44" spans="1:5" s="135" customFormat="1" ht="12">
      <c r="A44" s="14" t="s">
        <v>81</v>
      </c>
      <c r="B44" s="14"/>
      <c r="C44" s="36">
        <v>0.27</v>
      </c>
      <c r="D44" s="14"/>
      <c r="E44" s="36">
        <v>0.12</v>
      </c>
    </row>
    <row r="45" spans="1:5" s="135" customFormat="1" ht="12">
      <c r="A45" s="14" t="s">
        <v>83</v>
      </c>
      <c r="B45" s="14"/>
      <c r="C45" s="36">
        <v>-0.03</v>
      </c>
      <c r="D45" s="14"/>
      <c r="E45" s="36">
        <v>0.02</v>
      </c>
    </row>
    <row r="46" spans="1:5" s="135" customFormat="1" ht="9" customHeight="1">
      <c r="A46" s="14"/>
      <c r="B46" s="14"/>
      <c r="C46" s="98"/>
      <c r="D46" s="14"/>
      <c r="E46" s="98"/>
    </row>
    <row r="47" spans="1:5" s="147" customFormat="1" ht="12.6" thickBot="1">
      <c r="A47" s="21" t="s">
        <v>134</v>
      </c>
      <c r="B47" s="22"/>
      <c r="C47" s="108">
        <v>0.2</v>
      </c>
      <c r="D47" s="109"/>
      <c r="E47" s="108">
        <v>0.17</v>
      </c>
    </row>
    <row r="48" spans="1:5" s="135" customFormat="1" ht="9" customHeight="1" thickTop="1">
      <c r="A48" s="20"/>
      <c r="B48" s="14"/>
      <c r="C48" s="17"/>
      <c r="D48" s="14"/>
      <c r="E48" s="17"/>
    </row>
    <row r="49" spans="1:9" s="135" customFormat="1" ht="12">
      <c r="A49" s="14" t="s">
        <v>84</v>
      </c>
      <c r="B49" s="14"/>
      <c r="C49" s="14">
        <v>505493</v>
      </c>
      <c r="D49" s="14"/>
      <c r="E49" s="35">
        <v>507005</v>
      </c>
    </row>
    <row r="50" spans="1:9" s="135" customFormat="1" ht="12">
      <c r="A50" s="14"/>
      <c r="B50" s="14"/>
      <c r="C50" s="14"/>
      <c r="D50" s="14"/>
      <c r="E50" s="35"/>
    </row>
    <row r="51" spans="1:9" s="135" customFormat="1" ht="6" customHeight="1">
      <c r="A51" s="14"/>
      <c r="B51" s="14"/>
      <c r="C51" s="36"/>
      <c r="D51" s="14"/>
    </row>
    <row r="52" spans="1:9" s="135" customFormat="1" ht="12">
      <c r="A52" s="14" t="s">
        <v>85</v>
      </c>
      <c r="B52" s="9"/>
      <c r="C52" s="99">
        <v>0.01</v>
      </c>
      <c r="D52" s="9"/>
      <c r="E52" s="99">
        <v>0.01</v>
      </c>
    </row>
    <row r="53" spans="1:9" s="135" customFormat="1" ht="12">
      <c r="A53" s="14" t="s">
        <v>86</v>
      </c>
      <c r="B53" s="9"/>
      <c r="C53" s="99">
        <v>0.01</v>
      </c>
      <c r="D53" s="9"/>
      <c r="E53" s="99">
        <v>0.01</v>
      </c>
    </row>
    <row r="54" spans="1:9" s="135" customFormat="1" ht="12">
      <c r="A54" s="14"/>
      <c r="B54" s="14"/>
      <c r="C54" s="36"/>
      <c r="D54" s="14"/>
      <c r="E54" s="36"/>
    </row>
    <row r="55" spans="1:9" s="135" customFormat="1" ht="12">
      <c r="A55" s="148"/>
      <c r="B55" s="14"/>
      <c r="C55" s="36"/>
      <c r="D55" s="14"/>
      <c r="E55" s="36"/>
    </row>
    <row r="56" spans="1:9" s="135" customFormat="1" ht="12">
      <c r="A56" s="242" t="s">
        <v>118</v>
      </c>
      <c r="B56" s="242"/>
      <c r="C56" s="242"/>
      <c r="D56" s="242"/>
      <c r="E56" s="242"/>
    </row>
    <row r="57" spans="1:9" s="135" customFormat="1" ht="12">
      <c r="A57" s="100"/>
      <c r="B57" s="100"/>
      <c r="C57" s="101" t="s">
        <v>204</v>
      </c>
      <c r="D57" s="102"/>
      <c r="E57" s="101" t="s">
        <v>184</v>
      </c>
    </row>
    <row r="58" spans="1:9" s="135" customFormat="1" ht="12">
      <c r="A58" s="103" t="s">
        <v>150</v>
      </c>
      <c r="B58" s="103"/>
      <c r="C58" s="104">
        <v>101938</v>
      </c>
      <c r="D58" s="103"/>
      <c r="E58" s="104">
        <v>20460</v>
      </c>
    </row>
    <row r="59" spans="1:9" s="135" customFormat="1" ht="12">
      <c r="A59" s="103" t="s">
        <v>119</v>
      </c>
      <c r="B59" s="103"/>
      <c r="C59" s="105">
        <v>637</v>
      </c>
      <c r="D59" s="103"/>
      <c r="E59" s="105">
        <v>4734</v>
      </c>
    </row>
    <row r="60" spans="1:9" s="135" customFormat="1" ht="12">
      <c r="A60" s="103" t="s">
        <v>151</v>
      </c>
      <c r="B60" s="103"/>
      <c r="C60" s="105">
        <v>19447</v>
      </c>
      <c r="D60" s="103"/>
      <c r="E60" s="105">
        <v>15601</v>
      </c>
    </row>
    <row r="61" spans="1:9" s="135" customFormat="1" ht="12">
      <c r="A61" s="103" t="s">
        <v>152</v>
      </c>
      <c r="B61" s="103"/>
      <c r="C61" s="105">
        <v>4622</v>
      </c>
      <c r="D61" s="103"/>
      <c r="E61" s="105">
        <v>5338</v>
      </c>
    </row>
    <row r="62" spans="1:9" s="135" customFormat="1" ht="12.6" thickBot="1">
      <c r="A62" s="110" t="s">
        <v>113</v>
      </c>
      <c r="B62" s="103"/>
      <c r="C62" s="106">
        <v>126644</v>
      </c>
      <c r="D62" s="103"/>
      <c r="E62" s="106">
        <v>46133</v>
      </c>
    </row>
    <row r="63" spans="1:9" s="135" customFormat="1" ht="12.6" thickTop="1">
      <c r="A63" s="103"/>
      <c r="B63" s="103"/>
      <c r="C63" s="103"/>
      <c r="D63" s="103"/>
      <c r="E63" s="103"/>
    </row>
    <row r="64" spans="1:9" s="135" customFormat="1" ht="31.05" customHeight="1">
      <c r="A64" s="242" t="s">
        <v>213</v>
      </c>
      <c r="B64" s="242"/>
      <c r="C64" s="242"/>
      <c r="D64" s="242"/>
      <c r="E64" s="242"/>
      <c r="F64" s="232"/>
      <c r="G64" s="232"/>
      <c r="H64" s="232"/>
      <c r="I64" s="232"/>
    </row>
    <row r="65" spans="1:9" s="135" customFormat="1" ht="16.95" customHeight="1">
      <c r="A65" s="243" t="s">
        <v>87</v>
      </c>
      <c r="B65" s="243"/>
      <c r="C65" s="243"/>
      <c r="D65" s="243"/>
      <c r="E65" s="243"/>
      <c r="F65" s="233"/>
      <c r="G65" s="233"/>
      <c r="H65" s="233"/>
      <c r="I65" s="233"/>
    </row>
    <row r="66" spans="1:9" s="135" customFormat="1" ht="43.05" customHeight="1">
      <c r="A66" s="242" t="s">
        <v>214</v>
      </c>
      <c r="B66" s="242"/>
      <c r="C66" s="242"/>
      <c r="D66" s="242"/>
      <c r="E66" s="242"/>
      <c r="F66" s="232"/>
      <c r="G66" s="232"/>
      <c r="H66" s="232"/>
      <c r="I66" s="232"/>
    </row>
    <row r="67" spans="1:9" s="135" customFormat="1" ht="31.05" customHeight="1">
      <c r="A67" s="242" t="s">
        <v>215</v>
      </c>
      <c r="B67" s="242"/>
      <c r="C67" s="242"/>
      <c r="D67" s="242"/>
      <c r="E67" s="242"/>
      <c r="F67" s="232"/>
      <c r="G67" s="232"/>
      <c r="H67" s="232"/>
      <c r="I67" s="232"/>
    </row>
    <row r="68" spans="1:9" s="103" customFormat="1" ht="48.45" customHeight="1">
      <c r="A68" s="242" t="s">
        <v>216</v>
      </c>
      <c r="B68" s="242"/>
      <c r="C68" s="242"/>
      <c r="D68" s="242"/>
      <c r="E68" s="242"/>
      <c r="F68" s="232"/>
      <c r="G68" s="232"/>
      <c r="H68" s="232"/>
      <c r="I68" s="232"/>
    </row>
    <row r="69" spans="1:9" s="135" customFormat="1" ht="13.8">
      <c r="A69" s="243" t="s">
        <v>169</v>
      </c>
      <c r="B69" s="243"/>
      <c r="C69" s="243"/>
      <c r="D69" s="243"/>
      <c r="E69" s="243"/>
      <c r="F69" s="233"/>
      <c r="G69" s="233"/>
      <c r="H69" s="233"/>
      <c r="I69" s="233"/>
    </row>
    <row r="70" spans="1:9" s="135" customFormat="1" ht="68.55" customHeight="1">
      <c r="A70" s="242" t="s">
        <v>217</v>
      </c>
      <c r="B70" s="242"/>
      <c r="C70" s="242"/>
      <c r="D70" s="242"/>
      <c r="E70" s="242"/>
      <c r="F70" s="232"/>
      <c r="G70" s="232"/>
      <c r="H70" s="232"/>
      <c r="I70" s="232"/>
    </row>
    <row r="71" spans="1:9" s="135" customFormat="1" ht="12">
      <c r="A71" s="149"/>
      <c r="B71" s="14"/>
      <c r="C71" s="36"/>
      <c r="D71" s="14"/>
      <c r="E71" s="36"/>
    </row>
    <row r="72" spans="1:9" s="135" customFormat="1" ht="12">
      <c r="A72" s="14" t="s">
        <v>88</v>
      </c>
      <c r="B72" s="14"/>
      <c r="C72" s="17"/>
      <c r="D72" s="14"/>
      <c r="E72" s="17"/>
    </row>
    <row r="73" spans="1:9" s="135" customFormat="1" ht="12">
      <c r="A73" s="14"/>
      <c r="B73" s="14"/>
      <c r="C73" s="150"/>
      <c r="D73" s="14"/>
    </row>
    <row r="74" spans="1:9" s="135" customFormat="1" ht="12">
      <c r="A74" s="14"/>
      <c r="B74" s="14"/>
      <c r="C74" s="17"/>
      <c r="D74" s="14"/>
    </row>
    <row r="75" spans="1:9" s="135" customFormat="1" ht="12">
      <c r="A75" s="14"/>
      <c r="B75" s="14"/>
      <c r="C75" s="17"/>
      <c r="D75" s="14"/>
      <c r="E75" s="17"/>
    </row>
    <row r="80" spans="1:9">
      <c r="C80" s="94"/>
    </row>
  </sheetData>
  <mergeCells count="12">
    <mergeCell ref="A66:E66"/>
    <mergeCell ref="A67:E67"/>
    <mergeCell ref="A68:E68"/>
    <mergeCell ref="A69:E69"/>
    <mergeCell ref="A70:E70"/>
    <mergeCell ref="A56:E56"/>
    <mergeCell ref="A64:E64"/>
    <mergeCell ref="A65:E65"/>
    <mergeCell ref="A1:E1"/>
    <mergeCell ref="A2:E4"/>
    <mergeCell ref="A5:E5"/>
    <mergeCell ref="A6:E6"/>
  </mergeCells>
  <pageMargins left="0.7" right="0.7" top="0.5" bottom="0.5" header="0.3" footer="0.3"/>
  <pageSetup paperSize="5" scale="4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E32"/>
  <sheetViews>
    <sheetView zoomScaleNormal="100" workbookViewId="0">
      <selection sqref="A1:E1"/>
    </sheetView>
  </sheetViews>
  <sheetFormatPr defaultColWidth="8.88671875" defaultRowHeight="13.8"/>
  <cols>
    <col min="1" max="1" width="61.5546875" style="8" customWidth="1"/>
    <col min="2" max="2" width="1.33203125" style="8" customWidth="1"/>
    <col min="3" max="3" width="17.6640625" style="8" customWidth="1"/>
    <col min="4" max="4" width="1.33203125" style="8" customWidth="1"/>
    <col min="5" max="5" width="17.6640625" style="8" customWidth="1"/>
    <col min="6" max="16384" width="8.88671875" style="8"/>
  </cols>
  <sheetData>
    <row r="1" spans="1:5">
      <c r="A1" s="245" t="s">
        <v>0</v>
      </c>
      <c r="B1" s="245"/>
      <c r="C1" s="245"/>
      <c r="D1" s="245"/>
      <c r="E1" s="245"/>
    </row>
    <row r="2" spans="1:5" ht="15" customHeight="1">
      <c r="A2" s="246" t="s">
        <v>89</v>
      </c>
      <c r="B2" s="246"/>
      <c r="C2" s="246"/>
      <c r="D2" s="246"/>
      <c r="E2" s="246"/>
    </row>
    <row r="3" spans="1:5" ht="15" customHeight="1">
      <c r="A3" s="246" t="s">
        <v>135</v>
      </c>
      <c r="B3" s="246"/>
      <c r="C3" s="246"/>
      <c r="D3" s="246"/>
      <c r="E3" s="246"/>
    </row>
    <row r="4" spans="1:5">
      <c r="A4" s="247" t="s">
        <v>90</v>
      </c>
      <c r="B4" s="247"/>
      <c r="C4" s="247"/>
      <c r="D4" s="247"/>
      <c r="E4" s="247"/>
    </row>
    <row r="5" spans="1:5">
      <c r="A5" s="247" t="s">
        <v>3</v>
      </c>
      <c r="B5" s="247"/>
      <c r="C5" s="247"/>
      <c r="D5" s="247"/>
      <c r="E5" s="247"/>
    </row>
    <row r="7" spans="1:5" s="9" customFormat="1" ht="12">
      <c r="C7" s="151" t="s">
        <v>204</v>
      </c>
      <c r="D7" s="152"/>
      <c r="E7" s="151" t="s">
        <v>184</v>
      </c>
    </row>
    <row r="8" spans="1:5" s="9" customFormat="1" ht="12"/>
    <row r="9" spans="1:5" s="9" customFormat="1" ht="12">
      <c r="A9" s="153" t="s">
        <v>91</v>
      </c>
      <c r="C9" s="23">
        <v>391745</v>
      </c>
      <c r="D9" s="23"/>
      <c r="E9" s="23">
        <v>375613</v>
      </c>
    </row>
    <row r="10" spans="1:5" s="9" customFormat="1" ht="12">
      <c r="A10" s="153" t="s">
        <v>92</v>
      </c>
      <c r="C10" s="56">
        <v>0</v>
      </c>
      <c r="D10" s="23"/>
      <c r="E10" s="23">
        <v>64252</v>
      </c>
    </row>
    <row r="11" spans="1:5" s="9" customFormat="1" ht="12">
      <c r="A11" s="153" t="s">
        <v>93</v>
      </c>
      <c r="C11" s="56">
        <v>0</v>
      </c>
      <c r="D11" s="23"/>
      <c r="E11" s="23">
        <v>57009</v>
      </c>
    </row>
    <row r="12" spans="1:5" s="9" customFormat="1" ht="12">
      <c r="A12" s="153" t="s">
        <v>94</v>
      </c>
      <c r="C12" s="56">
        <v>0</v>
      </c>
      <c r="D12" s="23"/>
      <c r="E12" s="23">
        <v>7902</v>
      </c>
    </row>
    <row r="13" spans="1:5" s="9" customFormat="1" ht="12">
      <c r="A13" s="153" t="s">
        <v>95</v>
      </c>
      <c r="C13" s="56">
        <v>0</v>
      </c>
      <c r="D13" s="23"/>
      <c r="E13" s="23">
        <v>1188</v>
      </c>
    </row>
    <row r="14" spans="1:5" s="9" customFormat="1" ht="12">
      <c r="A14" s="153" t="s">
        <v>96</v>
      </c>
      <c r="C14" s="56">
        <v>0</v>
      </c>
      <c r="D14" s="23"/>
      <c r="E14" s="23">
        <v>1041</v>
      </c>
    </row>
    <row r="15" spans="1:5" s="9" customFormat="1" ht="12">
      <c r="A15" s="153"/>
      <c r="C15" s="23"/>
      <c r="E15" s="23"/>
    </row>
    <row r="16" spans="1:5" s="9" customFormat="1" ht="29.25" customHeight="1" thickBot="1">
      <c r="A16" s="113" t="s">
        <v>221</v>
      </c>
      <c r="C16" s="154">
        <v>391745</v>
      </c>
      <c r="D16" s="155"/>
      <c r="E16" s="154">
        <v>507005</v>
      </c>
    </row>
    <row r="17" spans="1:5" s="135" customFormat="1" ht="19.05" customHeight="1" thickTop="1">
      <c r="A17" s="39"/>
      <c r="B17" s="8"/>
      <c r="C17" s="235"/>
      <c r="D17" s="235"/>
      <c r="E17" s="235"/>
    </row>
    <row r="18" spans="1:5" customFormat="1" ht="14.4">
      <c r="A18" s="9" t="s">
        <v>222</v>
      </c>
      <c r="B18" s="9"/>
      <c r="C18" s="236"/>
      <c r="D18" s="236"/>
      <c r="E18" s="236"/>
    </row>
    <row r="19" spans="1:5" customFormat="1" ht="14.4">
      <c r="A19" s="153" t="s">
        <v>92</v>
      </c>
      <c r="B19" s="9"/>
      <c r="C19" s="23">
        <f>ROUND('[155]EPS data from EPS FN file'!B14/1000,0)</f>
        <v>45598</v>
      </c>
      <c r="D19" s="237"/>
      <c r="E19" s="56">
        <v>0</v>
      </c>
    </row>
    <row r="20" spans="1:5" customFormat="1" ht="14.4">
      <c r="A20" s="153" t="s">
        <v>93</v>
      </c>
      <c r="B20" s="9"/>
      <c r="C20" s="23">
        <f>ROUND('[155]EPS data from EPS FN file'!B16/1000,0)</f>
        <v>58186</v>
      </c>
      <c r="D20" s="237"/>
      <c r="E20" s="56">
        <v>0</v>
      </c>
    </row>
    <row r="21" spans="1:5" customFormat="1" ht="14.4">
      <c r="A21" s="153" t="s">
        <v>94</v>
      </c>
      <c r="B21" s="9"/>
      <c r="C21" s="23">
        <f>ROUND('[155]EPS data from EPS FN file'!B15/1000,0)</f>
        <v>6675</v>
      </c>
      <c r="D21" s="237"/>
      <c r="E21" s="56">
        <v>0</v>
      </c>
    </row>
    <row r="22" spans="1:5" customFormat="1" ht="14.4">
      <c r="A22" s="153" t="s">
        <v>95</v>
      </c>
      <c r="B22" s="9"/>
      <c r="C22" s="23">
        <f>ROUND(('[155]EPS data from EPS FN file'!B13+'[155]EPS data from EPS FN file'!B20)/1000,0)</f>
        <v>1867</v>
      </c>
      <c r="D22" s="237"/>
      <c r="E22" s="56">
        <v>0</v>
      </c>
    </row>
    <row r="23" spans="1:5" customFormat="1" ht="14.4">
      <c r="A23" s="153" t="s">
        <v>96</v>
      </c>
      <c r="B23" s="9"/>
      <c r="C23" s="23">
        <f>ROUND(('[155]EPS data from EPS FN file'!B17+SUM('[155]EPS data from EPS FN file'!B18:B19))/1000,0)</f>
        <v>1422</v>
      </c>
      <c r="D23" s="237"/>
      <c r="E23" s="56">
        <v>0</v>
      </c>
    </row>
    <row r="24" spans="1:5" customFormat="1" ht="14.4">
      <c r="A24" s="9"/>
      <c r="B24" s="9"/>
      <c r="C24" s="32"/>
      <c r="D24" s="32"/>
      <c r="E24" s="237"/>
    </row>
    <row r="25" spans="1:5" customFormat="1" ht="29.25" customHeight="1" thickBot="1">
      <c r="A25" s="113" t="s">
        <v>223</v>
      </c>
      <c r="B25" s="9"/>
      <c r="C25" s="238">
        <f>SUM(C16:C24)</f>
        <v>505493</v>
      </c>
      <c r="D25" s="32"/>
      <c r="E25" s="238">
        <f>SUM(E16:E24)</f>
        <v>507005</v>
      </c>
    </row>
    <row r="26" spans="1:5" customFormat="1" ht="15" thickTop="1"/>
    <row r="27" spans="1:5" customFormat="1" ht="14.4"/>
    <row r="28" spans="1:5" customFormat="1" ht="14.4"/>
    <row r="29" spans="1:5" customFormat="1" ht="14.4"/>
    <row r="30" spans="1:5" customFormat="1" ht="14.4"/>
    <row r="31" spans="1:5" customFormat="1" ht="14.4"/>
    <row r="32" spans="1:5" customFormat="1" ht="14.4"/>
  </sheetData>
  <mergeCells count="5">
    <mergeCell ref="A1:E1"/>
    <mergeCell ref="A2:E2"/>
    <mergeCell ref="A3:E3"/>
    <mergeCell ref="A4:E4"/>
    <mergeCell ref="A5:E5"/>
  </mergeCells>
  <pageMargins left="0.7" right="0.7" top="0.75" bottom="0.75" header="0.3" footer="0.3"/>
  <pageSetup paperSize="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I37"/>
  <sheetViews>
    <sheetView zoomScaleNormal="100" workbookViewId="0">
      <selection sqref="A1:E1"/>
    </sheetView>
  </sheetViews>
  <sheetFormatPr defaultColWidth="8.88671875" defaultRowHeight="13.8"/>
  <cols>
    <col min="1" max="1" width="83" style="8" customWidth="1"/>
    <col min="2" max="2" width="1.44140625" style="8" customWidth="1"/>
    <col min="3" max="3" width="17.6640625" style="8" customWidth="1"/>
    <col min="4" max="4" width="1.44140625" style="8" customWidth="1"/>
    <col min="5" max="5" width="17.6640625" style="8" customWidth="1"/>
    <col min="6" max="16384" width="8.88671875" style="8"/>
  </cols>
  <sheetData>
    <row r="1" spans="1:5">
      <c r="A1" s="245" t="s">
        <v>97</v>
      </c>
      <c r="B1" s="245"/>
      <c r="C1" s="245"/>
      <c r="D1" s="245"/>
      <c r="E1" s="245"/>
    </row>
    <row r="2" spans="1:5" ht="17.399999999999999" customHeight="1">
      <c r="A2" s="249" t="s">
        <v>136</v>
      </c>
      <c r="B2" s="249"/>
      <c r="C2" s="249"/>
      <c r="D2" s="249"/>
      <c r="E2" s="249"/>
    </row>
    <row r="3" spans="1:5">
      <c r="A3" s="250" t="s">
        <v>90</v>
      </c>
      <c r="B3" s="250"/>
      <c r="C3" s="250"/>
      <c r="D3" s="250"/>
      <c r="E3" s="250"/>
    </row>
    <row r="4" spans="1:5">
      <c r="A4" s="250" t="s">
        <v>98</v>
      </c>
      <c r="B4" s="250"/>
      <c r="C4" s="250"/>
      <c r="D4" s="250"/>
      <c r="E4" s="250"/>
    </row>
    <row r="5" spans="1:5">
      <c r="A5" s="37"/>
      <c r="B5" s="37"/>
      <c r="C5" s="37"/>
      <c r="D5" s="37"/>
      <c r="E5" s="37"/>
    </row>
    <row r="6" spans="1:5">
      <c r="B6" s="4"/>
      <c r="C6" s="4"/>
      <c r="D6" s="4"/>
      <c r="E6" s="4"/>
    </row>
    <row r="7" spans="1:5" s="9" customFormat="1" ht="12">
      <c r="A7" s="156"/>
      <c r="B7" s="17"/>
      <c r="C7" s="157" t="s">
        <v>204</v>
      </c>
      <c r="D7" s="17"/>
      <c r="E7" s="157" t="s">
        <v>184</v>
      </c>
    </row>
    <row r="8" spans="1:5" s="9" customFormat="1" ht="12">
      <c r="A8" s="158" t="s">
        <v>137</v>
      </c>
      <c r="B8" s="159"/>
      <c r="C8" s="160">
        <v>-19704</v>
      </c>
      <c r="D8" s="159"/>
      <c r="E8" s="160">
        <v>14762</v>
      </c>
    </row>
    <row r="9" spans="1:5" s="9" customFormat="1" ht="12">
      <c r="A9" s="161"/>
      <c r="B9" s="162"/>
      <c r="C9" s="161"/>
      <c r="D9" s="162"/>
      <c r="E9" s="161"/>
    </row>
    <row r="10" spans="1:5" s="9" customFormat="1" ht="12">
      <c r="A10" s="158" t="s">
        <v>99</v>
      </c>
      <c r="B10" s="162"/>
      <c r="C10" s="161"/>
      <c r="D10" s="162"/>
      <c r="E10" s="161"/>
    </row>
    <row r="11" spans="1:5" s="9" customFormat="1" ht="12">
      <c r="A11" s="161"/>
      <c r="B11" s="162"/>
      <c r="C11" s="161"/>
      <c r="D11" s="162"/>
      <c r="E11" s="161"/>
    </row>
    <row r="12" spans="1:5" s="9" customFormat="1" ht="12">
      <c r="A12" s="163" t="s">
        <v>62</v>
      </c>
      <c r="B12" s="162"/>
      <c r="C12" s="161">
        <v>-9067</v>
      </c>
      <c r="D12" s="162"/>
      <c r="E12" s="161">
        <v>15105</v>
      </c>
    </row>
    <row r="13" spans="1:5" s="9" customFormat="1" ht="12">
      <c r="A13" s="163"/>
      <c r="B13" s="162"/>
      <c r="C13" s="161"/>
      <c r="D13" s="162"/>
      <c r="E13" s="161"/>
    </row>
    <row r="14" spans="1:5" s="9" customFormat="1" ht="12">
      <c r="A14" s="163" t="s">
        <v>138</v>
      </c>
      <c r="B14" s="162"/>
      <c r="C14" s="161">
        <v>-2506</v>
      </c>
      <c r="D14" s="162"/>
      <c r="E14" s="161">
        <v>1581</v>
      </c>
    </row>
    <row r="15" spans="1:5" s="9" customFormat="1" ht="12">
      <c r="A15" s="161"/>
      <c r="B15" s="162"/>
      <c r="C15" s="161"/>
      <c r="D15" s="162"/>
      <c r="E15" s="161"/>
    </row>
    <row r="16" spans="1:5" s="9" customFormat="1" ht="12">
      <c r="A16" s="163" t="s">
        <v>100</v>
      </c>
      <c r="B16" s="162"/>
      <c r="C16" s="161">
        <v>19914</v>
      </c>
      <c r="D16" s="162"/>
      <c r="E16" s="161">
        <v>14342</v>
      </c>
    </row>
    <row r="17" spans="1:9" s="9" customFormat="1" ht="12">
      <c r="A17" s="163"/>
      <c r="B17" s="162"/>
      <c r="C17" s="161"/>
      <c r="D17" s="162"/>
      <c r="E17" s="161"/>
    </row>
    <row r="18" spans="1:9" s="9" customFormat="1" ht="12">
      <c r="A18" s="163" t="s">
        <v>101</v>
      </c>
      <c r="B18" s="162"/>
      <c r="C18" s="35">
        <v>19194</v>
      </c>
      <c r="D18" s="162"/>
      <c r="E18" s="161">
        <v>18755</v>
      </c>
    </row>
    <row r="19" spans="1:9" s="9" customFormat="1" ht="12">
      <c r="A19" s="163"/>
      <c r="B19" s="162"/>
      <c r="C19" s="36"/>
      <c r="D19" s="162"/>
      <c r="E19" s="161"/>
    </row>
    <row r="20" spans="1:9" s="9" customFormat="1" ht="12">
      <c r="A20" s="163" t="s">
        <v>102</v>
      </c>
      <c r="B20" s="162"/>
      <c r="C20" s="35">
        <v>997</v>
      </c>
      <c r="D20" s="162"/>
      <c r="E20" s="161">
        <v>1192</v>
      </c>
    </row>
    <row r="21" spans="1:9" s="9" customFormat="1" ht="12">
      <c r="A21" s="163"/>
      <c r="B21" s="162"/>
      <c r="C21" s="161"/>
      <c r="D21" s="162"/>
      <c r="E21" s="161"/>
    </row>
    <row r="22" spans="1:9" s="9" customFormat="1" ht="12">
      <c r="A22" s="163" t="s">
        <v>103</v>
      </c>
      <c r="B22" s="162"/>
      <c r="C22" s="161">
        <v>126644</v>
      </c>
      <c r="D22" s="162"/>
      <c r="E22" s="161">
        <v>46133</v>
      </c>
    </row>
    <row r="23" spans="1:9" s="9" customFormat="1" ht="12">
      <c r="A23" s="163"/>
      <c r="B23" s="162"/>
      <c r="C23" s="161"/>
      <c r="D23" s="162"/>
      <c r="E23" s="161"/>
    </row>
    <row r="24" spans="1:9" s="9" customFormat="1" ht="12">
      <c r="A24" s="163" t="s">
        <v>104</v>
      </c>
      <c r="B24" s="162"/>
      <c r="C24" s="35">
        <v>-2412</v>
      </c>
      <c r="D24" s="162"/>
      <c r="E24" s="161">
        <v>-2729</v>
      </c>
    </row>
    <row r="25" spans="1:9" s="9" customFormat="1" ht="12">
      <c r="A25" s="163"/>
      <c r="B25" s="162"/>
      <c r="C25" s="35"/>
      <c r="D25" s="162"/>
      <c r="E25" s="161"/>
    </row>
    <row r="26" spans="1:9" s="9" customFormat="1" ht="12">
      <c r="A26" s="163" t="s">
        <v>193</v>
      </c>
      <c r="B26" s="162"/>
      <c r="C26" s="35">
        <v>2000</v>
      </c>
      <c r="D26" s="162"/>
      <c r="E26" s="161">
        <v>4798</v>
      </c>
    </row>
    <row r="27" spans="1:9" s="9" customFormat="1" ht="12">
      <c r="A27" s="163"/>
      <c r="B27" s="162"/>
      <c r="C27" s="35"/>
      <c r="D27" s="162"/>
      <c r="E27" s="161"/>
    </row>
    <row r="28" spans="1:9" s="9" customFormat="1" ht="12.6" thickBot="1">
      <c r="A28" s="158" t="s">
        <v>139</v>
      </c>
      <c r="B28" s="162"/>
      <c r="C28" s="164">
        <v>135060</v>
      </c>
      <c r="D28" s="159"/>
      <c r="E28" s="164">
        <v>113939</v>
      </c>
    </row>
    <row r="29" spans="1:9" s="9" customFormat="1" ht="12.6" thickTop="1">
      <c r="A29" s="161"/>
      <c r="B29" s="162"/>
      <c r="C29" s="161"/>
      <c r="D29" s="162"/>
      <c r="E29" s="161"/>
    </row>
    <row r="30" spans="1:9" s="9" customFormat="1">
      <c r="A30" s="251" t="s">
        <v>106</v>
      </c>
      <c r="B30" s="251"/>
      <c r="C30" s="251"/>
      <c r="D30" s="251"/>
      <c r="E30" s="251"/>
      <c r="F30" s="8"/>
      <c r="G30" s="8"/>
      <c r="H30" s="8"/>
      <c r="I30" s="8"/>
    </row>
    <row r="31" spans="1:9" s="9" customFormat="1" ht="39.75" customHeight="1">
      <c r="A31" s="248" t="s">
        <v>140</v>
      </c>
      <c r="B31" s="248"/>
      <c r="C31" s="248"/>
      <c r="D31" s="248"/>
      <c r="E31" s="248"/>
      <c r="F31" s="234"/>
      <c r="G31" s="234"/>
      <c r="H31" s="234"/>
      <c r="I31" s="234"/>
    </row>
    <row r="32" spans="1:9" s="9" customFormat="1" ht="28.5" customHeight="1">
      <c r="A32" s="248" t="s">
        <v>218</v>
      </c>
      <c r="B32" s="248"/>
      <c r="C32" s="248"/>
      <c r="D32" s="248"/>
      <c r="E32" s="248"/>
      <c r="F32" s="234"/>
      <c r="G32" s="234"/>
      <c r="H32" s="234"/>
      <c r="I32" s="234"/>
    </row>
    <row r="33" spans="1:9" s="9" customFormat="1" ht="33" customHeight="1">
      <c r="A33" s="248" t="s">
        <v>219</v>
      </c>
      <c r="B33" s="248"/>
      <c r="C33" s="248"/>
      <c r="D33" s="248"/>
      <c r="E33" s="248"/>
      <c r="F33" s="234"/>
      <c r="G33" s="234"/>
      <c r="H33" s="234"/>
      <c r="I33" s="234"/>
    </row>
    <row r="34" spans="1:9" s="9" customFormat="1" ht="12"/>
    <row r="35" spans="1:9" s="9" customFormat="1" ht="12"/>
    <row r="36" spans="1:9" s="9" customFormat="1" ht="12"/>
    <row r="37" spans="1:9" s="9" customFormat="1" ht="12"/>
  </sheetData>
  <mergeCells count="8">
    <mergeCell ref="A33:E33"/>
    <mergeCell ref="A32:E32"/>
    <mergeCell ref="A31:E31"/>
    <mergeCell ref="A1:E1"/>
    <mergeCell ref="A2:E2"/>
    <mergeCell ref="A3:E3"/>
    <mergeCell ref="A4:E4"/>
    <mergeCell ref="A30:E30"/>
  </mergeCells>
  <pageMargins left="0.7" right="0.7" top="0.75" bottom="0.75" header="0.3" footer="0.3"/>
  <pageSetup paperSize="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E19"/>
  <sheetViews>
    <sheetView zoomScaleNormal="100" workbookViewId="0">
      <selection sqref="A1:E1"/>
    </sheetView>
  </sheetViews>
  <sheetFormatPr defaultColWidth="8.88671875" defaultRowHeight="13.8"/>
  <cols>
    <col min="1" max="1" width="34.44140625" style="8" customWidth="1"/>
    <col min="2" max="2" width="1.33203125" style="8" customWidth="1"/>
    <col min="3" max="3" width="18.44140625" style="8" customWidth="1"/>
    <col min="4" max="4" width="1.33203125" style="8" customWidth="1"/>
    <col min="5" max="5" width="18.44140625" style="8" customWidth="1"/>
    <col min="6" max="6" width="1.5546875" style="8" customWidth="1"/>
    <col min="7" max="16384" width="8.88671875" style="8"/>
  </cols>
  <sheetData>
    <row r="1" spans="1:5">
      <c r="A1" s="245" t="s">
        <v>97</v>
      </c>
      <c r="B1" s="245"/>
      <c r="C1" s="245"/>
      <c r="D1" s="245"/>
      <c r="E1" s="245"/>
    </row>
    <row r="2" spans="1:5">
      <c r="A2" s="245" t="s">
        <v>141</v>
      </c>
      <c r="B2" s="245"/>
      <c r="C2" s="245"/>
      <c r="D2" s="245"/>
      <c r="E2" s="245"/>
    </row>
    <row r="3" spans="1:5">
      <c r="A3" s="247" t="s">
        <v>90</v>
      </c>
      <c r="B3" s="247"/>
      <c r="C3" s="247"/>
      <c r="D3" s="247"/>
      <c r="E3" s="247"/>
    </row>
    <row r="4" spans="1:5">
      <c r="A4" s="247" t="s">
        <v>3</v>
      </c>
      <c r="B4" s="247"/>
      <c r="C4" s="247"/>
      <c r="D4" s="247"/>
      <c r="E4" s="247"/>
    </row>
    <row r="5" spans="1:5">
      <c r="A5" s="3"/>
    </row>
    <row r="6" spans="1:5" s="9" customFormat="1" ht="12">
      <c r="C6" s="166" t="s">
        <v>205</v>
      </c>
      <c r="D6" s="167"/>
      <c r="E6" s="166" t="s">
        <v>192</v>
      </c>
    </row>
    <row r="7" spans="1:5" s="9" customFormat="1" ht="12">
      <c r="C7" s="168"/>
      <c r="D7" s="167"/>
      <c r="E7" s="168"/>
    </row>
    <row r="8" spans="1:5" s="9" customFormat="1" ht="12">
      <c r="A8" s="9" t="s">
        <v>6</v>
      </c>
      <c r="C8" s="119">
        <v>526293</v>
      </c>
      <c r="E8" s="119">
        <v>484989</v>
      </c>
    </row>
    <row r="9" spans="1:5" s="9" customFormat="1" ht="12">
      <c r="A9" s="9" t="s">
        <v>206</v>
      </c>
      <c r="C9" s="131">
        <v>200000</v>
      </c>
      <c r="E9" s="56">
        <v>0</v>
      </c>
    </row>
    <row r="10" spans="1:5" s="9" customFormat="1" ht="12">
      <c r="A10" s="9" t="s">
        <v>189</v>
      </c>
      <c r="C10" s="131">
        <v>40519</v>
      </c>
      <c r="E10" s="131">
        <v>39319</v>
      </c>
    </row>
    <row r="11" spans="1:5" s="9" customFormat="1" ht="12.6" thickBot="1">
      <c r="A11" s="169" t="s">
        <v>107</v>
      </c>
      <c r="C11" s="170">
        <v>766812</v>
      </c>
      <c r="E11" s="170">
        <v>524308</v>
      </c>
    </row>
    <row r="12" spans="1:5" s="9" customFormat="1" ht="12.6" thickTop="1"/>
    <row r="13" spans="1:5" s="9" customFormat="1" ht="12">
      <c r="A13" s="171"/>
    </row>
    <row r="14" spans="1:5">
      <c r="A14" s="6"/>
    </row>
    <row r="16" spans="1:5">
      <c r="C16" s="38"/>
    </row>
    <row r="18" spans="3:3">
      <c r="C18" s="42"/>
    </row>
    <row r="19" spans="3:3">
      <c r="C19" s="43"/>
    </row>
  </sheetData>
  <mergeCells count="4">
    <mergeCell ref="A1:E1"/>
    <mergeCell ref="A2:E2"/>
    <mergeCell ref="A3:E3"/>
    <mergeCell ref="A4:E4"/>
  </mergeCells>
  <pageMargins left="0.7" right="0.7" top="0.75" bottom="0.75" header="0.3" footer="0.3"/>
  <pageSetup paperSize="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7E916-872F-4863-A27C-DEA01299798B}">
  <sheetPr codeName="Sheet8">
    <pageSetUpPr fitToPage="1"/>
  </sheetPr>
  <dimension ref="A1:AH87"/>
  <sheetViews>
    <sheetView zoomScaleNormal="100" workbookViewId="0">
      <pane xSplit="1" topLeftCell="B1" activePane="topRight" state="frozen"/>
      <selection activeCell="C58" sqref="C8:C58"/>
      <selection pane="topRight"/>
    </sheetView>
  </sheetViews>
  <sheetFormatPr defaultColWidth="9.109375" defaultRowHeight="14.4"/>
  <cols>
    <col min="1" max="1" width="64.88671875" customWidth="1"/>
    <col min="2" max="2" width="12.44140625" customWidth="1"/>
    <col min="3" max="3" width="2.33203125" customWidth="1"/>
    <col min="4" max="4" width="12.44140625" customWidth="1"/>
    <col min="5" max="5" width="2.33203125" customWidth="1"/>
    <col min="6" max="6" width="12.44140625" customWidth="1"/>
    <col min="7" max="7" width="2.33203125" customWidth="1"/>
    <col min="8" max="8" width="12.44140625" customWidth="1"/>
    <col min="9" max="9" width="1.44140625" customWidth="1"/>
    <col min="10" max="10" width="12.44140625" customWidth="1"/>
    <col min="11" max="11" width="1.44140625" customWidth="1"/>
    <col min="12" max="12" width="12.44140625" customWidth="1"/>
    <col min="13" max="13" width="1.44140625" customWidth="1"/>
    <col min="14" max="14" width="13.6640625" customWidth="1"/>
    <col min="15" max="15" width="1.44140625" customWidth="1"/>
    <col min="16" max="16" width="13.6640625" customWidth="1"/>
    <col min="17" max="17" width="1.44140625" customWidth="1"/>
    <col min="18" max="18" width="13.6640625" customWidth="1"/>
    <col min="19" max="19" width="1.44140625" customWidth="1"/>
    <col min="20" max="20" width="13.6640625" customWidth="1"/>
    <col min="21" max="21" width="1.44140625" customWidth="1"/>
    <col min="22" max="22" width="15.6640625" customWidth="1"/>
    <col min="23" max="23" width="1.6640625" customWidth="1"/>
    <col min="24" max="24" width="15.6640625" customWidth="1"/>
    <col min="25" max="25" width="1.6640625" customWidth="1"/>
    <col min="26" max="26" width="15.33203125" customWidth="1"/>
    <col min="27" max="27" width="1.6640625" customWidth="1"/>
    <col min="28" max="28" width="9.5546875" customWidth="1"/>
    <col min="29" max="29" width="1.88671875" customWidth="1"/>
    <col min="30" max="30" width="9.5546875" customWidth="1"/>
    <col min="31" max="31" width="1.88671875" customWidth="1"/>
    <col min="32" max="32" width="9.5546875" customWidth="1"/>
    <col min="33" max="33" width="1.6640625" customWidth="1"/>
  </cols>
  <sheetData>
    <row r="1" spans="1:34">
      <c r="A1" s="7" t="s">
        <v>97</v>
      </c>
      <c r="B1" s="7"/>
      <c r="C1" s="7"/>
      <c r="D1" s="7"/>
      <c r="E1" s="7"/>
      <c r="F1" s="7"/>
      <c r="G1" s="7"/>
      <c r="H1" s="7"/>
      <c r="I1" s="7"/>
      <c r="J1" s="7"/>
      <c r="K1" s="7"/>
      <c r="L1" s="7"/>
      <c r="M1" s="7"/>
      <c r="N1" s="7"/>
      <c r="O1" s="7"/>
      <c r="P1" s="7"/>
      <c r="Q1" s="7"/>
      <c r="R1" s="7"/>
      <c r="S1" s="7"/>
      <c r="T1" s="7"/>
      <c r="U1" s="7"/>
      <c r="V1" s="7"/>
      <c r="W1" s="7"/>
      <c r="X1" s="7"/>
      <c r="Y1" s="7"/>
      <c r="Z1" s="7"/>
    </row>
    <row r="2" spans="1:34">
      <c r="A2" s="5" t="s">
        <v>136</v>
      </c>
      <c r="B2" s="54"/>
      <c r="C2" s="54"/>
      <c r="D2" s="54"/>
      <c r="E2" s="54"/>
      <c r="F2" s="54"/>
      <c r="G2" s="54"/>
      <c r="H2" s="54"/>
      <c r="I2" s="5"/>
      <c r="J2" s="54"/>
      <c r="K2" s="5"/>
      <c r="L2" s="54"/>
      <c r="M2" s="5"/>
      <c r="N2" s="5"/>
      <c r="O2" s="5"/>
      <c r="P2" s="5"/>
      <c r="Q2" s="5"/>
      <c r="R2" s="5"/>
      <c r="S2" s="5"/>
      <c r="T2" s="5"/>
      <c r="U2" s="5"/>
      <c r="V2" s="5"/>
      <c r="W2" s="5"/>
      <c r="X2" s="5"/>
      <c r="Y2" s="5"/>
      <c r="Z2" s="5"/>
    </row>
    <row r="3" spans="1:34">
      <c r="A3" s="158" t="s">
        <v>90</v>
      </c>
      <c r="B3" s="54"/>
      <c r="C3" s="54"/>
      <c r="D3" s="54"/>
      <c r="E3" s="54"/>
      <c r="F3" s="54"/>
      <c r="G3" s="54"/>
      <c r="H3" s="54"/>
      <c r="I3" s="54"/>
      <c r="J3" s="54"/>
      <c r="K3" s="54"/>
      <c r="L3" s="54"/>
      <c r="M3" s="54"/>
      <c r="N3" s="54"/>
      <c r="O3" s="54"/>
      <c r="P3" s="54"/>
      <c r="Q3" s="54"/>
      <c r="R3" s="54"/>
      <c r="S3" s="54"/>
      <c r="T3" s="54"/>
      <c r="U3" s="54"/>
      <c r="V3" s="54"/>
      <c r="W3" s="54"/>
      <c r="X3" s="54"/>
      <c r="Y3" s="54"/>
      <c r="Z3" s="54"/>
    </row>
    <row r="4" spans="1:34">
      <c r="A4" s="158" t="s">
        <v>98</v>
      </c>
      <c r="B4" s="54"/>
      <c r="C4" s="54"/>
      <c r="D4" s="54"/>
      <c r="E4" s="54"/>
      <c r="F4" s="54"/>
      <c r="G4" s="54"/>
      <c r="H4" s="54"/>
      <c r="I4" s="54"/>
      <c r="J4" s="54"/>
      <c r="K4" s="54"/>
      <c r="L4" s="54"/>
      <c r="M4" s="54"/>
      <c r="N4" s="54"/>
      <c r="O4" s="54"/>
      <c r="P4" s="54"/>
      <c r="Q4" s="54"/>
      <c r="R4" s="54"/>
      <c r="S4" s="54"/>
      <c r="T4" s="54"/>
      <c r="U4" s="54"/>
      <c r="V4" s="54"/>
      <c r="W4" s="54"/>
      <c r="X4" s="54"/>
      <c r="Y4" s="54"/>
      <c r="Z4" s="54"/>
    </row>
    <row r="5" spans="1:34">
      <c r="A5" s="4"/>
      <c r="B5" s="4"/>
      <c r="C5" s="4"/>
      <c r="D5" s="4"/>
      <c r="E5" s="4"/>
      <c r="F5" s="4"/>
      <c r="G5" s="4"/>
      <c r="H5" s="4"/>
      <c r="I5" s="4"/>
      <c r="J5" s="4"/>
      <c r="K5" s="4"/>
      <c r="L5" s="4"/>
      <c r="M5" s="4"/>
      <c r="N5" s="4"/>
      <c r="O5" s="4"/>
      <c r="P5" s="4"/>
      <c r="Q5" s="4"/>
      <c r="R5" s="4"/>
      <c r="S5" s="4"/>
      <c r="T5" s="4"/>
      <c r="U5" s="4"/>
      <c r="V5" s="4"/>
      <c r="W5" s="4"/>
      <c r="X5" s="4"/>
      <c r="Y5" s="4"/>
      <c r="Z5" s="4"/>
    </row>
    <row r="6" spans="1:34" s="135" customFormat="1" ht="12">
      <c r="A6" s="172"/>
      <c r="B6" s="173" t="s">
        <v>204</v>
      </c>
      <c r="C6" s="172"/>
      <c r="D6" s="173" t="s">
        <v>196</v>
      </c>
      <c r="E6" s="172"/>
      <c r="F6" s="173" t="s">
        <v>190</v>
      </c>
      <c r="G6" s="172"/>
      <c r="H6" s="173" t="s">
        <v>188</v>
      </c>
      <c r="I6" s="17"/>
      <c r="J6" s="173" t="s">
        <v>184</v>
      </c>
      <c r="K6" s="17"/>
      <c r="L6" s="173" t="s">
        <v>182</v>
      </c>
      <c r="M6" s="17"/>
      <c r="N6" s="173" t="s">
        <v>178</v>
      </c>
      <c r="O6" s="173"/>
      <c r="P6" s="173" t="s">
        <v>177</v>
      </c>
      <c r="Q6" s="173"/>
      <c r="R6" s="173" t="s">
        <v>176</v>
      </c>
      <c r="S6" s="173"/>
      <c r="T6" s="173" t="s">
        <v>162</v>
      </c>
      <c r="U6" s="173"/>
      <c r="V6" s="174" t="s">
        <v>198</v>
      </c>
      <c r="W6" s="173"/>
      <c r="X6" s="174" t="s">
        <v>191</v>
      </c>
      <c r="Y6" s="173"/>
      <c r="Z6" s="173" t="s">
        <v>179</v>
      </c>
      <c r="AB6" s="175"/>
      <c r="AD6" s="175"/>
      <c r="AF6" s="175"/>
      <c r="AH6" s="175"/>
    </row>
    <row r="7" spans="1:34" s="146" customFormat="1" ht="12">
      <c r="A7" s="176" t="s">
        <v>137</v>
      </c>
      <c r="B7" s="160">
        <v>-19704</v>
      </c>
      <c r="C7" s="176"/>
      <c r="D7" s="160">
        <v>18978</v>
      </c>
      <c r="E7" s="176"/>
      <c r="F7" s="160">
        <v>2216</v>
      </c>
      <c r="G7" s="176"/>
      <c r="H7" s="160">
        <v>5762</v>
      </c>
      <c r="I7" s="160"/>
      <c r="J7" s="160">
        <v>14762</v>
      </c>
      <c r="K7" s="160"/>
      <c r="L7" s="160">
        <v>25972</v>
      </c>
      <c r="M7" s="160"/>
      <c r="N7" s="160">
        <v>76453</v>
      </c>
      <c r="O7" s="160"/>
      <c r="P7" s="160">
        <v>-11402</v>
      </c>
      <c r="Q7" s="160"/>
      <c r="R7" s="160">
        <v>16240</v>
      </c>
      <c r="S7" s="160"/>
      <c r="T7" s="160">
        <v>42716</v>
      </c>
      <c r="U7" s="160"/>
      <c r="V7" s="160">
        <v>-726</v>
      </c>
      <c r="W7" s="160"/>
      <c r="X7" s="160">
        <v>48712</v>
      </c>
      <c r="Y7" s="160"/>
      <c r="Z7" s="160">
        <v>124007</v>
      </c>
      <c r="AA7" s="177"/>
      <c r="AB7" s="178"/>
      <c r="AC7" s="178"/>
      <c r="AD7" s="178"/>
      <c r="AE7" s="178"/>
      <c r="AF7" s="178"/>
      <c r="AH7" s="178"/>
    </row>
    <row r="8" spans="1:34" s="135" customFormat="1" ht="12">
      <c r="A8" s="161"/>
      <c r="B8" s="35"/>
      <c r="C8" s="161"/>
      <c r="D8" s="35"/>
      <c r="E8" s="161"/>
      <c r="F8" s="35"/>
      <c r="G8" s="161"/>
      <c r="H8" s="35"/>
      <c r="I8" s="162"/>
      <c r="J8" s="35"/>
      <c r="K8" s="162"/>
      <c r="L8" s="35"/>
      <c r="M8" s="162"/>
      <c r="N8" s="35"/>
      <c r="O8" s="23"/>
      <c r="P8" s="35"/>
      <c r="Q8" s="23"/>
      <c r="R8" s="35"/>
      <c r="S8" s="23"/>
      <c r="T8" s="35"/>
      <c r="U8" s="23"/>
      <c r="V8" s="35"/>
      <c r="W8" s="35"/>
      <c r="X8" s="35"/>
      <c r="Y8" s="35"/>
      <c r="Z8" s="35"/>
      <c r="AA8" s="179"/>
      <c r="AB8" s="35"/>
      <c r="AC8" s="35"/>
      <c r="AD8" s="35"/>
      <c r="AE8" s="35"/>
      <c r="AF8" s="35"/>
      <c r="AH8" s="35"/>
    </row>
    <row r="9" spans="1:34" s="135" customFormat="1" ht="12">
      <c r="A9" s="158" t="s">
        <v>99</v>
      </c>
      <c r="B9" s="35"/>
      <c r="C9" s="158"/>
      <c r="D9" s="35"/>
      <c r="E9" s="158"/>
      <c r="F9" s="35"/>
      <c r="G9" s="158"/>
      <c r="H9" s="35"/>
      <c r="I9" s="162"/>
      <c r="J9" s="35"/>
      <c r="K9" s="162"/>
      <c r="L9" s="35"/>
      <c r="M9" s="162"/>
      <c r="N9" s="35"/>
      <c r="O9" s="23"/>
      <c r="P9" s="35"/>
      <c r="Q9" s="23"/>
      <c r="R9" s="35"/>
      <c r="S9" s="23"/>
      <c r="T9" s="35"/>
      <c r="U9" s="23"/>
      <c r="V9" s="35"/>
      <c r="W9" s="35"/>
      <c r="X9" s="35"/>
      <c r="Y9" s="35"/>
      <c r="Z9" s="35"/>
      <c r="AA9" s="179"/>
      <c r="AB9" s="35"/>
      <c r="AC9" s="35"/>
      <c r="AD9" s="35"/>
      <c r="AE9" s="35"/>
      <c r="AF9" s="35"/>
      <c r="AH9" s="35"/>
    </row>
    <row r="10" spans="1:34" s="135" customFormat="1" ht="12">
      <c r="A10" s="161"/>
      <c r="B10" s="35"/>
      <c r="C10" s="161"/>
      <c r="D10" s="35"/>
      <c r="E10" s="161"/>
      <c r="F10" s="35"/>
      <c r="G10" s="161"/>
      <c r="H10" s="35"/>
      <c r="I10" s="162"/>
      <c r="J10" s="35"/>
      <c r="K10" s="162"/>
      <c r="L10" s="35"/>
      <c r="M10" s="162"/>
      <c r="N10" s="35"/>
      <c r="O10" s="23"/>
      <c r="P10" s="35"/>
      <c r="Q10" s="23"/>
      <c r="R10" s="35"/>
      <c r="S10" s="23"/>
      <c r="T10" s="35"/>
      <c r="U10" s="23"/>
      <c r="V10" s="35"/>
      <c r="W10" s="35"/>
      <c r="X10" s="35"/>
      <c r="Y10" s="35"/>
      <c r="Z10" s="35"/>
      <c r="AA10" s="179"/>
      <c r="AB10" s="35"/>
      <c r="AC10" s="35"/>
      <c r="AD10" s="35"/>
      <c r="AE10" s="35"/>
      <c r="AF10" s="35"/>
      <c r="AH10" s="35"/>
    </row>
    <row r="11" spans="1:34" s="135" customFormat="1" ht="12">
      <c r="A11" s="163" t="s">
        <v>62</v>
      </c>
      <c r="B11" s="35">
        <v>-9067</v>
      </c>
      <c r="C11" s="163"/>
      <c r="D11" s="35">
        <v>12061</v>
      </c>
      <c r="E11" s="163"/>
      <c r="F11" s="35">
        <v>-1991</v>
      </c>
      <c r="G11" s="163"/>
      <c r="H11" s="35">
        <v>10813</v>
      </c>
      <c r="I11" s="162"/>
      <c r="J11" s="35">
        <v>15105</v>
      </c>
      <c r="K11" s="162"/>
      <c r="L11" s="35">
        <v>14657</v>
      </c>
      <c r="M11" s="162"/>
      <c r="N11" s="35">
        <v>15957</v>
      </c>
      <c r="O11" s="23"/>
      <c r="P11" s="35">
        <v>-6692</v>
      </c>
      <c r="Q11" s="23"/>
      <c r="R11" s="35">
        <v>-1191</v>
      </c>
      <c r="S11" s="23"/>
      <c r="T11" s="35">
        <v>14939</v>
      </c>
      <c r="U11" s="23"/>
      <c r="V11" s="35">
        <v>2994</v>
      </c>
      <c r="W11" s="35"/>
      <c r="X11" s="35">
        <v>38584</v>
      </c>
      <c r="Y11" s="35"/>
      <c r="Z11" s="35">
        <v>23013</v>
      </c>
      <c r="AA11" s="179"/>
      <c r="AB11" s="35"/>
      <c r="AC11" s="35"/>
      <c r="AD11" s="35"/>
      <c r="AE11" s="35"/>
      <c r="AF11" s="35"/>
      <c r="AH11" s="35"/>
    </row>
    <row r="12" spans="1:34" s="135" customFormat="1" ht="12">
      <c r="A12" s="163"/>
      <c r="B12" s="35"/>
      <c r="C12" s="163"/>
      <c r="D12" s="35"/>
      <c r="E12" s="163"/>
      <c r="F12" s="35"/>
      <c r="G12" s="163"/>
      <c r="H12" s="35"/>
      <c r="I12" s="162"/>
      <c r="J12" s="35"/>
      <c r="K12" s="162"/>
      <c r="L12" s="35"/>
      <c r="M12" s="162"/>
      <c r="N12" s="35"/>
      <c r="O12" s="23"/>
      <c r="P12" s="35"/>
      <c r="Q12" s="23"/>
      <c r="R12" s="35"/>
      <c r="S12" s="23"/>
      <c r="T12" s="35"/>
      <c r="U12" s="23"/>
      <c r="V12" s="35"/>
      <c r="W12" s="35"/>
      <c r="X12" s="35"/>
      <c r="Y12" s="35"/>
      <c r="Z12" s="35"/>
      <c r="AA12" s="179"/>
      <c r="AB12" s="35"/>
      <c r="AC12" s="35"/>
      <c r="AD12" s="35"/>
      <c r="AE12" s="35"/>
      <c r="AF12" s="35"/>
      <c r="AH12" s="35"/>
    </row>
    <row r="13" spans="1:34" s="135" customFormat="1" ht="12">
      <c r="A13" s="180" t="s">
        <v>138</v>
      </c>
      <c r="B13" s="35">
        <v>-2506</v>
      </c>
      <c r="C13" s="180"/>
      <c r="D13" s="35">
        <v>2192</v>
      </c>
      <c r="E13" s="180"/>
      <c r="F13" s="35">
        <v>1382</v>
      </c>
      <c r="G13" s="180"/>
      <c r="H13" s="35">
        <v>2463</v>
      </c>
      <c r="I13" s="162"/>
      <c r="J13" s="35">
        <v>1581</v>
      </c>
      <c r="K13" s="162"/>
      <c r="L13" s="35">
        <v>4729</v>
      </c>
      <c r="M13" s="162"/>
      <c r="N13" s="35">
        <v>12340</v>
      </c>
      <c r="O13" s="23"/>
      <c r="P13" s="35">
        <v>-2539</v>
      </c>
      <c r="Q13" s="23"/>
      <c r="R13" s="35">
        <v>3820</v>
      </c>
      <c r="S13" s="23"/>
      <c r="T13" s="35">
        <v>15860</v>
      </c>
      <c r="U13" s="23"/>
      <c r="V13" s="35">
        <v>-314</v>
      </c>
      <c r="W13" s="35"/>
      <c r="X13" s="35">
        <v>10155</v>
      </c>
      <c r="Y13" s="35"/>
      <c r="Z13" s="35">
        <v>29481</v>
      </c>
      <c r="AA13" s="179"/>
      <c r="AB13" s="35"/>
      <c r="AC13" s="35"/>
      <c r="AD13" s="35"/>
      <c r="AE13" s="35"/>
      <c r="AF13" s="35"/>
      <c r="AH13" s="35"/>
    </row>
    <row r="14" spans="1:34" s="135" customFormat="1" ht="12">
      <c r="A14" s="161"/>
      <c r="B14" s="35"/>
      <c r="C14" s="161"/>
      <c r="D14" s="35"/>
      <c r="E14" s="161"/>
      <c r="F14" s="35"/>
      <c r="G14" s="161"/>
      <c r="H14" s="35"/>
      <c r="I14" s="162"/>
      <c r="J14" s="35"/>
      <c r="K14" s="162"/>
      <c r="L14" s="35"/>
      <c r="M14" s="162"/>
      <c r="N14" s="35"/>
      <c r="O14" s="23"/>
      <c r="P14" s="35"/>
      <c r="Q14" s="23"/>
      <c r="R14" s="35"/>
      <c r="S14" s="23"/>
      <c r="T14" s="35"/>
      <c r="U14" s="23"/>
      <c r="V14" s="35"/>
      <c r="W14" s="35"/>
      <c r="X14" s="35"/>
      <c r="Y14" s="35"/>
      <c r="Z14" s="35"/>
      <c r="AA14" s="179"/>
      <c r="AB14" s="35"/>
      <c r="AC14" s="35"/>
      <c r="AD14" s="35"/>
      <c r="AE14" s="35"/>
      <c r="AF14" s="35"/>
      <c r="AH14" s="35"/>
    </row>
    <row r="15" spans="1:34" s="135" customFormat="1" ht="12">
      <c r="A15" s="163" t="s">
        <v>100</v>
      </c>
      <c r="B15" s="35">
        <v>19914</v>
      </c>
      <c r="C15" s="163"/>
      <c r="D15" s="35">
        <v>15742</v>
      </c>
      <c r="E15" s="163"/>
      <c r="F15" s="35">
        <v>14788</v>
      </c>
      <c r="G15" s="163"/>
      <c r="H15" s="35">
        <v>14499</v>
      </c>
      <c r="I15" s="162"/>
      <c r="J15" s="35">
        <v>14342</v>
      </c>
      <c r="K15" s="162"/>
      <c r="L15" s="35">
        <v>14303</v>
      </c>
      <c r="M15" s="162"/>
      <c r="N15" s="35">
        <v>16061</v>
      </c>
      <c r="O15" s="23"/>
      <c r="P15" s="35">
        <v>16735</v>
      </c>
      <c r="Q15" s="23"/>
      <c r="R15" s="35">
        <v>18680</v>
      </c>
      <c r="S15" s="23"/>
      <c r="T15" s="35">
        <v>17853</v>
      </c>
      <c r="U15" s="23"/>
      <c r="V15" s="35">
        <v>35656</v>
      </c>
      <c r="W15" s="35"/>
      <c r="X15" s="35">
        <v>57932</v>
      </c>
      <c r="Y15" s="35"/>
      <c r="Z15" s="35">
        <v>69329</v>
      </c>
      <c r="AA15" s="179"/>
      <c r="AB15" s="35"/>
      <c r="AC15" s="35"/>
      <c r="AD15" s="35"/>
      <c r="AE15" s="35"/>
      <c r="AF15" s="35"/>
      <c r="AH15" s="35"/>
    </row>
    <row r="16" spans="1:34" s="135" customFormat="1" ht="12">
      <c r="A16" s="163"/>
      <c r="B16" s="35"/>
      <c r="C16" s="163"/>
      <c r="D16" s="35"/>
      <c r="E16" s="163"/>
      <c r="F16" s="35"/>
      <c r="G16" s="163"/>
      <c r="H16" s="35"/>
      <c r="I16" s="162"/>
      <c r="J16" s="35"/>
      <c r="K16" s="162"/>
      <c r="L16" s="35"/>
      <c r="M16" s="162"/>
      <c r="N16" s="35"/>
      <c r="O16" s="23"/>
      <c r="P16" s="35"/>
      <c r="Q16" s="23"/>
      <c r="R16" s="35"/>
      <c r="S16" s="23"/>
      <c r="T16" s="35"/>
      <c r="U16" s="23"/>
      <c r="V16" s="35"/>
      <c r="W16" s="35"/>
      <c r="X16" s="35"/>
      <c r="Y16" s="35"/>
      <c r="Z16" s="35"/>
      <c r="AA16" s="179"/>
      <c r="AB16" s="35"/>
      <c r="AC16" s="35"/>
      <c r="AD16" s="35"/>
      <c r="AE16" s="35"/>
      <c r="AF16" s="35"/>
      <c r="AH16" s="35"/>
    </row>
    <row r="17" spans="1:34" s="135" customFormat="1" ht="12">
      <c r="A17" s="163" t="s">
        <v>101</v>
      </c>
      <c r="B17" s="35">
        <v>19194</v>
      </c>
      <c r="C17" s="163"/>
      <c r="D17" s="35">
        <v>19059</v>
      </c>
      <c r="E17" s="163"/>
      <c r="F17" s="35">
        <v>19268</v>
      </c>
      <c r="G17" s="163"/>
      <c r="H17" s="35">
        <v>18632</v>
      </c>
      <c r="I17" s="162"/>
      <c r="J17" s="35">
        <v>18755</v>
      </c>
      <c r="K17" s="162"/>
      <c r="L17" s="35">
        <v>18399</v>
      </c>
      <c r="M17" s="162"/>
      <c r="N17" s="35">
        <v>18324</v>
      </c>
      <c r="O17" s="35"/>
      <c r="P17" s="35">
        <v>20222</v>
      </c>
      <c r="Q17" s="35"/>
      <c r="R17" s="35">
        <v>21456</v>
      </c>
      <c r="S17" s="35"/>
      <c r="T17" s="35">
        <v>21872</v>
      </c>
      <c r="U17" s="35"/>
      <c r="V17" s="35">
        <v>38253</v>
      </c>
      <c r="W17" s="35"/>
      <c r="X17" s="35">
        <v>75054</v>
      </c>
      <c r="Y17" s="35"/>
      <c r="Z17" s="35">
        <v>81874</v>
      </c>
      <c r="AA17" s="179"/>
      <c r="AB17" s="35"/>
      <c r="AC17" s="35"/>
      <c r="AD17" s="35"/>
      <c r="AE17" s="35"/>
      <c r="AF17" s="35"/>
      <c r="AH17" s="35"/>
    </row>
    <row r="18" spans="1:34" s="135" customFormat="1" ht="12">
      <c r="A18" s="163"/>
      <c r="B18" s="35"/>
      <c r="C18" s="163"/>
      <c r="D18" s="35"/>
      <c r="E18" s="163"/>
      <c r="F18" s="35"/>
      <c r="G18" s="163"/>
      <c r="H18" s="35"/>
      <c r="I18" s="162"/>
      <c r="J18" s="35"/>
      <c r="K18" s="162"/>
      <c r="L18" s="35"/>
      <c r="M18" s="162"/>
      <c r="N18" s="35"/>
      <c r="O18" s="23"/>
      <c r="P18" s="35"/>
      <c r="Q18" s="23"/>
      <c r="R18" s="35"/>
      <c r="S18" s="23"/>
      <c r="T18" s="35"/>
      <c r="U18" s="23"/>
      <c r="V18" s="35"/>
      <c r="W18" s="35"/>
      <c r="X18" s="35"/>
      <c r="Y18" s="35"/>
      <c r="Z18" s="35"/>
      <c r="AA18" s="179"/>
      <c r="AB18" s="35"/>
      <c r="AC18" s="35"/>
      <c r="AD18" s="35"/>
      <c r="AE18" s="35"/>
      <c r="AF18" s="35"/>
      <c r="AH18" s="35"/>
    </row>
    <row r="19" spans="1:34" s="135" customFormat="1" ht="12">
      <c r="A19" s="163" t="s">
        <v>102</v>
      </c>
      <c r="B19" s="35">
        <v>997</v>
      </c>
      <c r="C19" s="163"/>
      <c r="D19" s="35">
        <v>1770</v>
      </c>
      <c r="E19" s="163"/>
      <c r="F19" s="35">
        <v>571</v>
      </c>
      <c r="G19" s="163"/>
      <c r="H19" s="35">
        <v>341</v>
      </c>
      <c r="I19" s="162"/>
      <c r="J19" s="35">
        <v>1192</v>
      </c>
      <c r="K19" s="162"/>
      <c r="L19" s="35">
        <v>2120</v>
      </c>
      <c r="M19" s="162"/>
      <c r="N19" s="35">
        <v>7353</v>
      </c>
      <c r="O19" s="35"/>
      <c r="P19" s="35">
        <v>621</v>
      </c>
      <c r="Q19" s="35"/>
      <c r="R19" s="35">
        <v>1263</v>
      </c>
      <c r="S19" s="35"/>
      <c r="T19" s="35">
        <v>2009</v>
      </c>
      <c r="U19" s="35"/>
      <c r="V19" s="35">
        <v>2767</v>
      </c>
      <c r="W19" s="35"/>
      <c r="X19" s="35">
        <v>4224</v>
      </c>
      <c r="Y19" s="35"/>
      <c r="Z19" s="35">
        <v>11246</v>
      </c>
      <c r="AA19" s="179"/>
      <c r="AB19" s="35"/>
      <c r="AC19" s="35"/>
      <c r="AD19" s="35"/>
      <c r="AE19" s="35"/>
      <c r="AF19" s="35"/>
      <c r="AH19" s="35"/>
    </row>
    <row r="20" spans="1:34" s="135" customFormat="1" ht="12">
      <c r="A20" s="163"/>
      <c r="B20" s="35"/>
      <c r="C20" s="163"/>
      <c r="D20" s="35"/>
      <c r="E20" s="163"/>
      <c r="F20" s="35"/>
      <c r="G20" s="163"/>
      <c r="H20" s="35"/>
      <c r="I20" s="162"/>
      <c r="J20" s="35"/>
      <c r="K20" s="162"/>
      <c r="L20" s="35"/>
      <c r="M20" s="162"/>
      <c r="N20" s="35"/>
      <c r="O20" s="23"/>
      <c r="P20" s="35"/>
      <c r="Q20" s="23"/>
      <c r="R20" s="35"/>
      <c r="S20" s="23"/>
      <c r="T20" s="35"/>
      <c r="U20" s="23"/>
      <c r="V20" s="35"/>
      <c r="W20" s="35"/>
      <c r="X20" s="35"/>
      <c r="Y20" s="35"/>
      <c r="Z20" s="35"/>
      <c r="AA20" s="179"/>
      <c r="AB20" s="35"/>
      <c r="AC20" s="35"/>
      <c r="AD20" s="35"/>
      <c r="AE20" s="35"/>
      <c r="AF20" s="35"/>
      <c r="AH20" s="35"/>
    </row>
    <row r="21" spans="1:34" s="135" customFormat="1" ht="24">
      <c r="A21" s="180" t="s">
        <v>103</v>
      </c>
      <c r="B21" s="35">
        <v>126644</v>
      </c>
      <c r="C21" s="180"/>
      <c r="D21" s="35">
        <v>81373</v>
      </c>
      <c r="E21" s="180"/>
      <c r="F21" s="35">
        <v>89332</v>
      </c>
      <c r="G21" s="180"/>
      <c r="H21" s="35">
        <v>57730</v>
      </c>
      <c r="I21" s="162"/>
      <c r="J21" s="35">
        <v>46133</v>
      </c>
      <c r="K21" s="162"/>
      <c r="L21" s="35">
        <v>57876</v>
      </c>
      <c r="M21" s="162"/>
      <c r="N21" s="35">
        <v>85889</v>
      </c>
      <c r="O21" s="35"/>
      <c r="P21" s="35">
        <v>78490</v>
      </c>
      <c r="Q21" s="35"/>
      <c r="R21" s="35">
        <v>58290</v>
      </c>
      <c r="S21" s="35"/>
      <c r="T21" s="35">
        <v>33495</v>
      </c>
      <c r="U21" s="35"/>
      <c r="V21" s="35">
        <v>208017</v>
      </c>
      <c r="W21" s="35"/>
      <c r="X21" s="35">
        <v>251071</v>
      </c>
      <c r="Y21" s="35"/>
      <c r="Z21" s="35">
        <v>256164</v>
      </c>
      <c r="AA21" s="179"/>
      <c r="AB21" s="35"/>
      <c r="AC21" s="35"/>
      <c r="AD21" s="35"/>
      <c r="AE21" s="35"/>
      <c r="AF21" s="35"/>
      <c r="AH21" s="35"/>
    </row>
    <row r="22" spans="1:34" s="135" customFormat="1" ht="12">
      <c r="A22" s="163"/>
      <c r="B22" s="35"/>
      <c r="C22" s="163"/>
      <c r="D22" s="35"/>
      <c r="E22" s="163"/>
      <c r="F22" s="35"/>
      <c r="G22" s="163"/>
      <c r="H22" s="35"/>
      <c r="I22" s="162"/>
      <c r="J22" s="35"/>
      <c r="K22" s="162"/>
      <c r="L22" s="35"/>
      <c r="M22" s="162"/>
      <c r="N22" s="35"/>
      <c r="O22" s="23"/>
      <c r="P22" s="35"/>
      <c r="Q22" s="23"/>
      <c r="R22" s="35"/>
      <c r="S22" s="23"/>
      <c r="T22" s="35"/>
      <c r="U22" s="23"/>
      <c r="V22" s="35"/>
      <c r="W22" s="35"/>
      <c r="X22" s="35"/>
      <c r="Y22" s="35"/>
      <c r="Z22" s="35"/>
      <c r="AA22" s="179"/>
      <c r="AB22" s="35"/>
      <c r="AC22" s="35"/>
      <c r="AD22" s="35"/>
      <c r="AE22" s="35"/>
      <c r="AF22" s="35"/>
      <c r="AH22" s="35"/>
    </row>
    <row r="23" spans="1:34" s="135" customFormat="1" ht="12">
      <c r="A23" s="163" t="s">
        <v>159</v>
      </c>
      <c r="B23" s="35">
        <v>-2412</v>
      </c>
      <c r="C23" s="163"/>
      <c r="D23" s="35">
        <v>-2062</v>
      </c>
      <c r="E23" s="163"/>
      <c r="F23" s="35">
        <v>-2158</v>
      </c>
      <c r="G23" s="163"/>
      <c r="H23" s="35">
        <v>-3230</v>
      </c>
      <c r="I23" s="162"/>
      <c r="J23" s="35">
        <v>-2729</v>
      </c>
      <c r="K23" s="162"/>
      <c r="L23" s="35">
        <v>-2803</v>
      </c>
      <c r="M23" s="162"/>
      <c r="N23" s="35">
        <v>-2101</v>
      </c>
      <c r="O23" s="23"/>
      <c r="P23" s="35">
        <v>-1816</v>
      </c>
      <c r="Q23" s="23"/>
      <c r="R23" s="35">
        <v>-1323</v>
      </c>
      <c r="S23" s="23"/>
      <c r="T23" s="35">
        <v>-1532</v>
      </c>
      <c r="U23" s="23"/>
      <c r="V23" s="35">
        <v>-4474</v>
      </c>
      <c r="W23" s="35"/>
      <c r="X23" s="35">
        <v>-10920</v>
      </c>
      <c r="Y23" s="35"/>
      <c r="Z23" s="35">
        <v>-6772</v>
      </c>
      <c r="AA23" s="179"/>
      <c r="AB23" s="35"/>
      <c r="AC23" s="35"/>
      <c r="AD23" s="35"/>
      <c r="AE23" s="35"/>
      <c r="AF23" s="35"/>
      <c r="AH23" s="35"/>
    </row>
    <row r="24" spans="1:34" s="135" customFormat="1" ht="12">
      <c r="A24" s="163"/>
      <c r="B24" s="35"/>
      <c r="C24" s="163"/>
      <c r="D24" s="35"/>
      <c r="E24" s="163"/>
      <c r="F24" s="35"/>
      <c r="G24" s="163"/>
      <c r="H24" s="35"/>
      <c r="I24" s="162"/>
      <c r="J24" s="35"/>
      <c r="K24" s="162"/>
      <c r="L24" s="35"/>
      <c r="M24" s="162"/>
      <c r="N24" s="35"/>
      <c r="O24" s="23"/>
      <c r="P24" s="35"/>
      <c r="Q24" s="23"/>
      <c r="R24" s="35"/>
      <c r="S24" s="23"/>
      <c r="T24" s="35"/>
      <c r="U24" s="23"/>
      <c r="V24" s="35"/>
      <c r="W24" s="35"/>
      <c r="X24" s="35"/>
      <c r="Y24" s="35"/>
      <c r="Z24" s="35"/>
      <c r="AA24" s="179"/>
      <c r="AB24" s="35"/>
      <c r="AC24" s="35"/>
      <c r="AD24" s="35"/>
      <c r="AE24" s="35"/>
      <c r="AF24" s="35"/>
      <c r="AH24" s="35"/>
    </row>
    <row r="25" spans="1:34" s="135" customFormat="1" ht="12">
      <c r="A25" s="163" t="s">
        <v>105</v>
      </c>
      <c r="B25" s="35">
        <v>2000</v>
      </c>
      <c r="C25" s="163"/>
      <c r="D25" s="35">
        <v>2000</v>
      </c>
      <c r="E25" s="163"/>
      <c r="F25" s="35">
        <v>566</v>
      </c>
      <c r="G25" s="163"/>
      <c r="H25" s="181">
        <v>0</v>
      </c>
      <c r="I25" s="162"/>
      <c r="J25" s="35">
        <v>4798</v>
      </c>
      <c r="K25" s="162"/>
      <c r="L25" s="35">
        <v>6000</v>
      </c>
      <c r="M25" s="162"/>
      <c r="N25" s="181">
        <v>0</v>
      </c>
      <c r="O25" s="23"/>
      <c r="P25" s="181">
        <v>0</v>
      </c>
      <c r="Q25" s="23"/>
      <c r="R25" s="181">
        <v>0</v>
      </c>
      <c r="S25" s="23"/>
      <c r="T25" s="181">
        <v>0</v>
      </c>
      <c r="U25" s="23"/>
      <c r="V25" s="35">
        <v>4000</v>
      </c>
      <c r="W25" s="181"/>
      <c r="X25" s="35">
        <v>11364</v>
      </c>
      <c r="Y25" s="181"/>
      <c r="Z25" s="181">
        <v>0</v>
      </c>
      <c r="AA25" s="179"/>
      <c r="AB25" s="35"/>
      <c r="AC25" s="35"/>
      <c r="AD25" s="35"/>
      <c r="AE25" s="35"/>
      <c r="AF25" s="35"/>
      <c r="AH25" s="35"/>
    </row>
    <row r="26" spans="1:34" s="135" customFormat="1" ht="12">
      <c r="A26" s="163"/>
      <c r="B26" s="35"/>
      <c r="C26" s="163"/>
      <c r="D26" s="35"/>
      <c r="E26" s="163"/>
      <c r="F26" s="35"/>
      <c r="G26" s="163"/>
      <c r="H26" s="35"/>
      <c r="I26" s="162"/>
      <c r="J26" s="35"/>
      <c r="K26" s="162"/>
      <c r="L26" s="35"/>
      <c r="M26" s="162"/>
      <c r="N26" s="35"/>
      <c r="O26" s="23"/>
      <c r="P26" s="35"/>
      <c r="Q26" s="23"/>
      <c r="R26" s="35"/>
      <c r="S26" s="23"/>
      <c r="T26" s="35"/>
      <c r="U26" s="23"/>
      <c r="V26" s="35"/>
      <c r="W26" s="35"/>
      <c r="X26" s="35"/>
      <c r="Y26" s="35"/>
      <c r="Z26" s="35"/>
      <c r="AA26" s="179"/>
      <c r="AB26" s="35"/>
      <c r="AC26" s="35"/>
      <c r="AD26" s="35"/>
      <c r="AE26" s="35"/>
      <c r="AF26" s="35"/>
      <c r="AH26" s="35"/>
    </row>
    <row r="27" spans="1:34" s="135" customFormat="1" ht="12.6" thickBot="1">
      <c r="A27" s="158" t="s">
        <v>139</v>
      </c>
      <c r="B27" s="164">
        <v>135060</v>
      </c>
      <c r="C27" s="158"/>
      <c r="D27" s="164">
        <v>151113</v>
      </c>
      <c r="E27" s="158"/>
      <c r="F27" s="164">
        <v>123974</v>
      </c>
      <c r="G27" s="164"/>
      <c r="H27" s="164">
        <v>107010</v>
      </c>
      <c r="I27" s="164"/>
      <c r="J27" s="164">
        <v>113939</v>
      </c>
      <c r="K27" s="164"/>
      <c r="L27" s="164">
        <v>141253</v>
      </c>
      <c r="M27" s="164"/>
      <c r="N27" s="164">
        <v>230276</v>
      </c>
      <c r="O27" s="164"/>
      <c r="P27" s="164">
        <v>93619</v>
      </c>
      <c r="Q27" s="164"/>
      <c r="R27" s="164">
        <v>117235</v>
      </c>
      <c r="S27" s="164"/>
      <c r="T27" s="164">
        <v>147212</v>
      </c>
      <c r="U27" s="164"/>
      <c r="V27" s="164">
        <v>286173</v>
      </c>
      <c r="W27" s="164"/>
      <c r="X27" s="164">
        <v>486176</v>
      </c>
      <c r="Y27" s="164"/>
      <c r="Z27" s="164">
        <v>588342</v>
      </c>
      <c r="AA27" s="179"/>
      <c r="AB27" s="178"/>
      <c r="AC27" s="178"/>
      <c r="AD27" s="178"/>
      <c r="AE27" s="178"/>
      <c r="AF27" s="178"/>
      <c r="AH27" s="178"/>
    </row>
    <row r="28" spans="1:34" s="135" customFormat="1" ht="12.6" thickTop="1">
      <c r="A28" s="158"/>
      <c r="B28" s="178"/>
      <c r="C28" s="158"/>
      <c r="D28" s="178"/>
      <c r="E28" s="158"/>
      <c r="F28" s="178"/>
      <c r="G28" s="158"/>
      <c r="H28" s="178"/>
      <c r="I28" s="162"/>
      <c r="J28" s="178"/>
      <c r="K28" s="162"/>
      <c r="L28" s="178"/>
      <c r="M28" s="162"/>
      <c r="N28" s="178"/>
      <c r="O28" s="23"/>
      <c r="P28" s="178"/>
      <c r="Q28" s="23"/>
      <c r="R28" s="178"/>
      <c r="S28" s="23"/>
      <c r="T28" s="178"/>
      <c r="U28" s="23"/>
      <c r="V28" s="178"/>
      <c r="W28" s="178"/>
      <c r="X28" s="178"/>
      <c r="Y28" s="178"/>
      <c r="Z28" s="178"/>
      <c r="AA28" s="179"/>
      <c r="AB28" s="178"/>
      <c r="AC28" s="178"/>
      <c r="AD28" s="178"/>
      <c r="AE28" s="178"/>
      <c r="AF28" s="178"/>
      <c r="AH28" s="178"/>
    </row>
    <row r="29" spans="1:34" s="135" customFormat="1" ht="12">
      <c r="A29" s="17" t="s">
        <v>106</v>
      </c>
      <c r="B29" s="9"/>
      <c r="C29" s="23"/>
      <c r="D29" s="23"/>
      <c r="E29" s="23"/>
      <c r="F29" s="23"/>
      <c r="G29" s="23"/>
      <c r="H29" s="23"/>
      <c r="I29" s="23"/>
      <c r="J29" s="23"/>
      <c r="K29" s="23"/>
      <c r="L29" s="23"/>
      <c r="M29" s="162"/>
      <c r="N29" s="162"/>
      <c r="O29" s="162"/>
      <c r="P29" s="162"/>
      <c r="Q29" s="162"/>
      <c r="R29" s="162"/>
      <c r="S29" s="35"/>
      <c r="T29" s="35"/>
      <c r="U29" s="162"/>
      <c r="V29" s="35"/>
      <c r="W29" s="23"/>
      <c r="X29" s="35"/>
      <c r="Y29" s="35"/>
      <c r="Z29" s="182"/>
      <c r="AA29" s="179"/>
      <c r="AB29" s="179"/>
      <c r="AC29" s="179"/>
    </row>
    <row r="30" spans="1:34" s="135" customFormat="1" ht="31.05" customHeight="1">
      <c r="A30" s="252" t="s">
        <v>140</v>
      </c>
      <c r="B30" s="252"/>
      <c r="C30" s="252"/>
      <c r="D30" s="252"/>
      <c r="E30" s="252"/>
      <c r="F30" s="252"/>
      <c r="G30" s="252"/>
      <c r="H30" s="252"/>
      <c r="I30" s="252"/>
      <c r="J30" s="252"/>
      <c r="K30" s="252"/>
      <c r="L30" s="252"/>
      <c r="M30" s="252"/>
      <c r="N30" s="252"/>
      <c r="O30" s="252"/>
      <c r="P30" s="252"/>
      <c r="Q30" s="252"/>
      <c r="R30" s="252"/>
      <c r="S30" s="252"/>
      <c r="T30" s="183"/>
      <c r="U30" s="183"/>
      <c r="V30" s="165"/>
      <c r="W30" s="183"/>
      <c r="X30" s="165"/>
      <c r="Y30" s="165"/>
      <c r="Z30" s="182"/>
    </row>
    <row r="31" spans="1:34" s="135" customFormat="1" ht="12">
      <c r="A31" s="231" t="s">
        <v>187</v>
      </c>
      <c r="B31" s="9"/>
      <c r="C31" s="23"/>
      <c r="D31" s="23"/>
      <c r="E31" s="23"/>
      <c r="F31" s="23"/>
      <c r="G31" s="23"/>
      <c r="H31" s="23"/>
      <c r="I31" s="23"/>
      <c r="J31" s="23"/>
      <c r="K31" s="23"/>
      <c r="L31" s="23"/>
      <c r="M31" s="9"/>
      <c r="N31" s="9"/>
      <c r="O31" s="9"/>
      <c r="P31" s="9"/>
      <c r="Q31" s="9"/>
      <c r="R31" s="9"/>
      <c r="S31" s="23"/>
      <c r="T31" s="23"/>
      <c r="U31" s="9"/>
      <c r="V31" s="182"/>
      <c r="W31" s="23"/>
      <c r="X31" s="182"/>
      <c r="Y31" s="182"/>
      <c r="Z31" s="182"/>
    </row>
    <row r="32" spans="1:34" s="135" customFormat="1" ht="16.5" customHeight="1">
      <c r="A32" s="17" t="s">
        <v>194</v>
      </c>
      <c r="B32" s="9"/>
      <c r="C32" s="23"/>
      <c r="D32" s="23"/>
      <c r="E32" s="23"/>
      <c r="F32" s="23"/>
      <c r="G32" s="23"/>
      <c r="H32" s="23"/>
      <c r="I32" s="23"/>
      <c r="J32" s="23"/>
      <c r="K32" s="23"/>
      <c r="L32" s="23"/>
      <c r="M32" s="9"/>
      <c r="N32" s="9"/>
      <c r="O32" s="9"/>
      <c r="P32" s="9"/>
      <c r="Q32" s="9"/>
      <c r="R32" s="9"/>
      <c r="S32" s="23"/>
      <c r="T32" s="23"/>
      <c r="U32" s="9"/>
      <c r="V32" s="182"/>
      <c r="W32" s="23"/>
      <c r="X32" s="182"/>
      <c r="Y32" s="182"/>
      <c r="Z32" s="182"/>
    </row>
    <row r="33" spans="1:26" s="135" customFormat="1" ht="12">
      <c r="A33" s="17"/>
      <c r="B33" s="17"/>
      <c r="C33" s="17"/>
      <c r="D33" s="17"/>
      <c r="E33" s="17"/>
      <c r="F33" s="17"/>
      <c r="G33" s="17"/>
      <c r="H33" s="17"/>
      <c r="J33" s="17"/>
      <c r="L33" s="17"/>
      <c r="N33" s="182"/>
      <c r="P33" s="182"/>
      <c r="R33" s="182"/>
      <c r="T33" s="182"/>
      <c r="V33" s="182"/>
      <c r="W33" s="182"/>
      <c r="X33" s="182"/>
      <c r="Y33" s="182"/>
      <c r="Z33" s="182"/>
    </row>
    <row r="34" spans="1:26" s="135" customFormat="1" ht="12">
      <c r="N34" s="182"/>
      <c r="P34" s="182"/>
      <c r="R34" s="182"/>
      <c r="T34" s="182"/>
      <c r="V34" s="182"/>
      <c r="W34" s="182"/>
      <c r="X34" s="182"/>
      <c r="Y34" s="182"/>
      <c r="Z34" s="182"/>
    </row>
    <row r="35" spans="1:26" s="135" customFormat="1" ht="12">
      <c r="V35" s="184"/>
      <c r="W35" s="184"/>
      <c r="X35" s="184"/>
      <c r="Y35" s="184"/>
    </row>
    <row r="36" spans="1:26" s="135" customFormat="1" ht="12">
      <c r="V36" s="184"/>
      <c r="W36" s="184"/>
      <c r="X36" s="184"/>
      <c r="Y36" s="184"/>
    </row>
    <row r="37" spans="1:26" s="135" customFormat="1" ht="12">
      <c r="V37" s="184"/>
      <c r="W37" s="184"/>
      <c r="X37" s="184"/>
      <c r="Y37" s="184"/>
    </row>
    <row r="38" spans="1:26" s="135" customFormat="1" ht="12">
      <c r="V38" s="184"/>
      <c r="W38" s="184"/>
      <c r="X38" s="184"/>
      <c r="Y38" s="184"/>
    </row>
    <row r="39" spans="1:26" s="135" customFormat="1" ht="12">
      <c r="V39" s="184"/>
      <c r="W39" s="184"/>
      <c r="X39" s="184"/>
      <c r="Y39" s="184"/>
    </row>
    <row r="40" spans="1:26" s="135" customFormat="1" ht="12">
      <c r="V40" s="184"/>
      <c r="W40" s="184"/>
      <c r="X40" s="184"/>
      <c r="Y40" s="184"/>
    </row>
    <row r="41" spans="1:26">
      <c r="V41" s="57"/>
      <c r="W41" s="57"/>
      <c r="X41" s="57"/>
      <c r="Y41" s="57"/>
    </row>
    <row r="42" spans="1:26">
      <c r="V42" s="57"/>
      <c r="W42" s="57"/>
      <c r="X42" s="57"/>
      <c r="Y42" s="57"/>
    </row>
    <row r="43" spans="1:26">
      <c r="V43" s="57"/>
      <c r="W43" s="57"/>
      <c r="X43" s="57"/>
      <c r="Y43" s="57"/>
    </row>
    <row r="44" spans="1:26">
      <c r="V44" s="57"/>
      <c r="W44" s="57"/>
      <c r="X44" s="57"/>
      <c r="Y44" s="57"/>
    </row>
    <row r="45" spans="1:26">
      <c r="V45" s="57"/>
      <c r="W45" s="57"/>
      <c r="X45" s="57"/>
      <c r="Y45" s="57"/>
    </row>
    <row r="46" spans="1:26">
      <c r="V46" s="57"/>
      <c r="W46" s="57"/>
      <c r="X46" s="57"/>
      <c r="Y46" s="57"/>
    </row>
    <row r="47" spans="1:26">
      <c r="V47" s="57"/>
      <c r="W47" s="57"/>
      <c r="X47" s="57"/>
      <c r="Y47" s="57"/>
    </row>
    <row r="48" spans="1:26">
      <c r="V48" s="57"/>
      <c r="W48" s="57"/>
      <c r="X48" s="57"/>
      <c r="Y48" s="57"/>
    </row>
    <row r="49" spans="22:26">
      <c r="V49" s="57"/>
      <c r="W49" s="57"/>
      <c r="X49" s="57"/>
      <c r="Y49" s="57"/>
    </row>
    <row r="50" spans="22:26">
      <c r="V50" s="57"/>
      <c r="W50" s="57"/>
      <c r="X50" s="57"/>
      <c r="Y50" s="57"/>
    </row>
    <row r="51" spans="22:26">
      <c r="V51" s="57"/>
      <c r="W51" s="57"/>
      <c r="X51" s="57"/>
      <c r="Y51" s="57"/>
    </row>
    <row r="52" spans="22:26">
      <c r="V52" s="57"/>
      <c r="W52" s="57"/>
      <c r="X52" s="57"/>
      <c r="Y52" s="57"/>
    </row>
    <row r="53" spans="22:26">
      <c r="V53" s="57"/>
      <c r="W53" s="57"/>
      <c r="X53" s="57"/>
      <c r="Y53" s="57"/>
    </row>
    <row r="54" spans="22:26">
      <c r="V54" s="57"/>
      <c r="W54" s="57"/>
      <c r="X54" s="57"/>
      <c r="Y54" s="57"/>
    </row>
    <row r="55" spans="22:26">
      <c r="V55" s="57"/>
      <c r="W55" s="57"/>
      <c r="X55" s="57"/>
      <c r="Y55" s="57"/>
    </row>
    <row r="56" spans="22:26">
      <c r="V56" s="57"/>
      <c r="W56" s="57"/>
      <c r="X56" s="57"/>
      <c r="Y56" s="57"/>
    </row>
    <row r="57" spans="22:26">
      <c r="V57" s="57"/>
      <c r="W57" s="57"/>
      <c r="X57" s="57"/>
      <c r="Y57" s="57"/>
    </row>
    <row r="58" spans="22:26">
      <c r="V58" s="57"/>
      <c r="W58" s="57"/>
      <c r="X58" s="57"/>
      <c r="Y58" s="57"/>
    </row>
    <row r="59" spans="22:26">
      <c r="V59" s="57"/>
      <c r="W59" s="57"/>
      <c r="X59" s="57"/>
      <c r="Y59" s="57"/>
    </row>
    <row r="60" spans="22:26">
      <c r="V60" s="57"/>
      <c r="W60" s="57"/>
      <c r="X60" s="57"/>
      <c r="Y60" s="57"/>
      <c r="Z60" s="57"/>
    </row>
    <row r="61" spans="22:26">
      <c r="V61" s="57"/>
      <c r="W61" s="57"/>
      <c r="X61" s="57"/>
      <c r="Y61" s="57"/>
      <c r="Z61" s="57"/>
    </row>
    <row r="62" spans="22:26">
      <c r="V62" s="57"/>
      <c r="W62" s="57"/>
      <c r="X62" s="57"/>
      <c r="Y62" s="57"/>
      <c r="Z62" s="57"/>
    </row>
    <row r="63" spans="22:26">
      <c r="V63" s="57"/>
      <c r="W63" s="57"/>
      <c r="X63" s="57"/>
      <c r="Y63" s="57"/>
      <c r="Z63" s="57"/>
    </row>
    <row r="64" spans="22:26">
      <c r="V64" s="57"/>
      <c r="W64" s="57"/>
      <c r="X64" s="57"/>
      <c r="Y64" s="57"/>
      <c r="Z64" s="57"/>
    </row>
    <row r="65" spans="22:26">
      <c r="V65" s="57"/>
      <c r="W65" s="57"/>
      <c r="X65" s="57"/>
      <c r="Y65" s="57"/>
      <c r="Z65" s="57"/>
    </row>
    <row r="66" spans="22:26">
      <c r="V66" s="57"/>
      <c r="W66" s="57"/>
      <c r="X66" s="57"/>
      <c r="Y66" s="57"/>
      <c r="Z66" s="57"/>
    </row>
    <row r="67" spans="22:26">
      <c r="V67" s="57"/>
      <c r="W67" s="57"/>
      <c r="X67" s="57"/>
      <c r="Y67" s="57"/>
      <c r="Z67" s="57"/>
    </row>
    <row r="68" spans="22:26">
      <c r="V68" s="57"/>
      <c r="W68" s="57"/>
      <c r="X68" s="57"/>
      <c r="Y68" s="57"/>
      <c r="Z68" s="57"/>
    </row>
    <row r="69" spans="22:26">
      <c r="V69" s="57"/>
      <c r="W69" s="57"/>
      <c r="X69" s="57"/>
      <c r="Y69" s="57"/>
      <c r="Z69" s="57"/>
    </row>
    <row r="70" spans="22:26">
      <c r="V70" s="57"/>
      <c r="W70" s="57"/>
      <c r="X70" s="57"/>
      <c r="Y70" s="57"/>
      <c r="Z70" s="57"/>
    </row>
    <row r="71" spans="22:26">
      <c r="V71" s="57"/>
      <c r="W71" s="57"/>
      <c r="X71" s="57"/>
      <c r="Y71" s="57"/>
      <c r="Z71" s="57"/>
    </row>
    <row r="72" spans="22:26">
      <c r="V72" s="57"/>
      <c r="W72" s="57"/>
      <c r="X72" s="57"/>
      <c r="Y72" s="57"/>
      <c r="Z72" s="57"/>
    </row>
    <row r="73" spans="22:26">
      <c r="V73" s="57"/>
      <c r="W73" s="57"/>
      <c r="X73" s="57"/>
      <c r="Y73" s="57"/>
      <c r="Z73" s="57"/>
    </row>
    <row r="74" spans="22:26">
      <c r="V74" s="57"/>
      <c r="W74" s="57"/>
      <c r="X74" s="57"/>
      <c r="Y74" s="57"/>
      <c r="Z74" s="57"/>
    </row>
    <row r="75" spans="22:26">
      <c r="V75" s="57"/>
      <c r="W75" s="57"/>
      <c r="X75" s="57"/>
      <c r="Y75" s="57"/>
      <c r="Z75" s="57"/>
    </row>
    <row r="76" spans="22:26">
      <c r="V76" s="57"/>
      <c r="W76" s="57"/>
      <c r="X76" s="57"/>
      <c r="Y76" s="57"/>
      <c r="Z76" s="57"/>
    </row>
    <row r="77" spans="22:26">
      <c r="V77" s="57"/>
      <c r="W77" s="57"/>
      <c r="X77" s="57"/>
      <c r="Y77" s="57"/>
      <c r="Z77" s="57"/>
    </row>
    <row r="78" spans="22:26">
      <c r="V78" s="57"/>
      <c r="W78" s="57"/>
      <c r="X78" s="57"/>
      <c r="Y78" s="57"/>
      <c r="Z78" s="57"/>
    </row>
    <row r="79" spans="22:26">
      <c r="V79" s="57"/>
      <c r="W79" s="57"/>
      <c r="X79" s="57"/>
      <c r="Y79" s="57"/>
      <c r="Z79" s="57"/>
    </row>
    <row r="80" spans="22:26">
      <c r="V80" s="57"/>
      <c r="W80" s="57"/>
      <c r="X80" s="57"/>
      <c r="Y80" s="57"/>
      <c r="Z80" s="57"/>
    </row>
    <row r="81" spans="22:26">
      <c r="V81" s="57"/>
      <c r="W81" s="57"/>
      <c r="X81" s="57"/>
      <c r="Y81" s="57"/>
      <c r="Z81" s="57"/>
    </row>
    <row r="82" spans="22:26">
      <c r="V82" s="57"/>
      <c r="W82" s="57"/>
      <c r="X82" s="57"/>
      <c r="Y82" s="57"/>
      <c r="Z82" s="57"/>
    </row>
    <row r="83" spans="22:26">
      <c r="V83" s="57"/>
      <c r="W83" s="57"/>
      <c r="X83" s="57"/>
      <c r="Y83" s="57"/>
      <c r="Z83" s="57"/>
    </row>
    <row r="84" spans="22:26">
      <c r="V84" s="57"/>
      <c r="W84" s="57"/>
      <c r="X84" s="57"/>
      <c r="Y84" s="57"/>
      <c r="Z84" s="57"/>
    </row>
    <row r="85" spans="22:26">
      <c r="V85" s="57"/>
      <c r="W85" s="57"/>
      <c r="X85" s="57"/>
      <c r="Y85" s="57"/>
      <c r="Z85" s="57"/>
    </row>
    <row r="86" spans="22:26">
      <c r="V86" s="57"/>
      <c r="W86" s="57"/>
      <c r="X86" s="57"/>
      <c r="Y86" s="57"/>
      <c r="Z86" s="57"/>
    </row>
    <row r="87" spans="22:26">
      <c r="V87" s="57"/>
      <c r="W87" s="57"/>
      <c r="X87" s="57"/>
      <c r="Y87" s="57"/>
      <c r="Z87" s="57"/>
    </row>
  </sheetData>
  <mergeCells count="1">
    <mergeCell ref="A30:S30"/>
  </mergeCells>
  <pageMargins left="0.25" right="0.25" top="0.75" bottom="0.75" header="0.3" footer="0.3"/>
  <pageSetup paperSize="5" scale="63" orientation="landscape" r:id="rId1"/>
  <headerFooter>
    <oddFooter>&amp;RPage 6</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B2928-89F9-402C-802A-74C86FABC368}">
  <sheetPr codeName="Sheet10">
    <pageSetUpPr fitToPage="1"/>
  </sheetPr>
  <dimension ref="A1:P22"/>
  <sheetViews>
    <sheetView zoomScaleNormal="100" workbookViewId="0"/>
  </sheetViews>
  <sheetFormatPr defaultColWidth="8.88671875" defaultRowHeight="13.8"/>
  <cols>
    <col min="1" max="1" width="41.6640625" style="8" customWidth="1"/>
    <col min="2" max="4" width="13.33203125" style="8" customWidth="1"/>
    <col min="5" max="5" width="1.109375" style="2" customWidth="1"/>
    <col min="6" max="10" width="13.33203125" style="8" customWidth="1"/>
    <col min="11" max="11" width="1.109375" style="2" customWidth="1"/>
    <col min="12" max="16" width="13.33203125" style="8" customWidth="1"/>
    <col min="17" max="16384" width="8.88671875" style="8"/>
  </cols>
  <sheetData>
    <row r="1" spans="1:16">
      <c r="A1" s="39" t="s">
        <v>170</v>
      </c>
    </row>
    <row r="2" spans="1:16">
      <c r="A2" s="9" t="s">
        <v>149</v>
      </c>
    </row>
    <row r="3" spans="1:16">
      <c r="A3" s="158" t="s">
        <v>90</v>
      </c>
    </row>
    <row r="4" spans="1:16" s="9" customFormat="1" ht="14.4" customHeight="1">
      <c r="B4" s="253">
        <v>2023</v>
      </c>
      <c r="C4" s="254"/>
      <c r="D4" s="255"/>
      <c r="F4" s="253">
        <v>2022</v>
      </c>
      <c r="G4" s="254"/>
      <c r="H4" s="254"/>
      <c r="I4" s="254"/>
      <c r="J4" s="255"/>
      <c r="L4" s="253">
        <v>2021</v>
      </c>
      <c r="M4" s="254"/>
      <c r="N4" s="254"/>
      <c r="O4" s="254"/>
      <c r="P4" s="255"/>
    </row>
    <row r="5" spans="1:16" s="9" customFormat="1" ht="12">
      <c r="B5" s="195" t="s">
        <v>109</v>
      </c>
      <c r="C5" s="195" t="s">
        <v>110</v>
      </c>
      <c r="D5" s="195" t="s">
        <v>199</v>
      </c>
      <c r="F5" s="195" t="s">
        <v>111</v>
      </c>
      <c r="G5" s="195" t="s">
        <v>108</v>
      </c>
      <c r="H5" s="195" t="s">
        <v>109</v>
      </c>
      <c r="I5" s="195" t="s">
        <v>110</v>
      </c>
      <c r="J5" s="195" t="s">
        <v>171</v>
      </c>
      <c r="L5" s="196" t="s">
        <v>111</v>
      </c>
      <c r="M5" s="196" t="s">
        <v>108</v>
      </c>
      <c r="N5" s="196" t="s">
        <v>109</v>
      </c>
      <c r="O5" s="196" t="s">
        <v>110</v>
      </c>
      <c r="P5" s="196" t="s">
        <v>171</v>
      </c>
    </row>
    <row r="6" spans="1:16" s="9" customFormat="1" ht="12">
      <c r="A6" s="197" t="s">
        <v>172</v>
      </c>
      <c r="B6" s="198">
        <v>107038</v>
      </c>
      <c r="C6" s="198">
        <v>122973</v>
      </c>
      <c r="D6" s="198">
        <v>230011</v>
      </c>
      <c r="F6" s="199">
        <v>94146</v>
      </c>
      <c r="G6" s="199">
        <v>92946</v>
      </c>
      <c r="H6" s="199">
        <v>97202</v>
      </c>
      <c r="I6" s="199">
        <v>112261</v>
      </c>
      <c r="J6" s="199">
        <v>396555</v>
      </c>
      <c r="K6" s="199"/>
      <c r="L6" s="199">
        <v>87667</v>
      </c>
      <c r="M6" s="199">
        <v>84715</v>
      </c>
      <c r="N6" s="199">
        <v>86384</v>
      </c>
      <c r="O6" s="199">
        <v>97049</v>
      </c>
      <c r="P6" s="199">
        <v>355815</v>
      </c>
    </row>
    <row r="7" spans="1:16" s="9" customFormat="1" ht="12">
      <c r="A7" s="197" t="s">
        <v>173</v>
      </c>
      <c r="B7" s="200">
        <v>18107</v>
      </c>
      <c r="C7" s="200">
        <v>17381</v>
      </c>
      <c r="D7" s="200">
        <v>35488</v>
      </c>
      <c r="F7" s="201">
        <v>14771</v>
      </c>
      <c r="G7" s="201">
        <v>12661</v>
      </c>
      <c r="H7" s="201">
        <v>12393</v>
      </c>
      <c r="I7" s="201">
        <v>13059</v>
      </c>
      <c r="J7" s="201">
        <v>52884</v>
      </c>
      <c r="L7" s="201">
        <v>13733</v>
      </c>
      <c r="M7" s="201">
        <v>10608</v>
      </c>
      <c r="N7" s="201">
        <v>10603</v>
      </c>
      <c r="O7" s="201">
        <v>10570</v>
      </c>
      <c r="P7" s="201">
        <v>45514</v>
      </c>
    </row>
    <row r="8" spans="1:16" s="9" customFormat="1" ht="12">
      <c r="A8" s="202" t="s">
        <v>174</v>
      </c>
      <c r="B8" s="203">
        <v>125145</v>
      </c>
      <c r="C8" s="203">
        <v>140354</v>
      </c>
      <c r="D8" s="203">
        <v>265499</v>
      </c>
      <c r="E8" s="155"/>
      <c r="F8" s="204">
        <v>108917</v>
      </c>
      <c r="G8" s="204">
        <v>105607</v>
      </c>
      <c r="H8" s="204">
        <v>109595</v>
      </c>
      <c r="I8" s="204">
        <v>125320</v>
      </c>
      <c r="J8" s="204">
        <v>449439</v>
      </c>
      <c r="K8" s="205"/>
      <c r="L8" s="204">
        <v>101400</v>
      </c>
      <c r="M8" s="204">
        <v>95323</v>
      </c>
      <c r="N8" s="204">
        <v>96987</v>
      </c>
      <c r="O8" s="204">
        <v>107619</v>
      </c>
      <c r="P8" s="204">
        <v>401329</v>
      </c>
    </row>
    <row r="9" spans="1:16" s="9" customFormat="1" ht="12">
      <c r="A9" s="197" t="s">
        <v>175</v>
      </c>
      <c r="B9" s="206">
        <v>0</v>
      </c>
      <c r="C9" s="206">
        <v>0</v>
      </c>
      <c r="D9" s="206">
        <v>0</v>
      </c>
      <c r="F9" s="56">
        <v>0</v>
      </c>
      <c r="G9" s="56">
        <v>0</v>
      </c>
      <c r="H9" s="56">
        <v>0</v>
      </c>
      <c r="I9" s="56">
        <v>0</v>
      </c>
      <c r="J9" s="56">
        <v>0</v>
      </c>
      <c r="L9" s="201">
        <v>14899</v>
      </c>
      <c r="M9" s="201">
        <v>15778</v>
      </c>
      <c r="N9" s="201">
        <v>19551</v>
      </c>
      <c r="O9" s="201">
        <v>20613</v>
      </c>
      <c r="P9" s="201">
        <v>70841</v>
      </c>
    </row>
    <row r="10" spans="1:16" s="9" customFormat="1" ht="12.6" thickBot="1">
      <c r="A10" s="202" t="s">
        <v>195</v>
      </c>
      <c r="B10" s="207">
        <v>125145</v>
      </c>
      <c r="C10" s="207">
        <v>140354</v>
      </c>
      <c r="D10" s="207">
        <v>265499</v>
      </c>
      <c r="E10" s="155"/>
      <c r="F10" s="208">
        <v>108917</v>
      </c>
      <c r="G10" s="208">
        <v>105607</v>
      </c>
      <c r="H10" s="208">
        <v>109595</v>
      </c>
      <c r="I10" s="208">
        <v>125320</v>
      </c>
      <c r="J10" s="208">
        <v>449439</v>
      </c>
      <c r="K10" s="209"/>
      <c r="L10" s="208">
        <v>116299</v>
      </c>
      <c r="M10" s="208">
        <v>111101</v>
      </c>
      <c r="N10" s="208">
        <v>116538</v>
      </c>
      <c r="O10" s="208">
        <v>128232</v>
      </c>
      <c r="P10" s="208">
        <v>472170</v>
      </c>
    </row>
    <row r="11" spans="1:16" ht="14.4" thickTop="1"/>
    <row r="12" spans="1:16">
      <c r="A12" s="9"/>
      <c r="B12" s="107"/>
      <c r="C12" s="107"/>
      <c r="D12" s="107"/>
      <c r="F12" s="107"/>
      <c r="G12" s="107"/>
      <c r="H12" s="107"/>
      <c r="I12" s="107"/>
      <c r="J12" s="107"/>
      <c r="K12" s="107"/>
      <c r="L12" s="107"/>
      <c r="M12" s="107"/>
      <c r="N12" s="107"/>
      <c r="O12" s="107"/>
      <c r="P12" s="107"/>
    </row>
    <row r="13" spans="1:16">
      <c r="B13" s="107"/>
      <c r="C13" s="107"/>
      <c r="D13" s="107"/>
      <c r="F13" s="107"/>
      <c r="G13" s="107"/>
      <c r="H13" s="107"/>
      <c r="I13" s="107"/>
      <c r="J13" s="107"/>
      <c r="K13" s="107"/>
      <c r="L13" s="107"/>
      <c r="M13" s="107"/>
      <c r="N13" s="107"/>
      <c r="O13" s="107"/>
      <c r="P13" s="107"/>
    </row>
    <row r="14" spans="1:16">
      <c r="B14" s="107"/>
      <c r="C14" s="107"/>
      <c r="D14" s="107"/>
      <c r="F14" s="107"/>
      <c r="G14" s="107"/>
      <c r="H14" s="107"/>
      <c r="I14" s="107"/>
      <c r="J14" s="107"/>
      <c r="K14" s="107"/>
      <c r="L14" s="107"/>
      <c r="M14" s="107"/>
      <c r="N14" s="107"/>
      <c r="O14" s="107"/>
      <c r="P14" s="107"/>
    </row>
    <row r="15" spans="1:16">
      <c r="B15" s="107"/>
      <c r="C15" s="107"/>
      <c r="D15" s="107"/>
      <c r="F15" s="107"/>
      <c r="G15" s="107"/>
      <c r="H15" s="107"/>
      <c r="I15" s="107"/>
      <c r="J15" s="107"/>
      <c r="K15" s="107"/>
      <c r="L15" s="107"/>
      <c r="M15" s="107"/>
      <c r="N15" s="107"/>
      <c r="O15" s="107"/>
      <c r="P15" s="107"/>
    </row>
    <row r="16" spans="1:16">
      <c r="B16" s="107"/>
      <c r="C16" s="107"/>
      <c r="D16" s="107"/>
      <c r="F16" s="107"/>
      <c r="G16" s="107"/>
      <c r="H16" s="107"/>
      <c r="I16" s="107"/>
      <c r="J16" s="107"/>
      <c r="K16" s="107"/>
      <c r="L16" s="107"/>
      <c r="M16" s="107"/>
      <c r="N16" s="107"/>
      <c r="O16" s="107"/>
      <c r="P16" s="107"/>
    </row>
    <row r="17" spans="2:16">
      <c r="B17" s="107"/>
      <c r="C17" s="107"/>
      <c r="D17" s="107"/>
      <c r="F17" s="107"/>
      <c r="G17" s="107"/>
      <c r="H17" s="107"/>
      <c r="I17" s="107"/>
      <c r="J17" s="107"/>
      <c r="K17" s="107"/>
      <c r="L17" s="107"/>
      <c r="M17" s="107"/>
      <c r="N17" s="11"/>
      <c r="O17" s="107"/>
      <c r="P17" s="107"/>
    </row>
    <row r="18" spans="2:16">
      <c r="B18" s="107"/>
      <c r="C18" s="107"/>
      <c r="D18" s="107"/>
      <c r="F18" s="107"/>
      <c r="G18" s="107"/>
      <c r="H18" s="107"/>
      <c r="I18" s="107"/>
      <c r="J18" s="107"/>
      <c r="K18" s="107"/>
      <c r="L18" s="107"/>
      <c r="M18" s="107"/>
      <c r="N18" s="107"/>
      <c r="O18" s="107"/>
      <c r="P18" s="107"/>
    </row>
    <row r="19" spans="2:16">
      <c r="B19" s="107"/>
      <c r="C19" s="107"/>
      <c r="D19" s="107"/>
      <c r="F19" s="107"/>
      <c r="G19" s="107"/>
      <c r="H19" s="107"/>
      <c r="I19" s="107"/>
      <c r="J19" s="107"/>
      <c r="K19" s="107"/>
      <c r="L19" s="107"/>
      <c r="M19" s="107"/>
      <c r="N19" s="107"/>
      <c r="O19" s="107"/>
      <c r="P19" s="107"/>
    </row>
    <row r="20" spans="2:16">
      <c r="B20" s="107"/>
      <c r="C20" s="107"/>
      <c r="D20" s="107"/>
      <c r="F20" s="107"/>
      <c r="G20" s="107"/>
      <c r="H20" s="107"/>
      <c r="I20" s="107"/>
      <c r="J20" s="107"/>
      <c r="K20" s="107"/>
      <c r="L20" s="107"/>
      <c r="M20" s="107"/>
      <c r="N20" s="107"/>
      <c r="O20" s="107"/>
      <c r="P20" s="107"/>
    </row>
    <row r="21" spans="2:16">
      <c r="B21" s="107"/>
      <c r="C21" s="107"/>
      <c r="D21" s="107"/>
      <c r="F21" s="107"/>
      <c r="G21" s="107"/>
      <c r="H21" s="107"/>
      <c r="I21" s="107"/>
      <c r="J21" s="107"/>
      <c r="K21" s="107"/>
      <c r="L21" s="107"/>
      <c r="M21" s="107"/>
      <c r="N21" s="107"/>
      <c r="O21" s="107"/>
      <c r="P21" s="107"/>
    </row>
    <row r="22" spans="2:16">
      <c r="B22" s="107"/>
      <c r="C22" s="107"/>
      <c r="D22" s="107"/>
      <c r="F22" s="107"/>
      <c r="G22" s="107"/>
      <c r="H22" s="107"/>
      <c r="I22" s="107"/>
      <c r="J22" s="107"/>
      <c r="K22" s="107"/>
      <c r="L22" s="107"/>
      <c r="M22" s="107"/>
      <c r="N22" s="107"/>
      <c r="O22" s="107"/>
      <c r="P22" s="107"/>
    </row>
  </sheetData>
  <mergeCells count="3">
    <mergeCell ref="L4:P4"/>
    <mergeCell ref="F4:J4"/>
    <mergeCell ref="B4:D4"/>
  </mergeCells>
  <pageMargins left="0.70866141732283472" right="0.70866141732283472" top="0.74803149606299213" bottom="0.74803149606299213" header="0.31496062992125984" footer="0.31496062992125984"/>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15CE9-1879-4605-89FA-DE80FA3C1094}">
  <sheetPr codeName="Sheet9"/>
  <dimension ref="A1:AF103"/>
  <sheetViews>
    <sheetView zoomScale="90" zoomScaleNormal="90" workbookViewId="0">
      <pane xSplit="1" ySplit="6" topLeftCell="B7" activePane="bottomRight" state="frozen"/>
      <selection activeCell="C58" sqref="C8:C58"/>
      <selection pane="topRight" activeCell="C58" sqref="C8:C58"/>
      <selection pane="bottomLeft" activeCell="C58" sqref="C8:C58"/>
      <selection pane="bottomRight"/>
    </sheetView>
  </sheetViews>
  <sheetFormatPr defaultColWidth="8.88671875" defaultRowHeight="14.4"/>
  <cols>
    <col min="1" max="1" width="63.44140625" customWidth="1"/>
    <col min="2" max="2" width="15.109375" bestFit="1" customWidth="1"/>
    <col min="3" max="3" width="1.33203125" customWidth="1"/>
    <col min="4" max="4" width="15.109375" bestFit="1" customWidth="1"/>
    <col min="5" max="5" width="1.33203125" customWidth="1"/>
    <col min="6" max="6" width="15.109375" bestFit="1" customWidth="1"/>
    <col min="7" max="7" width="1.33203125" customWidth="1"/>
    <col min="8" max="8" width="15.109375" bestFit="1" customWidth="1"/>
    <col min="9" max="9" width="1.33203125" customWidth="1"/>
    <col min="10" max="10" width="15.109375" bestFit="1" customWidth="1"/>
    <col min="11" max="11" width="1.33203125" customWidth="1"/>
    <col min="12" max="12" width="15.109375" bestFit="1" customWidth="1"/>
    <col min="13" max="13" width="1.33203125" customWidth="1"/>
    <col min="14" max="14" width="15.109375" bestFit="1" customWidth="1"/>
    <col min="15" max="15" width="1.33203125" customWidth="1"/>
    <col min="16" max="16" width="15.6640625" customWidth="1"/>
    <col min="17" max="17" width="1.33203125" customWidth="1"/>
    <col min="18" max="18" width="15.109375" bestFit="1" customWidth="1"/>
    <col min="19" max="19" width="1.33203125" customWidth="1"/>
    <col min="20" max="20" width="15.109375" bestFit="1" customWidth="1"/>
    <col min="21" max="21" width="1.33203125" customWidth="1"/>
    <col min="22" max="22" width="15.109375" bestFit="1" customWidth="1"/>
    <col min="23" max="23" width="1.33203125" customWidth="1"/>
    <col min="24" max="24" width="15.109375" bestFit="1" customWidth="1"/>
    <col min="25" max="25" width="1.33203125" customWidth="1"/>
    <col min="26" max="26" width="15.109375" bestFit="1" customWidth="1"/>
    <col min="27" max="27" width="10.44140625" customWidth="1"/>
  </cols>
  <sheetData>
    <row r="1" spans="1:32">
      <c r="A1" s="7" t="s">
        <v>0</v>
      </c>
    </row>
    <row r="2" spans="1:32">
      <c r="A2" s="39" t="s">
        <v>155</v>
      </c>
    </row>
    <row r="3" spans="1:32">
      <c r="A3" s="155" t="s">
        <v>2</v>
      </c>
    </row>
    <row r="4" spans="1:32">
      <c r="Z4" s="57"/>
    </row>
    <row r="5" spans="1:32">
      <c r="B5" s="55"/>
      <c r="D5" s="55"/>
      <c r="F5" s="55"/>
      <c r="H5" s="55"/>
      <c r="J5" s="55"/>
      <c r="L5" s="55"/>
      <c r="N5" s="55"/>
      <c r="P5" s="55"/>
      <c r="R5" s="55"/>
      <c r="S5" s="55"/>
      <c r="T5" s="55"/>
      <c r="U5" s="55"/>
      <c r="V5" s="55"/>
      <c r="W5" s="55"/>
      <c r="X5" s="55"/>
      <c r="Y5" s="55"/>
      <c r="Z5" s="55"/>
    </row>
    <row r="6" spans="1:32" s="135" customFormat="1" ht="12">
      <c r="A6" s="9"/>
      <c r="B6" s="185" t="s">
        <v>204</v>
      </c>
      <c r="C6" s="9"/>
      <c r="D6" s="185" t="s">
        <v>196</v>
      </c>
      <c r="E6" s="9"/>
      <c r="F6" s="185" t="s">
        <v>198</v>
      </c>
      <c r="G6" s="9"/>
      <c r="H6" s="185" t="s">
        <v>190</v>
      </c>
      <c r="I6" s="9"/>
      <c r="J6" s="185" t="s">
        <v>188</v>
      </c>
      <c r="K6" s="9"/>
      <c r="L6" s="185" t="s">
        <v>184</v>
      </c>
      <c r="M6" s="9"/>
      <c r="N6" s="185" t="s">
        <v>182</v>
      </c>
      <c r="O6" s="9"/>
      <c r="P6" s="174" t="s">
        <v>191</v>
      </c>
      <c r="Q6" s="9"/>
      <c r="R6" s="185" t="s">
        <v>178</v>
      </c>
      <c r="S6" s="9"/>
      <c r="T6" s="185" t="s">
        <v>177</v>
      </c>
      <c r="U6" s="9"/>
      <c r="V6" s="185" t="s">
        <v>176</v>
      </c>
      <c r="W6" s="9"/>
      <c r="X6" s="185" t="s">
        <v>162</v>
      </c>
      <c r="Y6" s="9"/>
      <c r="Z6" s="185" t="s">
        <v>179</v>
      </c>
    </row>
    <row r="7" spans="1:32" s="135" customFormat="1" ht="12">
      <c r="A7" s="9"/>
      <c r="B7" s="185"/>
      <c r="C7" s="9"/>
      <c r="D7" s="185"/>
      <c r="E7" s="9"/>
      <c r="F7" s="185"/>
      <c r="G7" s="9"/>
      <c r="H7" s="185"/>
      <c r="I7" s="9"/>
      <c r="J7" s="185"/>
      <c r="K7" s="9"/>
      <c r="L7" s="185"/>
      <c r="M7" s="9"/>
      <c r="N7" s="185"/>
      <c r="O7" s="9"/>
      <c r="P7" s="185"/>
      <c r="Q7" s="9"/>
      <c r="R7" s="185"/>
      <c r="S7" s="9"/>
      <c r="T7" s="185"/>
      <c r="U7" s="9"/>
      <c r="V7" s="185"/>
      <c r="W7" s="9"/>
      <c r="X7" s="185"/>
      <c r="Y7" s="9"/>
      <c r="Z7" s="185"/>
    </row>
    <row r="8" spans="1:32" s="135" customFormat="1" ht="12">
      <c r="A8" s="9" t="s">
        <v>129</v>
      </c>
      <c r="B8" s="186">
        <v>-31277</v>
      </c>
      <c r="C8" s="9"/>
      <c r="D8" s="186">
        <v>33231</v>
      </c>
      <c r="E8" s="9"/>
      <c r="F8" s="186">
        <v>1954</v>
      </c>
      <c r="G8" s="9"/>
      <c r="H8" s="186">
        <v>1607</v>
      </c>
      <c r="I8" s="9"/>
      <c r="J8" s="186">
        <v>19038</v>
      </c>
      <c r="K8" s="9"/>
      <c r="L8" s="186">
        <v>31448</v>
      </c>
      <c r="M8" s="9"/>
      <c r="N8" s="186">
        <v>45358</v>
      </c>
      <c r="O8" s="9"/>
      <c r="P8" s="186">
        <v>97451</v>
      </c>
      <c r="Q8" s="9"/>
      <c r="R8" s="186">
        <v>104750</v>
      </c>
      <c r="S8" s="9"/>
      <c r="T8" s="186">
        <v>-20633</v>
      </c>
      <c r="U8" s="9"/>
      <c r="V8" s="186">
        <v>18869</v>
      </c>
      <c r="W8" s="9"/>
      <c r="X8" s="186">
        <v>73515</v>
      </c>
      <c r="Y8" s="9"/>
      <c r="Z8" s="186">
        <v>176501</v>
      </c>
      <c r="AA8" s="187"/>
      <c r="AB8" s="187"/>
      <c r="AC8" s="187"/>
      <c r="AD8" s="187"/>
      <c r="AE8" s="187"/>
      <c r="AF8" s="187"/>
    </row>
    <row r="9" spans="1:32" s="135" customFormat="1" ht="12">
      <c r="A9" s="9"/>
      <c r="B9" s="9"/>
      <c r="C9" s="9"/>
      <c r="D9" s="9"/>
      <c r="E9" s="9"/>
      <c r="F9" s="9"/>
      <c r="G9" s="9"/>
      <c r="H9" s="9"/>
      <c r="I9" s="9"/>
      <c r="J9" s="9"/>
      <c r="K9" s="9"/>
      <c r="L9" s="9"/>
      <c r="M9" s="9"/>
      <c r="N9" s="9"/>
      <c r="O9" s="9"/>
      <c r="P9" s="9"/>
      <c r="Q9" s="9"/>
      <c r="R9" s="9"/>
      <c r="S9" s="9"/>
      <c r="T9" s="9"/>
      <c r="U9" s="9"/>
      <c r="V9" s="9"/>
      <c r="W9" s="9"/>
      <c r="X9" s="9"/>
      <c r="Y9" s="9"/>
      <c r="Z9" s="9"/>
    </row>
    <row r="10" spans="1:32" s="135" customFormat="1" ht="12">
      <c r="A10" s="52" t="s">
        <v>68</v>
      </c>
      <c r="B10" s="9"/>
      <c r="C10" s="9"/>
      <c r="D10" s="9"/>
      <c r="E10" s="9"/>
      <c r="F10" s="9"/>
      <c r="G10" s="9"/>
      <c r="H10" s="9"/>
      <c r="I10" s="9"/>
      <c r="J10" s="9"/>
      <c r="K10" s="9"/>
      <c r="L10" s="9"/>
      <c r="M10" s="9"/>
      <c r="N10" s="9"/>
      <c r="O10" s="9"/>
      <c r="P10" s="9"/>
      <c r="Q10" s="9"/>
      <c r="R10" s="9"/>
      <c r="S10" s="9"/>
      <c r="T10" s="9"/>
      <c r="U10" s="9"/>
      <c r="V10" s="9"/>
      <c r="W10" s="9"/>
      <c r="X10" s="9"/>
      <c r="Y10" s="9"/>
      <c r="Z10" s="9"/>
    </row>
    <row r="11" spans="1:32" s="135" customFormat="1" ht="12">
      <c r="A11" s="14"/>
      <c r="B11" s="9"/>
      <c r="C11" s="9"/>
      <c r="D11" s="9"/>
      <c r="E11" s="9"/>
      <c r="F11" s="9"/>
      <c r="G11" s="9"/>
      <c r="H11" s="9"/>
      <c r="I11" s="9"/>
      <c r="J11" s="9"/>
      <c r="K11" s="9"/>
      <c r="L11" s="9"/>
      <c r="M11" s="9"/>
      <c r="N11" s="9"/>
      <c r="O11" s="9"/>
      <c r="P11" s="9"/>
      <c r="Q11" s="9"/>
      <c r="R11" s="9"/>
      <c r="S11" s="9"/>
      <c r="T11" s="9"/>
      <c r="U11" s="9"/>
      <c r="V11" s="9"/>
      <c r="W11" s="9"/>
      <c r="X11" s="9"/>
      <c r="Y11" s="9"/>
      <c r="Z11" s="9"/>
    </row>
    <row r="12" spans="1:32" s="135" customFormat="1" ht="12">
      <c r="A12" s="52" t="s">
        <v>69</v>
      </c>
      <c r="B12" s="23"/>
      <c r="C12" s="9"/>
      <c r="D12" s="23"/>
      <c r="E12" s="9"/>
      <c r="F12" s="23"/>
      <c r="G12" s="9"/>
      <c r="H12" s="23"/>
      <c r="I12" s="9"/>
      <c r="J12" s="23"/>
      <c r="K12" s="9"/>
      <c r="L12" s="23"/>
      <c r="M12" s="9"/>
      <c r="N12" s="23"/>
      <c r="O12" s="9"/>
      <c r="P12" s="23"/>
      <c r="Q12" s="9"/>
      <c r="R12" s="23"/>
      <c r="S12" s="9"/>
      <c r="T12" s="23"/>
      <c r="U12" s="9"/>
      <c r="V12" s="23"/>
      <c r="W12" s="9"/>
      <c r="X12" s="23"/>
      <c r="Y12" s="9"/>
      <c r="Z12" s="23"/>
      <c r="AA12" s="187"/>
      <c r="AB12" s="187"/>
      <c r="AC12" s="187"/>
      <c r="AD12" s="187"/>
      <c r="AE12" s="187"/>
      <c r="AF12" s="187"/>
    </row>
    <row r="13" spans="1:32" s="135" customFormat="1" ht="24">
      <c r="A13" s="12" t="s">
        <v>113</v>
      </c>
      <c r="B13" s="186">
        <v>126644</v>
      </c>
      <c r="C13" s="9"/>
      <c r="D13" s="186">
        <v>81373</v>
      </c>
      <c r="E13" s="9"/>
      <c r="F13" s="186">
        <v>208017</v>
      </c>
      <c r="G13" s="9"/>
      <c r="H13" s="186">
        <v>89332</v>
      </c>
      <c r="I13" s="9"/>
      <c r="J13" s="186">
        <v>57730</v>
      </c>
      <c r="K13" s="9"/>
      <c r="L13" s="186">
        <v>46133</v>
      </c>
      <c r="M13" s="9"/>
      <c r="N13" s="186">
        <v>57876</v>
      </c>
      <c r="O13" s="9"/>
      <c r="P13" s="186">
        <v>251071</v>
      </c>
      <c r="Q13" s="9"/>
      <c r="R13" s="186">
        <v>85889</v>
      </c>
      <c r="S13" s="9"/>
      <c r="T13" s="186">
        <v>78490</v>
      </c>
      <c r="U13" s="9"/>
      <c r="V13" s="186">
        <v>58290</v>
      </c>
      <c r="W13" s="9"/>
      <c r="X13" s="186">
        <v>33495</v>
      </c>
      <c r="Y13" s="9"/>
      <c r="Z13" s="186">
        <v>256164</v>
      </c>
      <c r="AA13" s="187"/>
      <c r="AB13" s="187"/>
      <c r="AC13" s="187"/>
      <c r="AD13" s="187"/>
      <c r="AE13" s="187"/>
      <c r="AF13" s="187"/>
    </row>
    <row r="14" spans="1:32" s="135" customFormat="1" ht="12">
      <c r="A14" s="12" t="s">
        <v>114</v>
      </c>
      <c r="B14" s="23">
        <v>3005</v>
      </c>
      <c r="C14" s="9"/>
      <c r="D14" s="23">
        <v>413</v>
      </c>
      <c r="E14" s="9"/>
      <c r="F14" s="23">
        <v>3418</v>
      </c>
      <c r="G14" s="9"/>
      <c r="H14" s="23">
        <v>-22929</v>
      </c>
      <c r="I14" s="9"/>
      <c r="J14" s="23">
        <v>2310</v>
      </c>
      <c r="K14" s="9"/>
      <c r="L14" s="23">
        <v>788</v>
      </c>
      <c r="M14" s="9"/>
      <c r="N14" s="23">
        <v>508</v>
      </c>
      <c r="O14" s="9"/>
      <c r="P14" s="23">
        <v>-19323</v>
      </c>
      <c r="Q14" s="9"/>
      <c r="R14" s="23">
        <v>198515</v>
      </c>
      <c r="S14" s="9"/>
      <c r="T14" s="23">
        <v>5585</v>
      </c>
      <c r="U14" s="9"/>
      <c r="V14" s="23">
        <v>1520</v>
      </c>
      <c r="W14" s="9"/>
      <c r="X14" s="23">
        <v>3131</v>
      </c>
      <c r="Y14" s="9"/>
      <c r="Z14" s="23">
        <v>208751</v>
      </c>
      <c r="AA14" s="187"/>
      <c r="AB14" s="187"/>
      <c r="AC14" s="187"/>
      <c r="AD14" s="187"/>
      <c r="AE14" s="187"/>
      <c r="AF14" s="187"/>
    </row>
    <row r="15" spans="1:32" s="135" customFormat="1" ht="12">
      <c r="A15" s="52" t="s">
        <v>71</v>
      </c>
      <c r="B15" s="188">
        <v>129649</v>
      </c>
      <c r="C15" s="9"/>
      <c r="D15" s="188">
        <v>81786</v>
      </c>
      <c r="E15" s="9"/>
      <c r="F15" s="188">
        <v>211435</v>
      </c>
      <c r="G15" s="9"/>
      <c r="H15" s="188">
        <v>66403</v>
      </c>
      <c r="I15" s="9"/>
      <c r="J15" s="188">
        <v>60040</v>
      </c>
      <c r="K15" s="9"/>
      <c r="L15" s="188">
        <v>46921</v>
      </c>
      <c r="M15" s="9"/>
      <c r="N15" s="188">
        <v>58384</v>
      </c>
      <c r="O15" s="9"/>
      <c r="P15" s="188">
        <v>231748</v>
      </c>
      <c r="Q15" s="9"/>
      <c r="R15" s="188">
        <v>284404</v>
      </c>
      <c r="S15" s="9"/>
      <c r="T15" s="188">
        <v>84075</v>
      </c>
      <c r="U15" s="9"/>
      <c r="V15" s="188">
        <v>59810</v>
      </c>
      <c r="W15" s="9"/>
      <c r="X15" s="188">
        <v>36626</v>
      </c>
      <c r="Y15" s="9"/>
      <c r="Z15" s="188">
        <v>464915</v>
      </c>
      <c r="AA15" s="187"/>
      <c r="AB15" s="187"/>
      <c r="AC15" s="187"/>
      <c r="AD15" s="187"/>
      <c r="AE15" s="187"/>
      <c r="AF15" s="187"/>
    </row>
    <row r="16" spans="1:32" s="135" customFormat="1" ht="12">
      <c r="A16" s="14"/>
      <c r="B16" s="23"/>
      <c r="C16" s="9"/>
      <c r="D16" s="23"/>
      <c r="E16" s="9"/>
      <c r="F16" s="186"/>
      <c r="G16" s="9"/>
      <c r="H16" s="23"/>
      <c r="I16" s="9"/>
      <c r="J16" s="23"/>
      <c r="K16" s="9"/>
      <c r="L16" s="23"/>
      <c r="M16" s="9"/>
      <c r="N16" s="23"/>
      <c r="O16" s="9"/>
      <c r="P16" s="23"/>
      <c r="Q16" s="9"/>
      <c r="R16" s="23"/>
      <c r="S16" s="9"/>
      <c r="T16" s="23"/>
      <c r="U16" s="9"/>
      <c r="V16" s="23"/>
      <c r="W16" s="9"/>
      <c r="X16" s="23"/>
      <c r="Y16" s="9"/>
      <c r="Z16" s="23"/>
      <c r="AA16" s="187"/>
      <c r="AB16" s="187"/>
      <c r="AC16" s="187"/>
      <c r="AD16" s="187"/>
      <c r="AE16" s="187"/>
      <c r="AF16" s="187"/>
    </row>
    <row r="17" spans="1:32" s="135" customFormat="1" ht="12">
      <c r="A17" s="52" t="s">
        <v>72</v>
      </c>
      <c r="B17" s="23"/>
      <c r="C17" s="9"/>
      <c r="D17" s="23"/>
      <c r="E17" s="9"/>
      <c r="F17" s="186"/>
      <c r="G17" s="9"/>
      <c r="H17" s="23"/>
      <c r="I17" s="9"/>
      <c r="J17" s="23"/>
      <c r="K17" s="9"/>
      <c r="L17" s="23"/>
      <c r="M17" s="9"/>
      <c r="N17" s="23"/>
      <c r="O17" s="9"/>
      <c r="P17" s="23"/>
      <c r="Q17" s="9"/>
      <c r="R17" s="23"/>
      <c r="S17" s="9"/>
      <c r="T17" s="23"/>
      <c r="U17" s="9"/>
      <c r="V17" s="23"/>
      <c r="W17" s="9"/>
      <c r="X17" s="23"/>
      <c r="Y17" s="9"/>
      <c r="Z17" s="23"/>
      <c r="AA17" s="187"/>
      <c r="AB17" s="187"/>
      <c r="AC17" s="187"/>
      <c r="AD17" s="187"/>
      <c r="AE17" s="187"/>
      <c r="AF17" s="187"/>
    </row>
    <row r="18" spans="1:32" s="135" customFormat="1" ht="12">
      <c r="A18" s="12" t="s">
        <v>115</v>
      </c>
      <c r="B18" s="23">
        <v>4196</v>
      </c>
      <c r="C18" s="9"/>
      <c r="D18" s="23">
        <v>3684</v>
      </c>
      <c r="E18" s="9"/>
      <c r="F18" s="23">
        <v>7880</v>
      </c>
      <c r="G18" s="9"/>
      <c r="H18" s="23">
        <v>3993</v>
      </c>
      <c r="I18" s="9"/>
      <c r="J18" s="23">
        <v>3684</v>
      </c>
      <c r="K18" s="9"/>
      <c r="L18" s="23">
        <v>3741</v>
      </c>
      <c r="M18" s="9"/>
      <c r="N18" s="23">
        <v>4310</v>
      </c>
      <c r="O18" s="9"/>
      <c r="P18" s="23">
        <v>15728</v>
      </c>
      <c r="Q18" s="9"/>
      <c r="R18" s="23">
        <v>4646</v>
      </c>
      <c r="S18" s="9"/>
      <c r="T18" s="23">
        <v>4959</v>
      </c>
      <c r="U18" s="9"/>
      <c r="V18" s="23">
        <v>6684</v>
      </c>
      <c r="W18" s="9"/>
      <c r="X18" s="23">
        <v>6993</v>
      </c>
      <c r="Y18" s="9"/>
      <c r="Z18" s="23">
        <v>23282</v>
      </c>
      <c r="AA18" s="187"/>
      <c r="AB18" s="187"/>
      <c r="AC18" s="187"/>
      <c r="AD18" s="187"/>
      <c r="AE18" s="187"/>
      <c r="AF18" s="187"/>
    </row>
    <row r="19" spans="1:32" s="135" customFormat="1" ht="12">
      <c r="A19" s="12" t="s">
        <v>74</v>
      </c>
      <c r="B19" s="56">
        <v>0</v>
      </c>
      <c r="C19" s="9"/>
      <c r="D19" s="56">
        <v>0</v>
      </c>
      <c r="E19" s="9"/>
      <c r="F19" s="56">
        <v>0</v>
      </c>
      <c r="G19" s="9"/>
      <c r="H19" s="56">
        <v>0</v>
      </c>
      <c r="I19" s="9"/>
      <c r="J19" s="56">
        <v>0</v>
      </c>
      <c r="K19" s="9"/>
      <c r="L19" s="56">
        <v>0</v>
      </c>
      <c r="M19" s="9"/>
      <c r="N19" s="56">
        <v>0</v>
      </c>
      <c r="O19" s="9"/>
      <c r="P19" s="56">
        <v>0</v>
      </c>
      <c r="Q19" s="9"/>
      <c r="R19" s="23">
        <v>535</v>
      </c>
      <c r="S19" s="9"/>
      <c r="T19" s="23">
        <v>85</v>
      </c>
      <c r="U19" s="9"/>
      <c r="V19" s="23">
        <v>313</v>
      </c>
      <c r="W19" s="9"/>
      <c r="X19" s="23">
        <v>716</v>
      </c>
      <c r="Y19" s="9"/>
      <c r="Z19" s="23">
        <v>1649</v>
      </c>
      <c r="AA19" s="187"/>
      <c r="AB19" s="187"/>
      <c r="AC19" s="187"/>
      <c r="AD19" s="187"/>
      <c r="AE19" s="187"/>
      <c r="AF19" s="187"/>
    </row>
    <row r="20" spans="1:32" s="135" customFormat="1" ht="12">
      <c r="A20" s="12" t="s">
        <v>75</v>
      </c>
      <c r="B20" s="23">
        <v>997</v>
      </c>
      <c r="C20" s="9"/>
      <c r="D20" s="23">
        <v>1770</v>
      </c>
      <c r="E20" s="9"/>
      <c r="F20" s="23">
        <v>2767</v>
      </c>
      <c r="G20" s="9"/>
      <c r="H20" s="23">
        <v>571</v>
      </c>
      <c r="I20" s="9"/>
      <c r="J20" s="23">
        <v>341</v>
      </c>
      <c r="K20" s="9"/>
      <c r="L20" s="23">
        <v>1192</v>
      </c>
      <c r="M20" s="9"/>
      <c r="N20" s="23">
        <v>2120</v>
      </c>
      <c r="O20" s="9"/>
      <c r="P20" s="23">
        <v>4224</v>
      </c>
      <c r="Q20" s="9"/>
      <c r="R20" s="23">
        <v>7400</v>
      </c>
      <c r="S20" s="9"/>
      <c r="T20" s="23">
        <v>575</v>
      </c>
      <c r="U20" s="9"/>
      <c r="V20" s="23">
        <v>1263</v>
      </c>
      <c r="W20" s="9"/>
      <c r="X20" s="23">
        <v>2009</v>
      </c>
      <c r="Y20" s="9"/>
      <c r="Z20" s="23">
        <v>11247</v>
      </c>
      <c r="AA20" s="187"/>
      <c r="AB20" s="187"/>
      <c r="AC20" s="187"/>
      <c r="AD20" s="187"/>
      <c r="AE20" s="187"/>
      <c r="AF20" s="187"/>
    </row>
    <row r="21" spans="1:32" s="135" customFormat="1" ht="12">
      <c r="A21" s="12" t="s">
        <v>96</v>
      </c>
      <c r="B21" s="23">
        <v>3690</v>
      </c>
      <c r="C21" s="9"/>
      <c r="D21" s="23">
        <v>4041</v>
      </c>
      <c r="E21" s="9"/>
      <c r="F21" s="23">
        <v>7731</v>
      </c>
      <c r="G21" s="9"/>
      <c r="H21" s="23">
        <v>18334</v>
      </c>
      <c r="I21" s="9"/>
      <c r="J21" s="23">
        <v>8578</v>
      </c>
      <c r="K21" s="9"/>
      <c r="L21" s="23">
        <v>13278</v>
      </c>
      <c r="M21" s="9"/>
      <c r="N21" s="23">
        <v>5733</v>
      </c>
      <c r="O21" s="9"/>
      <c r="P21" s="23">
        <v>45923</v>
      </c>
      <c r="Q21" s="9"/>
      <c r="R21" s="23">
        <v>5640</v>
      </c>
      <c r="S21" s="9"/>
      <c r="T21" s="23">
        <v>12832</v>
      </c>
      <c r="U21" s="9"/>
      <c r="V21" s="23">
        <v>11435</v>
      </c>
      <c r="W21" s="9"/>
      <c r="X21" s="23">
        <v>-103</v>
      </c>
      <c r="Y21" s="9"/>
      <c r="Z21" s="23">
        <v>29804</v>
      </c>
      <c r="AA21" s="187"/>
      <c r="AB21" s="187"/>
      <c r="AC21" s="187"/>
      <c r="AD21" s="187"/>
      <c r="AE21" s="187"/>
      <c r="AF21" s="187"/>
    </row>
    <row r="22" spans="1:32" s="135" customFormat="1" ht="12">
      <c r="A22" s="52" t="s">
        <v>76</v>
      </c>
      <c r="B22" s="188">
        <v>8883</v>
      </c>
      <c r="C22" s="9"/>
      <c r="D22" s="188">
        <v>9495</v>
      </c>
      <c r="E22" s="9"/>
      <c r="F22" s="188">
        <v>18378</v>
      </c>
      <c r="G22" s="9"/>
      <c r="H22" s="188">
        <v>22898</v>
      </c>
      <c r="I22" s="9"/>
      <c r="J22" s="188">
        <v>12603</v>
      </c>
      <c r="K22" s="9"/>
      <c r="L22" s="188">
        <v>18211</v>
      </c>
      <c r="M22" s="9"/>
      <c r="N22" s="188">
        <v>12163</v>
      </c>
      <c r="O22" s="9"/>
      <c r="P22" s="188">
        <v>65875</v>
      </c>
      <c r="Q22" s="9"/>
      <c r="R22" s="188">
        <v>18221</v>
      </c>
      <c r="S22" s="9"/>
      <c r="T22" s="188">
        <v>18451</v>
      </c>
      <c r="U22" s="9"/>
      <c r="V22" s="188">
        <v>19695</v>
      </c>
      <c r="W22" s="9"/>
      <c r="X22" s="188">
        <v>9615</v>
      </c>
      <c r="Y22" s="9"/>
      <c r="Z22" s="188">
        <v>65982</v>
      </c>
    </row>
    <row r="23" spans="1:32" s="135" customFormat="1" ht="12">
      <c r="A23" s="52"/>
      <c r="B23" s="189"/>
      <c r="C23" s="9"/>
      <c r="D23" s="189"/>
      <c r="E23" s="9"/>
      <c r="F23" s="23"/>
      <c r="G23" s="9"/>
      <c r="H23" s="189"/>
      <c r="I23" s="9"/>
      <c r="J23" s="189"/>
      <c r="K23" s="9"/>
      <c r="L23" s="189"/>
      <c r="M23" s="9"/>
      <c r="N23" s="189"/>
      <c r="O23" s="9"/>
      <c r="P23" s="189"/>
      <c r="Q23" s="9"/>
      <c r="R23" s="189"/>
      <c r="S23" s="9"/>
      <c r="T23" s="189"/>
      <c r="U23" s="9"/>
      <c r="V23" s="189"/>
      <c r="W23" s="9"/>
      <c r="X23" s="189"/>
      <c r="Y23" s="9"/>
      <c r="Z23" s="189"/>
    </row>
    <row r="24" spans="1:32" s="135" customFormat="1" ht="12">
      <c r="A24" s="14"/>
      <c r="B24" s="23"/>
      <c r="C24" s="9"/>
      <c r="D24" s="23"/>
      <c r="E24" s="9"/>
      <c r="F24" s="23"/>
      <c r="G24" s="9"/>
      <c r="H24" s="23"/>
      <c r="I24" s="9"/>
      <c r="J24" s="23"/>
      <c r="K24" s="9"/>
      <c r="L24" s="23"/>
      <c r="M24" s="9"/>
      <c r="N24" s="23"/>
      <c r="O24" s="9"/>
      <c r="P24" s="23"/>
      <c r="Q24" s="9"/>
      <c r="R24" s="23"/>
      <c r="S24" s="9"/>
      <c r="T24" s="23"/>
      <c r="U24" s="9"/>
      <c r="V24" s="23"/>
      <c r="W24" s="9"/>
      <c r="X24" s="23"/>
      <c r="Y24" s="9"/>
      <c r="Z24" s="23"/>
    </row>
    <row r="25" spans="1:32" s="135" customFormat="1" ht="12">
      <c r="A25" s="52" t="s">
        <v>77</v>
      </c>
      <c r="B25" s="9"/>
      <c r="C25" s="9"/>
      <c r="D25" s="9"/>
      <c r="E25" s="9"/>
      <c r="F25" s="23"/>
      <c r="G25" s="9"/>
      <c r="H25" s="9"/>
      <c r="I25" s="9"/>
      <c r="J25" s="9"/>
      <c r="K25" s="9"/>
      <c r="L25" s="9"/>
      <c r="M25" s="9"/>
      <c r="N25" s="9"/>
      <c r="O25" s="9"/>
      <c r="P25" s="9"/>
      <c r="Q25" s="9"/>
      <c r="R25" s="9"/>
      <c r="S25" s="9"/>
      <c r="T25" s="9"/>
      <c r="U25" s="9"/>
      <c r="V25" s="9"/>
      <c r="W25" s="9"/>
      <c r="X25" s="9"/>
      <c r="Y25" s="9"/>
      <c r="Z25" s="9"/>
      <c r="AA25" s="187"/>
      <c r="AB25" s="187"/>
      <c r="AC25" s="187"/>
      <c r="AD25" s="187"/>
      <c r="AE25" s="187"/>
      <c r="AF25" s="187"/>
    </row>
    <row r="26" spans="1:32" s="135" customFormat="1" ht="12">
      <c r="A26" s="12" t="s">
        <v>78</v>
      </c>
      <c r="B26" s="56">
        <v>0</v>
      </c>
      <c r="C26" s="9"/>
      <c r="D26" s="56">
        <v>0</v>
      </c>
      <c r="E26" s="9"/>
      <c r="F26" s="56">
        <v>0</v>
      </c>
      <c r="G26" s="9"/>
      <c r="H26" s="56">
        <v>846</v>
      </c>
      <c r="I26" s="9"/>
      <c r="J26" s="56">
        <v>183</v>
      </c>
      <c r="K26" s="9"/>
      <c r="L26" s="56">
        <v>0</v>
      </c>
      <c r="M26" s="9"/>
      <c r="N26" s="56">
        <v>0</v>
      </c>
      <c r="O26" s="9"/>
      <c r="P26" s="56">
        <v>1029</v>
      </c>
      <c r="Q26" s="9"/>
      <c r="R26" s="56">
        <v>-312941</v>
      </c>
      <c r="S26" s="9"/>
      <c r="T26" s="56">
        <v>-92</v>
      </c>
      <c r="U26" s="9"/>
      <c r="V26" s="56">
        <v>92</v>
      </c>
      <c r="W26" s="9"/>
      <c r="X26" s="56">
        <v>0</v>
      </c>
      <c r="Y26" s="9"/>
      <c r="Z26" s="56">
        <v>-312941</v>
      </c>
      <c r="AA26" s="187"/>
      <c r="AB26" s="187"/>
      <c r="AC26" s="187"/>
      <c r="AD26" s="187"/>
      <c r="AE26" s="187"/>
      <c r="AF26" s="187"/>
    </row>
    <row r="27" spans="1:32" s="135" customFormat="1" ht="12">
      <c r="A27" s="12" t="s">
        <v>116</v>
      </c>
      <c r="B27" s="56">
        <v>0</v>
      </c>
      <c r="C27" s="9"/>
      <c r="D27" s="56">
        <v>1321</v>
      </c>
      <c r="E27" s="9"/>
      <c r="F27" s="23">
        <v>1321</v>
      </c>
      <c r="G27" s="9"/>
      <c r="H27" s="56">
        <v>106</v>
      </c>
      <c r="I27" s="9"/>
      <c r="J27" s="56">
        <v>0</v>
      </c>
      <c r="K27" s="9"/>
      <c r="L27" s="56">
        <v>-1782</v>
      </c>
      <c r="M27" s="9"/>
      <c r="N27" s="56">
        <v>-140</v>
      </c>
      <c r="O27" s="9"/>
      <c r="P27" s="56">
        <v>-1816</v>
      </c>
      <c r="Q27" s="9"/>
      <c r="R27" s="56">
        <v>140</v>
      </c>
      <c r="S27" s="9"/>
      <c r="T27" s="56">
        <v>-154</v>
      </c>
      <c r="U27" s="9"/>
      <c r="V27" s="56">
        <v>87</v>
      </c>
      <c r="W27" s="9"/>
      <c r="X27" s="56">
        <v>0</v>
      </c>
      <c r="Y27" s="9"/>
      <c r="Z27" s="56">
        <v>73</v>
      </c>
      <c r="AA27" s="187"/>
      <c r="AB27" s="187"/>
      <c r="AC27" s="187"/>
      <c r="AD27" s="187"/>
      <c r="AE27" s="187"/>
      <c r="AF27" s="187"/>
    </row>
    <row r="28" spans="1:32" s="135" customFormat="1" ht="12">
      <c r="A28" s="12" t="s">
        <v>117</v>
      </c>
      <c r="B28" s="23">
        <v>-1715</v>
      </c>
      <c r="C28" s="9"/>
      <c r="D28" s="23">
        <v>-1223</v>
      </c>
      <c r="E28" s="9"/>
      <c r="F28" s="23">
        <v>-2938</v>
      </c>
      <c r="G28" s="9"/>
      <c r="H28" s="23">
        <v>-4779</v>
      </c>
      <c r="I28" s="9"/>
      <c r="J28" s="23">
        <v>-9104</v>
      </c>
      <c r="K28" s="9"/>
      <c r="L28" s="23">
        <v>-4645</v>
      </c>
      <c r="M28" s="9"/>
      <c r="N28" s="23">
        <v>-2644</v>
      </c>
      <c r="O28" s="9"/>
      <c r="P28" s="56">
        <v>-21172</v>
      </c>
      <c r="Q28" s="9"/>
      <c r="R28" s="23">
        <v>-8032</v>
      </c>
      <c r="S28" s="9"/>
      <c r="T28" s="23">
        <v>-2570</v>
      </c>
      <c r="U28" s="9"/>
      <c r="V28" s="23">
        <v>-1144</v>
      </c>
      <c r="W28" s="9"/>
      <c r="X28" s="23">
        <v>-5831</v>
      </c>
      <c r="Y28" s="9"/>
      <c r="Z28" s="23">
        <v>-17577</v>
      </c>
      <c r="AA28" s="187"/>
      <c r="AB28" s="187"/>
      <c r="AC28" s="187"/>
      <c r="AD28" s="187"/>
      <c r="AE28" s="187"/>
      <c r="AF28" s="187"/>
    </row>
    <row r="29" spans="1:32" s="135" customFormat="1" ht="12">
      <c r="A29" s="52" t="s">
        <v>79</v>
      </c>
      <c r="B29" s="188">
        <v>-1715</v>
      </c>
      <c r="C29" s="9"/>
      <c r="D29" s="188">
        <v>98</v>
      </c>
      <c r="E29" s="9"/>
      <c r="F29" s="188">
        <v>-1617</v>
      </c>
      <c r="G29" s="9"/>
      <c r="H29" s="188">
        <v>-3827</v>
      </c>
      <c r="I29" s="9"/>
      <c r="J29" s="188">
        <v>-8921</v>
      </c>
      <c r="K29" s="9"/>
      <c r="L29" s="188">
        <v>-6427</v>
      </c>
      <c r="M29" s="9"/>
      <c r="N29" s="188">
        <v>-2784</v>
      </c>
      <c r="O29" s="9"/>
      <c r="P29" s="188">
        <v>-21959</v>
      </c>
      <c r="Q29" s="9"/>
      <c r="R29" s="188">
        <v>-320833</v>
      </c>
      <c r="S29" s="9"/>
      <c r="T29" s="188">
        <v>-2816</v>
      </c>
      <c r="U29" s="9"/>
      <c r="V29" s="188">
        <v>-965</v>
      </c>
      <c r="W29" s="9"/>
      <c r="X29" s="188">
        <v>-5831</v>
      </c>
      <c r="Y29" s="9"/>
      <c r="Z29" s="188">
        <v>-330445</v>
      </c>
      <c r="AA29" s="187"/>
      <c r="AB29" s="187"/>
      <c r="AC29" s="187"/>
      <c r="AD29" s="187"/>
      <c r="AE29" s="187"/>
      <c r="AF29" s="187"/>
    </row>
    <row r="30" spans="1:32" s="135" customFormat="1" ht="12">
      <c r="A30" s="52"/>
      <c r="B30" s="23"/>
      <c r="C30" s="9"/>
      <c r="D30" s="23"/>
      <c r="E30" s="9"/>
      <c r="F30" s="23"/>
      <c r="G30" s="9"/>
      <c r="H30" s="23"/>
      <c r="I30" s="9"/>
      <c r="J30" s="23"/>
      <c r="K30" s="9"/>
      <c r="L30" s="23"/>
      <c r="M30" s="9"/>
      <c r="N30" s="23"/>
      <c r="O30" s="9"/>
      <c r="P30" s="23"/>
      <c r="Q30" s="9"/>
      <c r="R30" s="23"/>
      <c r="S30" s="9"/>
      <c r="T30" s="23"/>
      <c r="U30" s="9"/>
      <c r="V30" s="23"/>
      <c r="W30" s="9"/>
      <c r="X30" s="23"/>
      <c r="Y30" s="9"/>
      <c r="Z30" s="23"/>
      <c r="AA30" s="187"/>
      <c r="AB30" s="187"/>
      <c r="AC30" s="187"/>
      <c r="AD30" s="187"/>
      <c r="AE30" s="187"/>
      <c r="AF30" s="187"/>
    </row>
    <row r="31" spans="1:32" s="135" customFormat="1" ht="12">
      <c r="A31" s="45" t="s">
        <v>80</v>
      </c>
      <c r="B31" s="14">
        <v>136817</v>
      </c>
      <c r="C31" s="9"/>
      <c r="D31" s="14">
        <v>91379</v>
      </c>
      <c r="E31" s="9"/>
      <c r="F31" s="23">
        <v>228196</v>
      </c>
      <c r="G31" s="9"/>
      <c r="H31" s="14">
        <v>85474</v>
      </c>
      <c r="I31" s="9"/>
      <c r="J31" s="14">
        <v>63722</v>
      </c>
      <c r="K31" s="9"/>
      <c r="L31" s="14">
        <v>58705</v>
      </c>
      <c r="M31" s="9"/>
      <c r="N31" s="14">
        <v>67763</v>
      </c>
      <c r="O31" s="9"/>
      <c r="P31" s="14">
        <v>275664</v>
      </c>
      <c r="Q31" s="9"/>
      <c r="R31" s="14">
        <v>-18208</v>
      </c>
      <c r="S31" s="9"/>
      <c r="T31" s="14">
        <v>99710</v>
      </c>
      <c r="U31" s="9"/>
      <c r="V31" s="14">
        <v>78540</v>
      </c>
      <c r="W31" s="9"/>
      <c r="X31" s="14">
        <v>40410</v>
      </c>
      <c r="Y31" s="9"/>
      <c r="Z31" s="14">
        <v>200452</v>
      </c>
      <c r="AA31" s="187"/>
      <c r="AB31" s="187"/>
      <c r="AC31" s="187"/>
      <c r="AD31" s="187"/>
      <c r="AE31" s="187"/>
      <c r="AF31" s="187"/>
    </row>
    <row r="32" spans="1:32" s="135" customFormat="1" ht="12">
      <c r="A32" s="52"/>
      <c r="B32" s="14"/>
      <c r="C32" s="9"/>
      <c r="D32" s="14"/>
      <c r="E32" s="9"/>
      <c r="F32" s="23"/>
      <c r="G32" s="9"/>
      <c r="H32" s="14"/>
      <c r="I32" s="9"/>
      <c r="J32" s="14"/>
      <c r="K32" s="9"/>
      <c r="L32" s="14"/>
      <c r="M32" s="9"/>
      <c r="N32" s="14"/>
      <c r="O32" s="9"/>
      <c r="P32" s="14"/>
      <c r="Q32" s="9"/>
      <c r="R32" s="14"/>
      <c r="S32" s="9"/>
      <c r="T32" s="14"/>
      <c r="U32" s="9"/>
      <c r="V32" s="14"/>
      <c r="W32" s="9"/>
      <c r="X32" s="14"/>
      <c r="Y32" s="9"/>
      <c r="Z32" s="14"/>
      <c r="AA32" s="187"/>
      <c r="AB32" s="187"/>
      <c r="AC32" s="187"/>
      <c r="AD32" s="187"/>
      <c r="AE32" s="187"/>
      <c r="AF32" s="187"/>
    </row>
    <row r="33" spans="1:32" s="135" customFormat="1" ht="12.6" thickBot="1">
      <c r="A33" s="18" t="s">
        <v>156</v>
      </c>
      <c r="B33" s="53">
        <v>105540</v>
      </c>
      <c r="C33" s="9"/>
      <c r="D33" s="53">
        <v>124610</v>
      </c>
      <c r="E33" s="9"/>
      <c r="F33" s="53">
        <v>230150</v>
      </c>
      <c r="G33" s="9"/>
      <c r="H33" s="53">
        <v>87081</v>
      </c>
      <c r="I33" s="9"/>
      <c r="J33" s="53">
        <v>82760</v>
      </c>
      <c r="K33" s="9"/>
      <c r="L33" s="53">
        <v>90153</v>
      </c>
      <c r="M33" s="9"/>
      <c r="N33" s="53">
        <v>113121</v>
      </c>
      <c r="O33" s="9"/>
      <c r="P33" s="53">
        <v>373115</v>
      </c>
      <c r="Q33" s="9"/>
      <c r="R33" s="53">
        <v>86542</v>
      </c>
      <c r="S33" s="9"/>
      <c r="T33" s="53">
        <v>79077</v>
      </c>
      <c r="U33" s="9"/>
      <c r="V33" s="53">
        <v>97409</v>
      </c>
      <c r="W33" s="9"/>
      <c r="X33" s="53">
        <v>113925</v>
      </c>
      <c r="Y33" s="9"/>
      <c r="Z33" s="53">
        <v>376953</v>
      </c>
      <c r="AA33" s="187"/>
      <c r="AB33" s="187"/>
      <c r="AC33" s="187"/>
      <c r="AD33" s="187"/>
      <c r="AE33" s="187"/>
      <c r="AF33" s="187"/>
    </row>
    <row r="34" spans="1:32" s="135" customFormat="1" ht="12.6" thickTop="1">
      <c r="A34" s="14"/>
      <c r="B34" s="23"/>
      <c r="C34" s="9"/>
      <c r="D34" s="23"/>
      <c r="E34" s="9"/>
      <c r="F34" s="23"/>
      <c r="G34" s="9"/>
      <c r="H34" s="23"/>
      <c r="I34" s="9"/>
      <c r="J34" s="23"/>
      <c r="K34" s="9"/>
      <c r="L34" s="23"/>
      <c r="M34" s="9"/>
      <c r="N34" s="23"/>
      <c r="O34" s="9"/>
      <c r="P34" s="23"/>
      <c r="Q34" s="9"/>
      <c r="R34" s="23"/>
      <c r="S34" s="9"/>
      <c r="T34" s="23"/>
      <c r="U34" s="9"/>
      <c r="V34" s="23"/>
      <c r="W34" s="9"/>
      <c r="X34" s="23"/>
      <c r="Y34" s="9"/>
      <c r="Z34" s="23"/>
    </row>
    <row r="35" spans="1:32" s="135" customFormat="1" ht="12">
      <c r="A35" s="14" t="s">
        <v>137</v>
      </c>
      <c r="B35" s="23">
        <v>-19704</v>
      </c>
      <c r="C35" s="9"/>
      <c r="D35" s="23">
        <v>18978</v>
      </c>
      <c r="E35" s="9"/>
      <c r="F35" s="23">
        <v>-726</v>
      </c>
      <c r="G35" s="9"/>
      <c r="H35" s="23">
        <v>2216</v>
      </c>
      <c r="I35" s="9"/>
      <c r="J35" s="23">
        <v>5762</v>
      </c>
      <c r="K35" s="9"/>
      <c r="L35" s="23">
        <v>14762</v>
      </c>
      <c r="M35" s="9"/>
      <c r="N35" s="23">
        <v>25972</v>
      </c>
      <c r="O35" s="9"/>
      <c r="P35" s="23">
        <v>48712</v>
      </c>
      <c r="Q35" s="9"/>
      <c r="R35" s="23">
        <v>76453</v>
      </c>
      <c r="S35" s="9"/>
      <c r="T35" s="23">
        <v>-11402</v>
      </c>
      <c r="U35" s="9"/>
      <c r="V35" s="23">
        <v>16240</v>
      </c>
      <c r="W35" s="9"/>
      <c r="X35" s="23">
        <v>42716</v>
      </c>
      <c r="Y35" s="9"/>
      <c r="Z35" s="23">
        <v>124007</v>
      </c>
    </row>
    <row r="36" spans="1:32" s="135" customFormat="1" ht="12">
      <c r="A36" s="20"/>
      <c r="B36" s="23"/>
      <c r="C36" s="9"/>
      <c r="D36" s="23"/>
      <c r="E36" s="9"/>
      <c r="F36" s="23"/>
      <c r="G36" s="9"/>
      <c r="H36" s="23"/>
      <c r="I36" s="9"/>
      <c r="J36" s="23"/>
      <c r="K36" s="9"/>
      <c r="L36" s="23"/>
      <c r="M36" s="9"/>
      <c r="N36" s="23"/>
      <c r="O36" s="9"/>
      <c r="P36" s="23"/>
      <c r="Q36" s="9"/>
      <c r="R36" s="23"/>
      <c r="S36" s="9"/>
      <c r="T36" s="23"/>
      <c r="U36" s="9"/>
      <c r="V36" s="23"/>
      <c r="W36" s="9"/>
      <c r="X36" s="23"/>
      <c r="Y36" s="9"/>
      <c r="Z36" s="23"/>
    </row>
    <row r="37" spans="1:32" s="135" customFormat="1" ht="12">
      <c r="A37" s="14" t="s">
        <v>157</v>
      </c>
      <c r="B37" s="23">
        <v>-2864</v>
      </c>
      <c r="C37" s="9"/>
      <c r="D37" s="23">
        <v>2299</v>
      </c>
      <c r="E37" s="9"/>
      <c r="F37" s="23">
        <v>-565</v>
      </c>
      <c r="G37" s="9"/>
      <c r="H37" s="23">
        <v>-53</v>
      </c>
      <c r="I37" s="9"/>
      <c r="J37" s="23">
        <v>2190</v>
      </c>
      <c r="K37" s="9"/>
      <c r="L37" s="23">
        <v>2160</v>
      </c>
      <c r="M37" s="9"/>
      <c r="N37" s="23">
        <v>3821</v>
      </c>
      <c r="O37" s="9"/>
      <c r="P37" s="23">
        <v>8118</v>
      </c>
      <c r="Q37" s="9"/>
      <c r="R37" s="23">
        <v>11702</v>
      </c>
      <c r="S37" s="9"/>
      <c r="T37" s="23">
        <v>-3197</v>
      </c>
      <c r="U37" s="9"/>
      <c r="V37" s="23">
        <v>3621</v>
      </c>
      <c r="W37" s="9"/>
      <c r="X37" s="23">
        <v>14973</v>
      </c>
      <c r="Y37" s="9"/>
      <c r="Z37" s="23">
        <v>27099</v>
      </c>
    </row>
    <row r="38" spans="1:32" s="135" customFormat="1" ht="12">
      <c r="A38" s="20"/>
      <c r="B38" s="23"/>
      <c r="C38" s="9"/>
      <c r="D38" s="23"/>
      <c r="E38" s="9"/>
      <c r="F38" s="23"/>
      <c r="G38" s="9"/>
      <c r="H38" s="23"/>
      <c r="I38" s="9"/>
      <c r="J38" s="23"/>
      <c r="K38" s="9"/>
      <c r="L38" s="23"/>
      <c r="M38" s="9"/>
      <c r="N38" s="23"/>
      <c r="O38" s="9"/>
      <c r="P38" s="23"/>
      <c r="Q38" s="9"/>
      <c r="R38" s="23"/>
      <c r="S38" s="9"/>
      <c r="T38" s="23"/>
      <c r="U38" s="9"/>
      <c r="V38" s="23"/>
      <c r="W38" s="9"/>
      <c r="X38" s="23"/>
      <c r="Y38" s="9"/>
      <c r="Z38" s="23"/>
    </row>
    <row r="39" spans="1:32" s="135" customFormat="1" ht="12">
      <c r="A39" s="14" t="s">
        <v>81</v>
      </c>
      <c r="B39" s="23">
        <v>136817</v>
      </c>
      <c r="C39" s="9"/>
      <c r="D39" s="23">
        <v>91379</v>
      </c>
      <c r="E39" s="9"/>
      <c r="F39" s="23">
        <v>228196</v>
      </c>
      <c r="G39" s="9"/>
      <c r="H39" s="23">
        <v>85474</v>
      </c>
      <c r="I39" s="9"/>
      <c r="J39" s="23">
        <v>63722</v>
      </c>
      <c r="K39" s="9"/>
      <c r="L39" s="23">
        <v>58705</v>
      </c>
      <c r="M39" s="9"/>
      <c r="N39" s="23">
        <v>67763</v>
      </c>
      <c r="O39" s="9"/>
      <c r="P39" s="23">
        <v>275664</v>
      </c>
      <c r="Q39" s="9"/>
      <c r="R39" s="23">
        <v>-18208</v>
      </c>
      <c r="S39" s="9"/>
      <c r="T39" s="23">
        <v>99710</v>
      </c>
      <c r="U39" s="9"/>
      <c r="V39" s="23">
        <v>78540</v>
      </c>
      <c r="W39" s="9"/>
      <c r="X39" s="23">
        <v>40410</v>
      </c>
      <c r="Y39" s="9"/>
      <c r="Z39" s="23">
        <v>200452</v>
      </c>
    </row>
    <row r="40" spans="1:32" s="135" customFormat="1" ht="12">
      <c r="A40" s="20"/>
      <c r="B40" s="23"/>
      <c r="C40" s="9"/>
      <c r="D40" s="23"/>
      <c r="E40" s="9"/>
      <c r="F40" s="23"/>
      <c r="G40" s="9"/>
      <c r="H40" s="23"/>
      <c r="I40" s="9"/>
      <c r="J40" s="23"/>
      <c r="K40" s="9"/>
      <c r="L40" s="23"/>
      <c r="M40" s="9"/>
      <c r="N40" s="23"/>
      <c r="O40" s="9"/>
      <c r="P40" s="23"/>
      <c r="Q40" s="9"/>
      <c r="R40" s="23"/>
      <c r="S40" s="9"/>
      <c r="T40" s="23"/>
      <c r="U40" s="9"/>
      <c r="V40" s="23"/>
      <c r="W40" s="9"/>
      <c r="X40" s="23"/>
      <c r="Y40" s="9"/>
      <c r="Z40" s="23"/>
    </row>
    <row r="41" spans="1:32" s="135" customFormat="1" ht="12">
      <c r="A41" s="14" t="s">
        <v>83</v>
      </c>
      <c r="B41" s="23">
        <v>-14239</v>
      </c>
      <c r="C41" s="9"/>
      <c r="D41" s="23">
        <v>2964</v>
      </c>
      <c r="E41" s="9"/>
      <c r="F41" s="23">
        <v>-11275</v>
      </c>
      <c r="G41" s="9"/>
      <c r="H41" s="23">
        <v>-9206</v>
      </c>
      <c r="I41" s="9"/>
      <c r="J41" s="23">
        <v>5833</v>
      </c>
      <c r="K41" s="9"/>
      <c r="L41" s="23">
        <v>9113</v>
      </c>
      <c r="M41" s="9"/>
      <c r="N41" s="23">
        <v>5607</v>
      </c>
      <c r="O41" s="9"/>
      <c r="P41" s="23">
        <v>11347</v>
      </c>
      <c r="Q41" s="9"/>
      <c r="R41" s="23">
        <v>17931</v>
      </c>
      <c r="S41" s="9"/>
      <c r="T41" s="23">
        <v>-10639</v>
      </c>
      <c r="U41" s="9"/>
      <c r="V41" s="23">
        <v>-11419</v>
      </c>
      <c r="W41" s="9"/>
      <c r="X41" s="23">
        <v>2977</v>
      </c>
      <c r="Y41" s="9"/>
      <c r="Z41" s="23">
        <v>-1150</v>
      </c>
    </row>
    <row r="42" spans="1:32" s="135" customFormat="1" ht="12">
      <c r="A42" s="20"/>
      <c r="B42" s="23"/>
      <c r="C42" s="9"/>
      <c r="D42" s="23"/>
      <c r="E42" s="9"/>
      <c r="F42" s="23"/>
      <c r="G42" s="9"/>
      <c r="H42" s="23"/>
      <c r="I42" s="9"/>
      <c r="J42" s="23"/>
      <c r="K42" s="9"/>
      <c r="L42" s="23"/>
      <c r="M42" s="9"/>
      <c r="N42" s="23"/>
      <c r="O42" s="9"/>
      <c r="P42" s="23"/>
      <c r="Q42" s="9"/>
      <c r="R42" s="23"/>
      <c r="S42" s="9"/>
      <c r="T42" s="23"/>
      <c r="U42" s="9"/>
      <c r="V42" s="23"/>
      <c r="W42" s="9"/>
      <c r="X42" s="23"/>
      <c r="Y42" s="9"/>
      <c r="Z42" s="23"/>
    </row>
    <row r="43" spans="1:32" s="135" customFormat="1" ht="12.6" thickBot="1">
      <c r="A43" s="18" t="s">
        <v>132</v>
      </c>
      <c r="B43" s="164">
        <v>100010</v>
      </c>
      <c r="C43" s="9"/>
      <c r="D43" s="164">
        <v>115620</v>
      </c>
      <c r="E43" s="9"/>
      <c r="F43" s="164">
        <v>215630</v>
      </c>
      <c r="G43" s="9"/>
      <c r="H43" s="164">
        <v>78431</v>
      </c>
      <c r="I43" s="9"/>
      <c r="J43" s="164">
        <v>77507</v>
      </c>
      <c r="K43" s="9"/>
      <c r="L43" s="164">
        <v>84740</v>
      </c>
      <c r="M43" s="9"/>
      <c r="N43" s="164">
        <v>103163</v>
      </c>
      <c r="O43" s="9"/>
      <c r="P43" s="164">
        <v>343841</v>
      </c>
      <c r="Q43" s="9"/>
      <c r="R43" s="164">
        <v>87878</v>
      </c>
      <c r="S43" s="9"/>
      <c r="T43" s="164">
        <v>74472</v>
      </c>
      <c r="U43" s="9"/>
      <c r="V43" s="164">
        <v>86982</v>
      </c>
      <c r="W43" s="9"/>
      <c r="X43" s="164">
        <v>101076</v>
      </c>
      <c r="Y43" s="9"/>
      <c r="Z43" s="164">
        <v>350408</v>
      </c>
    </row>
    <row r="44" spans="1:32" s="135" customFormat="1" ht="12.6" thickTop="1">
      <c r="A44" s="20"/>
      <c r="B44" s="23"/>
      <c r="C44" s="9"/>
      <c r="D44" s="23"/>
      <c r="E44" s="9"/>
      <c r="F44" s="186"/>
      <c r="G44" s="9"/>
      <c r="H44" s="23"/>
      <c r="I44" s="9"/>
      <c r="J44" s="23"/>
      <c r="K44" s="9"/>
      <c r="L44" s="23"/>
      <c r="M44" s="9"/>
      <c r="N44" s="23"/>
      <c r="O44" s="9"/>
      <c r="P44" s="23"/>
      <c r="Q44" s="9"/>
      <c r="R44" s="23"/>
      <c r="S44" s="9"/>
      <c r="T44" s="23"/>
      <c r="U44" s="9"/>
      <c r="V44" s="23"/>
      <c r="W44" s="9"/>
      <c r="X44" s="23"/>
      <c r="Y44" s="9"/>
      <c r="Z44" s="23"/>
    </row>
    <row r="45" spans="1:32" s="135" customFormat="1" ht="12.6" thickBot="1">
      <c r="A45" s="20" t="s">
        <v>160</v>
      </c>
      <c r="B45" s="190">
        <v>0.2</v>
      </c>
      <c r="C45" s="9"/>
      <c r="D45" s="190">
        <v>0.23</v>
      </c>
      <c r="E45" s="9"/>
      <c r="F45" s="190">
        <v>0.43</v>
      </c>
      <c r="G45" s="9"/>
      <c r="H45" s="190">
        <v>0.16</v>
      </c>
      <c r="I45" s="9"/>
      <c r="J45" s="190">
        <v>0.16</v>
      </c>
      <c r="K45" s="9"/>
      <c r="L45" s="190">
        <v>0.17</v>
      </c>
      <c r="M45" s="9"/>
      <c r="N45" s="190">
        <v>0.21</v>
      </c>
      <c r="O45" s="9"/>
      <c r="P45" s="190">
        <v>0.69</v>
      </c>
      <c r="Q45" s="9"/>
      <c r="R45" s="190">
        <v>0.17</v>
      </c>
      <c r="S45" s="191"/>
      <c r="T45" s="190">
        <v>0.14000000000000001</v>
      </c>
      <c r="U45" s="191"/>
      <c r="V45" s="190">
        <v>0.15</v>
      </c>
      <c r="W45" s="191"/>
      <c r="X45" s="190">
        <v>0.18</v>
      </c>
      <c r="Y45" s="191"/>
      <c r="Z45" s="190">
        <v>0.65</v>
      </c>
    </row>
    <row r="46" spans="1:32" s="135" customFormat="1" ht="12.6" thickTop="1">
      <c r="A46" s="18"/>
      <c r="B46" s="192"/>
      <c r="C46" s="9"/>
      <c r="D46" s="192"/>
      <c r="E46" s="9"/>
      <c r="F46" s="192"/>
      <c r="G46" s="9"/>
      <c r="H46" s="192"/>
      <c r="I46" s="9"/>
      <c r="J46" s="192"/>
      <c r="K46" s="9"/>
      <c r="L46" s="192"/>
      <c r="M46" s="9"/>
      <c r="N46" s="192"/>
      <c r="O46" s="9"/>
      <c r="P46" s="192"/>
      <c r="Q46" s="9"/>
      <c r="R46" s="192"/>
      <c r="S46" s="9"/>
      <c r="T46" s="192"/>
      <c r="U46" s="9"/>
      <c r="V46" s="192"/>
      <c r="W46" s="9"/>
      <c r="X46" s="192"/>
      <c r="Y46" s="9"/>
      <c r="Z46" s="192"/>
    </row>
    <row r="47" spans="1:32" s="135" customFormat="1" ht="12">
      <c r="A47" s="9" t="s">
        <v>84</v>
      </c>
      <c r="B47" s="14">
        <v>505493</v>
      </c>
      <c r="C47" s="9"/>
      <c r="D47" s="14">
        <v>501067</v>
      </c>
      <c r="E47" s="9"/>
      <c r="F47" s="14">
        <v>503265</v>
      </c>
      <c r="G47" s="9"/>
      <c r="H47" s="14">
        <v>492549</v>
      </c>
      <c r="I47" s="9"/>
      <c r="J47" s="14">
        <v>496985</v>
      </c>
      <c r="K47" s="9"/>
      <c r="L47" s="14">
        <v>507005</v>
      </c>
      <c r="M47" s="9"/>
      <c r="N47" s="14">
        <v>502877</v>
      </c>
      <c r="O47" s="9"/>
      <c r="P47" s="14">
        <v>499414</v>
      </c>
      <c r="Q47" s="9"/>
      <c r="R47" s="14">
        <v>509153</v>
      </c>
      <c r="S47" s="9"/>
      <c r="T47" s="14">
        <v>530432</v>
      </c>
      <c r="U47" s="9"/>
      <c r="V47" s="14">
        <v>563923</v>
      </c>
      <c r="W47" s="9"/>
      <c r="X47" s="14">
        <v>557068</v>
      </c>
      <c r="Y47" s="9"/>
      <c r="Z47" s="14">
        <v>540020</v>
      </c>
    </row>
    <row r="48" spans="1:32" s="135" customFormat="1" ht="1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s="135" customFormat="1" ht="12">
      <c r="A49" s="9" t="s">
        <v>85</v>
      </c>
      <c r="B49" s="9">
        <v>0.01</v>
      </c>
      <c r="C49" s="9"/>
      <c r="D49" s="9">
        <v>0.01</v>
      </c>
      <c r="E49" s="9"/>
      <c r="F49" s="9">
        <v>0.02</v>
      </c>
      <c r="G49" s="9"/>
      <c r="H49" s="9">
        <v>0.01</v>
      </c>
      <c r="I49" s="9"/>
      <c r="J49" s="9">
        <v>0.01</v>
      </c>
      <c r="K49" s="9"/>
      <c r="L49" s="9">
        <v>0.01</v>
      </c>
      <c r="M49" s="9"/>
      <c r="N49" s="9">
        <v>0.01</v>
      </c>
      <c r="O49" s="9"/>
      <c r="P49" s="9">
        <v>0.04</v>
      </c>
      <c r="Q49" s="9"/>
      <c r="R49" s="9">
        <v>0.01</v>
      </c>
      <c r="S49" s="9"/>
      <c r="T49" s="9">
        <v>0.01</v>
      </c>
      <c r="U49" s="9"/>
      <c r="V49" s="9">
        <v>0.01</v>
      </c>
      <c r="W49" s="9"/>
      <c r="X49" s="9">
        <v>0.01</v>
      </c>
      <c r="Y49" s="9"/>
      <c r="Z49" s="9">
        <v>0.04</v>
      </c>
    </row>
    <row r="50" spans="1:26" s="135" customFormat="1" ht="12">
      <c r="A50" s="9" t="s">
        <v>86</v>
      </c>
      <c r="B50" s="9">
        <v>0.01</v>
      </c>
      <c r="C50" s="9"/>
      <c r="D50" s="9">
        <v>0.01</v>
      </c>
      <c r="E50" s="9"/>
      <c r="F50" s="9">
        <v>0.02</v>
      </c>
      <c r="G50" s="9"/>
      <c r="H50" s="9">
        <v>0.01</v>
      </c>
      <c r="I50" s="9"/>
      <c r="J50" s="9">
        <v>0.01</v>
      </c>
      <c r="K50" s="9"/>
      <c r="L50" s="9">
        <v>0.01</v>
      </c>
      <c r="M50" s="9"/>
      <c r="N50" s="9">
        <v>0.01</v>
      </c>
      <c r="O50" s="9"/>
      <c r="P50" s="9">
        <v>0.04</v>
      </c>
      <c r="Q50" s="9"/>
      <c r="R50" s="9">
        <v>0.01</v>
      </c>
      <c r="S50" s="9"/>
      <c r="T50" s="9">
        <v>0.01</v>
      </c>
      <c r="U50" s="9"/>
      <c r="V50" s="9">
        <v>0.01</v>
      </c>
      <c r="W50" s="9"/>
      <c r="X50" s="9">
        <v>0.01</v>
      </c>
      <c r="Y50" s="9"/>
      <c r="Z50" s="9">
        <v>0.04</v>
      </c>
    </row>
    <row r="51" spans="1:26" s="135" customFormat="1" ht="12"/>
    <row r="52" spans="1:26" s="135" customFormat="1" ht="12">
      <c r="B52" s="193"/>
      <c r="D52" s="193"/>
      <c r="F52" s="193"/>
      <c r="H52" s="193"/>
      <c r="J52" s="193"/>
      <c r="K52" s="193"/>
      <c r="L52" s="193"/>
      <c r="M52" s="193"/>
      <c r="N52" s="193"/>
      <c r="O52" s="193"/>
      <c r="P52" s="193"/>
      <c r="Q52" s="193"/>
      <c r="R52" s="193"/>
      <c r="S52" s="193"/>
      <c r="T52" s="193"/>
      <c r="U52" s="193"/>
      <c r="V52" s="193"/>
      <c r="W52" s="193"/>
      <c r="X52" s="193"/>
      <c r="Y52" s="193"/>
      <c r="Z52" s="193"/>
    </row>
    <row r="53" spans="1:26" s="135" customFormat="1" ht="12">
      <c r="Z53" s="194"/>
    </row>
    <row r="54" spans="1:26" s="135" customFormat="1" ht="12">
      <c r="Z54" s="194"/>
    </row>
    <row r="55" spans="1:26" s="135" customFormat="1" ht="12">
      <c r="Z55" s="194"/>
    </row>
    <row r="56" spans="1:26" s="135" customFormat="1" ht="12">
      <c r="Z56" s="194"/>
    </row>
    <row r="57" spans="1:26" s="135" customFormat="1" ht="12">
      <c r="Z57" s="194"/>
    </row>
    <row r="58" spans="1:26" s="135" customFormat="1" ht="12">
      <c r="Z58" s="194"/>
    </row>
    <row r="59" spans="1:26" s="135" customFormat="1" ht="12">
      <c r="Z59" s="194"/>
    </row>
    <row r="60" spans="1:26" s="135" customFormat="1" ht="12">
      <c r="Z60" s="194"/>
    </row>
    <row r="61" spans="1:26" s="135" customFormat="1" ht="12">
      <c r="Z61" s="194"/>
    </row>
    <row r="62" spans="1:26" s="135" customFormat="1" ht="12">
      <c r="Z62" s="194"/>
    </row>
    <row r="63" spans="1:26" s="135" customFormat="1" ht="12">
      <c r="Z63" s="194"/>
    </row>
    <row r="64" spans="1:26" s="135" customFormat="1" ht="12">
      <c r="Z64" s="194"/>
    </row>
    <row r="65" spans="26:26" s="135" customFormat="1" ht="12">
      <c r="Z65" s="194"/>
    </row>
    <row r="66" spans="26:26">
      <c r="Z66" s="97"/>
    </row>
    <row r="67" spans="26:26">
      <c r="Z67" s="97"/>
    </row>
    <row r="68" spans="26:26">
      <c r="Z68" s="97"/>
    </row>
    <row r="69" spans="26:26">
      <c r="Z69" s="97"/>
    </row>
    <row r="70" spans="26:26">
      <c r="Z70" s="97"/>
    </row>
    <row r="71" spans="26:26">
      <c r="Z71" s="97"/>
    </row>
    <row r="72" spans="26:26">
      <c r="Z72" s="97"/>
    </row>
    <row r="73" spans="26:26">
      <c r="Z73" s="97"/>
    </row>
    <row r="74" spans="26:26">
      <c r="Z74" s="97"/>
    </row>
    <row r="75" spans="26:26">
      <c r="Z75" s="97"/>
    </row>
    <row r="76" spans="26:26">
      <c r="Z76" s="97"/>
    </row>
    <row r="77" spans="26:26">
      <c r="Z77" s="97"/>
    </row>
    <row r="78" spans="26:26">
      <c r="Z78" s="97"/>
    </row>
    <row r="79" spans="26:26">
      <c r="Z79" s="97"/>
    </row>
    <row r="80" spans="26:26">
      <c r="Z80" s="97"/>
    </row>
    <row r="81" spans="26:26">
      <c r="Z81" s="97"/>
    </row>
    <row r="82" spans="26:26">
      <c r="Z82" s="97"/>
    </row>
    <row r="83" spans="26:26">
      <c r="Z83" s="97"/>
    </row>
    <row r="84" spans="26:26">
      <c r="Z84" s="97"/>
    </row>
    <row r="85" spans="26:26">
      <c r="Z85" s="97"/>
    </row>
    <row r="86" spans="26:26">
      <c r="Z86" s="97"/>
    </row>
    <row r="87" spans="26:26">
      <c r="Z87" s="97"/>
    </row>
    <row r="88" spans="26:26">
      <c r="Z88" s="97"/>
    </row>
    <row r="89" spans="26:26">
      <c r="Z89" s="97"/>
    </row>
    <row r="90" spans="26:26">
      <c r="Z90" s="97"/>
    </row>
    <row r="91" spans="26:26">
      <c r="Z91" s="97"/>
    </row>
    <row r="92" spans="26:26">
      <c r="Z92" s="97"/>
    </row>
    <row r="93" spans="26:26">
      <c r="Z93" s="97"/>
    </row>
    <row r="94" spans="26:26">
      <c r="Z94" s="97"/>
    </row>
    <row r="95" spans="26:26">
      <c r="Z95" s="97"/>
    </row>
    <row r="96" spans="26:26">
      <c r="Z96" s="97"/>
    </row>
    <row r="97" spans="26:26">
      <c r="Z97" s="97"/>
    </row>
    <row r="98" spans="26:26">
      <c r="Z98" s="97"/>
    </row>
    <row r="99" spans="26:26">
      <c r="Z99" s="97"/>
    </row>
    <row r="100" spans="26:26">
      <c r="Z100" s="97"/>
    </row>
    <row r="101" spans="26:26">
      <c r="Z101" s="97"/>
    </row>
    <row r="102" spans="26:26">
      <c r="Z102" s="97"/>
    </row>
    <row r="103" spans="26:26">
      <c r="Z103" s="97"/>
    </row>
  </sheetData>
  <pageMargins left="0.4" right="0.4" top="0.75" bottom="0.75" header="0.3" footer="0.3"/>
  <pageSetup paperSize="5" scale="65" fitToWidth="2" orientation="landscape" r:id="rId1"/>
  <headerFooter>
    <oddFooter>&amp;RPage 4</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19D42065FE04D4C8477E1CF324D8DA0" ma:contentTypeVersion="7" ma:contentTypeDescription="Create a new document." ma:contentTypeScope="" ma:versionID="cdffa63e46b2eecef9e0dd299ec1f290">
  <xsd:schema xmlns:xsd="http://www.w3.org/2001/XMLSchema" xmlns:xs="http://www.w3.org/2001/XMLSchema" xmlns:p="http://schemas.microsoft.com/office/2006/metadata/properties" xmlns:ns3="5fa79308-afeb-4ef2-9319-028a325b77ee" xmlns:ns4="65df8c82-06c6-49e2-a249-0e6d8cd7927a" targetNamespace="http://schemas.microsoft.com/office/2006/metadata/properties" ma:root="true" ma:fieldsID="dc4c3f8bffe1bc9a373cb5629fb1711a" ns3:_="" ns4:_="">
    <xsd:import namespace="5fa79308-afeb-4ef2-9319-028a325b77ee"/>
    <xsd:import namespace="65df8c82-06c6-49e2-a249-0e6d8cd7927a"/>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fa79308-afeb-4ef2-9319-028a325b77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5df8c82-06c6-49e2-a249-0e6d8cd7927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9233643-F535-462F-9F4C-F143B3ADBB05}">
  <ds:schemaRefs>
    <ds:schemaRef ds:uri="http://schemas.microsoft.com/sharepoint/v3/contenttype/forms"/>
  </ds:schemaRefs>
</ds:datastoreItem>
</file>

<file path=customXml/itemProps2.xml><?xml version="1.0" encoding="utf-8"?>
<ds:datastoreItem xmlns:ds="http://schemas.openxmlformats.org/officeDocument/2006/customXml" ds:itemID="{75BD7468-6C00-4F13-8C90-D52FFB848DDC}">
  <ds:schemaRefs>
    <ds:schemaRef ds:uri="http://purl.org/dc/terms/"/>
    <ds:schemaRef ds:uri="65df8c82-06c6-49e2-a249-0e6d8cd7927a"/>
    <ds:schemaRef ds:uri="http://schemas.microsoft.com/office/2006/documentManagement/types"/>
    <ds:schemaRef ds:uri="http://schemas.openxmlformats.org/package/2006/metadata/core-properties"/>
    <ds:schemaRef ds:uri="http://purl.org/dc/elements/1.1/"/>
    <ds:schemaRef ds:uri="5fa79308-afeb-4ef2-9319-028a325b77ee"/>
    <ds:schemaRef ds:uri="http://schemas.microsoft.com/office/2006/metadata/properti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C974C5B9-748A-4B37-A651-55B73846167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fa79308-afeb-4ef2-9319-028a325b77ee"/>
    <ds:schemaRef ds:uri="65df8c82-06c6-49e2-a249-0e6d8cd7927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14</vt:i4>
      </vt:variant>
    </vt:vector>
  </HeadingPairs>
  <TitlesOfParts>
    <vt:vector size="27" baseType="lpstr">
      <vt:lpstr>US GAAP Bal Sheet</vt:lpstr>
      <vt:lpstr>US GAAP P&amp;L</vt:lpstr>
      <vt:lpstr>Recon of GAAP to AE</vt:lpstr>
      <vt:lpstr>FD WASO GAAP to AE</vt:lpstr>
      <vt:lpstr>EBITDA</vt:lpstr>
      <vt:lpstr>Liquidity Analysis</vt:lpstr>
      <vt:lpstr>EBITDA Trend</vt:lpstr>
      <vt:lpstr>Fenics Revenue</vt:lpstr>
      <vt:lpstr>Recon of GAAP to AE Trend </vt:lpstr>
      <vt:lpstr>Fenics Revenue by Asset Class</vt:lpstr>
      <vt:lpstr>Total Revenues</vt:lpstr>
      <vt:lpstr>Equity-Based Compensation</vt:lpstr>
      <vt:lpstr>Insurance GAAP Pre-Tax Income</vt:lpstr>
      <vt:lpstr>FS_Eq_Comp_Footnote2</vt:lpstr>
      <vt:lpstr>FS_Recon_GAAP_Income_Loss2</vt:lpstr>
      <vt:lpstr>FS_Statement_Operations_2A</vt:lpstr>
      <vt:lpstr>FS_Statement_Operations_2B</vt:lpstr>
      <vt:lpstr>EBITDA!Print_Area</vt:lpstr>
      <vt:lpstr>'EBITDA Trend'!Print_Area</vt:lpstr>
      <vt:lpstr>'Equity-Based Compensation'!Print_Area</vt:lpstr>
      <vt:lpstr>'Fenics Revenue by Asset Class'!Print_Area</vt:lpstr>
      <vt:lpstr>'Liquidity Analysis'!Print_Area</vt:lpstr>
      <vt:lpstr>'Recon of GAAP to AE'!Print_Area</vt:lpstr>
      <vt:lpstr>'Recon of GAAP to AE Trend '!Print_Area</vt:lpstr>
      <vt:lpstr>'Total Revenues'!Print_Area</vt:lpstr>
      <vt:lpstr>'US GAAP P&amp;L'!Print_Area</vt:lpstr>
      <vt:lpstr>'Recon of GAAP to AE Trend '!Print_Titles</vt:lpstr>
    </vt:vector>
  </TitlesOfParts>
  <Company>BGC Partners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Chen, Miaofan</dc:creator>
  <cp:lastModifiedBy>Farkhad, Maximilian</cp:lastModifiedBy>
  <cp:lastPrinted>2021-05-07T22:03:53Z</cp:lastPrinted>
  <dcterms:created xsi:type="dcterms:W3CDTF">2019-10-23T13:10:30Z</dcterms:created>
  <dcterms:modified xsi:type="dcterms:W3CDTF">2023-08-02T03:34:04Z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0x010100019D42065FE04D4C8477E1CF324D8DA0</vt:lpwstr>
  </property>
</Properties>
</file>